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Carolina\TrabajoPC_Asus\FUGA\2022\Planes 2022\PAI\Planes 612\"/>
    </mc:Choice>
  </mc:AlternateContent>
  <xr:revisionPtr revIDLastSave="0" documentId="8_{A30DEB32-F349-4D7D-8E59-8CB2FC87E1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Planes Institucionales " sheetId="3" r:id="rId1"/>
    <sheet name="Listas FUGA" sheetId="4" state="hidden" r:id="rId2"/>
  </sheets>
  <externalReferences>
    <externalReference r:id="rId3"/>
  </externalReferences>
  <definedNames>
    <definedName name="_xlnm.Print_Area" localSheetId="0">'Matriz Planes Institucionales '!$A$1:$T$51</definedName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3" l="1"/>
  <c r="O22" i="3" l="1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</calcChain>
</file>

<file path=xl/sharedStrings.xml><?xml version="1.0" encoding="utf-8"?>
<sst xmlns="http://schemas.openxmlformats.org/spreadsheetml/2006/main" count="138" uniqueCount="115">
  <si>
    <t>FECHA</t>
  </si>
  <si>
    <t>INICIAL</t>
  </si>
  <si>
    <t>FINAL</t>
  </si>
  <si>
    <t>INFORMACIÓN DEL PLAN INSTITUCIONAL</t>
  </si>
  <si>
    <t>Objetivos estratégicos</t>
  </si>
  <si>
    <t xml:space="preserve">Proyectos de Inversión </t>
  </si>
  <si>
    <t xml:space="preserve">Proyecto de inversión FUGA </t>
  </si>
  <si>
    <t>Nombre del plan:</t>
  </si>
  <si>
    <t>Objetivo general del plan:</t>
  </si>
  <si>
    <t>Procesos FUGA</t>
  </si>
  <si>
    <t>Proceso responsable de la formulación del plan:</t>
  </si>
  <si>
    <t>Dependencias</t>
  </si>
  <si>
    <t xml:space="preserve">Dirección general </t>
  </si>
  <si>
    <t>Subdirección de Gestión Corporativa</t>
  </si>
  <si>
    <t>Subdirección Artística y Cultural</t>
  </si>
  <si>
    <t>Subdirección para la Gestión del Centro de Bogotá</t>
  </si>
  <si>
    <t>Oficina Asesora Jurídica</t>
  </si>
  <si>
    <t>Oficina Asesora de Planeación</t>
  </si>
  <si>
    <t>Oficina de Control Interno</t>
  </si>
  <si>
    <t>Link de publicación del plan:</t>
  </si>
  <si>
    <t>Misón</t>
  </si>
  <si>
    <t>Visión</t>
  </si>
  <si>
    <t>Vigencia (Año)</t>
  </si>
  <si>
    <t>Alcance del plan:</t>
  </si>
  <si>
    <t>Viegencia del Plan:</t>
  </si>
  <si>
    <t>Instancia  responsable que aprueba, adopta  y toma decisiones frente al plan:</t>
  </si>
  <si>
    <t>ACTIVIDAD</t>
  </si>
  <si>
    <t>FÓRMULA DEL INDICADOR</t>
  </si>
  <si>
    <t>PRODUCTO ENTREGABLE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</si>
  <si>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</si>
  <si>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</si>
  <si>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</si>
  <si>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</si>
  <si>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</si>
  <si>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 xml:space="preserve">Primera Línea de defensa </t>
  </si>
  <si>
    <t>Fecha</t>
  </si>
  <si>
    <t>ELABORÓ:</t>
  </si>
  <si>
    <t>Nombre:</t>
  </si>
  <si>
    <t>Cargo:</t>
  </si>
  <si>
    <t>Políticas de Operación</t>
  </si>
  <si>
    <t>Cumplimiento total  (80-100%)</t>
  </si>
  <si>
    <t>Avances en la gestión (60-79%)</t>
  </si>
  <si>
    <t>Sin gestión  (0-59%)</t>
  </si>
  <si>
    <t xml:space="preserve">1. Mejorar la calidad de vida de la ciudadanía al ampliar el acceso a la práctica y disfrute del arte y la cultura como parte de su cotidianidad en condiciones
de equidad. </t>
  </si>
  <si>
    <t>2. Potenciar a los creadores del Centro que quieran expresarse y ver en el arte, la cultura y la creatividad una forma de vida.</t>
  </si>
  <si>
    <t>3. Impulsar la reactivación física, económica y social del sector del antiguo Bronx y articularlo con las comunidades y territorios del centro de la ciudad
a partir del arte, la cultura y la creatividad</t>
  </si>
  <si>
    <t>4. Aumentar la apropiación del centro de la ciudad como un territorio diverso, de convivencia pacífica, encuentro y desarrollo desde la transformación
cultural</t>
  </si>
  <si>
    <t>5. Consolidar modelos de gestión, desarrollando capacidades del talento humano y optimizando los recursos tecnológicos, físicos y financieros para
dar respuesta eficaz a las necesidades de la ciudadanía y grupos de valor</t>
  </si>
  <si>
    <t>7682. Desarrollo y Fomento a las prácticas artísticas y culturales para dinamizar el centro de Bogotá</t>
  </si>
  <si>
    <t>7724. Mejoramiento y Conservación de la infraestructura cultural pública para el disfrute del centro de Bogotá</t>
  </si>
  <si>
    <t>7674. Desarrollo del Bronx Distrito Creativo en Bogotá</t>
  </si>
  <si>
    <t>7713. Fortalecimiento del ecosistema de la economía cultural y creativa del centro de Bogotá</t>
  </si>
  <si>
    <t>7664. Transformación Cultural de imaginarios del Centro de Bogotá</t>
  </si>
  <si>
    <t>7760- Modernización de la Arquitectura Institucional de la FUGA</t>
  </si>
  <si>
    <t>Objetivos Estratégicos Asociados</t>
  </si>
  <si>
    <t>En el 2030, la FUGA será referente de articulación y gestión de iniciativas de transformación del territorio del Centro de Bogotá como símbolo distrital de desarrollo desde el potencial creativo, el arte y la cultura.</t>
  </si>
  <si>
    <t>La FUGA es la plataforma pública de la administración distrital que articula y gestiona la vitalización y transformación participativa del Centro de Bogotá a través de su potencial creativo, el arte y la cultura.</t>
  </si>
  <si>
    <t>CONTROL DE CAMBIOS CONTENIDOS DEL PLAN</t>
  </si>
  <si>
    <t xml:space="preserve">COMPONENTE </t>
  </si>
  <si>
    <t xml:space="preserve">MAGNITUD TOTAL PROGRAMADA </t>
  </si>
  <si>
    <t>Avance acumulado</t>
  </si>
  <si>
    <t>Primer Semestre</t>
  </si>
  <si>
    <t>Segundo Semestre</t>
  </si>
  <si>
    <t>Segunda Línea de Defensa 
Oficina Asesora de Planeación *</t>
  </si>
  <si>
    <t xml:space="preserve">* La Segunda línea de defensa realizará seguimientos por muestreo de acuerdo con su cronogrma anual . </t>
  </si>
  <si>
    <t>V4, 26-04-2021</t>
  </si>
  <si>
    <r>
      <t>Para el diligenciamiento de este formato  asegurarse de mantener la coherencia con lo que se haya establecido en el documento original del Plan Institucional que enmarca este plan de acción y que es acorde a la normatividad aplicable. 
Tener en cuenta los requerimientos que se establecen en el Modelo Integrado de Planeación y gestión MIPG  que le apliquen a este plan. 
Revisar la  Guía para la formulación y seguimiento a planes institucionales y estratégico</t>
    </r>
    <r>
      <rPr>
        <sz val="11"/>
        <rFont val="Arial"/>
        <family val="2"/>
      </rPr>
      <t xml:space="preserve">s </t>
    </r>
    <r>
      <rPr>
        <b/>
        <sz val="11"/>
        <rFont val="Arial"/>
        <family val="2"/>
      </rPr>
      <t>(PN-GU-01</t>
    </r>
    <r>
      <rPr>
        <sz val="11"/>
        <rFont val="Arial"/>
        <family val="2"/>
      </rPr>
      <t xml:space="preserve">) en el Sistema Integrado de Gestión de la FUGA para mayor claridad sobre los campos de este formato y la manera de diligenciarlo y hacerle seguimiento. </t>
    </r>
  </si>
  <si>
    <t>Describir los lineamientos, las estrategias y proyectos de Tecnologías de Información que propone liderar, ejecutar y apoyar el área de Tecnologías de la Información y las Comunicaciones durante los años 2020 a 2023, para apoyar el cumplimiento de los objetivos misionales de la Fundación Gilberto Álzate Avendaño, alineadas con la Alta Consejería para las TIC, el Plan Distrital de Desarrollo y las políticas del Gobierno Nacional.</t>
  </si>
  <si>
    <t>Comité Directivo</t>
  </si>
  <si>
    <t>2020-2023</t>
  </si>
  <si>
    <t>Ejecución implementación Política de Gobierno Digital entorno tecnológico.</t>
  </si>
  <si>
    <t>Ejecutar la implementación de la política de gobierno digital , conforme con lo planeado y articulado con la meta del proyecto de inversión 7760</t>
  </si>
  <si>
    <t>Nº de acciones propuestas para la implementación de acuerdo la matriz de seguimiento planteada /Nº de acciones realizadas * 100</t>
  </si>
  <si>
    <t>Matriz de seguiemiento politica de gobierno digital - Evidencias</t>
  </si>
  <si>
    <t>Ejecución cronograma mantenimiento dispositivos tecnológicos</t>
  </si>
  <si>
    <t>Ejecutar el cronograma de mantenimiento de dispositivos tecnológicos</t>
  </si>
  <si>
    <t>Nº de equipos entregados al alamacen / Nº de equipos instalados</t>
  </si>
  <si>
    <t>Hojas de entrega  equipos actualizadas</t>
  </si>
  <si>
    <t>Implementación de documentos asociados a seguridad digital.</t>
  </si>
  <si>
    <t>Implemantar documentos asociados a seguridad digital</t>
  </si>
  <si>
    <t>(# Soporte y/o mejoras solicitadas y/o proyectadas/ # Soporte y/o mejoras solicitadas y/o realizadas*100</t>
  </si>
  <si>
    <t>Capturas de pantalla de solcialización o vinculación de  documentos creados</t>
  </si>
  <si>
    <t xml:space="preserve">Fortalecimiento sistema gestión documental a través de desarrollos, soporte y mantenimiento del aplicativo.
</t>
  </si>
  <si>
    <t xml:space="preserve">Implementar  mejoras de acuerdo a las solicitudes generadas, capacitaciones mejoras realizadas al sistema. </t>
  </si>
  <si>
    <t>(#Documentos proyectados con capturas de la información asociada  a la solución/ # Documentos realizados con capturas de la información asociada  a la solución*100</t>
  </si>
  <si>
    <t>capturas de pantalla que soporten las mejoras y/o el soporte  implementado  de acuerdo a los requerimientos emitidos</t>
  </si>
  <si>
    <t>Planeación - Oficina Asesora de Planeación</t>
  </si>
  <si>
    <t>Servicio al ciudadano -Subdirección de Gestión Corporativa</t>
  </si>
  <si>
    <t>Gestión de las comunicaciones - Dirección General</t>
  </si>
  <si>
    <t>Gestión del Talento Humano -Subdirección de Gestión Corporativa</t>
  </si>
  <si>
    <t>Evaluación Independiente de la Gestión  -Oficina de Control Interno</t>
  </si>
  <si>
    <t>Gestión de mejora - Oficina Asesora de Planeación</t>
  </si>
  <si>
    <t>Transformación cultural para la revitalización del centro - Subdirección Artística y Cultural</t>
  </si>
  <si>
    <t>Transformación cultural para la revitalización del centro - Subdirección para la Gestión del Centro de Bogotá</t>
  </si>
  <si>
    <t>Gestión Documental -Subdirección de Gestión Corporativa</t>
  </si>
  <si>
    <t>Recursos Físicos -Subdirección de Gestión Corporativa</t>
  </si>
  <si>
    <t>Gestión de TIC -Subdirección de Gestión Corporativa</t>
  </si>
  <si>
    <t>Gestión Financiera -Subdirección de Gestión Corporativa</t>
  </si>
  <si>
    <t>Gestión Jurídica  - Oficina Asesora Jurídica</t>
  </si>
  <si>
    <t>https://fuga.gov.co/transparencia-y-acceso-a-la-informacion-publica/planeacion-presupuesto-informes?field_fecha_de_emision_value=All&amp;term_node_tid_depth=285</t>
  </si>
  <si>
    <t>Análisis, diseño, despliegue y acompañamiento de migración tecnología IPV4 – IPV6.</t>
  </si>
  <si>
    <t>Desarrollar documentación  para dar alcance a las fases planeadas, seguimiento al contrato emitido para tal fin.</t>
  </si>
  <si>
    <t>Informe de implmentación asociado a cada una de las fases planeadas</t>
  </si>
  <si>
    <t>Razón del Cambio</t>
  </si>
  <si>
    <t>Versión 1.</t>
  </si>
  <si>
    <t>Edwin Gustavo Díaz Méndez</t>
  </si>
  <si>
    <t xml:space="preserve">Subdirectora Gestión  Coporativa </t>
  </si>
  <si>
    <t xml:space="preserve">Martha Lucía Cardona Visbal </t>
  </si>
  <si>
    <t>APROBÓ</t>
  </si>
  <si>
    <t>COMITÉ DIRECTIVO</t>
  </si>
  <si>
    <t>ENERO 31 DE 2021</t>
  </si>
  <si>
    <t xml:space="preserve"> Contratista Gestión TIC</t>
  </si>
  <si>
    <t>REVISÓ:</t>
  </si>
  <si>
    <t xml:space="preserve">Implementar acciones asociadas a proyectos concernientes al ambito de las tecnologías de la información y las comunicaciones de la  FUGA , a través del cual se dirige y controla el uso actual y futuro de dichas tecnologías.   </t>
  </si>
  <si>
    <t>Plan Estratégico de Tecnologías de Información -PETI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</si>
</sst>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 * #,##0.00_ ;_ * \-#,##0.00_ ;_ * &quot;-&quot;??_ ;_ @_ 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3" borderId="0" xfId="0" applyFont="1" applyFill="1" applyBorder="1"/>
    <xf numFmtId="0" fontId="5" fillId="3" borderId="0" xfId="0" applyFont="1" applyFill="1"/>
    <xf numFmtId="0" fontId="6" fillId="3" borderId="0" xfId="0" applyFont="1" applyFill="1"/>
    <xf numFmtId="0" fontId="5" fillId="0" borderId="1" xfId="0" applyFont="1" applyBorder="1"/>
    <xf numFmtId="0" fontId="5" fillId="3" borderId="0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Border="1"/>
    <xf numFmtId="0" fontId="8" fillId="3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14" fontId="3" fillId="7" borderId="12" xfId="0" applyNumberFormat="1" applyFont="1" applyFill="1" applyBorder="1" applyAlignment="1" applyProtection="1">
      <alignment horizontal="center" vertical="center" wrapText="1"/>
    </xf>
    <xf numFmtId="14" fontId="3" fillId="6" borderId="14" xfId="0" applyNumberFormat="1" applyFont="1" applyFill="1" applyBorder="1" applyAlignment="1" applyProtection="1">
      <alignment horizontal="center" vertical="center" wrapText="1"/>
    </xf>
    <xf numFmtId="14" fontId="3" fillId="6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vertical="center" wrapText="1"/>
      <protection locked="0"/>
    </xf>
    <xf numFmtId="9" fontId="4" fillId="0" borderId="13" xfId="7" applyFont="1" applyFill="1" applyBorder="1" applyAlignment="1" applyProtection="1">
      <alignment vertical="center" wrapText="1"/>
      <protection locked="0"/>
    </xf>
    <xf numFmtId="166" fontId="4" fillId="0" borderId="13" xfId="4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  <protection locked="0"/>
    </xf>
    <xf numFmtId="0" fontId="5" fillId="0" borderId="13" xfId="0" applyNumberFormat="1" applyFont="1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0" fontId="4" fillId="0" borderId="13" xfId="7" applyNumberFormat="1" applyFont="1" applyFill="1" applyBorder="1" applyAlignment="1" applyProtection="1">
      <alignment vertical="center" wrapText="1"/>
      <protection locked="0"/>
    </xf>
    <xf numFmtId="0" fontId="4" fillId="0" borderId="13" xfId="7" applyNumberFormat="1" applyFont="1" applyFill="1" applyBorder="1" applyAlignment="1" applyProtection="1">
      <alignment vertical="center" wrapText="1"/>
      <protection locked="0"/>
    </xf>
    <xf numFmtId="14" fontId="3" fillId="7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0" xfId="0" applyFont="1" applyBorder="1"/>
    <xf numFmtId="0" fontId="6" fillId="8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" fillId="5" borderId="5" xfId="0" applyFont="1" applyFill="1" applyBorder="1" applyAlignment="1" applyProtection="1"/>
    <xf numFmtId="0" fontId="1" fillId="5" borderId="0" xfId="0" applyFont="1" applyFill="1" applyBorder="1" applyAlignment="1" applyProtection="1"/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2" fillId="0" borderId="0" xfId="0" applyFont="1" applyFill="1"/>
    <xf numFmtId="14" fontId="3" fillId="7" borderId="14" xfId="0" applyNumberFormat="1" applyFont="1" applyFill="1" applyBorder="1" applyAlignment="1" applyProtection="1">
      <alignment horizontal="center" vertical="center" wrapText="1"/>
    </xf>
    <xf numFmtId="14" fontId="3" fillId="7" borderId="0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7" borderId="12" xfId="0" applyNumberFormat="1" applyFont="1" applyFill="1" applyBorder="1" applyAlignment="1" applyProtection="1">
      <alignment horizontal="center" vertical="center" wrapText="1"/>
    </xf>
    <xf numFmtId="14" fontId="3" fillId="7" borderId="9" xfId="0" applyNumberFormat="1" applyFont="1" applyFill="1" applyBorder="1" applyAlignment="1" applyProtection="1">
      <alignment horizontal="center" vertical="center" wrapText="1"/>
    </xf>
    <xf numFmtId="14" fontId="3" fillId="7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14" fontId="3" fillId="6" borderId="10" xfId="0" applyNumberFormat="1" applyFont="1" applyFill="1" applyBorder="1" applyAlignment="1" applyProtection="1">
      <alignment horizontal="center" vertical="center" wrapText="1"/>
    </xf>
    <xf numFmtId="14" fontId="3" fillId="6" borderId="12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1" fillId="0" borderId="20" xfId="0" applyFont="1" applyFill="1" applyBorder="1" applyAlignment="1" applyProtection="1">
      <alignment horizontal="center"/>
    </xf>
    <xf numFmtId="0" fontId="1" fillId="0" borderId="21" xfId="0" applyFont="1" applyFill="1" applyBorder="1" applyAlignment="1" applyProtection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7" fillId="0" borderId="2" xfId="8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5" fontId="18" fillId="0" borderId="1" xfId="0" applyNumberFormat="1" applyFont="1" applyBorder="1" applyAlignment="1" applyProtection="1">
      <alignment vertical="center" wrapText="1"/>
      <protection locked="0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1" xfId="0" applyFont="1" applyBorder="1" applyAlignment="1"/>
    <xf numFmtId="0" fontId="4" fillId="0" borderId="1" xfId="0" applyFont="1" applyBorder="1" applyAlignment="1"/>
    <xf numFmtId="17" fontId="18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</cellXfs>
  <cellStyles count="9">
    <cellStyle name="Hipervínculo" xfId="8" builtinId="8"/>
    <cellStyle name="Millares [0] 2" xfId="1" xr:uid="{00000000-0005-0000-0000-000000000000}"/>
    <cellStyle name="Millares 2" xfId="2" xr:uid="{00000000-0005-0000-0000-000001000000}"/>
    <cellStyle name="Normal" xfId="0" builtinId="0"/>
    <cellStyle name="Normal 10" xfId="6" xr:uid="{00000000-0005-0000-0000-000003000000}"/>
    <cellStyle name="Normal 2" xfId="3" xr:uid="{00000000-0005-0000-0000-000004000000}"/>
    <cellStyle name="Porcentaje" xfId="7" builtinId="5"/>
    <cellStyle name="Porcentaje 2" xfId="4" xr:uid="{00000000-0005-0000-0000-000006000000}"/>
    <cellStyle name="Porcentual 3" xfId="5" xr:uid="{00000000-0005-0000-0000-000007000000}"/>
  </cellStyles>
  <dxfs count="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35944</xdr:colOff>
      <xdr:row>1</xdr:row>
      <xdr:rowOff>377406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796D51-08D9-4F97-8ECD-BF94C9D5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72736" cy="109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dpc\Downloads\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>
        <row r="3">
          <cell r="L3" t="str">
            <v>&lt;Por favor seleccione los objetivos estraégicos asociados a su área&gt;</v>
          </cell>
        </row>
        <row r="4">
          <cell r="L4" t="str">
            <v>Objetivo estratégico 1: Fomentar la apropiación social del patrimonio cultural tangible e intangible.</v>
          </cell>
        </row>
        <row r="5">
          <cell r="L5" t="str">
            <v>Objetivo estratégico 2: Gestionar la recuperación de Bienes y Sectores de Interés Cultural en el Distrito Capital.</v>
          </cell>
        </row>
        <row r="6">
          <cell r="L6" t="str">
            <v>Objetivo estratégico 3: Promover la inversión pública y privada con el fin de garantizar la sostenibilidad del patrimonio cultural.</v>
          </cell>
        </row>
        <row r="7">
          <cell r="L7" t="str">
            <v>Objetivo estratégico 4: Divulgar los valores de patrimonio cultural en todo el Distrito Capital.</v>
          </cell>
        </row>
        <row r="8">
          <cell r="L8" t="str">
            <v>Objetivo estratégico 5: Fortalecer la gestión y administración institucional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uga.gov.co/transparencia-y-acceso-a-la-informacion-publica/planeacion-presupuesto-informes?field_fecha_de_emision_value=All&amp;term_node_tid_depth=28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showGridLines="0" tabSelected="1" zoomScale="53" zoomScaleNormal="53" zoomScaleSheetLayoutView="70" workbookViewId="0">
      <selection activeCell="A45" sqref="A45:B45"/>
    </sheetView>
  </sheetViews>
  <sheetFormatPr baseColWidth="10" defaultRowHeight="14.25" x14ac:dyDescent="0.2"/>
  <cols>
    <col min="1" max="1" width="38.5703125" style="2" customWidth="1"/>
    <col min="2" max="2" width="32" style="2" customWidth="1"/>
    <col min="3" max="4" width="40.140625" style="2" customWidth="1"/>
    <col min="5" max="5" width="18.42578125" style="2" customWidth="1"/>
    <col min="6" max="6" width="13.42578125" style="2" customWidth="1"/>
    <col min="7" max="7" width="38.140625" style="2" customWidth="1"/>
    <col min="8" max="8" width="14.42578125" style="2" hidden="1" customWidth="1"/>
    <col min="9" max="9" width="19.85546875" style="2" hidden="1" customWidth="1"/>
    <col min="10" max="10" width="24.85546875" style="2" hidden="1" customWidth="1"/>
    <col min="11" max="11" width="14.42578125" style="2" hidden="1" customWidth="1"/>
    <col min="12" max="12" width="21.140625" style="2" hidden="1" customWidth="1"/>
    <col min="13" max="13" width="19.28515625" style="2" hidden="1" customWidth="1"/>
    <col min="14" max="14" width="0" style="2" hidden="1" customWidth="1"/>
    <col min="15" max="15" width="20.28515625" style="2" hidden="1" customWidth="1"/>
    <col min="16" max="16" width="22.5703125" style="2" hidden="1" customWidth="1"/>
    <col min="17" max="17" width="20.5703125" style="2" hidden="1" customWidth="1"/>
    <col min="18" max="18" width="17.5703125" style="2" hidden="1" customWidth="1"/>
    <col min="19" max="19" width="25" style="2" hidden="1" customWidth="1"/>
    <col min="20" max="20" width="0" style="2" hidden="1" customWidth="1"/>
    <col min="21" max="16384" width="11.42578125" style="2"/>
  </cols>
  <sheetData>
    <row r="1" spans="1:10" ht="57" customHeight="1" x14ac:dyDescent="0.2">
      <c r="A1" s="75"/>
      <c r="B1" s="76"/>
      <c r="C1" s="76"/>
      <c r="D1" s="76"/>
      <c r="E1" s="76"/>
      <c r="F1" s="76"/>
      <c r="G1" s="77"/>
      <c r="H1" s="42"/>
      <c r="I1" s="43"/>
    </row>
    <row r="2" spans="1:10" ht="31.5" customHeight="1" x14ac:dyDescent="0.2">
      <c r="A2" s="78"/>
      <c r="B2" s="79"/>
      <c r="C2" s="79"/>
      <c r="D2" s="79"/>
      <c r="E2" s="79"/>
      <c r="F2" s="79"/>
      <c r="G2" s="80"/>
      <c r="I2" s="39"/>
    </row>
    <row r="3" spans="1:10" s="4" customFormat="1" x14ac:dyDescent="0.2">
      <c r="A3" s="44"/>
      <c r="B3" s="45"/>
      <c r="C3" s="45"/>
      <c r="D3" s="45"/>
      <c r="J3" s="3"/>
    </row>
    <row r="4" spans="1:10" s="5" customFormat="1" ht="56.25" customHeight="1" x14ac:dyDescent="0.25">
      <c r="A4" s="40" t="s">
        <v>20</v>
      </c>
      <c r="B4" s="85" t="s">
        <v>56</v>
      </c>
      <c r="C4" s="85"/>
      <c r="D4" s="85"/>
      <c r="E4" s="85"/>
      <c r="F4" s="85"/>
      <c r="G4" s="85"/>
    </row>
    <row r="5" spans="1:10" ht="45" customHeight="1" x14ac:dyDescent="0.25">
      <c r="A5" s="41" t="s">
        <v>21</v>
      </c>
      <c r="B5" s="85" t="s">
        <v>55</v>
      </c>
      <c r="C5" s="85"/>
      <c r="D5" s="85"/>
      <c r="E5" s="85"/>
      <c r="F5" s="85"/>
      <c r="G5" s="85"/>
      <c r="H5" s="5"/>
      <c r="I5" s="5"/>
      <c r="J5" s="5"/>
    </row>
    <row r="6" spans="1:10" ht="24.75" customHeight="1" x14ac:dyDescent="0.25">
      <c r="A6" s="22"/>
      <c r="B6" s="23"/>
      <c r="C6" s="23"/>
      <c r="D6" s="23"/>
      <c r="F6" s="23"/>
      <c r="G6" s="23"/>
      <c r="H6" s="5"/>
      <c r="I6" s="5"/>
      <c r="J6" s="5"/>
    </row>
    <row r="7" spans="1:10" ht="44.25" customHeight="1" x14ac:dyDescent="0.25">
      <c r="A7" s="87" t="s">
        <v>3</v>
      </c>
      <c r="B7" s="87"/>
      <c r="C7" s="87"/>
      <c r="F7" s="86" t="s">
        <v>54</v>
      </c>
      <c r="G7" s="86"/>
      <c r="H7" s="5"/>
      <c r="I7" s="5"/>
      <c r="J7" s="5"/>
    </row>
    <row r="8" spans="1:10" ht="60" customHeight="1" x14ac:dyDescent="0.25">
      <c r="A8" s="13" t="s">
        <v>7</v>
      </c>
      <c r="B8" s="94" t="s">
        <v>114</v>
      </c>
      <c r="C8" s="94"/>
      <c r="D8" s="51"/>
      <c r="F8" s="84" t="s">
        <v>47</v>
      </c>
      <c r="G8" s="84"/>
      <c r="H8" s="5"/>
      <c r="I8" s="5"/>
      <c r="J8" s="5"/>
    </row>
    <row r="9" spans="1:10" ht="56.25" customHeight="1" x14ac:dyDescent="0.25">
      <c r="A9" s="13" t="s">
        <v>8</v>
      </c>
      <c r="B9" s="92" t="s">
        <v>113</v>
      </c>
      <c r="C9" s="93"/>
      <c r="D9" s="50"/>
      <c r="F9" s="84"/>
      <c r="G9" s="84"/>
      <c r="H9" s="5"/>
      <c r="I9" s="5"/>
      <c r="J9" s="5"/>
    </row>
    <row r="10" spans="1:10" ht="54" customHeight="1" x14ac:dyDescent="0.25">
      <c r="A10" s="13" t="s">
        <v>23</v>
      </c>
      <c r="B10" s="95" t="s">
        <v>67</v>
      </c>
      <c r="C10" s="96"/>
      <c r="D10" s="50"/>
      <c r="G10" s="12"/>
      <c r="H10" s="5"/>
      <c r="I10" s="5"/>
      <c r="J10" s="5"/>
    </row>
    <row r="11" spans="1:10" ht="35.25" customHeight="1" x14ac:dyDescent="0.25">
      <c r="A11" s="13" t="s">
        <v>10</v>
      </c>
      <c r="B11" s="97" t="s">
        <v>96</v>
      </c>
      <c r="C11" s="98"/>
      <c r="D11" s="51"/>
      <c r="F11" s="86" t="s">
        <v>6</v>
      </c>
      <c r="G11" s="86"/>
      <c r="H11" s="5"/>
      <c r="I11" s="5"/>
      <c r="J11" s="5"/>
    </row>
    <row r="12" spans="1:10" ht="51" customHeight="1" x14ac:dyDescent="0.25">
      <c r="A12" s="13" t="s">
        <v>25</v>
      </c>
      <c r="B12" s="97" t="s">
        <v>68</v>
      </c>
      <c r="C12" s="98"/>
      <c r="D12" s="52"/>
      <c r="F12" s="24">
        <v>1</v>
      </c>
      <c r="G12" s="53" t="s">
        <v>53</v>
      </c>
      <c r="J12" s="5"/>
    </row>
    <row r="13" spans="1:10" ht="35.25" customHeight="1" x14ac:dyDescent="0.25">
      <c r="A13" s="13" t="s">
        <v>19</v>
      </c>
      <c r="B13" s="99" t="s">
        <v>99</v>
      </c>
      <c r="C13" s="96"/>
      <c r="D13" s="50"/>
      <c r="E13" s="5"/>
      <c r="F13" s="5"/>
      <c r="G13" s="5"/>
      <c r="H13" s="5"/>
      <c r="I13" s="5"/>
      <c r="J13" s="5"/>
    </row>
    <row r="14" spans="1:10" ht="36.75" customHeight="1" x14ac:dyDescent="0.25">
      <c r="A14" s="13" t="s">
        <v>24</v>
      </c>
      <c r="B14" s="100" t="s">
        <v>69</v>
      </c>
      <c r="C14" s="101"/>
      <c r="D14" s="50"/>
      <c r="I14" s="5"/>
      <c r="J14" s="5"/>
    </row>
    <row r="15" spans="1:1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87" customHeight="1" x14ac:dyDescent="0.2">
      <c r="A16" s="25" t="s">
        <v>39</v>
      </c>
      <c r="B16" s="81" t="s">
        <v>66</v>
      </c>
      <c r="C16" s="82"/>
      <c r="D16" s="82"/>
      <c r="E16" s="82"/>
      <c r="F16" s="82"/>
      <c r="G16" s="83"/>
      <c r="H16" s="7"/>
      <c r="I16" s="7"/>
      <c r="J16" s="7"/>
    </row>
    <row r="17" spans="1:19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9" ht="15" customHeight="1" x14ac:dyDescent="0.2">
      <c r="A18" s="58" t="s">
        <v>58</v>
      </c>
      <c r="B18" s="66" t="s">
        <v>26</v>
      </c>
      <c r="C18" s="66" t="s">
        <v>27</v>
      </c>
      <c r="D18" s="58" t="s">
        <v>28</v>
      </c>
      <c r="E18" s="64" t="s">
        <v>0</v>
      </c>
      <c r="F18" s="64"/>
      <c r="G18" s="49" t="s">
        <v>22</v>
      </c>
      <c r="H18" s="67" t="s">
        <v>61</v>
      </c>
      <c r="I18" s="67"/>
      <c r="J18" s="67"/>
      <c r="K18" s="67"/>
      <c r="L18" s="67"/>
      <c r="M18" s="67"/>
      <c r="N18" s="61" t="s">
        <v>62</v>
      </c>
      <c r="O18" s="62"/>
      <c r="P18" s="62"/>
      <c r="Q18" s="62"/>
      <c r="R18" s="62"/>
      <c r="S18" s="63"/>
    </row>
    <row r="19" spans="1:19" ht="36" customHeight="1" x14ac:dyDescent="0.2">
      <c r="A19" s="59"/>
      <c r="B19" s="66"/>
      <c r="C19" s="66"/>
      <c r="D19" s="59"/>
      <c r="E19" s="58" t="s">
        <v>1</v>
      </c>
      <c r="F19" s="66" t="s">
        <v>2</v>
      </c>
      <c r="G19" s="65" t="s">
        <v>59</v>
      </c>
      <c r="H19" s="67" t="s">
        <v>34</v>
      </c>
      <c r="I19" s="67"/>
      <c r="J19" s="67"/>
      <c r="K19" s="73"/>
      <c r="L19" s="74" t="s">
        <v>63</v>
      </c>
      <c r="M19" s="73"/>
      <c r="N19" s="61" t="s">
        <v>34</v>
      </c>
      <c r="O19" s="62"/>
      <c r="P19" s="62"/>
      <c r="Q19" s="63"/>
      <c r="R19" s="55" t="s">
        <v>63</v>
      </c>
      <c r="S19" s="56"/>
    </row>
    <row r="20" spans="1:19" ht="52.5" customHeight="1" x14ac:dyDescent="0.2">
      <c r="A20" s="60"/>
      <c r="B20" s="66"/>
      <c r="C20" s="66"/>
      <c r="D20" s="60"/>
      <c r="E20" s="60"/>
      <c r="F20" s="66"/>
      <c r="G20" s="65"/>
      <c r="H20" s="15" t="s">
        <v>60</v>
      </c>
      <c r="I20" s="15" t="s">
        <v>29</v>
      </c>
      <c r="J20" s="15" t="s">
        <v>30</v>
      </c>
      <c r="K20" s="15" t="s">
        <v>31</v>
      </c>
      <c r="L20" s="16" t="s">
        <v>32</v>
      </c>
      <c r="M20" s="15" t="s">
        <v>33</v>
      </c>
      <c r="N20" s="28" t="s">
        <v>60</v>
      </c>
      <c r="O20" s="28" t="s">
        <v>29</v>
      </c>
      <c r="P20" s="28" t="s">
        <v>30</v>
      </c>
      <c r="Q20" s="28" t="s">
        <v>31</v>
      </c>
      <c r="R20" s="14" t="s">
        <v>32</v>
      </c>
      <c r="S20" s="14" t="s">
        <v>33</v>
      </c>
    </row>
    <row r="21" spans="1:19" ht="31.5" customHeight="1" x14ac:dyDescent="0.2">
      <c r="A21" s="88" t="s">
        <v>100</v>
      </c>
      <c r="B21" s="89" t="s">
        <v>101</v>
      </c>
      <c r="C21" s="89" t="s">
        <v>84</v>
      </c>
      <c r="D21" s="102" t="s">
        <v>102</v>
      </c>
      <c r="E21" s="111">
        <v>44593</v>
      </c>
      <c r="F21" s="111">
        <v>44896</v>
      </c>
      <c r="G21" s="88" t="s">
        <v>100</v>
      </c>
      <c r="H21" s="27"/>
      <c r="I21" s="26" t="e">
        <f>H21/$G$21</f>
        <v>#VALUE!</v>
      </c>
      <c r="J21" s="19"/>
      <c r="K21" s="17"/>
      <c r="L21" s="17"/>
      <c r="M21" s="18"/>
      <c r="N21" s="27"/>
      <c r="O21" s="26" t="e">
        <f>N21/$G$21</f>
        <v>#VALUE!</v>
      </c>
      <c r="P21" s="17"/>
      <c r="Q21" s="17"/>
      <c r="R21" s="17"/>
      <c r="S21" s="18"/>
    </row>
    <row r="22" spans="1:19" ht="31.5" customHeight="1" x14ac:dyDescent="0.2">
      <c r="A22" s="88" t="s">
        <v>70</v>
      </c>
      <c r="B22" s="89" t="s">
        <v>71</v>
      </c>
      <c r="C22" s="89" t="s">
        <v>72</v>
      </c>
      <c r="D22" s="89" t="s">
        <v>73</v>
      </c>
      <c r="E22" s="111">
        <v>44593</v>
      </c>
      <c r="F22" s="111">
        <v>44896</v>
      </c>
      <c r="G22" s="88" t="s">
        <v>70</v>
      </c>
      <c r="H22" s="27"/>
      <c r="I22" s="26" t="e">
        <f t="shared" ref="I22:I40" si="0">H22/$G$21</f>
        <v>#VALUE!</v>
      </c>
      <c r="J22" s="19"/>
      <c r="K22" s="17"/>
      <c r="L22" s="20"/>
      <c r="M22" s="18"/>
      <c r="N22" s="27"/>
      <c r="O22" s="26" t="e">
        <f t="shared" ref="O22:O40" si="1">N22/$G$21</f>
        <v>#VALUE!</v>
      </c>
      <c r="P22" s="17"/>
      <c r="Q22" s="17"/>
      <c r="R22" s="17"/>
      <c r="S22" s="18"/>
    </row>
    <row r="23" spans="1:19" ht="31.5" customHeight="1" x14ac:dyDescent="0.25">
      <c r="A23" s="88" t="s">
        <v>74</v>
      </c>
      <c r="B23" s="90" t="s">
        <v>75</v>
      </c>
      <c r="C23" s="91" t="s">
        <v>76</v>
      </c>
      <c r="D23" s="90" t="s">
        <v>77</v>
      </c>
      <c r="E23" s="111">
        <v>44593</v>
      </c>
      <c r="F23" s="111">
        <v>44896</v>
      </c>
      <c r="G23" s="88" t="s">
        <v>74</v>
      </c>
      <c r="H23" s="27"/>
      <c r="I23" s="26" t="e">
        <f t="shared" si="0"/>
        <v>#VALUE!</v>
      </c>
      <c r="J23" s="19"/>
      <c r="K23" s="17"/>
      <c r="L23" s="20"/>
      <c r="M23" s="18"/>
      <c r="N23" s="27"/>
      <c r="O23" s="26" t="e">
        <f t="shared" si="1"/>
        <v>#VALUE!</v>
      </c>
      <c r="P23" s="17"/>
      <c r="Q23" s="17"/>
      <c r="R23" s="17"/>
      <c r="S23" s="18"/>
    </row>
    <row r="24" spans="1:19" ht="31.5" customHeight="1" x14ac:dyDescent="0.2">
      <c r="A24" s="88" t="s">
        <v>78</v>
      </c>
      <c r="B24" s="90" t="s">
        <v>79</v>
      </c>
      <c r="C24" s="89" t="s">
        <v>80</v>
      </c>
      <c r="D24" s="90" t="s">
        <v>81</v>
      </c>
      <c r="E24" s="111">
        <v>44593</v>
      </c>
      <c r="F24" s="111">
        <v>44896</v>
      </c>
      <c r="G24" s="88" t="s">
        <v>78</v>
      </c>
      <c r="H24" s="27"/>
      <c r="I24" s="26" t="e">
        <f t="shared" si="0"/>
        <v>#VALUE!</v>
      </c>
      <c r="J24" s="19"/>
      <c r="K24" s="17"/>
      <c r="L24" s="20"/>
      <c r="M24" s="18"/>
      <c r="N24" s="27"/>
      <c r="O24" s="26" t="e">
        <f t="shared" si="1"/>
        <v>#VALUE!</v>
      </c>
      <c r="P24" s="17"/>
      <c r="Q24" s="17"/>
      <c r="R24" s="17"/>
      <c r="S24" s="18"/>
    </row>
    <row r="25" spans="1:19" ht="31.5" customHeight="1" x14ac:dyDescent="0.25">
      <c r="A25" s="88" t="s">
        <v>82</v>
      </c>
      <c r="B25" s="90" t="s">
        <v>83</v>
      </c>
      <c r="C25" s="89" t="s">
        <v>84</v>
      </c>
      <c r="D25" s="91" t="s">
        <v>85</v>
      </c>
      <c r="E25" s="111">
        <v>44593</v>
      </c>
      <c r="F25" s="111">
        <v>44896</v>
      </c>
      <c r="G25" s="88" t="s">
        <v>82</v>
      </c>
      <c r="H25" s="27"/>
      <c r="I25" s="26" t="e">
        <f t="shared" si="0"/>
        <v>#VALUE!</v>
      </c>
      <c r="J25" s="19"/>
      <c r="K25" s="17"/>
      <c r="L25" s="20"/>
      <c r="M25" s="18"/>
      <c r="N25" s="27"/>
      <c r="O25" s="26" t="e">
        <f t="shared" si="1"/>
        <v>#VALUE!</v>
      </c>
      <c r="P25" s="17"/>
      <c r="Q25" s="17"/>
      <c r="R25" s="17"/>
      <c r="S25" s="18"/>
    </row>
    <row r="26" spans="1:19" ht="31.5" customHeight="1" x14ac:dyDescent="0.2">
      <c r="A26" s="1"/>
      <c r="B26" s="6"/>
      <c r="C26" s="6"/>
      <c r="D26" s="6"/>
      <c r="E26" s="6"/>
      <c r="F26" s="6"/>
      <c r="G26" s="10"/>
      <c r="H26" s="27"/>
      <c r="I26" s="26" t="e">
        <f t="shared" si="0"/>
        <v>#VALUE!</v>
      </c>
      <c r="J26" s="19"/>
      <c r="K26" s="17"/>
      <c r="L26" s="20"/>
      <c r="M26" s="18"/>
      <c r="N26" s="27"/>
      <c r="O26" s="26" t="e">
        <f t="shared" si="1"/>
        <v>#VALUE!</v>
      </c>
      <c r="P26" s="17"/>
      <c r="Q26" s="17"/>
      <c r="R26" s="17"/>
      <c r="S26" s="18"/>
    </row>
    <row r="27" spans="1:19" ht="31.5" customHeight="1" x14ac:dyDescent="0.2">
      <c r="A27" s="1"/>
      <c r="B27" s="6"/>
      <c r="C27" s="6"/>
      <c r="D27" s="6"/>
      <c r="E27" s="6"/>
      <c r="F27" s="6"/>
      <c r="G27" s="10"/>
      <c r="H27" s="27"/>
      <c r="I27" s="26" t="e">
        <f t="shared" si="0"/>
        <v>#VALUE!</v>
      </c>
      <c r="J27" s="19"/>
      <c r="K27" s="17"/>
      <c r="L27" s="20"/>
      <c r="M27" s="18"/>
      <c r="N27" s="27"/>
      <c r="O27" s="26" t="e">
        <f t="shared" si="1"/>
        <v>#VALUE!</v>
      </c>
      <c r="P27" s="17"/>
      <c r="Q27" s="17"/>
      <c r="R27" s="17"/>
      <c r="S27" s="18"/>
    </row>
    <row r="28" spans="1:19" ht="31.5" customHeight="1" x14ac:dyDescent="0.2">
      <c r="A28" s="1"/>
      <c r="B28" s="6"/>
      <c r="C28" s="6"/>
      <c r="D28" s="6"/>
      <c r="E28" s="6"/>
      <c r="F28" s="6"/>
      <c r="G28" s="10"/>
      <c r="H28" s="27"/>
      <c r="I28" s="26" t="e">
        <f t="shared" si="0"/>
        <v>#VALUE!</v>
      </c>
      <c r="J28" s="19"/>
      <c r="K28" s="17"/>
      <c r="L28" s="20"/>
      <c r="M28" s="18"/>
      <c r="N28" s="27"/>
      <c r="O28" s="26" t="e">
        <f t="shared" si="1"/>
        <v>#VALUE!</v>
      </c>
      <c r="P28" s="17"/>
      <c r="Q28" s="17"/>
      <c r="R28" s="17"/>
      <c r="S28" s="18"/>
    </row>
    <row r="29" spans="1:19" ht="31.5" customHeight="1" x14ac:dyDescent="0.2">
      <c r="A29" s="1"/>
      <c r="B29" s="6"/>
      <c r="C29" s="6"/>
      <c r="D29" s="6"/>
      <c r="E29" s="6"/>
      <c r="F29" s="6"/>
      <c r="G29" s="10"/>
      <c r="H29" s="27"/>
      <c r="I29" s="26" t="e">
        <f t="shared" si="0"/>
        <v>#VALUE!</v>
      </c>
      <c r="J29" s="19"/>
      <c r="K29" s="17"/>
      <c r="L29" s="20"/>
      <c r="M29" s="18"/>
      <c r="N29" s="27"/>
      <c r="O29" s="26" t="e">
        <f t="shared" si="1"/>
        <v>#VALUE!</v>
      </c>
      <c r="P29" s="17"/>
      <c r="Q29" s="17"/>
      <c r="R29" s="17"/>
      <c r="S29" s="18"/>
    </row>
    <row r="30" spans="1:19" ht="31.5" customHeight="1" x14ac:dyDescent="0.2">
      <c r="A30" s="1"/>
      <c r="B30" s="6"/>
      <c r="C30" s="6"/>
      <c r="D30" s="6"/>
      <c r="E30" s="6"/>
      <c r="F30" s="6"/>
      <c r="G30" s="10"/>
      <c r="H30" s="27"/>
      <c r="I30" s="26" t="e">
        <f t="shared" si="0"/>
        <v>#VALUE!</v>
      </c>
      <c r="J30" s="19"/>
      <c r="K30" s="17"/>
      <c r="L30" s="20"/>
      <c r="M30" s="18"/>
      <c r="N30" s="27"/>
      <c r="O30" s="26" t="e">
        <f t="shared" si="1"/>
        <v>#VALUE!</v>
      </c>
      <c r="P30" s="17"/>
      <c r="Q30" s="17"/>
      <c r="R30" s="17"/>
      <c r="S30" s="18"/>
    </row>
    <row r="31" spans="1:19" ht="31.5" customHeight="1" x14ac:dyDescent="0.2">
      <c r="A31" s="1"/>
      <c r="B31" s="6"/>
      <c r="C31" s="6"/>
      <c r="D31" s="6"/>
      <c r="E31" s="6"/>
      <c r="F31" s="6"/>
      <c r="G31" s="10"/>
      <c r="H31" s="27"/>
      <c r="I31" s="26" t="e">
        <f t="shared" si="0"/>
        <v>#VALUE!</v>
      </c>
      <c r="J31" s="19"/>
      <c r="K31" s="17"/>
      <c r="L31" s="20"/>
      <c r="M31" s="18"/>
      <c r="N31" s="27"/>
      <c r="O31" s="26" t="e">
        <f t="shared" si="1"/>
        <v>#VALUE!</v>
      </c>
      <c r="P31" s="17"/>
      <c r="Q31" s="17"/>
      <c r="R31" s="17"/>
      <c r="S31" s="18"/>
    </row>
    <row r="32" spans="1:19" ht="31.5" customHeight="1" x14ac:dyDescent="0.2">
      <c r="A32" s="1"/>
      <c r="B32" s="6"/>
      <c r="C32" s="6"/>
      <c r="D32" s="6"/>
      <c r="E32" s="6"/>
      <c r="F32" s="6"/>
      <c r="G32" s="10"/>
      <c r="H32" s="27"/>
      <c r="I32" s="26" t="e">
        <f t="shared" si="0"/>
        <v>#VALUE!</v>
      </c>
      <c r="J32" s="19"/>
      <c r="K32" s="17"/>
      <c r="L32" s="20"/>
      <c r="M32" s="18"/>
      <c r="N32" s="27"/>
      <c r="O32" s="26" t="e">
        <f t="shared" si="1"/>
        <v>#VALUE!</v>
      </c>
      <c r="P32" s="17"/>
      <c r="Q32" s="17"/>
      <c r="R32" s="17"/>
      <c r="S32" s="18"/>
    </row>
    <row r="33" spans="1:19" ht="31.5" customHeight="1" x14ac:dyDescent="0.2">
      <c r="A33" s="1"/>
      <c r="B33" s="6"/>
      <c r="C33" s="6"/>
      <c r="D33" s="6"/>
      <c r="E33" s="6"/>
      <c r="F33" s="6"/>
      <c r="G33" s="10"/>
      <c r="H33" s="27"/>
      <c r="I33" s="26" t="e">
        <f t="shared" si="0"/>
        <v>#VALUE!</v>
      </c>
      <c r="J33" s="19"/>
      <c r="K33" s="17"/>
      <c r="L33" s="20"/>
      <c r="M33" s="18"/>
      <c r="N33" s="27"/>
      <c r="O33" s="26" t="e">
        <f t="shared" si="1"/>
        <v>#VALUE!</v>
      </c>
      <c r="P33" s="17"/>
      <c r="Q33" s="17"/>
      <c r="R33" s="17"/>
      <c r="S33" s="18"/>
    </row>
    <row r="34" spans="1:19" ht="31.5" customHeight="1" x14ac:dyDescent="0.2">
      <c r="A34" s="1"/>
      <c r="B34" s="6"/>
      <c r="C34" s="6"/>
      <c r="D34" s="6"/>
      <c r="E34" s="6"/>
      <c r="F34" s="6"/>
      <c r="G34" s="10"/>
      <c r="H34" s="27"/>
      <c r="I34" s="26" t="e">
        <f t="shared" si="0"/>
        <v>#VALUE!</v>
      </c>
      <c r="J34" s="19"/>
      <c r="K34" s="17"/>
      <c r="L34" s="20"/>
      <c r="M34" s="18"/>
      <c r="N34" s="27"/>
      <c r="O34" s="26" t="e">
        <f t="shared" si="1"/>
        <v>#VALUE!</v>
      </c>
      <c r="P34" s="17"/>
      <c r="Q34" s="17"/>
      <c r="R34" s="17"/>
      <c r="S34" s="18"/>
    </row>
    <row r="35" spans="1:19" ht="31.5" customHeight="1" x14ac:dyDescent="0.2">
      <c r="A35" s="1"/>
      <c r="B35" s="6"/>
      <c r="C35" s="6"/>
      <c r="D35" s="6"/>
      <c r="E35" s="6"/>
      <c r="F35" s="6"/>
      <c r="G35" s="10"/>
      <c r="H35" s="27"/>
      <c r="I35" s="26" t="e">
        <f t="shared" si="0"/>
        <v>#VALUE!</v>
      </c>
      <c r="J35" s="19"/>
      <c r="K35" s="17"/>
      <c r="L35" s="20"/>
      <c r="M35" s="18"/>
      <c r="N35" s="27"/>
      <c r="O35" s="26" t="e">
        <f t="shared" si="1"/>
        <v>#VALUE!</v>
      </c>
      <c r="P35" s="17"/>
      <c r="Q35" s="17"/>
      <c r="R35" s="17"/>
      <c r="S35" s="18"/>
    </row>
    <row r="36" spans="1:19" ht="31.5" customHeight="1" x14ac:dyDescent="0.2">
      <c r="A36" s="1"/>
      <c r="B36" s="6"/>
      <c r="C36" s="6"/>
      <c r="D36" s="6"/>
      <c r="E36" s="6"/>
      <c r="F36" s="6"/>
      <c r="G36" s="10"/>
      <c r="H36" s="27"/>
      <c r="I36" s="26" t="e">
        <f t="shared" si="0"/>
        <v>#VALUE!</v>
      </c>
      <c r="J36" s="19"/>
      <c r="K36" s="17"/>
      <c r="L36" s="20"/>
      <c r="M36" s="18"/>
      <c r="N36" s="27"/>
      <c r="O36" s="26" t="e">
        <f t="shared" si="1"/>
        <v>#VALUE!</v>
      </c>
      <c r="P36" s="17"/>
      <c r="Q36" s="17"/>
      <c r="R36" s="17"/>
      <c r="S36" s="18"/>
    </row>
    <row r="37" spans="1:19" ht="31.5" customHeight="1" x14ac:dyDescent="0.2">
      <c r="A37" s="1"/>
      <c r="B37" s="6"/>
      <c r="C37" s="6"/>
      <c r="D37" s="6"/>
      <c r="E37" s="6"/>
      <c r="F37" s="6"/>
      <c r="G37" s="11"/>
      <c r="H37" s="27"/>
      <c r="I37" s="26" t="e">
        <f t="shared" si="0"/>
        <v>#VALUE!</v>
      </c>
      <c r="J37" s="19"/>
      <c r="K37" s="17"/>
      <c r="L37" s="21"/>
      <c r="M37" s="18"/>
      <c r="N37" s="27"/>
      <c r="O37" s="26" t="e">
        <f t="shared" si="1"/>
        <v>#VALUE!</v>
      </c>
      <c r="P37" s="17"/>
      <c r="Q37" s="17"/>
      <c r="R37" s="17"/>
      <c r="S37" s="18"/>
    </row>
    <row r="38" spans="1:19" ht="31.5" customHeight="1" x14ac:dyDescent="0.2">
      <c r="A38" s="1"/>
      <c r="B38" s="6"/>
      <c r="C38" s="6"/>
      <c r="D38" s="6"/>
      <c r="E38" s="6"/>
      <c r="F38" s="6"/>
      <c r="G38" s="11"/>
      <c r="H38" s="27"/>
      <c r="I38" s="26" t="e">
        <f t="shared" si="0"/>
        <v>#VALUE!</v>
      </c>
      <c r="J38" s="19"/>
      <c r="K38" s="17"/>
      <c r="L38" s="21"/>
      <c r="M38" s="18"/>
      <c r="N38" s="27"/>
      <c r="O38" s="26" t="e">
        <f t="shared" si="1"/>
        <v>#VALUE!</v>
      </c>
      <c r="P38" s="17"/>
      <c r="Q38" s="17"/>
      <c r="R38" s="17"/>
      <c r="S38" s="18"/>
    </row>
    <row r="39" spans="1:19" ht="31.5" customHeight="1" x14ac:dyDescent="0.2">
      <c r="A39" s="1"/>
      <c r="B39" s="6"/>
      <c r="C39" s="6"/>
      <c r="D39" s="6"/>
      <c r="E39" s="6"/>
      <c r="F39" s="6"/>
      <c r="G39" s="11"/>
      <c r="H39" s="27"/>
      <c r="I39" s="26" t="e">
        <f t="shared" si="0"/>
        <v>#VALUE!</v>
      </c>
      <c r="J39" s="19"/>
      <c r="K39" s="17"/>
      <c r="L39" s="21"/>
      <c r="M39" s="18"/>
      <c r="N39" s="27"/>
      <c r="O39" s="26" t="e">
        <f t="shared" si="1"/>
        <v>#VALUE!</v>
      </c>
      <c r="P39" s="17"/>
      <c r="Q39" s="17"/>
      <c r="R39" s="17"/>
      <c r="S39" s="18"/>
    </row>
    <row r="40" spans="1:19" ht="31.5" customHeight="1" x14ac:dyDescent="0.2">
      <c r="A40" s="1"/>
      <c r="B40" s="6"/>
      <c r="C40" s="6"/>
      <c r="D40" s="6"/>
      <c r="E40" s="6"/>
      <c r="F40" s="6"/>
      <c r="G40" s="11"/>
      <c r="H40" s="27"/>
      <c r="I40" s="26" t="e">
        <f t="shared" si="0"/>
        <v>#VALUE!</v>
      </c>
      <c r="J40" s="19"/>
      <c r="K40" s="17"/>
      <c r="L40" s="21"/>
      <c r="M40" s="18"/>
      <c r="N40" s="27"/>
      <c r="O40" s="26" t="e">
        <f t="shared" si="1"/>
        <v>#VALUE!</v>
      </c>
      <c r="P40" s="17"/>
      <c r="Q40" s="17"/>
      <c r="R40" s="17"/>
      <c r="S40" s="18"/>
    </row>
    <row r="41" spans="1:19" x14ac:dyDescent="0.2">
      <c r="A41" s="2" t="s">
        <v>64</v>
      </c>
    </row>
    <row r="43" spans="1:19" ht="14.25" customHeight="1" x14ac:dyDescent="0.2">
      <c r="A43" s="57" t="s">
        <v>57</v>
      </c>
      <c r="B43" s="57"/>
      <c r="C43" s="57"/>
      <c r="D43" s="57"/>
      <c r="E43" s="57"/>
      <c r="F43" s="57"/>
      <c r="G43" s="57"/>
    </row>
    <row r="44" spans="1:19" ht="14.25" customHeight="1" x14ac:dyDescent="0.2">
      <c r="A44" s="72" t="s">
        <v>35</v>
      </c>
      <c r="B44" s="72"/>
      <c r="C44" s="103" t="s">
        <v>103</v>
      </c>
      <c r="D44" s="104"/>
      <c r="E44" s="104"/>
      <c r="F44" s="104"/>
      <c r="G44" s="105"/>
    </row>
    <row r="45" spans="1:19" ht="14.25" customHeight="1" x14ac:dyDescent="0.2">
      <c r="A45" s="114">
        <v>44592</v>
      </c>
      <c r="B45" s="115"/>
      <c r="C45" s="106" t="s">
        <v>104</v>
      </c>
      <c r="D45" s="107"/>
      <c r="E45" s="107"/>
      <c r="F45" s="107"/>
      <c r="G45" s="108"/>
    </row>
    <row r="46" spans="1:19" x14ac:dyDescent="0.2">
      <c r="A46" s="69"/>
      <c r="B46" s="70"/>
      <c r="C46" s="106"/>
      <c r="D46" s="107"/>
      <c r="E46" s="107"/>
      <c r="F46" s="107"/>
      <c r="G46" s="108"/>
    </row>
    <row r="47" spans="1:19" x14ac:dyDescent="0.2">
      <c r="A47" s="69"/>
      <c r="B47" s="70"/>
      <c r="C47" s="106"/>
      <c r="D47" s="107"/>
      <c r="E47" s="107"/>
      <c r="F47" s="107"/>
      <c r="G47" s="108"/>
    </row>
    <row r="48" spans="1:19" x14ac:dyDescent="0.2">
      <c r="A48" s="46"/>
      <c r="B48" s="47"/>
      <c r="C48" s="47"/>
      <c r="D48" s="47"/>
      <c r="E48" s="48"/>
      <c r="F48" s="48"/>
      <c r="G48" s="48"/>
    </row>
    <row r="49" spans="1:7" x14ac:dyDescent="0.2">
      <c r="A49" s="71" t="s">
        <v>36</v>
      </c>
      <c r="B49" s="71"/>
      <c r="C49" s="71" t="s">
        <v>112</v>
      </c>
      <c r="D49" s="71"/>
      <c r="E49" s="71" t="s">
        <v>108</v>
      </c>
      <c r="F49" s="71"/>
      <c r="G49" s="71"/>
    </row>
    <row r="50" spans="1:7" ht="15" x14ac:dyDescent="0.25">
      <c r="A50" s="110" t="s">
        <v>37</v>
      </c>
      <c r="B50" s="110" t="s">
        <v>105</v>
      </c>
      <c r="C50" s="110" t="s">
        <v>37</v>
      </c>
      <c r="D50" s="109" t="s">
        <v>107</v>
      </c>
      <c r="E50" s="110" t="s">
        <v>37</v>
      </c>
      <c r="F50" s="68" t="s">
        <v>109</v>
      </c>
      <c r="G50" s="68"/>
    </row>
    <row r="51" spans="1:7" ht="15" x14ac:dyDescent="0.25">
      <c r="A51" s="110" t="s">
        <v>38</v>
      </c>
      <c r="B51" s="112" t="s">
        <v>111</v>
      </c>
      <c r="C51" s="110" t="s">
        <v>38</v>
      </c>
      <c r="D51" s="109" t="s">
        <v>106</v>
      </c>
      <c r="E51" s="110" t="s">
        <v>38</v>
      </c>
      <c r="F51" s="113" t="s">
        <v>110</v>
      </c>
      <c r="G51" s="113"/>
    </row>
    <row r="52" spans="1:7" x14ac:dyDescent="0.2">
      <c r="A52" s="54" t="s">
        <v>65</v>
      </c>
    </row>
  </sheetData>
  <mergeCells count="44">
    <mergeCell ref="F51:G51"/>
    <mergeCell ref="A49:B49"/>
    <mergeCell ref="E49:G49"/>
    <mergeCell ref="C49:D49"/>
    <mergeCell ref="C44:G44"/>
    <mergeCell ref="C45:G45"/>
    <mergeCell ref="H19:K19"/>
    <mergeCell ref="A45:B45"/>
    <mergeCell ref="L19:M19"/>
    <mergeCell ref="C18:C20"/>
    <mergeCell ref="A1:G2"/>
    <mergeCell ref="B10:C10"/>
    <mergeCell ref="B16:G16"/>
    <mergeCell ref="F9:G9"/>
    <mergeCell ref="B4:G4"/>
    <mergeCell ref="B5:G5"/>
    <mergeCell ref="B9:C9"/>
    <mergeCell ref="F7:G7"/>
    <mergeCell ref="F8:G8"/>
    <mergeCell ref="A7:C7"/>
    <mergeCell ref="B8:C8"/>
    <mergeCell ref="F11:G11"/>
    <mergeCell ref="A46:B46"/>
    <mergeCell ref="A44:B44"/>
    <mergeCell ref="C46:G46"/>
    <mergeCell ref="A47:B47"/>
    <mergeCell ref="C47:G47"/>
    <mergeCell ref="F50:G50"/>
    <mergeCell ref="R19:S19"/>
    <mergeCell ref="A43:G43"/>
    <mergeCell ref="B13:C13"/>
    <mergeCell ref="A18:A20"/>
    <mergeCell ref="B11:C11"/>
    <mergeCell ref="B12:C12"/>
    <mergeCell ref="N19:Q19"/>
    <mergeCell ref="N18:S18"/>
    <mergeCell ref="D18:D20"/>
    <mergeCell ref="E18:F18"/>
    <mergeCell ref="E19:E20"/>
    <mergeCell ref="G19:G20"/>
    <mergeCell ref="F19:F20"/>
    <mergeCell ref="B18:B20"/>
    <mergeCell ref="B14:C14"/>
    <mergeCell ref="H18:M18"/>
  </mergeCells>
  <conditionalFormatting sqref="J21:J40">
    <cfRule type="containsText" dxfId="8" priority="25" operator="containsText" text="Cumplimiento total">
      <formula>NOT(ISERROR(SEARCH("Cumplimiento total",J21)))</formula>
    </cfRule>
    <cfRule type="containsText" dxfId="7" priority="26" operator="containsText" text="Sin gestión">
      <formula>NOT(ISERROR(SEARCH("Sin gestión",J21)))</formula>
    </cfRule>
    <cfRule type="containsText" dxfId="6" priority="29" operator="containsText" text="Avances en la gestión">
      <formula>NOT(ISERROR(SEARCH("Avances en la gestión",J21)))</formula>
    </cfRule>
  </conditionalFormatting>
  <hyperlinks>
    <hyperlink ref="B13" r:id="rId1" xr:uid="{EB6538AD-1B26-4F0E-BF51-BCB8FBC6156C}"/>
  </hyperlinks>
  <pageMargins left="0.25" right="0.25" top="0.75" bottom="0.75" header="0.3" footer="0.3"/>
  <pageSetup paperSize="9" scale="25" orientation="landscape" r:id="rId2"/>
  <headerFooter>
    <oddFooter>&amp;LDE-F-2 V1 xx/09/2017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F9DBFC24-20A7-44B1-A16F-B079BB328BF1}">
            <xm:f>NOT(ISERROR(SEARCH('Listas FUGA'!$E$5,M21)))</xm:f>
            <xm:f>'Listas FUGA'!$E$5</xm:f>
            <x14:dxf>
              <fill>
                <patternFill>
                  <bgColor rgb="FFFF0000"/>
                </patternFill>
              </fill>
            </x14:dxf>
          </x14:cfRule>
          <x14:cfRule type="containsText" priority="11" operator="containsText" id="{19876322-3151-4060-9955-F9AB5BDFDB89}">
            <xm:f>NOT(ISERROR(SEARCH('Listas FUGA'!$E$4,M21)))</xm:f>
            <xm:f>'Listas FUGA'!$E$4</xm:f>
            <x14:dxf>
              <fill>
                <patternFill>
                  <bgColor rgb="FFFFFF00"/>
                </patternFill>
              </fill>
            </x14:dxf>
          </x14:cfRule>
          <x14:cfRule type="containsText" priority="12" operator="containsText" id="{6CEB494F-C4F0-4E1A-B1C6-69CA72D6157A}">
            <xm:f>NOT(ISERROR(SEARCH('Listas FUGA'!$E$3,M21)))</xm:f>
            <xm:f>'Listas FUGA'!$E$3</xm:f>
            <x14:dxf>
              <fill>
                <patternFill>
                  <bgColor rgb="FF92D050"/>
                </patternFill>
              </fill>
            </x14:dxf>
          </x14:cfRule>
          <xm:sqref>M21:M40</xm:sqref>
        </x14:conditionalFormatting>
        <x14:conditionalFormatting xmlns:xm="http://schemas.microsoft.com/office/excel/2006/main">
          <x14:cfRule type="containsText" priority="1" operator="containsText" id="{138A0588-CCB9-46BE-9F44-0B6931B1FCA7}">
            <xm:f>NOT(ISERROR(SEARCH('Listas FUGA'!$E$5,S21)))</xm:f>
            <xm:f>'Listas FUGA'!$E$5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AADD55D3-D4CA-42FA-ACDB-94FFE5F39D9E}">
            <xm:f>NOT(ISERROR(SEARCH('Listas FUGA'!$E$4,S21)))</xm:f>
            <xm:f>'Listas FUGA'!$E$4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D65D3ABA-83B8-4CE0-8759-5137BA18AA30}">
            <xm:f>NOT(ISERROR(SEARCH('Listas FUGA'!$E$3,S21)))</xm:f>
            <xm:f>'Listas FUGA'!$E$3</xm:f>
            <x14:dxf>
              <fill>
                <patternFill>
                  <bgColor rgb="FF92D050"/>
                </patternFill>
              </fill>
            </x14:dxf>
          </x14:cfRule>
          <xm:sqref>S21:S40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'Listas FUGA'!$C$3:$C$15</xm:f>
          </x14:formula1>
          <xm:sqref>B11</xm:sqref>
        </x14:dataValidation>
        <x14:dataValidation type="list" allowBlank="1" showInputMessage="1" showErrorMessage="1" xr:uid="{00000000-0002-0000-0000-000005000000}">
          <x14:formula1>
            <xm:f>'Listas FUGA'!$E$3:$E$5</xm:f>
          </x14:formula1>
          <xm:sqref>S21:S40 M21:M40</xm:sqref>
        </x14:dataValidation>
        <x14:dataValidation type="list" allowBlank="1" showInputMessage="1" showErrorMessage="1" xr:uid="{F8DDD0D4-67DA-42E5-A355-B38D27C31E4B}">
          <x14:formula1>
            <xm:f>'Listas FUGA'!$B$3:$B$8</xm:f>
          </x14:formula1>
          <xm:sqref>G12</xm:sqref>
        </x14:dataValidation>
        <x14:dataValidation type="list" allowBlank="1" showInputMessage="1" showErrorMessage="1" xr:uid="{78A1A1B8-B7EB-4CE8-8AB5-980C4D970CD4}">
          <x14:formula1>
            <xm:f>'Listas FUGA'!$A$3:$A$7</xm:f>
          </x14:formula1>
          <xm:sqref>F8:G9</xm:sqref>
        </x14:dataValidation>
        <x14:dataValidation type="list" allowBlank="1" showInputMessage="1" showErrorMessage="1" xr:uid="{34F05D0B-395D-4856-B696-AC12D912D894}">
          <x14:formula1>
            <xm:f>'Listas FUGA'!$D$3:$D$10</xm:f>
          </x14:formula1>
          <xm:sqref>B12:C12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"/>
  <sheetViews>
    <sheetView topLeftCell="A8" zoomScale="85" zoomScaleNormal="85" workbookViewId="0">
      <selection activeCell="D10" sqref="D10"/>
    </sheetView>
  </sheetViews>
  <sheetFormatPr baseColWidth="10" defaultRowHeight="15" x14ac:dyDescent="0.25"/>
  <cols>
    <col min="1" max="1" width="50.7109375" customWidth="1"/>
    <col min="2" max="2" width="37.5703125" style="33" customWidth="1"/>
    <col min="3" max="3" width="22.5703125" style="34" customWidth="1"/>
    <col min="4" max="4" width="26.140625" style="38" customWidth="1"/>
    <col min="5" max="5" width="23.42578125" style="34" customWidth="1"/>
  </cols>
  <sheetData>
    <row r="2" spans="1:5" x14ac:dyDescent="0.25">
      <c r="A2" s="8" t="s">
        <v>4</v>
      </c>
      <c r="B2" s="32" t="s">
        <v>5</v>
      </c>
      <c r="C2" s="35" t="s">
        <v>9</v>
      </c>
      <c r="D2" s="37" t="s">
        <v>11</v>
      </c>
      <c r="E2" s="35" t="s">
        <v>33</v>
      </c>
    </row>
    <row r="3" spans="1:5" ht="69" customHeight="1" x14ac:dyDescent="0.25">
      <c r="A3" s="30" t="s">
        <v>43</v>
      </c>
      <c r="B3" s="30" t="s">
        <v>48</v>
      </c>
      <c r="C3" s="36" t="s">
        <v>86</v>
      </c>
      <c r="D3" s="36" t="s">
        <v>13</v>
      </c>
      <c r="E3" s="34" t="s">
        <v>40</v>
      </c>
    </row>
    <row r="4" spans="1:5" ht="45" x14ac:dyDescent="0.25">
      <c r="A4" s="30" t="s">
        <v>44</v>
      </c>
      <c r="B4" s="30" t="s">
        <v>49</v>
      </c>
      <c r="C4" s="36" t="s">
        <v>87</v>
      </c>
      <c r="D4" s="36" t="s">
        <v>14</v>
      </c>
      <c r="E4" s="34" t="s">
        <v>41</v>
      </c>
    </row>
    <row r="5" spans="1:5" ht="66" customHeight="1" x14ac:dyDescent="0.25">
      <c r="A5" s="30" t="s">
        <v>45</v>
      </c>
      <c r="B5" s="30" t="s">
        <v>50</v>
      </c>
      <c r="C5" s="36" t="s">
        <v>88</v>
      </c>
      <c r="D5" s="36" t="s">
        <v>15</v>
      </c>
      <c r="E5" s="34" t="s">
        <v>42</v>
      </c>
    </row>
    <row r="6" spans="1:5" ht="63" x14ac:dyDescent="0.25">
      <c r="A6" s="31" t="s">
        <v>46</v>
      </c>
      <c r="B6" s="30" t="s">
        <v>51</v>
      </c>
      <c r="C6" s="36" t="s">
        <v>89</v>
      </c>
      <c r="D6" s="38" t="s">
        <v>16</v>
      </c>
    </row>
    <row r="7" spans="1:5" ht="83.25" customHeight="1" x14ac:dyDescent="0.25">
      <c r="A7" s="31" t="s">
        <v>47</v>
      </c>
      <c r="B7" s="30" t="s">
        <v>52</v>
      </c>
      <c r="C7" s="36" t="s">
        <v>90</v>
      </c>
      <c r="D7" s="36" t="s">
        <v>17</v>
      </c>
    </row>
    <row r="8" spans="1:5" ht="45" x14ac:dyDescent="0.25">
      <c r="A8" s="9"/>
      <c r="B8" s="30" t="s">
        <v>53</v>
      </c>
      <c r="C8" s="36" t="s">
        <v>91</v>
      </c>
      <c r="D8" s="38" t="s">
        <v>18</v>
      </c>
    </row>
    <row r="9" spans="1:5" ht="65.25" customHeight="1" x14ac:dyDescent="0.25">
      <c r="A9" s="9"/>
      <c r="B9" s="29"/>
      <c r="C9" s="36" t="s">
        <v>92</v>
      </c>
      <c r="D9" s="38" t="s">
        <v>12</v>
      </c>
    </row>
    <row r="10" spans="1:5" ht="65.25" customHeight="1" x14ac:dyDescent="0.25">
      <c r="A10" s="9"/>
      <c r="B10" s="29"/>
      <c r="C10" s="36" t="s">
        <v>93</v>
      </c>
      <c r="D10" s="38" t="s">
        <v>68</v>
      </c>
    </row>
    <row r="11" spans="1:5" ht="45" x14ac:dyDescent="0.25">
      <c r="A11" s="9"/>
      <c r="B11" s="29"/>
      <c r="C11" s="36" t="s">
        <v>94</v>
      </c>
    </row>
    <row r="12" spans="1:5" ht="45" x14ac:dyDescent="0.25">
      <c r="C12" s="36" t="s">
        <v>96</v>
      </c>
    </row>
    <row r="13" spans="1:5" ht="45" x14ac:dyDescent="0.25">
      <c r="C13" s="36" t="s">
        <v>95</v>
      </c>
    </row>
    <row r="14" spans="1:5" ht="45" x14ac:dyDescent="0.25">
      <c r="C14" s="36" t="s">
        <v>97</v>
      </c>
    </row>
    <row r="15" spans="1:5" ht="30" x14ac:dyDescent="0.25">
      <c r="C15" s="36" t="s">
        <v>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Planes Institucionales </vt:lpstr>
      <vt:lpstr>Listas FUGA</vt:lpstr>
      <vt:lpstr>'Matriz Planes Institucionales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Sig-gemelas</dc:creator>
  <cp:lastModifiedBy>USER</cp:lastModifiedBy>
  <cp:lastPrinted>2019-08-20T15:55:46Z</cp:lastPrinted>
  <dcterms:created xsi:type="dcterms:W3CDTF">2017-08-25T21:31:59Z</dcterms:created>
  <dcterms:modified xsi:type="dcterms:W3CDTF">2022-01-31T15:13:50Z</dcterms:modified>
</cp:coreProperties>
</file>