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07D08CA2-CDC8-4772-963E-A13B27F285F3}"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2021'!$A$2:$T$132</definedName>
    <definedName name="Excel_BuiltIn__FilterDatabase" localSheetId="0">'CONTRATISTAS 2021'!$A$2:$R$25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62" i="1" l="1"/>
  <c r="F161" i="1"/>
  <c r="F92" i="1"/>
  <c r="F91" i="1"/>
  <c r="F90" i="1"/>
  <c r="F89" i="1"/>
  <c r="F88" i="1"/>
  <c r="F87" i="1"/>
</calcChain>
</file>

<file path=xl/sharedStrings.xml><?xml version="1.0" encoding="utf-8"?>
<sst xmlns="http://schemas.openxmlformats.org/spreadsheetml/2006/main" count="2106" uniqueCount="879">
  <si>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</si>
  <si>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</si>
  <si>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</si>
  <si>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</si>
  <si>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</si>
  <si>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</si>
  <si>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</si>
  <si>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</si>
  <si>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</si>
  <si>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</si>
  <si>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</si>
  <si>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</si>
  <si>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</si>
  <si>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</si>
  <si>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</si>
  <si>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</si>
  <si>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</si>
  <si>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</si>
  <si>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</si>
  <si>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</si>
  <si>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</si>
  <si>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</si>
  <si>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</si>
  <si>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</si>
  <si>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</si>
  <si>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</si>
  <si>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</si>
  <si>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</si>
  <si>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</si>
  <si>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</si>
  <si>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</si>
  <si>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</si>
  <si>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</si>
  <si>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</si>
  <si>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</si>
  <si>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</si>
  <si>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</si>
  <si>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</si>
  <si>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</si>
  <si>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</si>
  <si>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</si>
  <si>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</si>
  <si>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</si>
  <si>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</si>
  <si>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</si>
  <si>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</si>
  <si>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</si>
  <si>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</si>
  <si>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</si>
  <si>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</si>
  <si>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</si>
  <si>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</si>
  <si>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</si>
  <si>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</si>
  <si>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</si>
  <si>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</si>
  <si>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</si>
  <si>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</si>
  <si>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</si>
  <si>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</si>
  <si>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</si>
  <si>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</si>
  <si>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</si>
  <si>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</si>
  <si>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</si>
  <si>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</si>
  <si>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</si>
  <si>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</si>
  <si>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</si>
  <si>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</si>
  <si>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</si>
  <si>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</si>
  <si>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</si>
  <si>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</si>
  <si>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</si>
  <si>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</si>
  <si>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</si>
  <si>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</si>
  <si>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</si>
  <si>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</si>
  <si>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</si>
  <si>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</si>
  <si>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</si>
  <si>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</si>
  <si>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</si>
  <si>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</si>
  <si>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</si>
  <si>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</si>
  <si>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</si>
  <si>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</si>
  <si>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</si>
  <si>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</si>
  <si>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</si>
  <si>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</si>
  <si>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</si>
  <si>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</si>
  <si>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</si>
  <si>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</si>
  <si>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</si>
  <si>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</si>
  <si>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</si>
  <si>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</si>
  <si>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</si>
  <si>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</si>
  <si>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</si>
  <si>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</si>
  <si>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</si>
  <si>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</si>
  <si>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</si>
  <si>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</si>
  <si>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</si>
  <si>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</si>
  <si>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</si>
  <si>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</si>
  <si>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</si>
  <si>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</si>
  <si>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</si>
  <si>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</si>
  <si>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</si>
  <si>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</si>
  <si>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</si>
  <si>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</si>
  <si>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</si>
  <si>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</si>
  <si>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</si>
  <si>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</si>
  <si>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</si>
  <si>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</si>
  <si>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</si>
  <si>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</si>
  <si>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</si>
  <si>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</si>
  <si>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</si>
  <si>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</si>
  <si>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</si>
  <si>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</si>
  <si>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</si>
  <si>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</si>
  <si>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</si>
  <si>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</si>
  <si>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</si>
  <si>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</si>
  <si>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</si>
  <si>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</si>
  <si>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</si>
  <si>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</si>
  <si>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</si>
  <si>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</si>
  <si>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</si>
  <si>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</si>
  <si>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</si>
  <si>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</si>
  <si>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</si>
  <si>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</si>
  <si>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</si>
  <si>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</si>
  <si>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</si>
  <si>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</si>
  <si>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</si>
  <si>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</si>
  <si>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</si>
  <si>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</si>
  <si>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</si>
  <si>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</si>
  <si>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</si>
  <si>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</si>
  <si>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</si>
  <si>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</si>
  <si>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</si>
  <si>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</si>
  <si>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</si>
  <si>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</si>
  <si>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</si>
  <si>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</si>
  <si>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</si>
  <si>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</si>
  <si>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</si>
  <si>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</si>
  <si>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</si>
  <si>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</si>
  <si>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</si>
  <si>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</si>
  <si>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</si>
  <si>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</si>
  <si>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</si>
  <si>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</si>
  <si>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</si>
  <si>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</si>
  <si>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</si>
  <si>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</si>
  <si>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</si>
  <si>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</si>
  <si>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</si>
  <si>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</si>
  <si>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</si>
  <si>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</si>
  <si>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</si>
  <si>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</si>
  <si>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</si>
  <si>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</si>
  <si>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</si>
  <si>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</si>
  <si>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</si>
  <si>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</si>
  <si>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</si>
  <si>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</si>
  <si>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</si>
  <si>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</si>
  <si>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</si>
  <si>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</si>
  <si>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</si>
  <si>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</si>
  <si>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</si>
  <si>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</si>
  <si>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</si>
  <si>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</si>
  <si>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</si>
  <si>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</si>
  <si>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</si>
  <si>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</si>
  <si>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</si>
  <si>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</si>
  <si>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</si>
  <si>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</si>
  <si>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</si>
  <si>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</si>
  <si>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</si>
  <si>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</si>
  <si>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</si>
  <si>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</si>
  <si>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</si>
  <si>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</si>
  <si>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</si>
  <si>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</si>
  <si>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</si>
  <si>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</si>
  <si>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</si>
  <si>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</si>
  <si>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</si>
  <si>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</si>
  <si>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</si>
  <si>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</si>
  <si>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</si>
  <si>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</si>
  <si>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</si>
  <si>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</si>
  <si>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</si>
  <si>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</si>
  <si>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</si>
  <si>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</si>
  <si>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</si>
  <si>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</si>
  <si>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</si>
  <si>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</si>
  <si>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</si>
  <si>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</si>
  <si>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</si>
  <si>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</si>
  <si>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</si>
  <si>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</si>
  <si>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</si>
  <si>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</si>
  <si>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</si>
  <si>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</si>
  <si>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</si>
  <si>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</si>
  <si>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</si>
  <si>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</si>
  <si>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</si>
  <si>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</si>
  <si>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</si>
  <si>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</si>
  <si>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</si>
  <si>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</si>
  <si>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</si>
  <si>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</si>
  <si>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</si>
  <si>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</si>
  <si>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</si>
  <si>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</si>
  <si>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</si>
  <si>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</si>
  <si>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</si>
  <si>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</si>
  <si>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</si>
  <si>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</si>
  <si>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</si>
  <si>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</si>
  <si>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</si>
  <si>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</si>
  <si>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</si>
  <si>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</si>
  <si>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</si>
  <si>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</si>
  <si>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</si>
  <si>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</si>
  <si>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</si>
  <si>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</si>
  <si>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</si>
  <si>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</si>
  <si>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</si>
  <si>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</si>
  <si>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</si>
  <si>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</si>
  <si>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</si>
  <si>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</si>
  <si>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</si>
  <si>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</si>
  <si>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</si>
  <si>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</si>
  <si>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</si>
  <si>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</si>
  <si>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</si>
  <si>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</si>
  <si>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</si>
  <si>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</si>
  <si>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</si>
  <si>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</si>
  <si>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</si>
  <si>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</si>
  <si>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</si>
  <si>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</si>
  <si>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</si>
  <si>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</si>
  <si>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</si>
  <si>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</si>
  <si>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</si>
  <si>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</si>
  <si>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</si>
  <si>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</si>
  <si>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</si>
  <si>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</si>
  <si>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</si>
  <si>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</si>
  <si>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</si>
  <si>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</si>
  <si>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</si>
  <si>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</si>
  <si>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</si>
  <si>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</si>
  <si>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</si>
  <si>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</si>
  <si>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</si>
  <si>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</si>
  <si>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</si>
  <si>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</si>
  <si>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</si>
  <si>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</si>
  <si>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</si>
  <si>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</si>
  <si>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</si>
  <si>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</si>
  <si>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</si>
  <si>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</si>
  <si>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</si>
  <si>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</si>
  <si>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</si>
  <si>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</si>
  <si>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</si>
  <si>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</si>
  <si>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</si>
  <si>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</si>
  <si>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</si>
  <si>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</si>
  <si>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</si>
  <si>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</si>
  <si>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</si>
  <si>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</si>
  <si>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</si>
  <si>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</si>
  <si>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</si>
  <si>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</si>
  <si>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</si>
  <si>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</si>
  <si>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</si>
  <si>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</si>
  <si>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</si>
  <si>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</si>
  <si>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</si>
  <si>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</si>
  <si>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</si>
  <si>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</si>
  <si>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</si>
  <si>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</si>
  <si>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</si>
  <si>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</si>
  <si>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</si>
  <si>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</si>
  <si>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</si>
  <si>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</si>
  <si>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</si>
  <si>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</si>
  <si>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</si>
  <si>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</si>
  <si>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</si>
  <si>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</si>
  <si>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</si>
  <si>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</si>
  <si>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</si>
  <si>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</si>
  <si>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</si>
  <si>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</si>
  <si>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</si>
  <si>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</si>
  <si>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</si>
  <si>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</si>
  <si>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</si>
  <si>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</si>
  <si>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</si>
  <si>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</si>
  <si>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</si>
  <si>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</si>
  <si>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</si>
  <si>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</si>
  <si>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</si>
  <si>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</si>
  <si>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</si>
  <si>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</si>
  <si>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</si>
  <si>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</si>
  <si>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</si>
  <si>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</si>
  <si>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</si>
  <si>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</si>
  <si>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</si>
  <si>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</si>
  <si>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</si>
  <si>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</si>
  <si>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</si>
  <si>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</si>
  <si>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</si>
  <si>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</si>
  <si>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</si>
  <si>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</si>
  <si>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</si>
  <si>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</si>
  <si>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</si>
  <si>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</si>
  <si>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</si>
  <si>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</si>
  <si>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</si>
  <si>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</si>
  <si>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</si>
  <si>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</si>
  <si>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</si>
  <si>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</si>
  <si>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</si>
  <si>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</si>
  <si>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</si>
  <si>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</si>
  <si>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</si>
  <si>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</si>
  <si>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</si>
  <si>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</si>
  <si>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</si>
  <si>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</si>
  <si>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</si>
  <si>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</si>
  <si>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</si>
  <si>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</si>
  <si>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</si>
  <si>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</si>
  <si>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</si>
  <si>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</si>
  <si>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</si>
  <si>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</si>
  <si>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</si>
  <si>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</si>
  <si>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</si>
  <si>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</si>
  <si>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</si>
  <si>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</si>
  <si>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</si>
  <si>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</si>
  <si>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</si>
  <si>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</si>
  <si>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</si>
  <si>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</si>
  <si>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</si>
  <si>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</si>
  <si>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</si>
  <si>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</si>
  <si>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</si>
  <si>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</si>
  <si>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</si>
  <si>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</si>
  <si>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</si>
  <si>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</si>
  <si>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</si>
  <si>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</si>
  <si>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</si>
  <si>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</si>
  <si>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</si>
  <si>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</si>
  <si>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</si>
  <si>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</si>
  <si>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</si>
  <si>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</si>
  <si>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</si>
  <si>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</si>
  <si>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</si>
  <si>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</si>
  <si>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</si>
  <si>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</si>
  <si>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</si>
  <si>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</si>
  <si>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</si>
  <si>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</si>
  <si>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</si>
  <si>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</si>
  <si>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</si>
  <si>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</si>
  <si>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</si>
  <si>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</si>
  <si>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</si>
  <si>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</si>
  <si>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</si>
  <si>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</si>
  <si>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</si>
  <si>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</si>
  <si>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</si>
  <si>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</si>
  <si>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</si>
  <si>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</si>
  <si>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</si>
  <si>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</si>
  <si>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</si>
  <si>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</si>
  <si>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</si>
  <si>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</si>
  <si>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</si>
  <si>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</si>
  <si>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</si>
  <si>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</si>
  <si>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</si>
  <si>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</si>
  <si>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</si>
  <si>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</si>
  <si>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</si>
  <si>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</si>
  <si>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</si>
  <si>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</si>
  <si>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</si>
  <si>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</si>
  <si>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</si>
  <si>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</si>
  <si>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</si>
  <si>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</si>
  <si>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</si>
  <si>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</si>
  <si>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</si>
  <si>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</si>
  <si>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</si>
  <si>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</si>
  <si>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</si>
  <si>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</si>
  <si>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</si>
  <si>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</si>
  <si>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</si>
  <si>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</si>
  <si>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</si>
  <si>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</si>
  <si>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</si>
  <si>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</si>
  <si>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</si>
  <si>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</si>
  <si>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</si>
  <si>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</si>
  <si>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</si>
  <si>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</si>
  <si>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</si>
  <si>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</si>
  <si>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</si>
  <si>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</si>
  <si>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</si>
  <si>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</si>
  <si>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</si>
  <si>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</si>
  <si>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</si>
  <si>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</si>
  <si>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</si>
  <si>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</si>
  <si>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</si>
  <si>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</si>
  <si>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</si>
  <si>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</si>
  <si>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</si>
  <si>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</si>
  <si>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</si>
  <si>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</si>
  <si>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</si>
  <si>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</si>
  <si>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</si>
  <si>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</si>
  <si>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</si>
  <si>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</si>
  <si>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</si>
  <si>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</si>
  <si>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</si>
  <si>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</si>
  <si>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</si>
  <si>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</si>
  <si>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</si>
  <si>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</si>
  <si>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</si>
  <si>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</si>
  <si>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</si>
  <si>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</si>
  <si>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</si>
  <si>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</si>
  <si>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</si>
  <si>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</si>
  <si>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</si>
  <si>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</si>
  <si>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</si>
  <si>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</si>
  <si>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</si>
  <si>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</si>
  <si>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</si>
  <si>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</si>
  <si>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</si>
  <si>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</si>
  <si>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</si>
  <si>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</si>
  <si>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</si>
  <si>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</si>
  <si>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</si>
  <si>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</si>
  <si>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</si>
  <si>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</si>
  <si>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</si>
  <si>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</si>
  <si>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</si>
  <si>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</si>
  <si>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</si>
  <si>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</si>
  <si>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</si>
  <si>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</si>
  <si>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</si>
  <si>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</si>
  <si>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</si>
  <si>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</si>
  <si>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</si>
  <si>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</si>
  <si>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</si>
  <si>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</si>
  <si>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</si>
  <si>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</si>
  <si>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</si>
  <si>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</si>
  <si>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</si>
  <si>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</si>
  <si>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</si>
  <si>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</si>
  <si>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</si>
  <si>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</si>
  <si>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</si>
  <si>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</si>
  <si>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</si>
  <si>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</si>
  <si>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</si>
  <si>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</si>
  <si>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</si>
  <si>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</si>
  <si>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</si>
  <si>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</si>
  <si>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</si>
  <si>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</si>
  <si>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</si>
  <si>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</si>
  <si>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</si>
  <si>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</si>
  <si>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</si>
  <si>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</si>
  <si>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</si>
  <si>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</si>
  <si>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</si>
  <si>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</si>
  <si>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</si>
  <si>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</si>
  <si>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</si>
  <si>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</si>
  <si>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</si>
  <si>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</si>
  <si>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</si>
  <si>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</si>
  <si>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</si>
  <si>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</si>
  <si>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</si>
  <si>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</si>
  <si>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</si>
  <si>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</si>
  <si>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</si>
  <si>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</si>
  <si>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</si>
  <si>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</si>
  <si>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</si>
  <si>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</si>
  <si>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</si>
  <si>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</si>
  <si>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</si>
  <si>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</si>
  <si>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</si>
  <si>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</si>
  <si>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</si>
  <si>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</si>
  <si>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</si>
  <si>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</si>
  <si>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</si>
  <si>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</si>
  <si>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</si>
  <si>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</si>
  <si>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</si>
  <si>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</si>
  <si>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</si>
  <si>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</si>
  <si>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</si>
  <si>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</si>
  <si>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</si>
  <si>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</si>
  <si>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</si>
  <si>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</si>
  <si>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</si>
  <si>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</si>
  <si>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</si>
  <si>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</si>
  <si>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</si>
  <si>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</si>
  <si>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</si>
  <si>
    <t>FUGA-165-2021</t>
  </si>
  <si>
    <t>FUGA-166-2021</t>
  </si>
  <si>
    <t>FUGA-167-2021</t>
  </si>
  <si>
    <t>FUGA-168-2021</t>
  </si>
  <si>
    <t>FUGA-169-2021</t>
  </si>
  <si>
    <t>FUGA-172-2021</t>
  </si>
  <si>
    <t>FUGA-173-2021</t>
  </si>
  <si>
    <t>FUGA-175-2021</t>
  </si>
  <si>
    <t>FUGA-176-2021</t>
  </si>
  <si>
    <t>FUGA-177-2021</t>
  </si>
  <si>
    <t>FUGA-179-2021</t>
  </si>
  <si>
    <t>FUGA-180-2021</t>
  </si>
  <si>
    <t>FUGA-181-2021</t>
  </si>
  <si>
    <t>FUGA-182-2021</t>
  </si>
  <si>
    <t>FUGA-184-2021</t>
  </si>
  <si>
    <t>FUGA-185-2021</t>
  </si>
  <si>
    <t xml:space="preserve">OCTAVIO DE JESUS ARBELAEZ TOBON </t>
  </si>
  <si>
    <t xml:space="preserve">JESUS ALBERTO REYES OZUNA </t>
  </si>
  <si>
    <t>MARIA VIOLET MEDINA QUISQUE</t>
  </si>
  <si>
    <t>JESSICA MILET FERNANDEZ MARTINEZ</t>
  </si>
  <si>
    <t>EDWARD SALOMON HERNANDEZ GOYENECHE.</t>
  </si>
  <si>
    <t xml:space="preserve">ALEJANDRA PATRICIA ARIAS CASTRILLON </t>
  </si>
  <si>
    <t xml:space="preserve">RAYIB DAVID TORRES SÁNCHEZ </t>
  </si>
  <si>
    <t>ANDRES ROBERTO RINCON AGUAS</t>
  </si>
  <si>
    <t>CARLOS EDUARDO SALAZAR BETANCOURTH</t>
  </si>
  <si>
    <t>AURA VIOLETA PARRA DE MOYA</t>
  </si>
  <si>
    <t>fabianrodriguezarquitecto@gmail.com</t>
  </si>
  <si>
    <t>octavioarbelaez@gmail.com</t>
  </si>
  <si>
    <t>jesusreyesozuna@gmail.com</t>
  </si>
  <si>
    <t>marria4_0@yahoo.es</t>
  </si>
  <si>
    <t>Jessicam1010@hotmail.com</t>
  </si>
  <si>
    <t>salo.hernandez@outlook.com</t>
  </si>
  <si>
    <t>alejandrariasc@gmail.com</t>
  </si>
  <si>
    <t>Rd.torres42@uniandes.edu.co</t>
  </si>
  <si>
    <t>Andresrincon1@hotmail.com</t>
  </si>
  <si>
    <t>carlosedo1980@gmail.com</t>
  </si>
  <si>
    <t>violetapdm@gmail.com</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</si>
  <si>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</si>
  <si>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</si>
  <si>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</si>
  <si>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</si>
  <si>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</si>
  <si>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</si>
  <si>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</si>
  <si>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</si>
  <si>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</si>
  <si>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</si>
  <si>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</si>
  <si>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</si>
  <si>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</si>
  <si>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</si>
  <si>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</si>
  <si>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</si>
  <si>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</si>
  <si>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</si>
  <si>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</si>
  <si>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</si>
  <si>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</si>
  <si>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</si>
  <si>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</si>
  <si>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</si>
  <si>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</si>
  <si>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</si>
  <si>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</si>
  <si>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</si>
  <si>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</si>
  <si>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</si>
  <si>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</si>
  <si>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</si>
  <si>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</si>
  <si>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</si>
  <si>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</si>
  <si>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</si>
  <si>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</si>
  <si>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</si>
  <si>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FORTALECIMIENTO DEL ECOSISTEMA DE LA ECONOMÍA CULTURAL Y CREATIVA DEL CENTRO DE BOGOTÁ</t>
  </si>
  <si>
    <t>FUGA-187-2021</t>
  </si>
  <si>
    <t>FUGA-188-2021</t>
  </si>
  <si>
    <t>FUGA-189-2021</t>
  </si>
  <si>
    <t>FUGA-190-2021</t>
  </si>
  <si>
    <t>FUGA-191-2021</t>
  </si>
  <si>
    <t>FUGA-192-2021</t>
  </si>
  <si>
    <t>FUGA-193-2021</t>
  </si>
  <si>
    <t>FUGA-195-2021</t>
  </si>
  <si>
    <t>FUGA-196-2021</t>
  </si>
  <si>
    <t>FUGA-197-2021</t>
  </si>
  <si>
    <t>FUGA-198-2021</t>
  </si>
  <si>
    <t>FUGA-199-2021</t>
  </si>
  <si>
    <t>STEVEN HERNANDEZ</t>
  </si>
  <si>
    <t>MARIA JOSE RAMIREZ ACEVEDO</t>
  </si>
  <si>
    <t>PAULI PAMELA PATERNINA GARCIA</t>
  </si>
  <si>
    <t>JOSE LUIS SANABRIA CASIANO</t>
  </si>
  <si>
    <t xml:space="preserve">LEONARDO BOHORQUEZ DIAZ </t>
  </si>
  <si>
    <t>CAMILA VALENTINA AVELLA ROMERO</t>
  </si>
  <si>
    <t>TERESA ALEXANDRA TAFUR RIOS</t>
  </si>
  <si>
    <t>MARTHA ISABEL RIVERA ROJAS</t>
  </si>
  <si>
    <t xml:space="preserve">LIANA SORAYA GOMEZ FLORIAN </t>
  </si>
  <si>
    <t xml:space="preserve">CESAR ALBERTO SILVA FORERO </t>
  </si>
  <si>
    <t>estevenhr@hotmail.com</t>
  </si>
  <si>
    <t xml:space="preserve">majose19@hotmail.com
</t>
  </si>
  <si>
    <t>pauli.paternina@gmail.com</t>
  </si>
  <si>
    <t>jose.sanabria@scrd.gov.co</t>
  </si>
  <si>
    <t>l.bohorquez@outlook.com</t>
  </si>
  <si>
    <t>sfdelta79@gmail.com</t>
  </si>
  <si>
    <t>valentinaavella180@gmail.com</t>
  </si>
  <si>
    <t>alexa.tafur@gmail.com</t>
  </si>
  <si>
    <t>marthari03@hotmail.com</t>
  </si>
  <si>
    <t>Lianagomez42@gmail.com</t>
  </si>
  <si>
    <t>Cesar.silvafo@gmail.com</t>
  </si>
  <si>
    <t>Antropologia</t>
  </si>
  <si>
    <t>Tecnologo en Gestion Humana y Recursos Humanos</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</si>
  <si>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</si>
  <si>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</si>
  <si>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</si>
  <si>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</si>
  <si>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</si>
  <si>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</si>
  <si>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</si>
  <si>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</si>
  <si>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</si>
  <si>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</si>
  <si>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</si>
  <si>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</si>
  <si>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2.2. Funcionamiento</t>
  </si>
  <si>
    <t>Otros servicios profesionales y
técnicos n.c.p.</t>
  </si>
  <si>
    <t>r131020202030313</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</si>
  <si>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</si>
  <si>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</si>
  <si>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</si>
  <si>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</si>
  <si>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</si>
  <si>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</si>
  <si>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</si>
  <si>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</si>
  <si>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</si>
  <si>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</si>
  <si>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</si>
  <si>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</si>
  <si>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FUGA-201-2021</t>
  </si>
  <si>
    <t>FUGA-204-2021</t>
  </si>
  <si>
    <t>SEBASTIAN RESTREPO PEREIRA</t>
  </si>
  <si>
    <t>SONIA MARCELA VANEGAS GUZMAN</t>
  </si>
  <si>
    <t>sebastianrp910@hotmail.com</t>
  </si>
  <si>
    <t>somava1009@gmail.com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</si>
  <si>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</si>
  <si>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</si>
  <si>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</si>
  <si>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los servicios profesionales como archivista a la Subdirección de Gestión Corporativa, en el desarrollo de las actividades designadas al área de Gestión Documental</t>
  </si>
  <si>
    <t>https://community.secop.gov.co/Public/Tendering/ContractNoticePhases/View?PPI=CO1.PPI.15329204&amp;isFromPublicArea=True&amp;isModal=False</t>
  </si>
  <si>
    <t xml:space="preserve">https://community.secop.gov.co/Public/Tendering/ContractNoticePhases/View?PPI=CO1.PPI.15520781&amp;isFromPublicArea=True&amp;isModal=False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</si>
</sst>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4"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
      <sz val="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1">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3" fillId="0" borderId="2"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9" Type="http://schemas.openxmlformats.org/officeDocument/2006/relationships/hyperlink" Target="mailto:alexa.tafur@gmail.com" TargetMode="External"/><Relationship Id="rId21" Type="http://schemas.openxmlformats.org/officeDocument/2006/relationships/hyperlink" Target="mailto:erojac@hotmail.com" TargetMode="External"/><Relationship Id="rId34" Type="http://schemas.openxmlformats.org/officeDocument/2006/relationships/hyperlink" Target="mailto:pauli.paternina@gmail.com" TargetMode="External"/><Relationship Id="rId42" Type="http://schemas.openxmlformats.org/officeDocument/2006/relationships/hyperlink" Target="mailto:Lianagomez42@g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9" Type="http://schemas.openxmlformats.org/officeDocument/2006/relationships/hyperlink" Target="https://community.secop.gov.co/Public/Tendering/ContractNoticePhases/View?PPI=CO1.PPI.14443466&amp;isFromPublicArea=True&amp;isModal=False"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32" Type="http://schemas.openxmlformats.org/officeDocument/2006/relationships/hyperlink" Target="mailto:estevenhr@hotmail.com" TargetMode="External"/><Relationship Id="rId37" Type="http://schemas.openxmlformats.org/officeDocument/2006/relationships/hyperlink" Target="mailto:sfdelta79@gmail.com" TargetMode="External"/><Relationship Id="rId40" Type="http://schemas.openxmlformats.org/officeDocument/2006/relationships/hyperlink" Target="mailto:marthari03@hotmail.com" TargetMode="External"/><Relationship Id="rId45" Type="http://schemas.openxmlformats.org/officeDocument/2006/relationships/hyperlink" Target="mailto:somava1009@gmail.com" TargetMode="External"/><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hyperlink" Target="https://community.secop.gov.co/Public/Tendering/ContractNoticePhases/View?PPI=CO1.PPI.14427229&amp;isFromPublicArea=True&amp;isModal=False" TargetMode="External"/><Relationship Id="rId36" Type="http://schemas.openxmlformats.org/officeDocument/2006/relationships/hyperlink" Target="mailto:l.bohorquez@outlook.com" TargetMode="External"/><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31" Type="http://schemas.openxmlformats.org/officeDocument/2006/relationships/hyperlink" Target="https://community.secop.gov.co/Public/Tendering/ContractNoticePhases/View?PPI=CO1.PPI.14573950&amp;isFromPublicArea=True&amp;isModal=False" TargetMode="External"/><Relationship Id="rId44" Type="http://schemas.openxmlformats.org/officeDocument/2006/relationships/hyperlink" Target="mailto:sebastianrp910@hotmail.com"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 Id="rId30" Type="http://schemas.openxmlformats.org/officeDocument/2006/relationships/hyperlink" Target="https://community.secop.gov.co/Public/Tendering/ContractNoticePhases/View?PPI=CO1.PPI.14452844&amp;isFromPublicArea=True&amp;isModal=False" TargetMode="External"/><Relationship Id="rId35" Type="http://schemas.openxmlformats.org/officeDocument/2006/relationships/hyperlink" Target="mailto:jose.sanabria@scrd.gov.co" TargetMode="External"/><Relationship Id="rId43" Type="http://schemas.openxmlformats.org/officeDocument/2006/relationships/hyperlink" Target="mailto:Cesar.silvafo@gmail.com" TargetMode="External"/><Relationship Id="rId8" Type="http://schemas.openxmlformats.org/officeDocument/2006/relationships/hyperlink" Target="https://community.secop.gov.co/Public/Tendering/ContractNoticePhases/View?PPI=CO1.PPI.13346704&amp;isFromPublicArea=True&amp;isModal=False" TargetMode="External"/><Relationship Id="rId3" Type="http://schemas.openxmlformats.org/officeDocument/2006/relationships/hyperlink" Target="mailto:santiagopinerua@gmail.com"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33" Type="http://schemas.openxmlformats.org/officeDocument/2006/relationships/hyperlink" Target="mailto:majose19@hotmail.com" TargetMode="External"/><Relationship Id="rId38" Type="http://schemas.openxmlformats.org/officeDocument/2006/relationships/hyperlink" Target="mailto:valentinaavella180@gmail.com" TargetMode="External"/><Relationship Id="rId46" Type="http://schemas.openxmlformats.org/officeDocument/2006/relationships/printerSettings" Target="../printerSettings/printerSettings1.bin"/><Relationship Id="rId20" Type="http://schemas.openxmlformats.org/officeDocument/2006/relationships/hyperlink" Target="mailto:napatellez@gmail.com" TargetMode="External"/><Relationship Id="rId41" Type="http://schemas.openxmlformats.org/officeDocument/2006/relationships/hyperlink" Target="mailto:natikafajar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17"/>
  <sheetViews>
    <sheetView tabSelected="1" zoomScaleNormal="100" workbookViewId="0">
      <pane xSplit="4" ySplit="2" topLeftCell="L157" activePane="bottomRight" state="frozen"/>
      <selection pane="topRight" activeCell="E1" sqref="E1"/>
      <selection pane="bottomLeft" activeCell="A2" sqref="A2"/>
      <selection pane="bottomRight" activeCell="M149" sqref="M149:M160"/>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60" t="s">
        <v>56</v>
      </c>
      <c r="B1" s="60"/>
      <c r="C1" s="60"/>
      <c r="D1" s="60"/>
      <c r="E1" s="60"/>
      <c r="F1" s="60"/>
      <c r="G1" s="60"/>
      <c r="H1" s="60"/>
      <c r="I1" s="60"/>
      <c r="J1" s="60"/>
      <c r="K1" s="60"/>
      <c r="L1" s="60"/>
      <c r="M1" s="60"/>
      <c r="N1" s="60"/>
      <c r="O1" s="60"/>
      <c r="P1" s="60"/>
      <c r="Q1" s="60"/>
      <c r="R1" s="60"/>
      <c r="S1" s="60"/>
      <c r="T1" s="60"/>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9" t="s">
        <v>13</v>
      </c>
      <c r="R2" s="59"/>
      <c r="S2" s="6" t="s">
        <v>62</v>
      </c>
      <c r="T2" s="7" t="s">
        <v>14</v>
      </c>
    </row>
    <row r="3" spans="1:20" ht="38.25"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x14ac:dyDescent="0.2">
      <c r="A90" s="12" t="s">
        <v>525</v>
      </c>
      <c r="B90" s="34" t="s">
        <v>118</v>
      </c>
      <c r="C90" s="34" t="s">
        <v>529</v>
      </c>
      <c r="D90" s="17" t="s">
        <v>535</v>
      </c>
      <c r="E90" s="44">
        <v>29547</v>
      </c>
      <c r="F90" s="12">
        <f t="shared" ca="1" si="0"/>
        <v>41</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629</v>
      </c>
      <c r="T93" s="34" t="s">
        <v>275</v>
      </c>
    </row>
    <row r="94" spans="1:20" ht="5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630</v>
      </c>
      <c r="T94" s="34" t="s">
        <v>275</v>
      </c>
    </row>
    <row r="95" spans="1:20" ht="52.5"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631</v>
      </c>
      <c r="T95" s="34" t="s">
        <v>275</v>
      </c>
    </row>
    <row r="96" spans="1:20" ht="52.5"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632</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v>44426</v>
      </c>
      <c r="P97" s="36">
        <v>44547</v>
      </c>
      <c r="Q97" s="37" t="s">
        <v>21</v>
      </c>
      <c r="R97" s="34">
        <v>4</v>
      </c>
      <c r="S97" s="57" t="s">
        <v>633</v>
      </c>
      <c r="T97" s="34" t="s">
        <v>275</v>
      </c>
    </row>
    <row r="98" spans="1:20" ht="5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634</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635</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636</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637</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638</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639</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640</v>
      </c>
      <c r="T104" s="34" t="s">
        <v>275</v>
      </c>
    </row>
    <row r="105" spans="1:20" ht="5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641</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642</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643</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v>44426</v>
      </c>
      <c r="P108" s="36">
        <v>44534</v>
      </c>
      <c r="Q108" s="37" t="s">
        <v>233</v>
      </c>
      <c r="R108" s="34">
        <v>106</v>
      </c>
      <c r="S108" s="57" t="s">
        <v>644</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v>44418</v>
      </c>
      <c r="P109" s="36">
        <v>44553</v>
      </c>
      <c r="Q109" s="37" t="s">
        <v>233</v>
      </c>
      <c r="R109" s="34">
        <v>134</v>
      </c>
      <c r="S109" s="57" t="s">
        <v>645</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v>44425</v>
      </c>
      <c r="P110" s="36">
        <v>44561</v>
      </c>
      <c r="Q110" s="37" t="s">
        <v>233</v>
      </c>
      <c r="R110" s="34">
        <v>135</v>
      </c>
      <c r="S110" s="57" t="s">
        <v>646</v>
      </c>
      <c r="T110" s="34" t="s">
        <v>275</v>
      </c>
    </row>
    <row r="111" spans="1:20" ht="42"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647</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v>44417</v>
      </c>
      <c r="P112" s="36">
        <v>44553</v>
      </c>
      <c r="Q112" s="37" t="s">
        <v>233</v>
      </c>
      <c r="R112" s="34">
        <v>135</v>
      </c>
      <c r="S112" s="57" t="s">
        <v>648</v>
      </c>
      <c r="T112" s="34" t="s">
        <v>275</v>
      </c>
    </row>
    <row r="113" spans="1:20" ht="42"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649</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v>44427</v>
      </c>
      <c r="P114" s="36">
        <v>44555</v>
      </c>
      <c r="Q114" s="37" t="s">
        <v>233</v>
      </c>
      <c r="R114" s="34">
        <v>127</v>
      </c>
      <c r="S114" s="57" t="s">
        <v>650</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651</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652</v>
      </c>
      <c r="T116" s="34" t="s">
        <v>275</v>
      </c>
    </row>
    <row r="117" spans="1:20" ht="38.25" x14ac:dyDescent="0.2">
      <c r="A117" s="12" t="s">
        <v>653</v>
      </c>
      <c r="B117" s="34" t="s">
        <v>118</v>
      </c>
      <c r="C117" s="34" t="s">
        <v>669</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713</v>
      </c>
      <c r="T117" s="34" t="s">
        <v>275</v>
      </c>
    </row>
    <row r="118" spans="1:20" ht="38.25" x14ac:dyDescent="0.2">
      <c r="A118" s="12" t="s">
        <v>654</v>
      </c>
      <c r="B118" s="34" t="s">
        <v>118</v>
      </c>
      <c r="C118" s="34" t="s">
        <v>670</v>
      </c>
      <c r="D118" s="17" t="s">
        <v>682</v>
      </c>
      <c r="E118" s="44">
        <v>32279</v>
      </c>
      <c r="F118" s="12">
        <v>33</v>
      </c>
      <c r="G118" s="12" t="s">
        <v>149</v>
      </c>
      <c r="H118" s="34" t="s">
        <v>167</v>
      </c>
      <c r="I118" s="55" t="s">
        <v>697</v>
      </c>
      <c r="J118" s="12" t="s">
        <v>20</v>
      </c>
      <c r="K118" s="53" t="s">
        <v>220</v>
      </c>
      <c r="L118" s="34" t="s">
        <v>226</v>
      </c>
      <c r="M118" s="37">
        <v>33890700</v>
      </c>
      <c r="N118" s="36">
        <v>44384</v>
      </c>
      <c r="O118" s="36">
        <v>44385</v>
      </c>
      <c r="P118" s="36">
        <v>44560</v>
      </c>
      <c r="Q118" s="37" t="s">
        <v>233</v>
      </c>
      <c r="R118" s="34">
        <v>176</v>
      </c>
      <c r="S118" s="57" t="s">
        <v>714</v>
      </c>
      <c r="T118" s="34" t="s">
        <v>275</v>
      </c>
    </row>
    <row r="119" spans="1:20" ht="42" x14ac:dyDescent="0.2">
      <c r="A119" s="12" t="s">
        <v>655</v>
      </c>
      <c r="B119" s="34" t="s">
        <v>119</v>
      </c>
      <c r="C119" s="34" t="s">
        <v>671</v>
      </c>
      <c r="D119" s="17" t="s">
        <v>485</v>
      </c>
      <c r="E119" s="44">
        <v>31503</v>
      </c>
      <c r="F119" s="12">
        <v>35</v>
      </c>
      <c r="G119" s="12" t="s">
        <v>484</v>
      </c>
      <c r="H119" s="34" t="s">
        <v>179</v>
      </c>
      <c r="I119" s="55" t="s">
        <v>698</v>
      </c>
      <c r="J119" s="12" t="s">
        <v>20</v>
      </c>
      <c r="K119" s="53" t="s">
        <v>709</v>
      </c>
      <c r="L119" s="34" t="s">
        <v>227</v>
      </c>
      <c r="M119" s="37">
        <v>13720000</v>
      </c>
      <c r="N119" s="36">
        <v>44384</v>
      </c>
      <c r="O119" s="36">
        <v>44445</v>
      </c>
      <c r="P119" s="36">
        <v>44566</v>
      </c>
      <c r="Q119" s="37" t="s">
        <v>21</v>
      </c>
      <c r="R119" s="34">
        <v>4</v>
      </c>
      <c r="S119" s="57" t="s">
        <v>715</v>
      </c>
      <c r="T119" s="34" t="s">
        <v>275</v>
      </c>
    </row>
    <row r="120" spans="1:20" ht="38.25" x14ac:dyDescent="0.2">
      <c r="A120" s="12" t="s">
        <v>656</v>
      </c>
      <c r="B120" s="34" t="s">
        <v>118</v>
      </c>
      <c r="C120" s="34" t="s">
        <v>386</v>
      </c>
      <c r="D120" s="17" t="s">
        <v>385</v>
      </c>
      <c r="E120" s="44">
        <v>28695</v>
      </c>
      <c r="F120" s="12">
        <v>43</v>
      </c>
      <c r="G120" s="12" t="s">
        <v>384</v>
      </c>
      <c r="H120" s="34" t="s">
        <v>383</v>
      </c>
      <c r="I120" s="55" t="s">
        <v>699</v>
      </c>
      <c r="J120" s="12" t="s">
        <v>20</v>
      </c>
      <c r="K120" s="53" t="s">
        <v>220</v>
      </c>
      <c r="L120" s="34" t="s">
        <v>226</v>
      </c>
      <c r="M120" s="37">
        <v>19831500</v>
      </c>
      <c r="N120" s="36">
        <v>44385</v>
      </c>
      <c r="O120" s="36">
        <v>44426</v>
      </c>
      <c r="P120" s="36">
        <v>44561</v>
      </c>
      <c r="Q120" s="37" t="s">
        <v>233</v>
      </c>
      <c r="R120" s="34">
        <v>135</v>
      </c>
      <c r="S120" s="57" t="s">
        <v>716</v>
      </c>
      <c r="T120" s="34" t="s">
        <v>275</v>
      </c>
    </row>
    <row r="121" spans="1:20" ht="42" x14ac:dyDescent="0.2">
      <c r="A121" s="12" t="s">
        <v>657</v>
      </c>
      <c r="B121" s="34" t="s">
        <v>119</v>
      </c>
      <c r="C121" s="34" t="s">
        <v>492</v>
      </c>
      <c r="D121" s="17" t="s">
        <v>683</v>
      </c>
      <c r="E121" s="44">
        <v>33377</v>
      </c>
      <c r="F121" s="12">
        <v>30</v>
      </c>
      <c r="G121" s="12" t="s">
        <v>149</v>
      </c>
      <c r="H121" s="34" t="s">
        <v>693</v>
      </c>
      <c r="I121" s="55" t="s">
        <v>700</v>
      </c>
      <c r="J121" s="12" t="s">
        <v>20</v>
      </c>
      <c r="K121" s="53" t="s">
        <v>710</v>
      </c>
      <c r="L121" s="34" t="s">
        <v>229</v>
      </c>
      <c r="M121" s="37">
        <v>13720000</v>
      </c>
      <c r="N121" s="36">
        <v>44386</v>
      </c>
      <c r="O121" s="36">
        <v>44441</v>
      </c>
      <c r="P121" s="36">
        <v>44562</v>
      </c>
      <c r="Q121" s="37" t="s">
        <v>21</v>
      </c>
      <c r="R121" s="34">
        <v>4</v>
      </c>
      <c r="S121" s="57" t="s">
        <v>717</v>
      </c>
      <c r="T121" s="34" t="s">
        <v>275</v>
      </c>
    </row>
    <row r="122" spans="1:20" ht="42" x14ac:dyDescent="0.2">
      <c r="A122" s="12" t="s">
        <v>658</v>
      </c>
      <c r="B122" s="34" t="s">
        <v>119</v>
      </c>
      <c r="C122" s="34" t="s">
        <v>672</v>
      </c>
      <c r="D122" s="17" t="s">
        <v>684</v>
      </c>
      <c r="E122" s="44">
        <v>31535</v>
      </c>
      <c r="F122" s="12">
        <v>35</v>
      </c>
      <c r="G122" s="12" t="s">
        <v>149</v>
      </c>
      <c r="H122" s="34" t="s">
        <v>694</v>
      </c>
      <c r="I122" s="55" t="s">
        <v>701</v>
      </c>
      <c r="J122" s="12" t="s">
        <v>20</v>
      </c>
      <c r="K122" s="53" t="s">
        <v>709</v>
      </c>
      <c r="L122" s="34" t="s">
        <v>227</v>
      </c>
      <c r="M122" s="37">
        <v>0</v>
      </c>
      <c r="N122" s="36">
        <v>44386</v>
      </c>
      <c r="O122" s="36" t="s">
        <v>712</v>
      </c>
      <c r="P122" s="36" t="s">
        <v>712</v>
      </c>
      <c r="Q122" s="37" t="s">
        <v>233</v>
      </c>
      <c r="R122" s="34">
        <v>135</v>
      </c>
      <c r="S122" s="57" t="s">
        <v>718</v>
      </c>
      <c r="T122" s="34" t="s">
        <v>275</v>
      </c>
    </row>
    <row r="123" spans="1:20" ht="42" x14ac:dyDescent="0.2">
      <c r="A123" s="12" t="s">
        <v>659</v>
      </c>
      <c r="B123" s="34" t="s">
        <v>118</v>
      </c>
      <c r="C123" s="34" t="s">
        <v>673</v>
      </c>
      <c r="D123" s="17" t="s">
        <v>685</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719</v>
      </c>
      <c r="T123" s="34" t="s">
        <v>275</v>
      </c>
    </row>
    <row r="124" spans="1:20" ht="42" x14ac:dyDescent="0.2">
      <c r="A124" s="12" t="s">
        <v>660</v>
      </c>
      <c r="B124" s="34" t="s">
        <v>118</v>
      </c>
      <c r="C124" s="34" t="s">
        <v>674</v>
      </c>
      <c r="D124" s="17" t="s">
        <v>686</v>
      </c>
      <c r="E124" s="44">
        <v>20487</v>
      </c>
      <c r="F124" s="12">
        <v>65</v>
      </c>
      <c r="G124" s="12" t="s">
        <v>149</v>
      </c>
      <c r="H124" s="34" t="s">
        <v>163</v>
      </c>
      <c r="I124" s="55" t="s">
        <v>702</v>
      </c>
      <c r="J124" s="12" t="s">
        <v>20</v>
      </c>
      <c r="K124" s="53" t="s">
        <v>222</v>
      </c>
      <c r="L124" s="34" t="s">
        <v>228</v>
      </c>
      <c r="M124" s="37">
        <v>36975000</v>
      </c>
      <c r="N124" s="36">
        <v>44393</v>
      </c>
      <c r="O124" s="36">
        <v>44410</v>
      </c>
      <c r="P124" s="36">
        <v>44560</v>
      </c>
      <c r="Q124" s="37" t="s">
        <v>233</v>
      </c>
      <c r="R124" s="34">
        <v>149</v>
      </c>
      <c r="S124" s="57" t="s">
        <v>720</v>
      </c>
      <c r="T124" s="34" t="s">
        <v>275</v>
      </c>
    </row>
    <row r="125" spans="1:20" ht="42" x14ac:dyDescent="0.2">
      <c r="A125" s="12" t="s">
        <v>661</v>
      </c>
      <c r="B125" s="34" t="s">
        <v>118</v>
      </c>
      <c r="C125" s="34" t="s">
        <v>675</v>
      </c>
      <c r="D125" s="17" t="s">
        <v>687</v>
      </c>
      <c r="E125" s="44">
        <v>31235</v>
      </c>
      <c r="F125" s="12">
        <v>36</v>
      </c>
      <c r="G125" s="12" t="s">
        <v>156</v>
      </c>
      <c r="H125" s="34" t="s">
        <v>163</v>
      </c>
      <c r="I125" s="55" t="s">
        <v>703</v>
      </c>
      <c r="J125" s="12" t="s">
        <v>20</v>
      </c>
      <c r="K125" s="53" t="s">
        <v>221</v>
      </c>
      <c r="L125" s="34" t="s">
        <v>227</v>
      </c>
      <c r="M125" s="37">
        <v>23797800</v>
      </c>
      <c r="N125" s="36">
        <v>44393</v>
      </c>
      <c r="O125" s="36">
        <v>44398</v>
      </c>
      <c r="P125" s="36">
        <v>44562</v>
      </c>
      <c r="Q125" s="37" t="s">
        <v>233</v>
      </c>
      <c r="R125" s="34">
        <v>162</v>
      </c>
      <c r="S125" s="57" t="s">
        <v>721</v>
      </c>
      <c r="T125" s="34" t="s">
        <v>275</v>
      </c>
    </row>
    <row r="126" spans="1:20" ht="38.25" x14ac:dyDescent="0.2">
      <c r="A126" s="12" t="s">
        <v>662</v>
      </c>
      <c r="B126" s="34" t="s">
        <v>118</v>
      </c>
      <c r="C126" s="34" t="s">
        <v>445</v>
      </c>
      <c r="D126" s="17" t="s">
        <v>688</v>
      </c>
      <c r="E126" s="44">
        <v>27537</v>
      </c>
      <c r="F126" s="12">
        <v>46</v>
      </c>
      <c r="G126" s="12" t="s">
        <v>149</v>
      </c>
      <c r="H126" s="34" t="s">
        <v>695</v>
      </c>
      <c r="I126" s="55" t="s">
        <v>704</v>
      </c>
      <c r="J126" s="12" t="s">
        <v>20</v>
      </c>
      <c r="K126" s="53" t="s">
        <v>220</v>
      </c>
      <c r="L126" s="34" t="s">
        <v>226</v>
      </c>
      <c r="M126" s="37">
        <v>18713100</v>
      </c>
      <c r="N126" s="36">
        <v>44399</v>
      </c>
      <c r="O126" s="36">
        <v>44412</v>
      </c>
      <c r="P126" s="36">
        <v>44560</v>
      </c>
      <c r="Q126" s="37" t="s">
        <v>233</v>
      </c>
      <c r="R126" s="34">
        <v>147</v>
      </c>
      <c r="S126" s="57" t="s">
        <v>722</v>
      </c>
      <c r="T126" s="34" t="s">
        <v>275</v>
      </c>
    </row>
    <row r="127" spans="1:20" ht="38.25" x14ac:dyDescent="0.2">
      <c r="A127" s="12" t="s">
        <v>663</v>
      </c>
      <c r="B127" s="34" t="s">
        <v>119</v>
      </c>
      <c r="C127" s="34" t="s">
        <v>676</v>
      </c>
      <c r="D127" s="17" t="s">
        <v>689</v>
      </c>
      <c r="E127" s="44">
        <v>32117</v>
      </c>
      <c r="F127" s="12">
        <v>33</v>
      </c>
      <c r="G127" s="12" t="s">
        <v>157</v>
      </c>
      <c r="H127" s="34" t="s">
        <v>164</v>
      </c>
      <c r="I127" s="55" t="s">
        <v>705</v>
      </c>
      <c r="J127" s="12" t="s">
        <v>20</v>
      </c>
      <c r="K127" s="53" t="s">
        <v>711</v>
      </c>
      <c r="L127" s="34" t="s">
        <v>231</v>
      </c>
      <c r="M127" s="37">
        <v>21800000</v>
      </c>
      <c r="N127" s="36">
        <v>44400</v>
      </c>
      <c r="O127" s="36">
        <v>44403</v>
      </c>
      <c r="P127" s="36">
        <v>44555</v>
      </c>
      <c r="Q127" s="37" t="s">
        <v>21</v>
      </c>
      <c r="R127" s="34">
        <v>5</v>
      </c>
      <c r="S127" s="57" t="s">
        <v>723</v>
      </c>
      <c r="T127" s="34" t="s">
        <v>275</v>
      </c>
    </row>
    <row r="128" spans="1:20" ht="38.25" x14ac:dyDescent="0.2">
      <c r="A128" s="12" t="s">
        <v>664</v>
      </c>
      <c r="B128" s="34" t="s">
        <v>118</v>
      </c>
      <c r="C128" s="34" t="s">
        <v>677</v>
      </c>
      <c r="D128" s="17" t="s">
        <v>690</v>
      </c>
      <c r="E128" s="44">
        <v>29756</v>
      </c>
      <c r="F128" s="12">
        <v>40</v>
      </c>
      <c r="G128" s="12" t="s">
        <v>149</v>
      </c>
      <c r="H128" s="34" t="s">
        <v>181</v>
      </c>
      <c r="I128" s="55" t="s">
        <v>218</v>
      </c>
      <c r="J128" s="12" t="s">
        <v>20</v>
      </c>
      <c r="K128" s="53" t="s">
        <v>711</v>
      </c>
      <c r="L128" s="34" t="s">
        <v>231</v>
      </c>
      <c r="M128" s="37">
        <v>18076600</v>
      </c>
      <c r="N128" s="36">
        <v>44399</v>
      </c>
      <c r="O128" s="36">
        <v>44411</v>
      </c>
      <c r="P128" s="36">
        <v>44554</v>
      </c>
      <c r="Q128" s="37" t="s">
        <v>233</v>
      </c>
      <c r="R128" s="34">
        <v>142</v>
      </c>
      <c r="S128" s="57" t="s">
        <v>724</v>
      </c>
      <c r="T128" s="34" t="s">
        <v>275</v>
      </c>
    </row>
    <row r="129" spans="1:20" ht="38.25" x14ac:dyDescent="0.2">
      <c r="A129" s="12" t="s">
        <v>665</v>
      </c>
      <c r="B129" s="34" t="s">
        <v>119</v>
      </c>
      <c r="C129" s="34" t="s">
        <v>678</v>
      </c>
      <c r="D129" s="17" t="s">
        <v>340</v>
      </c>
      <c r="E129" s="44">
        <v>31186</v>
      </c>
      <c r="F129" s="12">
        <v>36</v>
      </c>
      <c r="G129" s="12" t="s">
        <v>149</v>
      </c>
      <c r="H129" s="34" t="s">
        <v>339</v>
      </c>
      <c r="I129" s="55" t="s">
        <v>706</v>
      </c>
      <c r="J129" s="12" t="s">
        <v>20</v>
      </c>
      <c r="K129" s="53" t="s">
        <v>711</v>
      </c>
      <c r="L129" s="34" t="s">
        <v>231</v>
      </c>
      <c r="M129" s="37">
        <v>10450000</v>
      </c>
      <c r="N129" s="36">
        <v>44399</v>
      </c>
      <c r="O129" s="36">
        <v>44427</v>
      </c>
      <c r="P129" s="36">
        <v>44560</v>
      </c>
      <c r="Q129" s="37" t="s">
        <v>233</v>
      </c>
      <c r="R129" s="34">
        <v>132</v>
      </c>
      <c r="S129" s="57" t="s">
        <v>725</v>
      </c>
      <c r="T129" s="34" t="s">
        <v>275</v>
      </c>
    </row>
    <row r="130" spans="1:20" ht="38.25" x14ac:dyDescent="0.2">
      <c r="A130" s="12" t="s">
        <v>666</v>
      </c>
      <c r="B130" s="34" t="s">
        <v>118</v>
      </c>
      <c r="C130" s="34" t="s">
        <v>679</v>
      </c>
      <c r="D130" s="17" t="s">
        <v>691</v>
      </c>
      <c r="E130" s="44">
        <v>34202</v>
      </c>
      <c r="F130" s="12">
        <v>28</v>
      </c>
      <c r="G130" s="12" t="s">
        <v>149</v>
      </c>
      <c r="H130" s="34" t="s">
        <v>163</v>
      </c>
      <c r="I130" s="55" t="s">
        <v>707</v>
      </c>
      <c r="J130" s="12" t="s">
        <v>20</v>
      </c>
      <c r="K130" s="53" t="s">
        <v>220</v>
      </c>
      <c r="L130" s="34" t="s">
        <v>226</v>
      </c>
      <c r="M130" s="37">
        <v>17625000</v>
      </c>
      <c r="N130" s="36">
        <v>44400</v>
      </c>
      <c r="O130" s="36">
        <v>44404</v>
      </c>
      <c r="P130" s="36">
        <v>44556</v>
      </c>
      <c r="Q130" s="37" t="s">
        <v>21</v>
      </c>
      <c r="R130" s="34">
        <v>5</v>
      </c>
      <c r="S130" s="57" t="s">
        <v>726</v>
      </c>
      <c r="T130" s="34" t="s">
        <v>275</v>
      </c>
    </row>
    <row r="131" spans="1:20" ht="42" x14ac:dyDescent="0.2">
      <c r="A131" s="12" t="s">
        <v>667</v>
      </c>
      <c r="B131" s="34" t="s">
        <v>118</v>
      </c>
      <c r="C131" s="34" t="s">
        <v>680</v>
      </c>
      <c r="D131" s="17" t="s">
        <v>279</v>
      </c>
      <c r="E131" s="44">
        <v>31466</v>
      </c>
      <c r="F131" s="12">
        <v>35</v>
      </c>
      <c r="G131" s="12" t="s">
        <v>278</v>
      </c>
      <c r="H131" s="34" t="s">
        <v>172</v>
      </c>
      <c r="I131" s="55" t="s">
        <v>277</v>
      </c>
      <c r="J131" s="12" t="s">
        <v>20</v>
      </c>
      <c r="K131" s="53" t="s">
        <v>222</v>
      </c>
      <c r="L131" s="34" t="s">
        <v>228</v>
      </c>
      <c r="M131" s="37">
        <v>21744000</v>
      </c>
      <c r="N131" s="36">
        <v>44404</v>
      </c>
      <c r="O131" s="36">
        <v>44440</v>
      </c>
      <c r="P131" s="36">
        <v>44561</v>
      </c>
      <c r="Q131" s="37" t="s">
        <v>21</v>
      </c>
      <c r="R131" s="34">
        <v>4</v>
      </c>
      <c r="S131" s="57" t="s">
        <v>727</v>
      </c>
      <c r="T131" s="34" t="s">
        <v>275</v>
      </c>
    </row>
    <row r="132" spans="1:20" ht="42" x14ac:dyDescent="0.2">
      <c r="A132" s="12" t="s">
        <v>668</v>
      </c>
      <c r="B132" s="34" t="s">
        <v>118</v>
      </c>
      <c r="C132" s="34" t="s">
        <v>681</v>
      </c>
      <c r="D132" s="17" t="s">
        <v>692</v>
      </c>
      <c r="E132" s="44">
        <v>31545</v>
      </c>
      <c r="F132" s="12">
        <v>35</v>
      </c>
      <c r="G132" s="12" t="s">
        <v>149</v>
      </c>
      <c r="H132" s="34" t="s">
        <v>696</v>
      </c>
      <c r="I132" s="55" t="s">
        <v>708</v>
      </c>
      <c r="J132" s="12" t="s">
        <v>20</v>
      </c>
      <c r="K132" s="53" t="s">
        <v>221</v>
      </c>
      <c r="L132" s="34" t="s">
        <v>227</v>
      </c>
      <c r="M132" s="37">
        <v>24975000</v>
      </c>
      <c r="N132" s="36">
        <v>44407</v>
      </c>
      <c r="O132" s="36">
        <v>44411</v>
      </c>
      <c r="P132" s="36">
        <v>44594</v>
      </c>
      <c r="Q132" s="37" t="s">
        <v>21</v>
      </c>
      <c r="R132" s="34">
        <v>5</v>
      </c>
      <c r="S132" s="57" t="s">
        <v>728</v>
      </c>
      <c r="T132" s="34" t="s">
        <v>275</v>
      </c>
    </row>
    <row r="133" spans="1:20" ht="38.25" x14ac:dyDescent="0.2">
      <c r="A133" s="12" t="s">
        <v>729</v>
      </c>
      <c r="B133" s="34" t="s">
        <v>118</v>
      </c>
      <c r="C133" s="34" t="s">
        <v>35</v>
      </c>
      <c r="D133" s="17" t="s">
        <v>755</v>
      </c>
      <c r="E133" s="44">
        <v>30408</v>
      </c>
      <c r="F133" s="12">
        <v>38</v>
      </c>
      <c r="G133" s="12" t="s">
        <v>160</v>
      </c>
      <c r="H133" s="34" t="s">
        <v>180</v>
      </c>
      <c r="I133" s="55" t="s">
        <v>466</v>
      </c>
      <c r="J133" s="12" t="s">
        <v>20</v>
      </c>
      <c r="K133" s="53" t="s">
        <v>802</v>
      </c>
      <c r="L133" s="34" t="s">
        <v>230</v>
      </c>
      <c r="M133" s="37">
        <v>44034467</v>
      </c>
      <c r="N133" s="36">
        <v>44411</v>
      </c>
      <c r="O133" s="36">
        <v>44412</v>
      </c>
      <c r="P133" s="36">
        <v>44562</v>
      </c>
      <c r="Q133" s="37" t="s">
        <v>233</v>
      </c>
      <c r="R133" s="34">
        <v>149</v>
      </c>
      <c r="S133" s="57" t="s">
        <v>766</v>
      </c>
      <c r="T133" s="34" t="s">
        <v>275</v>
      </c>
    </row>
    <row r="134" spans="1:20" ht="51" x14ac:dyDescent="0.2">
      <c r="A134" s="12" t="s">
        <v>730</v>
      </c>
      <c r="B134" s="34" t="s">
        <v>118</v>
      </c>
      <c r="C134" s="34" t="s">
        <v>450</v>
      </c>
      <c r="D134" s="17" t="s">
        <v>449</v>
      </c>
      <c r="E134" s="44">
        <v>32414</v>
      </c>
      <c r="F134" s="12">
        <v>33</v>
      </c>
      <c r="G134" s="12" t="s">
        <v>149</v>
      </c>
      <c r="H134" s="34" t="s">
        <v>161</v>
      </c>
      <c r="I134" s="55" t="s">
        <v>790</v>
      </c>
      <c r="J134" s="12" t="s">
        <v>20</v>
      </c>
      <c r="K134" s="53" t="s">
        <v>803</v>
      </c>
      <c r="L134" s="34" t="s">
        <v>231</v>
      </c>
      <c r="M134" s="37">
        <v>27237200</v>
      </c>
      <c r="N134" s="36">
        <v>44411</v>
      </c>
      <c r="O134" s="36">
        <v>44412</v>
      </c>
      <c r="P134" s="36">
        <v>44562</v>
      </c>
      <c r="Q134" s="37" t="s">
        <v>233</v>
      </c>
      <c r="R134" s="34">
        <v>149</v>
      </c>
      <c r="S134" s="57" t="s">
        <v>767</v>
      </c>
      <c r="T134" s="34" t="s">
        <v>275</v>
      </c>
    </row>
    <row r="135" spans="1:20" ht="51" x14ac:dyDescent="0.2">
      <c r="A135" s="12" t="s">
        <v>731</v>
      </c>
      <c r="B135" s="34" t="s">
        <v>118</v>
      </c>
      <c r="C135" s="34" t="s">
        <v>398</v>
      </c>
      <c r="D135" s="17" t="s">
        <v>397</v>
      </c>
      <c r="E135" s="44">
        <v>23373</v>
      </c>
      <c r="F135" s="12">
        <v>57</v>
      </c>
      <c r="G135" s="12" t="s">
        <v>149</v>
      </c>
      <c r="H135" s="34" t="s">
        <v>396</v>
      </c>
      <c r="I135" s="55" t="s">
        <v>395</v>
      </c>
      <c r="J135" s="12" t="s">
        <v>20</v>
      </c>
      <c r="K135" s="53" t="s">
        <v>709</v>
      </c>
      <c r="L135" s="34" t="s">
        <v>227</v>
      </c>
      <c r="M135" s="37">
        <v>9600000</v>
      </c>
      <c r="N135" s="36">
        <v>44412</v>
      </c>
      <c r="O135" s="36">
        <v>44417</v>
      </c>
      <c r="P135" s="36">
        <v>44561</v>
      </c>
      <c r="Q135" s="37" t="s">
        <v>233</v>
      </c>
      <c r="R135" s="34">
        <v>145</v>
      </c>
      <c r="S135" s="57" t="s">
        <v>768</v>
      </c>
      <c r="T135" s="34" t="s">
        <v>275</v>
      </c>
    </row>
    <row r="136" spans="1:20" ht="42" x14ac:dyDescent="0.2">
      <c r="A136" s="12" t="s">
        <v>732</v>
      </c>
      <c r="B136" s="34" t="s">
        <v>118</v>
      </c>
      <c r="C136" s="34" t="s">
        <v>302</v>
      </c>
      <c r="D136" s="17" t="s">
        <v>301</v>
      </c>
      <c r="E136" s="44">
        <v>30502</v>
      </c>
      <c r="F136" s="12">
        <v>38</v>
      </c>
      <c r="G136" s="12" t="s">
        <v>149</v>
      </c>
      <c r="H136" s="34" t="s">
        <v>786</v>
      </c>
      <c r="I136" s="55" t="s">
        <v>791</v>
      </c>
      <c r="J136" s="12" t="s">
        <v>20</v>
      </c>
      <c r="K136" s="53" t="s">
        <v>709</v>
      </c>
      <c r="L136" s="34" t="s">
        <v>227</v>
      </c>
      <c r="M136" s="37">
        <v>7260500</v>
      </c>
      <c r="N136" s="36">
        <v>44412</v>
      </c>
      <c r="O136" s="36">
        <v>44417</v>
      </c>
      <c r="P136" s="36">
        <v>44561</v>
      </c>
      <c r="Q136" s="37" t="s">
        <v>233</v>
      </c>
      <c r="R136" s="34">
        <v>145</v>
      </c>
      <c r="S136" s="57" t="s">
        <v>769</v>
      </c>
      <c r="T136" s="34" t="s">
        <v>275</v>
      </c>
    </row>
    <row r="137" spans="1:20" ht="51" x14ac:dyDescent="0.2">
      <c r="A137" s="12" t="s">
        <v>733</v>
      </c>
      <c r="B137" s="34" t="s">
        <v>118</v>
      </c>
      <c r="C137" s="34" t="s">
        <v>745</v>
      </c>
      <c r="D137" s="17" t="s">
        <v>756</v>
      </c>
      <c r="E137" s="44">
        <v>21407</v>
      </c>
      <c r="F137" s="12">
        <v>63</v>
      </c>
      <c r="G137" s="12" t="s">
        <v>782</v>
      </c>
      <c r="H137" s="34" t="s">
        <v>163</v>
      </c>
      <c r="I137" s="55" t="s">
        <v>792</v>
      </c>
      <c r="J137" s="12" t="s">
        <v>20</v>
      </c>
      <c r="K137" s="53" t="s">
        <v>709</v>
      </c>
      <c r="L137" s="34" t="s">
        <v>227</v>
      </c>
      <c r="M137" s="37">
        <v>37470000</v>
      </c>
      <c r="N137" s="36">
        <v>44413</v>
      </c>
      <c r="O137" s="36">
        <v>44419</v>
      </c>
      <c r="P137" s="36">
        <v>44571</v>
      </c>
      <c r="Q137" s="37" t="s">
        <v>21</v>
      </c>
      <c r="R137" s="34">
        <v>5</v>
      </c>
      <c r="S137" s="57" t="s">
        <v>770</v>
      </c>
      <c r="T137" s="34" t="s">
        <v>275</v>
      </c>
    </row>
    <row r="138" spans="1:20" ht="42" x14ac:dyDescent="0.2">
      <c r="A138" s="12" t="s">
        <v>734</v>
      </c>
      <c r="B138" s="34" t="s">
        <v>119</v>
      </c>
      <c r="C138" s="34" t="s">
        <v>746</v>
      </c>
      <c r="D138" s="17" t="s">
        <v>757</v>
      </c>
      <c r="E138" s="44">
        <v>34376</v>
      </c>
      <c r="F138" s="12">
        <v>27</v>
      </c>
      <c r="G138" s="12" t="s">
        <v>783</v>
      </c>
      <c r="H138" s="34" t="s">
        <v>460</v>
      </c>
      <c r="I138" s="55" t="s">
        <v>793</v>
      </c>
      <c r="J138" s="12" t="s">
        <v>20</v>
      </c>
      <c r="K138" s="53" t="s">
        <v>709</v>
      </c>
      <c r="L138" s="34" t="s">
        <v>227</v>
      </c>
      <c r="M138" s="37">
        <v>1974833</v>
      </c>
      <c r="N138" s="36">
        <v>44413</v>
      </c>
      <c r="O138" s="36">
        <v>44417</v>
      </c>
      <c r="P138" s="36">
        <v>44445</v>
      </c>
      <c r="Q138" s="37" t="s">
        <v>233</v>
      </c>
      <c r="R138" s="34">
        <v>135</v>
      </c>
      <c r="S138" s="57" t="s">
        <v>771</v>
      </c>
      <c r="T138" s="34" t="s">
        <v>275</v>
      </c>
    </row>
    <row r="139" spans="1:20" ht="38.25" x14ac:dyDescent="0.2">
      <c r="A139" s="12" t="s">
        <v>735</v>
      </c>
      <c r="B139" s="34" t="s">
        <v>119</v>
      </c>
      <c r="C139" s="34" t="s">
        <v>747</v>
      </c>
      <c r="D139" s="17" t="s">
        <v>758</v>
      </c>
      <c r="E139" s="44">
        <v>31684</v>
      </c>
      <c r="F139" s="12">
        <v>35</v>
      </c>
      <c r="G139" s="12" t="s">
        <v>784</v>
      </c>
      <c r="H139" s="34" t="s">
        <v>175</v>
      </c>
      <c r="I139" s="55" t="s">
        <v>794</v>
      </c>
      <c r="J139" s="12" t="s">
        <v>20</v>
      </c>
      <c r="K139" s="53" t="s">
        <v>804</v>
      </c>
      <c r="L139" s="34" t="s">
        <v>228</v>
      </c>
      <c r="M139" s="37">
        <v>5685000</v>
      </c>
      <c r="N139" s="36">
        <v>44413</v>
      </c>
      <c r="O139" s="36">
        <v>44419</v>
      </c>
      <c r="P139" s="36">
        <v>44431</v>
      </c>
      <c r="Q139" s="37" t="s">
        <v>233</v>
      </c>
      <c r="R139" s="34">
        <v>45</v>
      </c>
      <c r="S139" s="57" t="s">
        <v>772</v>
      </c>
      <c r="T139" s="34" t="s">
        <v>275</v>
      </c>
    </row>
    <row r="140" spans="1:20" ht="51" x14ac:dyDescent="0.2">
      <c r="A140" s="12" t="s">
        <v>736</v>
      </c>
      <c r="B140" s="34" t="s">
        <v>119</v>
      </c>
      <c r="C140" s="34" t="s">
        <v>748</v>
      </c>
      <c r="D140" s="17" t="s">
        <v>759</v>
      </c>
      <c r="E140" s="44">
        <v>36122</v>
      </c>
      <c r="F140" s="12">
        <v>22</v>
      </c>
      <c r="G140" s="12" t="s">
        <v>149</v>
      </c>
      <c r="H140" s="34" t="s">
        <v>693</v>
      </c>
      <c r="I140" s="55" t="s">
        <v>795</v>
      </c>
      <c r="J140" s="12" t="s">
        <v>20</v>
      </c>
      <c r="K140" s="53" t="s">
        <v>709</v>
      </c>
      <c r="L140" s="34" t="s">
        <v>227</v>
      </c>
      <c r="M140" s="37">
        <v>5505000</v>
      </c>
      <c r="N140" s="36">
        <v>44421</v>
      </c>
      <c r="O140" s="36">
        <v>44426</v>
      </c>
      <c r="P140" s="36">
        <v>44517</v>
      </c>
      <c r="Q140" s="37" t="s">
        <v>21</v>
      </c>
      <c r="R140" s="34">
        <v>3</v>
      </c>
      <c r="S140" s="57" t="s">
        <v>773</v>
      </c>
      <c r="T140" s="34" t="s">
        <v>275</v>
      </c>
    </row>
    <row r="141" spans="1:20" ht="42" x14ac:dyDescent="0.2">
      <c r="A141" s="12" t="s">
        <v>737</v>
      </c>
      <c r="B141" s="34" t="s">
        <v>119</v>
      </c>
      <c r="C141" s="34" t="s">
        <v>749</v>
      </c>
      <c r="D141" s="17" t="s">
        <v>760</v>
      </c>
      <c r="E141" s="44">
        <v>34411</v>
      </c>
      <c r="F141" s="12">
        <v>27</v>
      </c>
      <c r="G141" s="12" t="s">
        <v>149</v>
      </c>
      <c r="H141" s="34" t="s">
        <v>693</v>
      </c>
      <c r="I141" s="55" t="s">
        <v>795</v>
      </c>
      <c r="J141" s="12" t="s">
        <v>20</v>
      </c>
      <c r="K141" s="53" t="s">
        <v>709</v>
      </c>
      <c r="L141" s="34" t="s">
        <v>227</v>
      </c>
      <c r="M141" s="37">
        <v>5505000</v>
      </c>
      <c r="N141" s="36">
        <v>44421</v>
      </c>
      <c r="O141" s="36">
        <v>44426</v>
      </c>
      <c r="P141" s="36">
        <v>44517</v>
      </c>
      <c r="Q141" s="37" t="s">
        <v>21</v>
      </c>
      <c r="R141" s="34">
        <v>3</v>
      </c>
      <c r="S141" s="57" t="s">
        <v>774</v>
      </c>
      <c r="T141" s="34" t="s">
        <v>275</v>
      </c>
    </row>
    <row r="142" spans="1:20" ht="38.25" x14ac:dyDescent="0.2">
      <c r="A142" s="12" t="s">
        <v>738</v>
      </c>
      <c r="B142" s="34" t="s">
        <v>118</v>
      </c>
      <c r="C142" s="34" t="s">
        <v>362</v>
      </c>
      <c r="D142" s="17" t="s">
        <v>361</v>
      </c>
      <c r="E142" s="44">
        <v>28329</v>
      </c>
      <c r="F142" s="12">
        <v>44</v>
      </c>
      <c r="G142" s="12" t="s">
        <v>149</v>
      </c>
      <c r="H142" s="34" t="s">
        <v>460</v>
      </c>
      <c r="I142" s="55" t="s">
        <v>360</v>
      </c>
      <c r="J142" s="12" t="s">
        <v>20</v>
      </c>
      <c r="K142" s="53" t="s">
        <v>803</v>
      </c>
      <c r="L142" s="34" t="s">
        <v>231</v>
      </c>
      <c r="M142" s="37">
        <v>26444000</v>
      </c>
      <c r="N142" s="36">
        <v>44425</v>
      </c>
      <c r="O142" s="36">
        <v>44426</v>
      </c>
      <c r="P142" s="36">
        <v>44547</v>
      </c>
      <c r="Q142" s="37" t="s">
        <v>21</v>
      </c>
      <c r="R142" s="34">
        <v>4</v>
      </c>
      <c r="S142" s="57" t="s">
        <v>775</v>
      </c>
      <c r="T142" s="34" t="s">
        <v>275</v>
      </c>
    </row>
    <row r="143" spans="1:20" ht="42" x14ac:dyDescent="0.2">
      <c r="A143" s="12" t="s">
        <v>739</v>
      </c>
      <c r="B143" s="34" t="s">
        <v>118</v>
      </c>
      <c r="C143" s="34" t="s">
        <v>750</v>
      </c>
      <c r="D143" s="17" t="s">
        <v>761</v>
      </c>
      <c r="E143" s="44">
        <v>31898</v>
      </c>
      <c r="F143" s="12">
        <v>34</v>
      </c>
      <c r="G143" s="12" t="s">
        <v>149</v>
      </c>
      <c r="H143" s="34" t="s">
        <v>164</v>
      </c>
      <c r="I143" s="55" t="s">
        <v>796</v>
      </c>
      <c r="J143" s="12" t="s">
        <v>20</v>
      </c>
      <c r="K143" s="53" t="s">
        <v>709</v>
      </c>
      <c r="L143" s="34" t="s">
        <v>227</v>
      </c>
      <c r="M143" s="37">
        <v>21940000</v>
      </c>
      <c r="N143" s="36">
        <v>44426</v>
      </c>
      <c r="O143" s="36">
        <v>44431</v>
      </c>
      <c r="P143" s="36">
        <v>44552</v>
      </c>
      <c r="Q143" s="37" t="s">
        <v>21</v>
      </c>
      <c r="R143" s="34">
        <v>4</v>
      </c>
      <c r="S143" s="57" t="s">
        <v>776</v>
      </c>
      <c r="T143" s="34" t="s">
        <v>275</v>
      </c>
    </row>
    <row r="144" spans="1:20" ht="38.25" x14ac:dyDescent="0.2">
      <c r="A144" s="12" t="s">
        <v>740</v>
      </c>
      <c r="B144" s="34" t="s">
        <v>118</v>
      </c>
      <c r="C144" s="34" t="s">
        <v>751</v>
      </c>
      <c r="D144" s="17" t="s">
        <v>762</v>
      </c>
      <c r="E144" s="44">
        <v>32940</v>
      </c>
      <c r="F144" s="12">
        <v>31</v>
      </c>
      <c r="G144" s="12" t="s">
        <v>149</v>
      </c>
      <c r="H144" s="34" t="s">
        <v>328</v>
      </c>
      <c r="I144" s="55" t="s">
        <v>797</v>
      </c>
      <c r="J144" s="12" t="s">
        <v>20</v>
      </c>
      <c r="K144" s="53" t="s">
        <v>803</v>
      </c>
      <c r="L144" s="34" t="s">
        <v>231</v>
      </c>
      <c r="M144" s="37">
        <v>23842133</v>
      </c>
      <c r="N144" s="36">
        <v>44427</v>
      </c>
      <c r="O144" s="36">
        <v>44432</v>
      </c>
      <c r="P144" s="36">
        <v>44560</v>
      </c>
      <c r="Q144" s="37" t="s">
        <v>233</v>
      </c>
      <c r="R144" s="34">
        <v>127</v>
      </c>
      <c r="S144" s="57" t="s">
        <v>777</v>
      </c>
      <c r="T144" s="34" t="s">
        <v>275</v>
      </c>
    </row>
    <row r="145" spans="1:20" ht="42" x14ac:dyDescent="0.2">
      <c r="A145" s="12" t="s">
        <v>741</v>
      </c>
      <c r="B145" s="34" t="s">
        <v>119</v>
      </c>
      <c r="C145" s="34" t="s">
        <v>752</v>
      </c>
      <c r="D145" s="17" t="s">
        <v>763</v>
      </c>
      <c r="E145" s="44">
        <v>30135</v>
      </c>
      <c r="F145" s="12">
        <v>39</v>
      </c>
      <c r="G145" s="12" t="s">
        <v>149</v>
      </c>
      <c r="H145" s="34" t="s">
        <v>787</v>
      </c>
      <c r="I145" s="55" t="s">
        <v>798</v>
      </c>
      <c r="J145" s="12" t="s">
        <v>20</v>
      </c>
      <c r="K145" s="53" t="s">
        <v>709</v>
      </c>
      <c r="L145" s="34" t="s">
        <v>227</v>
      </c>
      <c r="M145" s="37">
        <v>17866667</v>
      </c>
      <c r="N145" s="36">
        <v>44432</v>
      </c>
      <c r="O145" s="36">
        <v>44434</v>
      </c>
      <c r="P145" s="36">
        <v>44569</v>
      </c>
      <c r="Q145" s="37" t="s">
        <v>233</v>
      </c>
      <c r="R145" s="34">
        <v>134</v>
      </c>
      <c r="S145" s="57" t="s">
        <v>778</v>
      </c>
      <c r="T145" s="34" t="s">
        <v>275</v>
      </c>
    </row>
    <row r="146" spans="1:20" ht="38.25" x14ac:dyDescent="0.2">
      <c r="A146" s="12" t="s">
        <v>742</v>
      </c>
      <c r="B146" s="34" t="s">
        <v>118</v>
      </c>
      <c r="C146" s="34" t="s">
        <v>330</v>
      </c>
      <c r="D146" s="17" t="s">
        <v>329</v>
      </c>
      <c r="E146" s="44">
        <v>30986</v>
      </c>
      <c r="F146" s="12">
        <v>36</v>
      </c>
      <c r="G146" s="12" t="s">
        <v>149</v>
      </c>
      <c r="H146" s="34" t="s">
        <v>328</v>
      </c>
      <c r="I146" s="55" t="s">
        <v>799</v>
      </c>
      <c r="J146" s="12" t="s">
        <v>20</v>
      </c>
      <c r="K146" s="53" t="s">
        <v>803</v>
      </c>
      <c r="L146" s="34" t="s">
        <v>231</v>
      </c>
      <c r="M146" s="37">
        <v>23466667</v>
      </c>
      <c r="N146" s="36">
        <v>44433</v>
      </c>
      <c r="O146" s="36">
        <v>44434</v>
      </c>
      <c r="P146" s="36">
        <v>44560</v>
      </c>
      <c r="Q146" s="37" t="s">
        <v>233</v>
      </c>
      <c r="R146" s="34">
        <v>125</v>
      </c>
      <c r="S146" s="57" t="s">
        <v>779</v>
      </c>
      <c r="T146" s="34" t="s">
        <v>275</v>
      </c>
    </row>
    <row r="147" spans="1:20" ht="38.25" x14ac:dyDescent="0.2">
      <c r="A147" s="12" t="s">
        <v>743</v>
      </c>
      <c r="B147" s="34" t="s">
        <v>119</v>
      </c>
      <c r="C147" s="34" t="s">
        <v>753</v>
      </c>
      <c r="D147" s="17" t="s">
        <v>764</v>
      </c>
      <c r="E147" s="44">
        <v>29444</v>
      </c>
      <c r="F147" s="12">
        <v>41</v>
      </c>
      <c r="G147" s="12" t="s">
        <v>782</v>
      </c>
      <c r="H147" s="34" t="s">
        <v>788</v>
      </c>
      <c r="I147" s="55" t="s">
        <v>800</v>
      </c>
      <c r="J147" s="12" t="s">
        <v>20</v>
      </c>
      <c r="K147" s="53" t="s">
        <v>804</v>
      </c>
      <c r="L147" s="34" t="s">
        <v>228</v>
      </c>
      <c r="M147" s="37">
        <v>8161667</v>
      </c>
      <c r="N147" s="36">
        <v>44439</v>
      </c>
      <c r="O147" s="36">
        <v>44440</v>
      </c>
      <c r="P147" s="36">
        <v>44558</v>
      </c>
      <c r="Q147" s="37" t="s">
        <v>233</v>
      </c>
      <c r="R147" s="34">
        <v>118</v>
      </c>
      <c r="S147" s="57" t="s">
        <v>780</v>
      </c>
      <c r="T147" s="34" t="s">
        <v>275</v>
      </c>
    </row>
    <row r="148" spans="1:20" ht="42" x14ac:dyDescent="0.2">
      <c r="A148" s="12" t="s">
        <v>744</v>
      </c>
      <c r="B148" s="34" t="s">
        <v>118</v>
      </c>
      <c r="C148" s="34" t="s">
        <v>754</v>
      </c>
      <c r="D148" s="17" t="s">
        <v>765</v>
      </c>
      <c r="E148" s="44">
        <v>31954</v>
      </c>
      <c r="F148" s="12">
        <v>34</v>
      </c>
      <c r="G148" s="12" t="s">
        <v>785</v>
      </c>
      <c r="H148" s="34" t="s">
        <v>789</v>
      </c>
      <c r="I148" s="55" t="s">
        <v>801</v>
      </c>
      <c r="J148" s="12" t="s">
        <v>20</v>
      </c>
      <c r="K148" s="53" t="s">
        <v>709</v>
      </c>
      <c r="L148" s="34" t="s">
        <v>227</v>
      </c>
      <c r="M148" s="27">
        <v>28661600</v>
      </c>
      <c r="N148" s="36">
        <v>44439</v>
      </c>
      <c r="O148" s="36">
        <v>44440</v>
      </c>
      <c r="P148" s="36">
        <v>44573</v>
      </c>
      <c r="Q148" s="37" t="s">
        <v>233</v>
      </c>
      <c r="R148" s="34">
        <v>132</v>
      </c>
      <c r="S148" s="57" t="s">
        <v>781</v>
      </c>
      <c r="T148" s="34" t="s">
        <v>275</v>
      </c>
    </row>
    <row r="149" spans="1:20" ht="51" x14ac:dyDescent="0.2">
      <c r="A149" s="12" t="s">
        <v>805</v>
      </c>
      <c r="B149" s="34" t="s">
        <v>118</v>
      </c>
      <c r="C149" s="34" t="s">
        <v>817</v>
      </c>
      <c r="D149" s="17" t="s">
        <v>827</v>
      </c>
      <c r="E149" s="44">
        <v>32829</v>
      </c>
      <c r="F149" s="12">
        <v>31</v>
      </c>
      <c r="G149" s="12" t="s">
        <v>157</v>
      </c>
      <c r="H149" s="34" t="s">
        <v>383</v>
      </c>
      <c r="I149" s="55" t="s">
        <v>840</v>
      </c>
      <c r="J149" s="12" t="s">
        <v>20</v>
      </c>
      <c r="K149" s="53" t="s">
        <v>220</v>
      </c>
      <c r="L149" s="34" t="s">
        <v>226</v>
      </c>
      <c r="M149" s="27">
        <v>19167200</v>
      </c>
      <c r="N149" s="36">
        <v>44442</v>
      </c>
      <c r="O149" s="36">
        <v>44446</v>
      </c>
      <c r="P149" s="36">
        <v>44561</v>
      </c>
      <c r="Q149" s="37" t="s">
        <v>21</v>
      </c>
      <c r="R149" s="58">
        <v>24</v>
      </c>
      <c r="S149" s="57" t="s">
        <v>855</v>
      </c>
      <c r="T149" s="34" t="s">
        <v>275</v>
      </c>
    </row>
    <row r="150" spans="1:20" ht="38.25" x14ac:dyDescent="0.2">
      <c r="A150" s="12" t="s">
        <v>806</v>
      </c>
      <c r="B150" s="34" t="s">
        <v>118</v>
      </c>
      <c r="C150" s="34" t="s">
        <v>818</v>
      </c>
      <c r="D150" s="17" t="s">
        <v>828</v>
      </c>
      <c r="E150" s="44">
        <v>32787</v>
      </c>
      <c r="F150" s="12">
        <v>32</v>
      </c>
      <c r="G150" s="12" t="s">
        <v>149</v>
      </c>
      <c r="H150" s="34" t="s">
        <v>164</v>
      </c>
      <c r="I150" s="55" t="s">
        <v>841</v>
      </c>
      <c r="J150" s="12" t="s">
        <v>20</v>
      </c>
      <c r="K150" s="53" t="s">
        <v>803</v>
      </c>
      <c r="L150" s="34" t="s">
        <v>231</v>
      </c>
      <c r="M150" s="27">
        <v>14512200</v>
      </c>
      <c r="N150" s="36">
        <v>44445</v>
      </c>
      <c r="O150" s="36">
        <v>44446</v>
      </c>
      <c r="P150" s="36">
        <v>44560</v>
      </c>
      <c r="Q150" s="37" t="s">
        <v>233</v>
      </c>
      <c r="R150" s="58">
        <v>114</v>
      </c>
      <c r="S150" s="57" t="s">
        <v>856</v>
      </c>
      <c r="T150" s="34" t="s">
        <v>275</v>
      </c>
    </row>
    <row r="151" spans="1:20" ht="42" x14ac:dyDescent="0.2">
      <c r="A151" s="12" t="s">
        <v>807</v>
      </c>
      <c r="B151" s="34" t="s">
        <v>119</v>
      </c>
      <c r="C151" s="34" t="s">
        <v>819</v>
      </c>
      <c r="D151" s="17" t="s">
        <v>829</v>
      </c>
      <c r="E151" s="44">
        <v>32892</v>
      </c>
      <c r="F151" s="12">
        <v>31</v>
      </c>
      <c r="G151" s="12" t="s">
        <v>149</v>
      </c>
      <c r="H151" s="34" t="s">
        <v>284</v>
      </c>
      <c r="I151" s="55" t="s">
        <v>842</v>
      </c>
      <c r="J151" s="12" t="s">
        <v>20</v>
      </c>
      <c r="K151" s="53" t="s">
        <v>709</v>
      </c>
      <c r="L151" s="34" t="s">
        <v>227</v>
      </c>
      <c r="M151" s="27">
        <v>6836500</v>
      </c>
      <c r="N151" s="36">
        <v>44447</v>
      </c>
      <c r="O151" s="36">
        <v>44449</v>
      </c>
      <c r="P151" s="36">
        <v>44562</v>
      </c>
      <c r="Q151" s="37" t="s">
        <v>233</v>
      </c>
      <c r="R151" s="58">
        <v>113</v>
      </c>
      <c r="S151" s="57" t="s">
        <v>857</v>
      </c>
      <c r="T151" s="34" t="s">
        <v>275</v>
      </c>
    </row>
    <row r="152" spans="1:20" ht="51" x14ac:dyDescent="0.2">
      <c r="A152" s="12" t="s">
        <v>808</v>
      </c>
      <c r="B152" s="34" t="s">
        <v>118</v>
      </c>
      <c r="C152" s="34" t="s">
        <v>820</v>
      </c>
      <c r="D152" s="17" t="s">
        <v>830</v>
      </c>
      <c r="E152" s="44">
        <v>30343</v>
      </c>
      <c r="F152" s="12">
        <v>38</v>
      </c>
      <c r="G152" s="12" t="s">
        <v>149</v>
      </c>
      <c r="H152" s="34" t="s">
        <v>383</v>
      </c>
      <c r="I152" s="55" t="s">
        <v>843</v>
      </c>
      <c r="J152" s="12" t="s">
        <v>20</v>
      </c>
      <c r="K152" s="53" t="s">
        <v>220</v>
      </c>
      <c r="L152" s="34" t="s">
        <v>226</v>
      </c>
      <c r="M152" s="27">
        <v>26725033</v>
      </c>
      <c r="N152" s="36">
        <v>44449</v>
      </c>
      <c r="O152" s="36">
        <v>44483</v>
      </c>
      <c r="P152" s="36">
        <v>44561</v>
      </c>
      <c r="Q152" s="37" t="s">
        <v>233</v>
      </c>
      <c r="R152" s="58">
        <v>107</v>
      </c>
      <c r="S152" s="57" t="s">
        <v>858</v>
      </c>
      <c r="T152" s="34" t="s">
        <v>275</v>
      </c>
    </row>
    <row r="153" spans="1:20" ht="51" x14ac:dyDescent="0.2">
      <c r="A153" s="12" t="s">
        <v>809</v>
      </c>
      <c r="B153" s="34" t="s">
        <v>118</v>
      </c>
      <c r="C153" s="34" t="s">
        <v>821</v>
      </c>
      <c r="D153" s="17" t="s">
        <v>831</v>
      </c>
      <c r="E153" s="44">
        <v>27459</v>
      </c>
      <c r="F153" s="12">
        <v>46</v>
      </c>
      <c r="G153" s="12" t="s">
        <v>149</v>
      </c>
      <c r="H153" s="34" t="s">
        <v>838</v>
      </c>
      <c r="I153" s="55" t="s">
        <v>844</v>
      </c>
      <c r="J153" s="12" t="s">
        <v>20</v>
      </c>
      <c r="K153" s="53" t="s">
        <v>804</v>
      </c>
      <c r="L153" s="34" t="s">
        <v>228</v>
      </c>
      <c r="M153" s="27">
        <v>25680000</v>
      </c>
      <c r="N153" s="36">
        <v>44466</v>
      </c>
      <c r="O153" s="36">
        <v>44468</v>
      </c>
      <c r="P153" s="36">
        <v>44558</v>
      </c>
      <c r="Q153" s="37" t="s">
        <v>233</v>
      </c>
      <c r="R153" s="58">
        <v>3</v>
      </c>
      <c r="S153" s="57" t="s">
        <v>859</v>
      </c>
      <c r="T153" s="34" t="s">
        <v>275</v>
      </c>
    </row>
    <row r="154" spans="1:20" ht="51" x14ac:dyDescent="0.2">
      <c r="A154" s="12" t="s">
        <v>810</v>
      </c>
      <c r="B154" s="34" t="s">
        <v>118</v>
      </c>
      <c r="C154" s="34" t="s">
        <v>480</v>
      </c>
      <c r="D154" s="17" t="s">
        <v>832</v>
      </c>
      <c r="E154" s="44">
        <v>28942</v>
      </c>
      <c r="F154" s="12">
        <v>42</v>
      </c>
      <c r="G154" s="12" t="s">
        <v>149</v>
      </c>
      <c r="H154" s="34" t="s">
        <v>180</v>
      </c>
      <c r="I154" s="55" t="s">
        <v>845</v>
      </c>
      <c r="J154" s="12" t="s">
        <v>20</v>
      </c>
      <c r="K154" s="53" t="s">
        <v>709</v>
      </c>
      <c r="L154" s="34" t="s">
        <v>227</v>
      </c>
      <c r="M154" s="27">
        <v>23199867</v>
      </c>
      <c r="N154" s="36">
        <v>44453</v>
      </c>
      <c r="O154" s="36">
        <v>44454</v>
      </c>
      <c r="P154" s="36">
        <v>44544</v>
      </c>
      <c r="Q154" s="37" t="s">
        <v>21</v>
      </c>
      <c r="R154" s="58">
        <v>3</v>
      </c>
      <c r="S154" s="57" t="s">
        <v>860</v>
      </c>
      <c r="T154" s="34" t="s">
        <v>275</v>
      </c>
    </row>
    <row r="155" spans="1:20" ht="42" x14ac:dyDescent="0.2">
      <c r="A155" s="12" t="s">
        <v>811</v>
      </c>
      <c r="B155" s="34" t="s">
        <v>119</v>
      </c>
      <c r="C155" s="34" t="s">
        <v>822</v>
      </c>
      <c r="D155" s="17" t="s">
        <v>833</v>
      </c>
      <c r="E155" s="44">
        <v>35296</v>
      </c>
      <c r="F155" s="12">
        <v>25</v>
      </c>
      <c r="G155" s="12" t="s">
        <v>149</v>
      </c>
      <c r="H155" s="34" t="s">
        <v>539</v>
      </c>
      <c r="I155" s="55" t="s">
        <v>846</v>
      </c>
      <c r="J155" s="12" t="s">
        <v>20</v>
      </c>
      <c r="K155" s="53" t="s">
        <v>709</v>
      </c>
      <c r="L155" s="34" t="s">
        <v>227</v>
      </c>
      <c r="M155" s="27">
        <v>5384500</v>
      </c>
      <c r="N155" s="36">
        <v>44454</v>
      </c>
      <c r="O155" s="36">
        <v>44455</v>
      </c>
      <c r="P155" s="36">
        <v>44544</v>
      </c>
      <c r="Q155" s="37" t="s">
        <v>233</v>
      </c>
      <c r="R155" s="58">
        <v>89</v>
      </c>
      <c r="S155" s="57" t="s">
        <v>861</v>
      </c>
      <c r="T155" s="34" t="s">
        <v>275</v>
      </c>
    </row>
    <row r="156" spans="1:20" ht="51" x14ac:dyDescent="0.2">
      <c r="A156" s="12" t="s">
        <v>812</v>
      </c>
      <c r="B156" s="34" t="s">
        <v>118</v>
      </c>
      <c r="C156" s="34" t="s">
        <v>823</v>
      </c>
      <c r="D156" s="17" t="s">
        <v>834</v>
      </c>
      <c r="E156" s="44">
        <v>32466</v>
      </c>
      <c r="F156" s="12">
        <v>32</v>
      </c>
      <c r="G156" s="12" t="s">
        <v>149</v>
      </c>
      <c r="H156" s="34" t="s">
        <v>420</v>
      </c>
      <c r="I156" s="55" t="s">
        <v>847</v>
      </c>
      <c r="J156" s="12" t="s">
        <v>20</v>
      </c>
      <c r="K156" s="53" t="s">
        <v>709</v>
      </c>
      <c r="L156" s="34" t="s">
        <v>227</v>
      </c>
      <c r="M156" s="27">
        <v>11632500</v>
      </c>
      <c r="N156" s="36">
        <v>44461</v>
      </c>
      <c r="O156" s="36">
        <v>44462</v>
      </c>
      <c r="P156" s="36">
        <v>44561</v>
      </c>
      <c r="Q156" s="37" t="s">
        <v>233</v>
      </c>
      <c r="R156" s="58">
        <v>99</v>
      </c>
      <c r="S156" s="57" t="s">
        <v>862</v>
      </c>
      <c r="T156" s="34" t="s">
        <v>275</v>
      </c>
    </row>
    <row r="157" spans="1:20" ht="51" x14ac:dyDescent="0.2">
      <c r="A157" s="12" t="s">
        <v>813</v>
      </c>
      <c r="B157" s="34" t="s">
        <v>119</v>
      </c>
      <c r="C157" s="34" t="s">
        <v>824</v>
      </c>
      <c r="D157" s="17" t="s">
        <v>835</v>
      </c>
      <c r="E157" s="44">
        <v>26792</v>
      </c>
      <c r="F157" s="12">
        <v>48</v>
      </c>
      <c r="G157" s="12" t="s">
        <v>154</v>
      </c>
      <c r="H157" s="34" t="s">
        <v>839</v>
      </c>
      <c r="I157" s="55" t="s">
        <v>848</v>
      </c>
      <c r="J157" s="12" t="s">
        <v>852</v>
      </c>
      <c r="K157" s="53" t="s">
        <v>853</v>
      </c>
      <c r="L157" s="34" t="s">
        <v>854</v>
      </c>
      <c r="M157" s="27">
        <v>13682667</v>
      </c>
      <c r="N157" s="36">
        <v>44461</v>
      </c>
      <c r="O157" s="36">
        <v>44462</v>
      </c>
      <c r="P157" s="36">
        <v>44552</v>
      </c>
      <c r="Q157" s="37" t="s">
        <v>21</v>
      </c>
      <c r="R157" s="58">
        <v>3</v>
      </c>
      <c r="S157" s="57" t="s">
        <v>863</v>
      </c>
      <c r="T157" s="34" t="s">
        <v>275</v>
      </c>
    </row>
    <row r="158" spans="1:20" ht="42" x14ac:dyDescent="0.2">
      <c r="A158" s="12" t="s">
        <v>814</v>
      </c>
      <c r="B158" s="34" t="s">
        <v>118</v>
      </c>
      <c r="C158" s="34" t="s">
        <v>16</v>
      </c>
      <c r="D158" s="17" t="s">
        <v>533</v>
      </c>
      <c r="E158" s="44">
        <v>31409</v>
      </c>
      <c r="F158" s="12">
        <v>35</v>
      </c>
      <c r="G158" s="12" t="s">
        <v>149</v>
      </c>
      <c r="H158" s="34" t="s">
        <v>540</v>
      </c>
      <c r="I158" s="55" t="s">
        <v>849</v>
      </c>
      <c r="J158" s="12" t="s">
        <v>20</v>
      </c>
      <c r="K158" s="53" t="s">
        <v>709</v>
      </c>
      <c r="L158" s="34" t="s">
        <v>227</v>
      </c>
      <c r="M158" s="27">
        <v>14150800</v>
      </c>
      <c r="N158" s="36">
        <v>44461</v>
      </c>
      <c r="O158" s="36">
        <v>44463</v>
      </c>
      <c r="P158" s="36">
        <v>44559</v>
      </c>
      <c r="Q158" s="37" t="s">
        <v>233</v>
      </c>
      <c r="R158" s="58">
        <v>96</v>
      </c>
      <c r="S158" s="57" t="s">
        <v>864</v>
      </c>
      <c r="T158" s="34" t="s">
        <v>275</v>
      </c>
    </row>
    <row r="159" spans="1:20" ht="51" x14ac:dyDescent="0.2">
      <c r="A159" s="12" t="s">
        <v>815</v>
      </c>
      <c r="B159" s="34" t="s">
        <v>118</v>
      </c>
      <c r="C159" s="34" t="s">
        <v>825</v>
      </c>
      <c r="D159" s="17" t="s">
        <v>836</v>
      </c>
      <c r="E159" s="44">
        <v>25703</v>
      </c>
      <c r="F159" s="12">
        <v>51</v>
      </c>
      <c r="G159" s="12" t="s">
        <v>149</v>
      </c>
      <c r="H159" s="34" t="s">
        <v>161</v>
      </c>
      <c r="I159" s="55" t="s">
        <v>850</v>
      </c>
      <c r="J159" s="12" t="s">
        <v>20</v>
      </c>
      <c r="K159" s="53" t="s">
        <v>804</v>
      </c>
      <c r="L159" s="34" t="s">
        <v>228</v>
      </c>
      <c r="M159" s="27">
        <v>50930000</v>
      </c>
      <c r="N159" s="36">
        <v>44462</v>
      </c>
      <c r="O159" s="36">
        <v>44463</v>
      </c>
      <c r="P159" s="36">
        <v>44765</v>
      </c>
      <c r="Q159" s="37" t="s">
        <v>21</v>
      </c>
      <c r="R159" s="58">
        <v>10</v>
      </c>
      <c r="S159" s="57" t="s">
        <v>865</v>
      </c>
      <c r="T159" s="34" t="s">
        <v>275</v>
      </c>
    </row>
    <row r="160" spans="1:20" ht="42" x14ac:dyDescent="0.2">
      <c r="A160" s="12" t="s">
        <v>816</v>
      </c>
      <c r="B160" s="34" t="s">
        <v>119</v>
      </c>
      <c r="C160" s="34" t="s">
        <v>826</v>
      </c>
      <c r="D160" s="17" t="s">
        <v>837</v>
      </c>
      <c r="E160" s="44">
        <v>31327</v>
      </c>
      <c r="F160" s="12">
        <v>36</v>
      </c>
      <c r="G160" s="12" t="s">
        <v>149</v>
      </c>
      <c r="H160" s="34" t="s">
        <v>171</v>
      </c>
      <c r="I160" s="55" t="s">
        <v>851</v>
      </c>
      <c r="J160" s="12" t="s">
        <v>20</v>
      </c>
      <c r="K160" s="53" t="s">
        <v>709</v>
      </c>
      <c r="L160" s="34" t="s">
        <v>227</v>
      </c>
      <c r="M160" s="27">
        <v>7125000</v>
      </c>
      <c r="N160" s="36">
        <v>44466</v>
      </c>
      <c r="O160" s="36">
        <v>44468</v>
      </c>
      <c r="P160" s="36">
        <v>44558</v>
      </c>
      <c r="Q160" s="37" t="s">
        <v>21</v>
      </c>
      <c r="R160" s="58">
        <v>3</v>
      </c>
      <c r="S160" s="57" t="s">
        <v>866</v>
      </c>
      <c r="T160" s="34" t="s">
        <v>275</v>
      </c>
    </row>
    <row r="161" spans="1:20" ht="42" x14ac:dyDescent="0.2">
      <c r="A161" s="12" t="s">
        <v>867</v>
      </c>
      <c r="B161" s="34" t="s">
        <v>119</v>
      </c>
      <c r="C161" s="34" t="s">
        <v>869</v>
      </c>
      <c r="D161" s="17" t="s">
        <v>871</v>
      </c>
      <c r="E161" s="44">
        <v>33463</v>
      </c>
      <c r="F161" s="12">
        <f t="shared" ref="F161:F162" ca="1" si="1">DATEDIF(E161,TODAY(),"Y")</f>
        <v>30</v>
      </c>
      <c r="G161" s="12" t="s">
        <v>873</v>
      </c>
      <c r="H161" s="34" t="s">
        <v>284</v>
      </c>
      <c r="I161" s="3" t="s">
        <v>875</v>
      </c>
      <c r="J161" s="12" t="s">
        <v>20</v>
      </c>
      <c r="K161" s="53" t="s">
        <v>709</v>
      </c>
      <c r="L161" s="34" t="s">
        <v>227</v>
      </c>
      <c r="M161" s="27">
        <v>6673333</v>
      </c>
      <c r="N161" s="36">
        <v>44470</v>
      </c>
      <c r="O161" s="36">
        <v>44473</v>
      </c>
      <c r="P161" s="36">
        <v>44561</v>
      </c>
      <c r="Q161" s="37" t="s">
        <v>233</v>
      </c>
      <c r="R161" s="58">
        <v>88</v>
      </c>
      <c r="S161" s="57" t="s">
        <v>877</v>
      </c>
      <c r="T161" s="34" t="s">
        <v>275</v>
      </c>
    </row>
    <row r="162" spans="1:20" ht="51" x14ac:dyDescent="0.2">
      <c r="A162" s="12" t="s">
        <v>868</v>
      </c>
      <c r="B162" s="34" t="s">
        <v>119</v>
      </c>
      <c r="C162" s="34" t="s">
        <v>870</v>
      </c>
      <c r="D162" s="17" t="s">
        <v>872</v>
      </c>
      <c r="E162" s="44">
        <v>30569</v>
      </c>
      <c r="F162" s="12">
        <f t="shared" ca="1" si="1"/>
        <v>38</v>
      </c>
      <c r="G162" s="12" t="s">
        <v>149</v>
      </c>
      <c r="H162" s="34" t="s">
        <v>874</v>
      </c>
      <c r="I162" s="3" t="s">
        <v>876</v>
      </c>
      <c r="J162" s="12" t="s">
        <v>852</v>
      </c>
      <c r="K162" s="53" t="s">
        <v>853</v>
      </c>
      <c r="L162" s="34" t="s">
        <v>854</v>
      </c>
      <c r="M162" s="27">
        <v>12927000</v>
      </c>
      <c r="N162" s="36">
        <v>44483</v>
      </c>
      <c r="O162" s="36">
        <v>44484</v>
      </c>
      <c r="P162" s="36">
        <v>44560</v>
      </c>
      <c r="Q162" s="37" t="s">
        <v>233</v>
      </c>
      <c r="R162" s="58">
        <v>76</v>
      </c>
      <c r="S162" s="57" t="s">
        <v>878</v>
      </c>
      <c r="T162" s="34" t="s">
        <v>275</v>
      </c>
    </row>
    <row r="50217" ht="12.95" customHeight="1" x14ac:dyDescent="0.2"/>
  </sheetData>
  <sheetProtection selectLockedCells="1" selectUnlockedCells="1"/>
  <autoFilter ref="A2:T132" xr:uid="{00000000-0009-0000-0000-000000000000}"/>
  <mergeCells count="2">
    <mergeCell ref="Q2:R2"/>
    <mergeCell ref="A1:T1"/>
  </mergeCells>
  <dataValidations count="2">
    <dataValidation type="list" allowBlank="1" showInputMessage="1" showErrorMessage="1" sqref="Q87:Q92" xr:uid="{ABBA2151-522D-4D43-9963-EBD17FA15D54}">
      <formula1>$DN$361:$DN$362</formula1>
    </dataValidation>
    <dataValidation type="list" allowBlank="1" showInputMessage="1" showErrorMessage="1" sqref="Q117:Q132" xr:uid="{1E622CB4-0161-4E39-959C-A64293452103}">
      <formula1>$DN$368:$DN$369</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 ref="S134" r:id="rId28" xr:uid="{3619FFED-34EB-44C2-842F-4A7A47BE747F}"/>
    <hyperlink ref="S135" r:id="rId29" xr:uid="{468A8D45-0224-4089-ABC6-FDB94AFC4715}"/>
    <hyperlink ref="S137" r:id="rId30" xr:uid="{B0673053-F8FA-4D57-9C6C-5C3C53499233}"/>
    <hyperlink ref="S140" r:id="rId31" xr:uid="{A10F7110-629B-463E-9240-D36539E46663}"/>
    <hyperlink ref="D149" r:id="rId32" xr:uid="{284C2161-401E-4BE6-AE0D-FCABDE1ECF19}"/>
    <hyperlink ref="D150" r:id="rId33" xr:uid="{4A40D02E-4E0B-47A4-B718-D5E05C8B26E0}"/>
    <hyperlink ref="D151" r:id="rId34" xr:uid="{02EFFB8A-3272-42C2-AABC-204A0399EDA3}"/>
    <hyperlink ref="D152" r:id="rId35" xr:uid="{E0314EB1-96FE-4C98-88F3-1E6103D5BF2E}"/>
    <hyperlink ref="D153" r:id="rId36" xr:uid="{E552911B-6736-470A-A7AC-C3BDE693ACB7}"/>
    <hyperlink ref="D154" r:id="rId37" xr:uid="{0B0D82F7-B55F-43F3-B5EC-1FD0400856D9}"/>
    <hyperlink ref="D155" r:id="rId38" xr:uid="{4A3AA435-580D-44C6-94E9-E8ED1F593C71}"/>
    <hyperlink ref="D156" r:id="rId39" xr:uid="{A569CE07-4DA5-46A7-BED3-B335715262C2}"/>
    <hyperlink ref="D157" r:id="rId40" xr:uid="{3976392F-78E8-46B8-8A0C-868E853695C4}"/>
    <hyperlink ref="D158" r:id="rId41" xr:uid="{E89A4745-A430-4A02-B0A9-1E0C887E0983}"/>
    <hyperlink ref="D159" r:id="rId42" xr:uid="{599A9401-8E9E-4146-9D98-808C61342211}"/>
    <hyperlink ref="D160" r:id="rId43" xr:uid="{A63C4362-4B7C-46B1-8B94-C0F1A42FBF40}"/>
    <hyperlink ref="D161" r:id="rId44" xr:uid="{459E6CA9-46D4-4931-9979-BB25AC7041FF}"/>
    <hyperlink ref="D162" r:id="rId45" xr:uid="{9EBF7891-E8CF-48B2-8B8C-D5C8FEEF2985}"/>
  </hyperlinks>
  <pageMargins left="0.74791666666666667" right="0.74791666666666667" top="0.98402777777777772" bottom="0.98402777777777772" header="0.51180555555555551" footer="0.51180555555555551"/>
  <pageSetup firstPageNumber="0" orientation="portrait" horizontalDpi="300" verticalDpi="300" r:id="rId4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2021-12-21T22:01:33Z</dcterms:modified>
</cp:coreProperties>
</file>