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7. JULIO\"/>
    </mc:Choice>
  </mc:AlternateContent>
  <xr:revisionPtr revIDLastSave="0" documentId="13_ncr:1_{DD4757C6-E9E9-40A4-8917-B3F35D20E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definedNames>
    <definedName name="_xlnm._FilterDatabase" localSheetId="0" hidden="1">'Sheet1 (2)'!$A$10:$L$108</definedName>
    <definedName name="_xlnm.Print_Area" localSheetId="0">'Sheet1 (2)'!$A$4:$L$117</definedName>
    <definedName name="_xlnm.Print_Titles" localSheetId="0">'Sheet1 (2)'!$2:$10</definedName>
  </definedNames>
  <calcPr calcId="191029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<sst xmlns="http://schemas.openxmlformats.org/spreadsheetml/2006/main" count="353" uniqueCount="195">
  <si>
    <t>2021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</si>
  <si>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</si>
  <si>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</si>
  <si>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</si>
  <si>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</si>
  <si>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</si>
  <si>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</si>
  <si>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</si>
  <si>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</si>
  <si>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</si>
  <si>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</si>
  <si>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</si>
  <si>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</si>
  <si>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1310201010106</t>
  </si>
  <si>
    <t>Maquinaria y aparatos eléctricos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</si>
  <si>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</si>
  <si>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</si>
  <si>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</si>
  <si>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</si>
  <si>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</si>
  <si>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</si>
  <si>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1310202010103</t>
  </si>
  <si>
    <t>Productos de molinería, almidones y productos derivados del almidón; otros productos alimenticios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</si>
  <si>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</si>
  <si>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</si>
  <si>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</si>
  <si>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</si>
  <si>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</si>
  <si>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</si>
  <si>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1310202010204</t>
  </si>
  <si>
    <t>Químicos básicos</t>
  </si>
  <si>
    <t>1310202010205</t>
  </si>
  <si>
    <t>Otros productos químicos; fibras artificiales (o fibras industriales hechas por el hombre)</t>
  </si>
  <si>
    <t>1310202010208</t>
  </si>
  <si>
    <t>Muebles; otros bienes transportables n.c.p.</t>
  </si>
  <si>
    <t>13102020103</t>
  </si>
  <si>
    <t>Productos metálicos</t>
  </si>
  <si>
    <t>1310202010302</t>
  </si>
  <si>
    <t>Productos metálicos elaborados (excepto maquinaria y equipo)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</si>
  <si>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</si>
  <si>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</si>
  <si>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</si>
  <si>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</si>
  <si>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</si>
  <si>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</si>
  <si>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</si>
  <si>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</si>
  <si>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</si>
  <si>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</si>
  <si>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</si>
  <si>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</si>
  <si>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131020202020108</t>
  </si>
  <si>
    <t>Servicios de seguros contra incendio, terremoto o sustracción</t>
  </si>
  <si>
    <t>13102020203</t>
  </si>
  <si>
    <t>Servicios prestados a las empresas y servicios de producción</t>
  </si>
  <si>
    <t>1310202020302</t>
  </si>
  <si>
    <t>Servicios jurídicos y contables</t>
  </si>
  <si>
    <t>131020202030203</t>
  </si>
  <si>
    <t>Otros servicios jurídicos n.c.p.</t>
  </si>
  <si>
    <t>1310202020303</t>
  </si>
  <si>
    <t>Otros servicios profesionales, científicos y técnicos</t>
  </si>
  <si>
    <t>131020202030313</t>
  </si>
  <si>
    <t>Otros servicios profesionales y técnicos n.c.p.</t>
  </si>
  <si>
    <t>1310202020304</t>
  </si>
  <si>
    <t>Servicios de telecomunicaciones, transmisión y suministro de información</t>
  </si>
  <si>
    <t>131020202030404</t>
  </si>
  <si>
    <t>Servicios de telecomunicaciones a través de internet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</si>
  <si>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</si>
  <si>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</si>
  <si>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</si>
  <si>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</si>
  <si>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</si>
  <si>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</si>
  <si>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131020202030506</t>
  </si>
  <si>
    <t>Servicios de organización y asistencia de convenciones y ferias</t>
  </si>
  <si>
    <t>1310202020306</t>
  </si>
  <si>
    <t>Servicios de mantenimiento, reparación e instalación (excepto servicios de construcción)</t>
  </si>
  <si>
    <t>131020202030603</t>
  </si>
  <si>
    <t>Servicios de mantenimiento y reparación de computadores y equipo periférico</t>
  </si>
  <si>
    <t>131020202030605</t>
  </si>
  <si>
    <t>Servicios de mantenimiento y reparación de otra maquinaria y otro equipo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</si>
  <si>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</si>
  <si>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</si>
  <si>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</si>
  <si>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</si>
  <si>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</si>
  <si>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</si>
  <si>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</si>
  <si>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13301</t>
  </si>
  <si>
    <t>DIRECTA</t>
  </si>
  <si>
    <t>1330115</t>
  </si>
  <si>
    <t>BOGOTÁ MEJOR PARA TODOS</t>
  </si>
  <si>
    <t>133011502</t>
  </si>
  <si>
    <t>PILAR DEMOCRACIA URBANA</t>
  </si>
  <si>
    <t>13301150217</t>
  </si>
  <si>
    <t>ESPACIO PÚBLICO, DERECHO DE TODOS</t>
  </si>
  <si>
    <t>133011502170139</t>
  </si>
  <si>
    <t>139 - GESTIÓN DE INFRAESTRUCTURA CULTURAL Y DEPORTIVA NUEVA, REHABILITADA Y RECUPERADA</t>
  </si>
  <si>
    <t>133011502170139001162</t>
  </si>
  <si>
    <t>1162 - Gestión de infraestructura cultural y deportiva nueva, rehabilitada y recuperada</t>
  </si>
  <si>
    <t>1010300201</t>
  </si>
  <si>
    <t>Mantenimiento y mejoramiento de la infraestructura cultural</t>
  </si>
  <si>
    <t>133011502170139007537</t>
  </si>
  <si>
    <t>7537 - Gestión de infraestructura cultural y deportiva nueva, rehabilitada y recuperada</t>
  </si>
  <si>
    <t>1030400981</t>
  </si>
  <si>
    <t>Contratación de personal para el apoyo a la gestión</t>
  </si>
  <si>
    <t>1010101070</t>
  </si>
  <si>
    <t>Construcción de equipamientos</t>
  </si>
  <si>
    <t>133011503</t>
  </si>
  <si>
    <t>PILAR CONSTRUCCIÓN DE COMUNIDAD Y CULTURA CIUDADANA</t>
  </si>
  <si>
    <t>13301150325</t>
  </si>
  <si>
    <t>CAMBIO CULTURAL Y CONSTRUCCIÓN DEL TEJIDO SOCIAL PARA LA VIDA</t>
  </si>
  <si>
    <t>133011503250157</t>
  </si>
  <si>
    <t>157 - INTERVENCIÓN INTEGRAL EN TERRITORIOS Y POBLACIONES PRIORIZADAS A TRAVÉS DE CULTURA, RECREACIÓN Y DEPORTE</t>
  </si>
  <si>
    <t>133011503250157001164</t>
  </si>
  <si>
    <t>1164 - Intervención integral en territorios y poblaciones priorizadas a través de cultura, recreación y deporte</t>
  </si>
  <si>
    <t>1030100660</t>
  </si>
  <si>
    <t>Fomento, apoyo y divulgación de eventos y expresiones artísticas, culturales y del patrimonio</t>
  </si>
  <si>
    <t>133011503250157007528</t>
  </si>
  <si>
    <t>7528 - Intervención integral en territorios y poblaciones priorizadas a través de cultura, recreación y deporte</t>
  </si>
  <si>
    <t>133011507</t>
  </si>
  <si>
    <t>EJE TRANSVERSAL GOBIERNO LEGÍTIMO, FORTALECIMIENTO LOCAL Y EFICIENCIA</t>
  </si>
  <si>
    <t>13301150742</t>
  </si>
  <si>
    <t>TRANSPARENCIA, GESTIÓN PÚBLICA Y SERVICIO A LA CIUDADANÍA</t>
  </si>
  <si>
    <t>133011507420185</t>
  </si>
  <si>
    <t>185 - FORTALECIMIENTO A LA GESTIÓN PÚBLICA EFECTIVA Y EFICIENTE</t>
  </si>
  <si>
    <t>133011507420185000475</t>
  </si>
  <si>
    <t>0475 - Fortalecimiento institucional</t>
  </si>
  <si>
    <t>1050200760</t>
  </si>
  <si>
    <t>Mejoramiento del sistema integrado de gestión institucional</t>
  </si>
  <si>
    <t>13301150743</t>
  </si>
  <si>
    <t>MODERNIZACIÓN INSTITUCIONAL</t>
  </si>
  <si>
    <t>133011507430189</t>
  </si>
  <si>
    <t>189 - MODERNIZACIÓN ADMINISTRATIVA</t>
  </si>
  <si>
    <t>133011507430189007032</t>
  </si>
  <si>
    <t>7032 - Modernización administrativa</t>
  </si>
  <si>
    <t>1010600081</t>
  </si>
  <si>
    <t>Mejoramiento de la infraestructura administrativa</t>
  </si>
  <si>
    <t>1330116</t>
  </si>
  <si>
    <t>UN NUEVO CONTRATO SOCIAL Y AMBIENTAL PARA LA BOGOTÁ DEL SIGLO XXI</t>
  </si>
  <si>
    <t>133011601</t>
  </si>
  <si>
    <t>HACER UN NUEVO CONTRATO SOCIAL CON IGUALDAD DE OPORTUNIDADES PARA LA INCLUSIÓN SOCIAL, PRODUCTIVA Y POLÍTICA</t>
  </si>
  <si>
    <t>13301160121</t>
  </si>
  <si>
    <t>CREACIÓN Y VIDA COTIDIANA: APROPIACIÓN CIUDADANA DEL ARTE, LA CULTURA Y EL PATRIMONIO, PARA LA DEMOCRACIA CULTURAL</t>
  </si>
  <si>
    <t>133011601210000007682</t>
  </si>
  <si>
    <t>DESARROLLO Y FOMENTO A LAS PRÁCTICAS ARTÍSTICAS Y CULTURALES PARA DINAMIZAR EL CENTRO DE BOGOTÁ</t>
  </si>
  <si>
    <t>1030100540</t>
  </si>
  <si>
    <t>Convocatorias y estímulos a las expresiones artísticas y culturales y del patrimonio</t>
  </si>
  <si>
    <t>133011601210000007724</t>
  </si>
  <si>
    <t>MEJORAMIENTO Y CONSERVACIÓN DE LA INFRAESTRUCTURA CULTURAL PÚBLICA PARA EL DISFRUTE DEL CENTRO DE BOGOTÁ</t>
  </si>
  <si>
    <t>13301160124</t>
  </si>
  <si>
    <t>BOGOTÁ REGIÓN EMPRENDEDORA E INNOVADORA</t>
  </si>
  <si>
    <t>133011601240000007674</t>
  </si>
  <si>
    <t>DESARROLLO DEL BRONX DISTRITO CREATIVO EN BOGOTÁ</t>
  </si>
  <si>
    <t>133011601240000007713</t>
  </si>
  <si>
    <t>FORTALECIMIENTO DEL ECOSISTEMA DE LA ECONOMÍA CULTURAL Y CREATIVA DEL CENTRO DE BOGOTÁ</t>
  </si>
  <si>
    <t>133011603</t>
  </si>
  <si>
    <t>INSPIRAR CONFIANZA Y LEGITIMIDAD PARA VIVIR SIN MIEDO Y SER EPICENTRO DE CULTURA CIUDADANA, PAZ Y RECONCILIACIÓN</t>
  </si>
  <si>
    <t>13301160345</t>
  </si>
  <si>
    <t>ESPACIO PÚBLICO MÁS SEGURO Y CONSTRUIDO COLECTIVAMENTE</t>
  </si>
  <si>
    <t>133011603450000007664</t>
  </si>
  <si>
    <t>TRANSFORMACIÓN CULTURAL DE IMAGINARIOS DEL CENTRO DE BOGOTÁ</t>
  </si>
  <si>
    <t>133011605</t>
  </si>
  <si>
    <t>CONSTRUIR BOGOTÁ REGIÓN CON GOBIERNO ABIERTO, TRANSPARENTE Y CIUDADANÍA CONSCIENTE</t>
  </si>
  <si>
    <t>13301160556</t>
  </si>
  <si>
    <t>GESTIÓN PÚBLICA EFECTIVA</t>
  </si>
  <si>
    <t>133011605560000007760</t>
  </si>
  <si>
    <t>MODERNIZACIÓN DE LA ARQUITECTURA INSTITUCIONAL DE LA FUGA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</si>
  <si>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</si>
  <si>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</si>
  <si>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</si>
  <si>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</si>
  <si>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</si>
  <si>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</si>
  <si>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</si>
  <si>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</si>
  <si>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</si>
  <si>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Reserva Sin Autorización Giro</t>
  </si>
  <si>
    <t>SISTEMA DE PRESUPUESTO DISTRITAL - BOGDATA</t>
  </si>
  <si>
    <t>INFORME DE EJECUCIÓN RESERVAS PRESUPUESTALES</t>
  </si>
  <si>
    <t>215 - FUNDACIÓN GILBERTO ALZATE AVENDAÑO</t>
  </si>
  <si>
    <t>UNIDAD EJECUTORA: 01 - UNIDAD 01</t>
  </si>
  <si>
    <t>VIGENCIA FISCAL 2021</t>
  </si>
  <si>
    <t>CARLOS ALIRIO BELTRAN PEÑA</t>
  </si>
  <si>
    <t>MARGARITA MARIA DIAZ CASAS</t>
  </si>
  <si>
    <t>RESPONSABLE DE PRESUPUESTO</t>
  </si>
  <si>
    <t>C.C. No. 19.418.093 DE BOGOTÁ</t>
  </si>
  <si>
    <t>C.C. No. 45.565.585</t>
  </si>
  <si>
    <t>TELEFONO: 4320410</t>
  </si>
  <si>
    <t>% Ej. Auto Giro</t>
  </si>
  <si>
    <t>INVERSIÓN</t>
  </si>
  <si>
    <t xml:space="preserve">DIRECTORA GENERAL </t>
  </si>
  <si>
    <t>MES: JULIO DE 2021</t>
  </si>
  <si>
    <t>02 de agosto de 2021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</si>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</sst>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0"/>
    <numFmt numFmtId="165" formatCode="000"/>
    <numFmt numFmtId="166" formatCode="_-* #,##0_-;\-* #,##0_-;_-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  <charset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164" fontId="9" fillId="0" borderId="0" applyFill="0">
      <alignment horizontal="center" vertical="center" wrapText="1"/>
    </xf>
    <xf numFmtId="165" fontId="9" fillId="2" borderId="0" applyFill="0" applyProtection="0">
      <alignment horizontal="center" vertical="center"/>
    </xf>
    <xf numFmtId="1" fontId="9" fillId="3" borderId="0" applyFill="0">
      <alignment horizontal="center" vertical="center"/>
    </xf>
    <xf numFmtId="0" fontId="13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" fillId="0" borderId="0"/>
    <xf numFmtId="41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7" applyNumberFormat="0" applyAlignment="0" applyProtection="0"/>
    <xf numFmtId="0" fontId="23" fillId="8" borderId="8" applyNumberFormat="0" applyAlignment="0" applyProtection="0"/>
    <xf numFmtId="0" fontId="24" fillId="8" borderId="7" applyNumberFormat="0" applyAlignment="0" applyProtection="0"/>
    <xf numFmtId="0" fontId="25" fillId="0" borderId="9" applyNumberFormat="0" applyFill="0" applyAlignment="0" applyProtection="0"/>
    <xf numFmtId="0" fontId="26" fillId="9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1" applyNumberFormat="0" applyFont="0" applyAlignment="0" applyProtection="0"/>
  </cellStyleXfs>
  <cellXfs count="24">
    <xf numFmtId="0" fontId="0" fillId="0" borderId="0" xfId="0" applyAlignment="1">
      <alignment vertical="top"/>
    </xf>
    <xf numFmtId="0" fontId="5" fillId="0" borderId="0" xfId="1" applyFont="1" applyAlignment="1">
      <alignment vertical="center"/>
    </xf>
    <xf numFmtId="1" fontId="6" fillId="0" borderId="0" xfId="1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66" fontId="7" fillId="0" borderId="0" xfId="25" applyNumberFormat="1" applyFont="1" applyBorder="1" applyAlignment="1">
      <alignment vertical="center"/>
    </xf>
    <xf numFmtId="166" fontId="5" fillId="0" borderId="0" xfId="25" applyNumberFormat="1" applyFont="1" applyAlignment="1">
      <alignment vertical="center"/>
    </xf>
    <xf numFmtId="166" fontId="4" fillId="0" borderId="1" xfId="25" applyNumberFormat="1" applyFont="1" applyFill="1" applyBorder="1" applyAlignment="1">
      <alignment horizontal="center" vertical="center" wrapText="1"/>
    </xf>
    <xf numFmtId="166" fontId="7" fillId="0" borderId="2" xfId="25" applyNumberFormat="1" applyFont="1" applyBorder="1" applyAlignment="1">
      <alignment vertical="center"/>
    </xf>
    <xf numFmtId="166" fontId="6" fillId="0" borderId="0" xfId="25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66" fontId="0" fillId="0" borderId="1" xfId="25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</cellXfs>
  <cellStyles count="67">
    <cellStyle name="20% - Énfasis1" xfId="43" builtinId="30" customBuiltin="1"/>
    <cellStyle name="20% - Énfasis2" xfId="47" builtinId="34" customBuiltin="1"/>
    <cellStyle name="20% - Énfasis3" xfId="51" builtinId="38" customBuiltin="1"/>
    <cellStyle name="20% - Énfasis4" xfId="55" builtinId="42" customBuiltin="1"/>
    <cellStyle name="20% - Énfasis5" xfId="59" builtinId="46" customBuiltin="1"/>
    <cellStyle name="20% - Énfasis6" xfId="63" builtinId="50" customBuiltin="1"/>
    <cellStyle name="40% - Énfasis1" xfId="44" builtinId="31" customBuiltin="1"/>
    <cellStyle name="40% - Énfasis2" xfId="48" builtinId="35" customBuiltin="1"/>
    <cellStyle name="40% - Énfasis3" xfId="52" builtinId="39" customBuiltin="1"/>
    <cellStyle name="40% - Énfasis4" xfId="56" builtinId="43" customBuiltin="1"/>
    <cellStyle name="40% - Énfasis5" xfId="60" builtinId="47" customBuiltin="1"/>
    <cellStyle name="40% - Énfasis6" xfId="64" builtinId="51" customBuiltin="1"/>
    <cellStyle name="60% - Énfasis1" xfId="45" builtinId="32" customBuiltin="1"/>
    <cellStyle name="60% - Énfasis2" xfId="49" builtinId="36" customBuiltin="1"/>
    <cellStyle name="60% - Énfasis3" xfId="53" builtinId="40" customBuiltin="1"/>
    <cellStyle name="60% - Énfasis4" xfId="57" builtinId="44" customBuiltin="1"/>
    <cellStyle name="60% - Énfasis5" xfId="61" builtinId="48" customBuiltin="1"/>
    <cellStyle name="60% - Énfasis6" xfId="65" builtinId="52" customBuiltin="1"/>
    <cellStyle name="Bueno" xfId="31" builtinId="26" customBuiltin="1"/>
    <cellStyle name="Cálculo" xfId="36" builtinId="22" customBuiltin="1"/>
    <cellStyle name="Celda de comprobación" xfId="38" builtinId="23" customBuiltin="1"/>
    <cellStyle name="Celda vinculada" xfId="37" builtinId="24" customBuiltin="1"/>
    <cellStyle name="Encabezado 1" xfId="27" builtinId="16" customBuiltin="1"/>
    <cellStyle name="Encabezado 4" xfId="30" builtinId="19" customBuiltin="1"/>
    <cellStyle name="Énfasis1" xfId="42" builtinId="29" customBuiltin="1"/>
    <cellStyle name="Énfasis2" xfId="46" builtinId="33" customBuiltin="1"/>
    <cellStyle name="Énfasis3" xfId="50" builtinId="37" customBuiltin="1"/>
    <cellStyle name="Énfasis4" xfId="54" builtinId="41" customBuiltin="1"/>
    <cellStyle name="Énfasis5" xfId="58" builtinId="45" customBuiltin="1"/>
    <cellStyle name="Énfasis6" xfId="62" builtinId="49" customBuiltin="1"/>
    <cellStyle name="Entrada" xfId="34" builtinId="20" customBuiltin="1"/>
    <cellStyle name="Hipervínculo 2" xfId="5" xr:uid="{643458AF-B2D5-4B17-93D4-18A69B3A031D}"/>
    <cellStyle name="Incorrecto" xfId="32" builtinId="27" customBuiltin="1"/>
    <cellStyle name="Millares" xfId="25" builtinId="3"/>
    <cellStyle name="Millares [0] 2" xfId="2" xr:uid="{00000000-0005-0000-0000-000000000000}"/>
    <cellStyle name="Millares [0] 2 2" xfId="24" xr:uid="{B5D127C0-9E62-4438-A0A3-D9CCE5BB26B1}"/>
    <cellStyle name="Millares [0] 3" xfId="22" xr:uid="{E7D20CF7-4EE2-40F3-ADA5-F44D94E6C89C}"/>
    <cellStyle name="Millares 2" xfId="21" xr:uid="{1AA90C92-3E94-42DD-820D-5D74926DB0AC}"/>
    <cellStyle name="Neutral" xfId="33" builtinId="28" customBuiltin="1"/>
    <cellStyle name="Nivel 1,2.3,5,6,9" xfId="6" xr:uid="{A6CA2696-1F11-4A42-B335-597070296EAD}"/>
    <cellStyle name="Nivel 4" xfId="7" xr:uid="{C0A88A44-C120-4E15-8B04-6304F478FD43}"/>
    <cellStyle name="Nivel 7" xfId="8" xr:uid="{037685AA-724A-4718-B5C7-50CA6412B5C2}"/>
    <cellStyle name="Normal" xfId="0" builtinId="0"/>
    <cellStyle name="Normal 2" xfId="1" xr:uid="{00000000-0005-0000-0000-000002000000}"/>
    <cellStyle name="Normal 2 2" xfId="10" xr:uid="{88A4BECD-F6AA-4A05-8338-8F78867EBB67}"/>
    <cellStyle name="Normal 2 2 4" xfId="11" xr:uid="{507AB744-A661-40A0-AF98-D9DAE1D15BC3}"/>
    <cellStyle name="Normal 2 3" xfId="12" xr:uid="{841E6380-BC18-4C68-A754-9E3B4D8FD11D}"/>
    <cellStyle name="Normal 2 3 2" xfId="13" xr:uid="{CDC9B477-1174-4636-A870-DE32AFFD0D39}"/>
    <cellStyle name="Normal 2 4" xfId="14" xr:uid="{6480D521-5710-494F-9D29-9C009812D4E3}"/>
    <cellStyle name="Normal 2 5" xfId="9" xr:uid="{D83A881A-AC22-4DFC-A445-9B57DEC10C77}"/>
    <cellStyle name="Normal 3" xfId="15" xr:uid="{F76A9E64-897C-475F-A402-269C1FC62815}"/>
    <cellStyle name="Normal 4" xfId="16" xr:uid="{D1F7C954-A509-4888-A852-B2FEB211189E}"/>
    <cellStyle name="Normal 4 2" xfId="17" xr:uid="{BDB75291-DC09-48BA-BBE6-181AA729CC63}"/>
    <cellStyle name="Normal 5" xfId="18" xr:uid="{90C86BE0-AEF6-49C9-93E4-E2F95D126FF5}"/>
    <cellStyle name="Normal 6" xfId="19" xr:uid="{4EF32BE7-8C88-42C9-B3BB-7510C53939A9}"/>
    <cellStyle name="Normal 6 2" xfId="20" xr:uid="{C778426D-039E-4190-B026-24E3127446B1}"/>
    <cellStyle name="Normal 7" xfId="23" xr:uid="{9EDE212A-9185-445B-B7F1-C8BCA930A30A}"/>
    <cellStyle name="Normal 8" xfId="4" xr:uid="{6BA1BCF0-1D56-404A-A218-CE3029212EAC}"/>
    <cellStyle name="Notas 2" xfId="66" xr:uid="{76D768CB-1518-4F74-85BF-0D3980B020B4}"/>
    <cellStyle name="Porcentaje 2" xfId="3" xr:uid="{00000000-0005-0000-0000-000003000000}"/>
    <cellStyle name="Salida" xfId="35" builtinId="21" customBuiltin="1"/>
    <cellStyle name="Texto de advertencia" xfId="39" builtinId="11" customBuiltin="1"/>
    <cellStyle name="Texto explicativo" xfId="40" builtinId="53" customBuiltin="1"/>
    <cellStyle name="Título" xfId="26" builtinId="15" customBuiltin="1"/>
    <cellStyle name="Título 2" xfId="28" builtinId="17" customBuiltin="1"/>
    <cellStyle name="Título 3" xfId="29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04E2-0725-415D-B3B7-DF0E75672F4F}">
  <dimension ref="A1:R117"/>
  <sheetViews>
    <sheetView tabSelected="1" topLeftCell="C4" workbookViewId="0">
      <pane ySplit="7" topLeftCell="A11" activePane="bottomLeft" state="frozen"/>
      <selection activeCell="B4" sqref="B4"/>
      <selection pane="bottomLeft" activeCell="A11" sqref="A11"/>
    </sheetView>
  </sheetViews>
  <sheetFormatPr baseColWidth="10" defaultColWidth="20.7109375" defaultRowHeight="12" x14ac:dyDescent="0.2"/>
  <cols>
    <col min="1" max="2" width="7.42578125" style="4" hidden="1" customWidth="1"/>
    <col min="3" max="3" width="21.85546875" style="4" customWidth="1"/>
    <col min="4" max="4" width="35.7109375" style="4" customWidth="1"/>
    <col min="5" max="5" width="13.85546875" style="9" customWidth="1"/>
    <col min="6" max="6" width="12.28515625" style="9" customWidth="1"/>
    <col min="7" max="7" width="13" style="9" customWidth="1"/>
    <col min="8" max="8" width="14" style="9" customWidth="1"/>
    <col min="9" max="9" width="12.85546875" style="9" customWidth="1"/>
    <col min="10" max="10" width="13.85546875" style="9" customWidth="1"/>
    <col min="11" max="11" width="9.28515625" style="4" customWidth="1"/>
    <col min="12" max="12" width="15.7109375" style="9" customWidth="1"/>
    <col min="13" max="16384" width="20.7109375" style="4"/>
  </cols>
  <sheetData>
    <row r="1" spans="1:18" x14ac:dyDescent="0.2">
      <c r="A1" s="21" t="s">
        <v>178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1"/>
      <c r="Q1" s="1"/>
      <c r="R1" s="1"/>
    </row>
    <row r="2" spans="1:18" x14ac:dyDescent="0.2">
      <c r="A2" s="21" t="s">
        <v>179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"/>
      <c r="N2" s="1"/>
      <c r="O2" s="1"/>
      <c r="P2" s="1"/>
      <c r="Q2" s="1"/>
      <c r="R2" s="1"/>
    </row>
    <row r="4" spans="1:18" x14ac:dyDescent="0.2">
      <c r="A4" s="21" t="s">
        <v>180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"/>
      <c r="N4" s="2"/>
      <c r="O4" s="2"/>
      <c r="P4" s="2"/>
      <c r="Q4" s="2"/>
      <c r="R4" s="2"/>
    </row>
    <row r="5" spans="1:18" x14ac:dyDescent="0.2">
      <c r="A5" s="21" t="s">
        <v>181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"/>
      <c r="N5" s="2"/>
      <c r="O5" s="2"/>
      <c r="P5" s="2"/>
      <c r="Q5" s="2"/>
      <c r="R5" s="2"/>
    </row>
    <row r="6" spans="1:18" x14ac:dyDescent="0.2">
      <c r="A6" s="21" t="s">
        <v>192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"/>
      <c r="N6" s="2"/>
      <c r="O6" s="2"/>
      <c r="P6" s="2"/>
      <c r="Q6" s="2"/>
      <c r="R6" s="2"/>
    </row>
    <row r="7" spans="1:18" x14ac:dyDescent="0.2">
      <c r="A7" s="21" t="s">
        <v>182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"/>
      <c r="N7" s="2"/>
      <c r="O7" s="2"/>
      <c r="P7" s="2"/>
      <c r="Q7" s="2"/>
      <c r="R7" s="2"/>
    </row>
    <row r="8" spans="1:18" x14ac:dyDescent="0.2">
      <c r="A8" s="21" t="s">
        <v>193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2"/>
      <c r="O8" s="2"/>
      <c r="P8" s="2"/>
      <c r="Q8" s="2"/>
      <c r="R8" s="2"/>
    </row>
    <row r="9" spans="1:18" ht="6" customHeight="1" x14ac:dyDescent="0.2"/>
    <row r="10" spans="1:18" s="7" customFormat="1" ht="24" x14ac:dyDescent="0.2">
      <c r="A10" s="3" t="s">
        <v>168</v>
      </c>
      <c r="B10" s="3"/>
      <c r="C10" s="3" t="s">
        <v>169</v>
      </c>
      <c r="D10" s="19" t="s">
        <v>170</v>
      </c>
      <c r="E10" s="10" t="s">
        <v>171</v>
      </c>
      <c r="F10" s="10" t="s">
        <v>172</v>
      </c>
      <c r="G10" s="10" t="s">
        <v>173</v>
      </c>
      <c r="H10" s="10" t="s">
        <v>174</v>
      </c>
      <c r="I10" s="10" t="s">
        <v>175</v>
      </c>
      <c r="J10" s="10" t="s">
        <v>176</v>
      </c>
      <c r="K10" s="3" t="s">
        <v>189</v>
      </c>
      <c r="L10" s="10" t="s">
        <v>177</v>
      </c>
    </row>
    <row r="11" spans="1:18" ht="12.75" x14ac:dyDescent="0.2">
      <c r="A11" s="5" t="s">
        <v>0</v>
      </c>
      <c r="B11" s="5"/>
      <c r="C11" s="13" t="s">
        <v>1</v>
      </c>
      <c r="D11" s="14" t="s">
        <v>2</v>
      </c>
      <c r="E11" s="17">
        <v>2562846106</v>
      </c>
      <c r="F11" s="17">
        <v>0</v>
      </c>
      <c r="G11" s="17">
        <v>-508916</v>
      </c>
      <c r="H11" s="17">
        <v>2562337190</v>
      </c>
      <c r="I11" s="17">
        <v>111295329</v>
      </c>
      <c r="J11" s="17">
        <v>2022435401</v>
      </c>
      <c r="K11" s="18">
        <v>78.930000000000007</v>
      </c>
      <c r="L11" s="17">
        <v>539901789</v>
      </c>
      <c r="M11" s="9"/>
    </row>
    <row r="12" spans="1:18" ht="12.75" x14ac:dyDescent="0.2">
      <c r="A12" s="5" t="s">
        <v>0</v>
      </c>
      <c r="B12" s="5"/>
      <c r="C12" s="13" t="s">
        <v>3</v>
      </c>
      <c r="D12" s="14" t="s">
        <v>4</v>
      </c>
      <c r="E12" s="17">
        <v>289375324</v>
      </c>
      <c r="F12" s="17">
        <v>0</v>
      </c>
      <c r="G12" s="17">
        <v>-497041</v>
      </c>
      <c r="H12" s="17">
        <v>288878283</v>
      </c>
      <c r="I12" s="17">
        <v>14733986</v>
      </c>
      <c r="J12" s="17">
        <v>175931291</v>
      </c>
      <c r="K12" s="18">
        <v>60.9</v>
      </c>
      <c r="L12" s="17">
        <v>112946992</v>
      </c>
      <c r="M12" s="9"/>
    </row>
    <row r="13" spans="1:18" ht="12.75" x14ac:dyDescent="0.2">
      <c r="A13" s="5" t="s">
        <v>0</v>
      </c>
      <c r="B13" s="5"/>
      <c r="C13" s="13" t="s">
        <v>5</v>
      </c>
      <c r="D13" s="14" t="s">
        <v>6</v>
      </c>
      <c r="E13" s="17">
        <v>289375324</v>
      </c>
      <c r="F13" s="17">
        <v>0</v>
      </c>
      <c r="G13" s="17">
        <v>-497041</v>
      </c>
      <c r="H13" s="17">
        <v>288878283</v>
      </c>
      <c r="I13" s="17">
        <v>14733986</v>
      </c>
      <c r="J13" s="17">
        <v>175931291</v>
      </c>
      <c r="K13" s="18">
        <v>60.9</v>
      </c>
      <c r="L13" s="17">
        <v>112946992</v>
      </c>
      <c r="M13" s="9"/>
      <c r="N13" s="9">
        <v>2129136307</v>
      </c>
    </row>
    <row r="14" spans="1:18" ht="12.75" x14ac:dyDescent="0.2">
      <c r="A14" s="5" t="s">
        <v>0</v>
      </c>
      <c r="B14" s="5"/>
      <c r="C14" s="13" t="s">
        <v>7</v>
      </c>
      <c r="D14" s="14" t="s">
        <v>8</v>
      </c>
      <c r="E14" s="17">
        <v>9600000</v>
      </c>
      <c r="F14" s="17">
        <v>0</v>
      </c>
      <c r="G14" s="17">
        <v>0</v>
      </c>
      <c r="H14" s="17">
        <v>9600000</v>
      </c>
      <c r="I14" s="17">
        <v>0</v>
      </c>
      <c r="J14" s="17">
        <v>3573060</v>
      </c>
      <c r="K14" s="18">
        <v>37.22</v>
      </c>
      <c r="L14" s="17">
        <v>6026940</v>
      </c>
      <c r="M14" s="9"/>
    </row>
    <row r="15" spans="1:18" ht="12.75" x14ac:dyDescent="0.2">
      <c r="A15" s="5" t="s">
        <v>0</v>
      </c>
      <c r="B15" s="5"/>
      <c r="C15" s="13" t="s">
        <v>9</v>
      </c>
      <c r="D15" s="14" t="s">
        <v>10</v>
      </c>
      <c r="E15" s="17">
        <v>9600000</v>
      </c>
      <c r="F15" s="17">
        <v>0</v>
      </c>
      <c r="G15" s="17">
        <v>0</v>
      </c>
      <c r="H15" s="17">
        <v>9600000</v>
      </c>
      <c r="I15" s="17">
        <v>0</v>
      </c>
      <c r="J15" s="17">
        <v>3573060</v>
      </c>
      <c r="K15" s="18">
        <v>37.22</v>
      </c>
      <c r="L15" s="17">
        <v>6026940</v>
      </c>
      <c r="M15" s="9"/>
      <c r="N15" s="23">
        <f>+M15-E11</f>
        <v>-2562846106</v>
      </c>
    </row>
    <row r="16" spans="1:18" ht="12.75" x14ac:dyDescent="0.2">
      <c r="A16" s="5" t="s">
        <v>0</v>
      </c>
      <c r="B16" s="5"/>
      <c r="C16" s="13" t="s">
        <v>11</v>
      </c>
      <c r="D16" s="14" t="s">
        <v>12</v>
      </c>
      <c r="E16" s="17">
        <v>9600000</v>
      </c>
      <c r="F16" s="17">
        <v>0</v>
      </c>
      <c r="G16" s="17">
        <v>0</v>
      </c>
      <c r="H16" s="17">
        <v>9600000</v>
      </c>
      <c r="I16" s="17">
        <v>0</v>
      </c>
      <c r="J16" s="17">
        <v>3573060</v>
      </c>
      <c r="K16" s="18">
        <v>37.22</v>
      </c>
      <c r="L16" s="17">
        <v>6026940</v>
      </c>
      <c r="M16" s="23"/>
    </row>
    <row r="17" spans="1:12" ht="12.75" x14ac:dyDescent="0.2">
      <c r="A17" s="5" t="s">
        <v>0</v>
      </c>
      <c r="B17" s="5" t="s">
        <v>194</v>
      </c>
      <c r="C17" s="13" t="s">
        <v>13</v>
      </c>
      <c r="D17" s="13" t="s">
        <v>14</v>
      </c>
      <c r="E17" s="17">
        <v>9600000</v>
      </c>
      <c r="F17" s="17">
        <v>0</v>
      </c>
      <c r="G17" s="17">
        <v>0</v>
      </c>
      <c r="H17" s="17">
        <v>9600000</v>
      </c>
      <c r="I17" s="17">
        <v>0</v>
      </c>
      <c r="J17" s="17">
        <v>3573060</v>
      </c>
      <c r="K17" s="18">
        <v>37.22</v>
      </c>
      <c r="L17" s="17">
        <v>6026940</v>
      </c>
    </row>
    <row r="18" spans="1:12" ht="25.5" x14ac:dyDescent="0.2">
      <c r="A18" s="5" t="s">
        <v>0</v>
      </c>
      <c r="B18" s="5"/>
      <c r="C18" s="13" t="s">
        <v>15</v>
      </c>
      <c r="D18" s="15" t="s">
        <v>16</v>
      </c>
      <c r="E18" s="17">
        <v>279775324</v>
      </c>
      <c r="F18" s="17">
        <v>0</v>
      </c>
      <c r="G18" s="17">
        <v>-497041</v>
      </c>
      <c r="H18" s="17">
        <v>279278283</v>
      </c>
      <c r="I18" s="17">
        <v>14733986</v>
      </c>
      <c r="J18" s="17">
        <v>172358231</v>
      </c>
      <c r="K18" s="18">
        <v>61.72</v>
      </c>
      <c r="L18" s="17">
        <v>106920052</v>
      </c>
    </row>
    <row r="19" spans="1:12" ht="12.75" x14ac:dyDescent="0.2">
      <c r="A19" s="5" t="s">
        <v>0</v>
      </c>
      <c r="B19" s="5"/>
      <c r="C19" s="13" t="s">
        <v>17</v>
      </c>
      <c r="D19" s="15" t="s">
        <v>18</v>
      </c>
      <c r="E19" s="17">
        <v>19600307</v>
      </c>
      <c r="F19" s="17">
        <v>0</v>
      </c>
      <c r="G19" s="17">
        <v>0</v>
      </c>
      <c r="H19" s="17">
        <v>19600307</v>
      </c>
      <c r="I19" s="17">
        <v>1632521</v>
      </c>
      <c r="J19" s="17">
        <v>9977214</v>
      </c>
      <c r="K19" s="18">
        <v>50.9</v>
      </c>
      <c r="L19" s="17">
        <v>9623093</v>
      </c>
    </row>
    <row r="20" spans="1:12" ht="38.25" x14ac:dyDescent="0.2">
      <c r="A20" s="5" t="s">
        <v>0</v>
      </c>
      <c r="B20" s="5"/>
      <c r="C20" s="13" t="s">
        <v>19</v>
      </c>
      <c r="D20" s="14" t="s">
        <v>20</v>
      </c>
      <c r="E20" s="17">
        <v>5779452</v>
      </c>
      <c r="F20" s="17">
        <v>0</v>
      </c>
      <c r="G20" s="17">
        <v>0</v>
      </c>
      <c r="H20" s="17">
        <v>5779452</v>
      </c>
      <c r="I20" s="17">
        <v>351571</v>
      </c>
      <c r="J20" s="17">
        <v>1673181</v>
      </c>
      <c r="K20" s="18">
        <v>28.95</v>
      </c>
      <c r="L20" s="17">
        <v>4106271</v>
      </c>
    </row>
    <row r="21" spans="1:12" ht="12.75" x14ac:dyDescent="0.2">
      <c r="A21" s="5" t="s">
        <v>0</v>
      </c>
      <c r="B21" s="5" t="s">
        <v>194</v>
      </c>
      <c r="C21" s="13" t="s">
        <v>21</v>
      </c>
      <c r="D21" s="13" t="s">
        <v>22</v>
      </c>
      <c r="E21" s="17">
        <v>5779452</v>
      </c>
      <c r="F21" s="17">
        <v>0</v>
      </c>
      <c r="G21" s="17">
        <v>0</v>
      </c>
      <c r="H21" s="17">
        <v>5779452</v>
      </c>
      <c r="I21" s="17">
        <v>351571</v>
      </c>
      <c r="J21" s="17">
        <v>1673181</v>
      </c>
      <c r="K21" s="18">
        <v>28.95</v>
      </c>
      <c r="L21" s="17">
        <v>4106271</v>
      </c>
    </row>
    <row r="22" spans="1:12" ht="38.25" x14ac:dyDescent="0.2">
      <c r="A22" s="5" t="s">
        <v>0</v>
      </c>
      <c r="B22" s="5"/>
      <c r="C22" s="13" t="s">
        <v>23</v>
      </c>
      <c r="D22" s="14" t="s">
        <v>24</v>
      </c>
      <c r="E22" s="17">
        <v>10320855</v>
      </c>
      <c r="F22" s="17">
        <v>0</v>
      </c>
      <c r="G22" s="17">
        <v>0</v>
      </c>
      <c r="H22" s="17">
        <v>10320855</v>
      </c>
      <c r="I22" s="17">
        <v>1280950</v>
      </c>
      <c r="J22" s="17">
        <v>6731798</v>
      </c>
      <c r="K22" s="18">
        <v>65.23</v>
      </c>
      <c r="L22" s="17">
        <v>3589057</v>
      </c>
    </row>
    <row r="23" spans="1:12" ht="12.75" x14ac:dyDescent="0.2">
      <c r="A23" s="5" t="s">
        <v>0</v>
      </c>
      <c r="B23" s="5" t="s">
        <v>194</v>
      </c>
      <c r="C23" s="13" t="s">
        <v>25</v>
      </c>
      <c r="D23" s="13" t="s">
        <v>26</v>
      </c>
      <c r="E23" s="17">
        <v>2435783</v>
      </c>
      <c r="F23" s="17">
        <v>0</v>
      </c>
      <c r="G23" s="17">
        <v>0</v>
      </c>
      <c r="H23" s="17">
        <v>2435783</v>
      </c>
      <c r="I23" s="17">
        <v>618743</v>
      </c>
      <c r="J23" s="17">
        <v>1468743</v>
      </c>
      <c r="K23" s="18">
        <v>60.3</v>
      </c>
      <c r="L23" s="17">
        <v>967040</v>
      </c>
    </row>
    <row r="24" spans="1:12" ht="12.75" x14ac:dyDescent="0.2">
      <c r="A24" s="5" t="s">
        <v>0</v>
      </c>
      <c r="B24" s="5" t="s">
        <v>194</v>
      </c>
      <c r="C24" s="13" t="s">
        <v>27</v>
      </c>
      <c r="D24" s="13" t="s">
        <v>28</v>
      </c>
      <c r="E24" s="17">
        <v>1144902</v>
      </c>
      <c r="F24" s="17">
        <v>0</v>
      </c>
      <c r="G24" s="17">
        <v>0</v>
      </c>
      <c r="H24" s="17">
        <v>1144902</v>
      </c>
      <c r="I24" s="17">
        <v>128384</v>
      </c>
      <c r="J24" s="17">
        <v>478384</v>
      </c>
      <c r="K24" s="18">
        <v>41.78</v>
      </c>
      <c r="L24" s="17">
        <v>666518</v>
      </c>
    </row>
    <row r="25" spans="1:12" ht="12.75" x14ac:dyDescent="0.2">
      <c r="A25" s="5" t="s">
        <v>0</v>
      </c>
      <c r="B25" s="5" t="s">
        <v>194</v>
      </c>
      <c r="C25" s="13" t="s">
        <v>29</v>
      </c>
      <c r="D25" s="13" t="s">
        <v>30</v>
      </c>
      <c r="E25" s="17">
        <v>337285</v>
      </c>
      <c r="F25" s="17">
        <v>0</v>
      </c>
      <c r="G25" s="17">
        <v>0</v>
      </c>
      <c r="H25" s="17">
        <v>337285</v>
      </c>
      <c r="I25" s="17">
        <v>0</v>
      </c>
      <c r="J25" s="17">
        <v>180000</v>
      </c>
      <c r="K25" s="18">
        <v>53.37</v>
      </c>
      <c r="L25" s="17">
        <v>157285</v>
      </c>
    </row>
    <row r="26" spans="1:12" ht="12.75" x14ac:dyDescent="0.2">
      <c r="A26" s="5" t="s">
        <v>0</v>
      </c>
      <c r="B26" s="5" t="s">
        <v>194</v>
      </c>
      <c r="C26" s="13" t="s">
        <v>31</v>
      </c>
      <c r="D26" s="13" t="s">
        <v>32</v>
      </c>
      <c r="E26" s="17">
        <v>6145703</v>
      </c>
      <c r="F26" s="17">
        <v>0</v>
      </c>
      <c r="G26" s="17">
        <v>0</v>
      </c>
      <c r="H26" s="17">
        <v>6145703</v>
      </c>
      <c r="I26" s="17">
        <v>433139</v>
      </c>
      <c r="J26" s="17">
        <v>4347489</v>
      </c>
      <c r="K26" s="18">
        <v>70.739999999999995</v>
      </c>
      <c r="L26" s="17">
        <v>1798214</v>
      </c>
    </row>
    <row r="27" spans="1:12" ht="12.75" x14ac:dyDescent="0.2">
      <c r="A27" s="5" t="s">
        <v>0</v>
      </c>
      <c r="B27" s="5" t="s">
        <v>194</v>
      </c>
      <c r="C27" s="13" t="s">
        <v>33</v>
      </c>
      <c r="D27" s="13" t="s">
        <v>34</v>
      </c>
      <c r="E27" s="17">
        <v>257182</v>
      </c>
      <c r="F27" s="17">
        <v>0</v>
      </c>
      <c r="G27" s="17">
        <v>0</v>
      </c>
      <c r="H27" s="17">
        <v>257182</v>
      </c>
      <c r="I27" s="17">
        <v>100684</v>
      </c>
      <c r="J27" s="17">
        <v>257182</v>
      </c>
      <c r="K27" s="18">
        <v>100</v>
      </c>
      <c r="L27" s="17">
        <v>0</v>
      </c>
    </row>
    <row r="28" spans="1:12" ht="12.75" x14ac:dyDescent="0.2">
      <c r="A28" s="5" t="s">
        <v>0</v>
      </c>
      <c r="B28" s="5"/>
      <c r="C28" s="13" t="s">
        <v>35</v>
      </c>
      <c r="D28" s="14" t="s">
        <v>36</v>
      </c>
      <c r="E28" s="17">
        <v>3500000</v>
      </c>
      <c r="F28" s="17">
        <v>0</v>
      </c>
      <c r="G28" s="17">
        <v>0</v>
      </c>
      <c r="H28" s="17">
        <v>3500000</v>
      </c>
      <c r="I28" s="17">
        <v>0</v>
      </c>
      <c r="J28" s="17">
        <v>1572235</v>
      </c>
      <c r="K28" s="18">
        <v>44.92</v>
      </c>
      <c r="L28" s="17">
        <v>1927765</v>
      </c>
    </row>
    <row r="29" spans="1:12" ht="12.75" x14ac:dyDescent="0.2">
      <c r="A29" s="5" t="s">
        <v>0</v>
      </c>
      <c r="B29" s="5" t="s">
        <v>194</v>
      </c>
      <c r="C29" s="13" t="s">
        <v>37</v>
      </c>
      <c r="D29" s="13" t="s">
        <v>38</v>
      </c>
      <c r="E29" s="17">
        <v>3500000</v>
      </c>
      <c r="F29" s="17">
        <v>0</v>
      </c>
      <c r="G29" s="17">
        <v>0</v>
      </c>
      <c r="H29" s="17">
        <v>3500000</v>
      </c>
      <c r="I29" s="17">
        <v>0</v>
      </c>
      <c r="J29" s="17">
        <v>1572235</v>
      </c>
      <c r="K29" s="18">
        <v>44.92</v>
      </c>
      <c r="L29" s="17">
        <v>1927765</v>
      </c>
    </row>
    <row r="30" spans="1:12" ht="12.75" x14ac:dyDescent="0.2">
      <c r="A30" s="5" t="s">
        <v>0</v>
      </c>
      <c r="B30" s="5"/>
      <c r="C30" s="13" t="s">
        <v>39</v>
      </c>
      <c r="D30" s="14" t="s">
        <v>40</v>
      </c>
      <c r="E30" s="17">
        <v>260175017</v>
      </c>
      <c r="F30" s="17">
        <v>0</v>
      </c>
      <c r="G30" s="17">
        <v>-497041</v>
      </c>
      <c r="H30" s="17">
        <v>259677976</v>
      </c>
      <c r="I30" s="17">
        <v>13101465</v>
      </c>
      <c r="J30" s="17">
        <v>162381017</v>
      </c>
      <c r="K30" s="18">
        <v>62.53</v>
      </c>
      <c r="L30" s="17">
        <v>97296959</v>
      </c>
    </row>
    <row r="31" spans="1:12" ht="63.75" x14ac:dyDescent="0.2">
      <c r="A31" s="5" t="s">
        <v>0</v>
      </c>
      <c r="B31" s="5"/>
      <c r="C31" s="13" t="s">
        <v>41</v>
      </c>
      <c r="D31" s="14" t="s">
        <v>42</v>
      </c>
      <c r="E31" s="17">
        <v>6465300</v>
      </c>
      <c r="F31" s="17">
        <v>0</v>
      </c>
      <c r="G31" s="17">
        <v>0</v>
      </c>
      <c r="H31" s="17">
        <v>6465300</v>
      </c>
      <c r="I31" s="17">
        <v>408860</v>
      </c>
      <c r="J31" s="17">
        <v>1692380</v>
      </c>
      <c r="K31" s="18">
        <v>26.18</v>
      </c>
      <c r="L31" s="17">
        <v>4772920</v>
      </c>
    </row>
    <row r="32" spans="1:12" ht="12.75" x14ac:dyDescent="0.2">
      <c r="A32" s="5" t="s">
        <v>0</v>
      </c>
      <c r="B32" s="5"/>
      <c r="C32" s="13" t="s">
        <v>43</v>
      </c>
      <c r="D32" s="14" t="s">
        <v>44</v>
      </c>
      <c r="E32" s="17">
        <v>6465300</v>
      </c>
      <c r="F32" s="17">
        <v>0</v>
      </c>
      <c r="G32" s="17">
        <v>0</v>
      </c>
      <c r="H32" s="17">
        <v>6465300</v>
      </c>
      <c r="I32" s="17">
        <v>408860</v>
      </c>
      <c r="J32" s="17">
        <v>1692380</v>
      </c>
      <c r="K32" s="18">
        <v>26.18</v>
      </c>
      <c r="L32" s="17">
        <v>4772920</v>
      </c>
    </row>
    <row r="33" spans="1:12" ht="12.75" x14ac:dyDescent="0.2">
      <c r="A33" s="5" t="s">
        <v>0</v>
      </c>
      <c r="B33" s="5" t="s">
        <v>194</v>
      </c>
      <c r="C33" s="13" t="s">
        <v>45</v>
      </c>
      <c r="D33" s="13" t="s">
        <v>46</v>
      </c>
      <c r="E33" s="17">
        <v>6465300</v>
      </c>
      <c r="F33" s="17">
        <v>0</v>
      </c>
      <c r="G33" s="17">
        <v>0</v>
      </c>
      <c r="H33" s="17">
        <v>6465300</v>
      </c>
      <c r="I33" s="17">
        <v>408860</v>
      </c>
      <c r="J33" s="17">
        <v>1692380</v>
      </c>
      <c r="K33" s="18">
        <v>26.18</v>
      </c>
      <c r="L33" s="17">
        <v>4772920</v>
      </c>
    </row>
    <row r="34" spans="1:12" ht="38.25" x14ac:dyDescent="0.2">
      <c r="A34" s="5" t="s">
        <v>0</v>
      </c>
      <c r="B34" s="5"/>
      <c r="C34" s="13" t="s">
        <v>47</v>
      </c>
      <c r="D34" s="14" t="s">
        <v>48</v>
      </c>
      <c r="E34" s="17">
        <v>5378247</v>
      </c>
      <c r="F34" s="17">
        <v>0</v>
      </c>
      <c r="G34" s="17">
        <v>-497041</v>
      </c>
      <c r="H34" s="17">
        <v>4881206</v>
      </c>
      <c r="I34" s="17">
        <v>0</v>
      </c>
      <c r="J34" s="17">
        <v>4269363</v>
      </c>
      <c r="K34" s="18">
        <v>87.47</v>
      </c>
      <c r="L34" s="17">
        <v>611843</v>
      </c>
    </row>
    <row r="35" spans="1:12" ht="12.75" x14ac:dyDescent="0.2">
      <c r="A35" s="5" t="s">
        <v>0</v>
      </c>
      <c r="B35" s="5"/>
      <c r="C35" s="13" t="s">
        <v>49</v>
      </c>
      <c r="D35" s="14" t="s">
        <v>50</v>
      </c>
      <c r="E35" s="17">
        <v>5378247</v>
      </c>
      <c r="F35" s="17">
        <v>0</v>
      </c>
      <c r="G35" s="17">
        <v>-497041</v>
      </c>
      <c r="H35" s="17">
        <v>4881206</v>
      </c>
      <c r="I35" s="17">
        <v>0</v>
      </c>
      <c r="J35" s="17">
        <v>4269363</v>
      </c>
      <c r="K35" s="18">
        <v>87.47</v>
      </c>
      <c r="L35" s="17">
        <v>611843</v>
      </c>
    </row>
    <row r="36" spans="1:12" ht="12.75" x14ac:dyDescent="0.2">
      <c r="A36" s="5" t="s">
        <v>0</v>
      </c>
      <c r="B36" s="5" t="s">
        <v>194</v>
      </c>
      <c r="C36" s="13" t="s">
        <v>51</v>
      </c>
      <c r="D36" s="13" t="s">
        <v>52</v>
      </c>
      <c r="E36" s="17">
        <v>5378247</v>
      </c>
      <c r="F36" s="17">
        <v>0</v>
      </c>
      <c r="G36" s="17">
        <v>-497041</v>
      </c>
      <c r="H36" s="17">
        <v>4881206</v>
      </c>
      <c r="I36" s="17">
        <v>0</v>
      </c>
      <c r="J36" s="17">
        <v>4269363</v>
      </c>
      <c r="K36" s="18">
        <v>87.47</v>
      </c>
      <c r="L36" s="17">
        <v>611843</v>
      </c>
    </row>
    <row r="37" spans="1:12" ht="25.5" x14ac:dyDescent="0.2">
      <c r="A37" s="5" t="s">
        <v>0</v>
      </c>
      <c r="B37" s="5"/>
      <c r="C37" s="13" t="s">
        <v>53</v>
      </c>
      <c r="D37" s="14" t="s">
        <v>54</v>
      </c>
      <c r="E37" s="17">
        <v>125192336</v>
      </c>
      <c r="F37" s="17">
        <v>0</v>
      </c>
      <c r="G37" s="17">
        <v>0</v>
      </c>
      <c r="H37" s="17">
        <v>125192336</v>
      </c>
      <c r="I37" s="17">
        <v>12611405</v>
      </c>
      <c r="J37" s="17">
        <v>121536224</v>
      </c>
      <c r="K37" s="18">
        <v>97.08</v>
      </c>
      <c r="L37" s="17">
        <v>3656112</v>
      </c>
    </row>
    <row r="38" spans="1:12" ht="12.75" x14ac:dyDescent="0.2">
      <c r="A38" s="5" t="s">
        <v>0</v>
      </c>
      <c r="B38" s="5"/>
      <c r="C38" s="13" t="s">
        <v>55</v>
      </c>
      <c r="D38" s="14" t="s">
        <v>56</v>
      </c>
      <c r="E38" s="17">
        <v>257870</v>
      </c>
      <c r="F38" s="17">
        <v>0</v>
      </c>
      <c r="G38" s="17">
        <v>0</v>
      </c>
      <c r="H38" s="17">
        <v>257870</v>
      </c>
      <c r="I38" s="17">
        <v>0</v>
      </c>
      <c r="J38" s="17">
        <v>0</v>
      </c>
      <c r="K38" s="18">
        <v>0</v>
      </c>
      <c r="L38" s="17">
        <v>257870</v>
      </c>
    </row>
    <row r="39" spans="1:12" ht="12.75" x14ac:dyDescent="0.2">
      <c r="A39" s="5" t="s">
        <v>0</v>
      </c>
      <c r="B39" s="5" t="s">
        <v>194</v>
      </c>
      <c r="C39" s="13" t="s">
        <v>57</v>
      </c>
      <c r="D39" s="13" t="s">
        <v>58</v>
      </c>
      <c r="E39" s="17">
        <v>257870</v>
      </c>
      <c r="F39" s="17">
        <v>0</v>
      </c>
      <c r="G39" s="17">
        <v>0</v>
      </c>
      <c r="H39" s="17">
        <v>257870</v>
      </c>
      <c r="I39" s="17">
        <v>0</v>
      </c>
      <c r="J39" s="17">
        <v>0</v>
      </c>
      <c r="K39" s="18">
        <v>0</v>
      </c>
      <c r="L39" s="17">
        <v>257870</v>
      </c>
    </row>
    <row r="40" spans="1:12" ht="25.5" x14ac:dyDescent="0.2">
      <c r="A40" s="5" t="s">
        <v>0</v>
      </c>
      <c r="B40" s="5"/>
      <c r="C40" s="13" t="s">
        <v>59</v>
      </c>
      <c r="D40" s="14" t="s">
        <v>60</v>
      </c>
      <c r="E40" s="17">
        <v>764979</v>
      </c>
      <c r="F40" s="17">
        <v>0</v>
      </c>
      <c r="G40" s="17">
        <v>0</v>
      </c>
      <c r="H40" s="17">
        <v>764979</v>
      </c>
      <c r="I40" s="17">
        <v>0</v>
      </c>
      <c r="J40" s="17">
        <v>764979</v>
      </c>
      <c r="K40" s="18">
        <v>100</v>
      </c>
      <c r="L40" s="17">
        <v>0</v>
      </c>
    </row>
    <row r="41" spans="1:12" ht="12.75" x14ac:dyDescent="0.2">
      <c r="A41" s="5" t="s">
        <v>0</v>
      </c>
      <c r="B41" s="5" t="s">
        <v>194</v>
      </c>
      <c r="C41" s="13" t="s">
        <v>61</v>
      </c>
      <c r="D41" s="13" t="s">
        <v>62</v>
      </c>
      <c r="E41" s="17">
        <v>764979</v>
      </c>
      <c r="F41" s="17">
        <v>0</v>
      </c>
      <c r="G41" s="17">
        <v>0</v>
      </c>
      <c r="H41" s="17">
        <v>764979</v>
      </c>
      <c r="I41" s="17">
        <v>0</v>
      </c>
      <c r="J41" s="17">
        <v>764979</v>
      </c>
      <c r="K41" s="18">
        <v>100</v>
      </c>
      <c r="L41" s="17">
        <v>0</v>
      </c>
    </row>
    <row r="42" spans="1:12" ht="25.5" x14ac:dyDescent="0.2">
      <c r="A42" s="5" t="s">
        <v>0</v>
      </c>
      <c r="B42" s="5"/>
      <c r="C42" s="13" t="s">
        <v>63</v>
      </c>
      <c r="D42" s="14" t="s">
        <v>64</v>
      </c>
      <c r="E42" s="17">
        <v>2191226</v>
      </c>
      <c r="F42" s="17">
        <v>0</v>
      </c>
      <c r="G42" s="17">
        <v>0</v>
      </c>
      <c r="H42" s="17">
        <v>2191226</v>
      </c>
      <c r="I42" s="17">
        <v>0</v>
      </c>
      <c r="J42" s="17">
        <v>2191226</v>
      </c>
      <c r="K42" s="18">
        <v>100</v>
      </c>
      <c r="L42" s="17">
        <v>0</v>
      </c>
    </row>
    <row r="43" spans="1:12" ht="12.75" x14ac:dyDescent="0.2">
      <c r="A43" s="5" t="s">
        <v>0</v>
      </c>
      <c r="B43" s="5" t="s">
        <v>194</v>
      </c>
      <c r="C43" s="13" t="s">
        <v>65</v>
      </c>
      <c r="D43" s="13" t="s">
        <v>66</v>
      </c>
      <c r="E43" s="17">
        <v>2191226</v>
      </c>
      <c r="F43" s="17">
        <v>0</v>
      </c>
      <c r="G43" s="17">
        <v>0</v>
      </c>
      <c r="H43" s="17">
        <v>2191226</v>
      </c>
      <c r="I43" s="17">
        <v>0</v>
      </c>
      <c r="J43" s="17">
        <v>2191226</v>
      </c>
      <c r="K43" s="18">
        <v>100</v>
      </c>
      <c r="L43" s="17">
        <v>0</v>
      </c>
    </row>
    <row r="44" spans="1:12" ht="12.75" x14ac:dyDescent="0.2">
      <c r="A44" s="5" t="s">
        <v>0</v>
      </c>
      <c r="B44" s="5"/>
      <c r="C44" s="13" t="s">
        <v>67</v>
      </c>
      <c r="D44" s="14" t="s">
        <v>68</v>
      </c>
      <c r="E44" s="17">
        <v>113301628</v>
      </c>
      <c r="F44" s="17">
        <v>0</v>
      </c>
      <c r="G44" s="17">
        <v>0</v>
      </c>
      <c r="H44" s="17">
        <v>113301628</v>
      </c>
      <c r="I44" s="17">
        <v>12611405</v>
      </c>
      <c r="J44" s="17">
        <v>110293391</v>
      </c>
      <c r="K44" s="18">
        <v>97.34</v>
      </c>
      <c r="L44" s="17">
        <v>3008237</v>
      </c>
    </row>
    <row r="45" spans="1:12" ht="12.75" x14ac:dyDescent="0.2">
      <c r="A45" s="5" t="s">
        <v>0</v>
      </c>
      <c r="B45" s="5" t="s">
        <v>194</v>
      </c>
      <c r="C45" s="13" t="s">
        <v>69</v>
      </c>
      <c r="D45" s="13" t="s">
        <v>70</v>
      </c>
      <c r="E45" s="17">
        <v>67372316</v>
      </c>
      <c r="F45" s="17">
        <v>0</v>
      </c>
      <c r="G45" s="17">
        <v>0</v>
      </c>
      <c r="H45" s="17">
        <v>67372316</v>
      </c>
      <c r="I45" s="17">
        <v>7713898</v>
      </c>
      <c r="J45" s="17">
        <v>67372316</v>
      </c>
      <c r="K45" s="18">
        <v>100</v>
      </c>
      <c r="L45" s="17">
        <v>0</v>
      </c>
    </row>
    <row r="46" spans="1:12" ht="12.75" x14ac:dyDescent="0.2">
      <c r="A46" s="5" t="s">
        <v>0</v>
      </c>
      <c r="B46" s="5" t="s">
        <v>194</v>
      </c>
      <c r="C46" s="13" t="s">
        <v>71</v>
      </c>
      <c r="D46" s="13" t="s">
        <v>72</v>
      </c>
      <c r="E46" s="17">
        <v>43078022</v>
      </c>
      <c r="F46" s="17">
        <v>0</v>
      </c>
      <c r="G46" s="17">
        <v>0</v>
      </c>
      <c r="H46" s="17">
        <v>43078022</v>
      </c>
      <c r="I46" s="17">
        <v>4897507</v>
      </c>
      <c r="J46" s="17">
        <v>42921075</v>
      </c>
      <c r="K46" s="18">
        <v>99.64</v>
      </c>
      <c r="L46" s="17">
        <v>156947</v>
      </c>
    </row>
    <row r="47" spans="1:12" ht="12.75" x14ac:dyDescent="0.2">
      <c r="A47" s="5" t="s">
        <v>0</v>
      </c>
      <c r="B47" s="5" t="s">
        <v>194</v>
      </c>
      <c r="C47" s="13" t="s">
        <v>73</v>
      </c>
      <c r="D47" s="13" t="s">
        <v>74</v>
      </c>
      <c r="E47" s="17">
        <v>2851290</v>
      </c>
      <c r="F47" s="17">
        <v>0</v>
      </c>
      <c r="G47" s="17">
        <v>0</v>
      </c>
      <c r="H47" s="17">
        <v>2851290</v>
      </c>
      <c r="I47" s="17">
        <v>0</v>
      </c>
      <c r="J47" s="17">
        <v>0</v>
      </c>
      <c r="K47" s="18">
        <v>0</v>
      </c>
      <c r="L47" s="17">
        <v>2851290</v>
      </c>
    </row>
    <row r="48" spans="1:12" ht="38.25" x14ac:dyDescent="0.2">
      <c r="A48" s="5" t="s">
        <v>0</v>
      </c>
      <c r="B48" s="5"/>
      <c r="C48" s="13" t="s">
        <v>75</v>
      </c>
      <c r="D48" s="14" t="s">
        <v>76</v>
      </c>
      <c r="E48" s="17">
        <v>8676633</v>
      </c>
      <c r="F48" s="17">
        <v>0</v>
      </c>
      <c r="G48" s="17">
        <v>0</v>
      </c>
      <c r="H48" s="17">
        <v>8676633</v>
      </c>
      <c r="I48" s="17">
        <v>0</v>
      </c>
      <c r="J48" s="17">
        <v>8286628</v>
      </c>
      <c r="K48" s="18">
        <v>95.51</v>
      </c>
      <c r="L48" s="17">
        <v>390005</v>
      </c>
    </row>
    <row r="49" spans="1:12" ht="12.75" x14ac:dyDescent="0.2">
      <c r="A49" s="5" t="s">
        <v>0</v>
      </c>
      <c r="B49" s="5" t="s">
        <v>194</v>
      </c>
      <c r="C49" s="13" t="s">
        <v>77</v>
      </c>
      <c r="D49" s="13" t="s">
        <v>78</v>
      </c>
      <c r="E49" s="17">
        <v>7390005</v>
      </c>
      <c r="F49" s="17">
        <v>0</v>
      </c>
      <c r="G49" s="17">
        <v>0</v>
      </c>
      <c r="H49" s="17">
        <v>7390005</v>
      </c>
      <c r="I49" s="17">
        <v>0</v>
      </c>
      <c r="J49" s="17">
        <v>7000000</v>
      </c>
      <c r="K49" s="18">
        <v>94.72</v>
      </c>
      <c r="L49" s="17">
        <v>390005</v>
      </c>
    </row>
    <row r="50" spans="1:12" ht="12.75" x14ac:dyDescent="0.2">
      <c r="A50" s="5" t="s">
        <v>0</v>
      </c>
      <c r="B50" s="5" t="s">
        <v>194</v>
      </c>
      <c r="C50" s="13" t="s">
        <v>79</v>
      </c>
      <c r="D50" s="13" t="s">
        <v>80</v>
      </c>
      <c r="E50" s="17">
        <v>1286628</v>
      </c>
      <c r="F50" s="17">
        <v>0</v>
      </c>
      <c r="G50" s="17">
        <v>0</v>
      </c>
      <c r="H50" s="17">
        <v>1286628</v>
      </c>
      <c r="I50" s="17">
        <v>0</v>
      </c>
      <c r="J50" s="17">
        <v>1286628</v>
      </c>
      <c r="K50" s="18">
        <v>100</v>
      </c>
      <c r="L50" s="17">
        <v>0</v>
      </c>
    </row>
    <row r="51" spans="1:12" ht="12.75" x14ac:dyDescent="0.2">
      <c r="A51" s="5" t="s">
        <v>0</v>
      </c>
      <c r="B51" s="5" t="s">
        <v>194</v>
      </c>
      <c r="C51" s="13" t="s">
        <v>81</v>
      </c>
      <c r="D51" s="13" t="s">
        <v>82</v>
      </c>
      <c r="E51" s="17">
        <v>24000000</v>
      </c>
      <c r="F51" s="17">
        <v>0</v>
      </c>
      <c r="G51" s="17">
        <v>0</v>
      </c>
      <c r="H51" s="17">
        <v>24000000</v>
      </c>
      <c r="I51" s="17">
        <v>0</v>
      </c>
      <c r="J51" s="17">
        <v>1250000</v>
      </c>
      <c r="K51" s="18">
        <v>5.21</v>
      </c>
      <c r="L51" s="17">
        <v>22750000</v>
      </c>
    </row>
    <row r="52" spans="1:12" ht="12.75" x14ac:dyDescent="0.2">
      <c r="A52" s="5" t="s">
        <v>0</v>
      </c>
      <c r="B52" s="5" t="s">
        <v>194</v>
      </c>
      <c r="C52" s="13" t="s">
        <v>83</v>
      </c>
      <c r="D52" s="13" t="s">
        <v>84</v>
      </c>
      <c r="E52" s="17">
        <v>30000000</v>
      </c>
      <c r="F52" s="17">
        <v>0</v>
      </c>
      <c r="G52" s="17">
        <v>0</v>
      </c>
      <c r="H52" s="17">
        <v>30000000</v>
      </c>
      <c r="I52" s="17">
        <v>0</v>
      </c>
      <c r="J52" s="17">
        <v>10038050</v>
      </c>
      <c r="K52" s="18">
        <v>33.46</v>
      </c>
      <c r="L52" s="17">
        <v>19961950</v>
      </c>
    </row>
    <row r="53" spans="1:12" ht="12.75" x14ac:dyDescent="0.2">
      <c r="A53" s="5" t="s">
        <v>0</v>
      </c>
      <c r="B53" s="5" t="s">
        <v>194</v>
      </c>
      <c r="C53" s="13" t="s">
        <v>85</v>
      </c>
      <c r="D53" s="13" t="s">
        <v>86</v>
      </c>
      <c r="E53" s="17">
        <v>69139134</v>
      </c>
      <c r="F53" s="17">
        <v>0</v>
      </c>
      <c r="G53" s="17">
        <v>0</v>
      </c>
      <c r="H53" s="17">
        <v>69139134</v>
      </c>
      <c r="I53" s="17">
        <v>81200</v>
      </c>
      <c r="J53" s="17">
        <v>23595000</v>
      </c>
      <c r="K53" s="18">
        <v>34.130000000000003</v>
      </c>
      <c r="L53" s="17">
        <v>45544134</v>
      </c>
    </row>
    <row r="54" spans="1:12" ht="12.75" x14ac:dyDescent="0.2">
      <c r="A54" s="5" t="s">
        <v>0</v>
      </c>
      <c r="B54" s="5"/>
      <c r="C54" s="13" t="s">
        <v>87</v>
      </c>
      <c r="D54" s="14" t="s">
        <v>190</v>
      </c>
      <c r="E54" s="17">
        <v>2273470782</v>
      </c>
      <c r="F54" s="17">
        <v>0</v>
      </c>
      <c r="G54" s="17">
        <v>-11875</v>
      </c>
      <c r="H54" s="17">
        <v>2273458907</v>
      </c>
      <c r="I54" s="17">
        <v>96561343</v>
      </c>
      <c r="J54" s="17">
        <v>1846504110</v>
      </c>
      <c r="K54" s="18">
        <v>81.22</v>
      </c>
      <c r="L54" s="17">
        <v>426954797</v>
      </c>
    </row>
    <row r="55" spans="1:12" ht="12.75" x14ac:dyDescent="0.2">
      <c r="A55" s="5" t="s">
        <v>0</v>
      </c>
      <c r="B55" s="5"/>
      <c r="C55" s="13" t="s">
        <v>88</v>
      </c>
      <c r="D55" s="14" t="s">
        <v>89</v>
      </c>
      <c r="E55" s="17">
        <v>2273470782</v>
      </c>
      <c r="F55" s="17">
        <v>0</v>
      </c>
      <c r="G55" s="17">
        <v>-11875</v>
      </c>
      <c r="H55" s="17">
        <v>2273458907</v>
      </c>
      <c r="I55" s="17">
        <v>96561343</v>
      </c>
      <c r="J55" s="17">
        <v>1846504110</v>
      </c>
      <c r="K55" s="18">
        <v>81.22</v>
      </c>
      <c r="L55" s="17">
        <v>426954797</v>
      </c>
    </row>
    <row r="56" spans="1:12" ht="12.75" x14ac:dyDescent="0.2">
      <c r="A56" s="5" t="s">
        <v>0</v>
      </c>
      <c r="B56" s="5"/>
      <c r="C56" s="13" t="s">
        <v>90</v>
      </c>
      <c r="D56" s="14" t="s">
        <v>91</v>
      </c>
      <c r="E56" s="17">
        <v>122929847</v>
      </c>
      <c r="F56" s="17">
        <v>0</v>
      </c>
      <c r="G56" s="17">
        <v>-11874</v>
      </c>
      <c r="H56" s="17">
        <v>122917973</v>
      </c>
      <c r="I56" s="17">
        <v>0</v>
      </c>
      <c r="J56" s="17">
        <v>98594389</v>
      </c>
      <c r="K56" s="18">
        <v>80.209999999999994</v>
      </c>
      <c r="L56" s="17">
        <v>24323584</v>
      </c>
    </row>
    <row r="57" spans="1:12" ht="12.75" x14ac:dyDescent="0.2">
      <c r="A57" s="5" t="s">
        <v>0</v>
      </c>
      <c r="B57" s="5"/>
      <c r="C57" s="13" t="s">
        <v>92</v>
      </c>
      <c r="D57" s="14" t="s">
        <v>93</v>
      </c>
      <c r="E57" s="17">
        <v>61209150</v>
      </c>
      <c r="F57" s="17">
        <v>0</v>
      </c>
      <c r="G57" s="17">
        <v>0</v>
      </c>
      <c r="H57" s="17">
        <v>61209150</v>
      </c>
      <c r="I57" s="17">
        <v>0</v>
      </c>
      <c r="J57" s="17">
        <v>48361357</v>
      </c>
      <c r="K57" s="18">
        <v>79.010000000000005</v>
      </c>
      <c r="L57" s="17">
        <v>12847793</v>
      </c>
    </row>
    <row r="58" spans="1:12" ht="25.5" x14ac:dyDescent="0.2">
      <c r="A58" s="5" t="s">
        <v>0</v>
      </c>
      <c r="B58" s="5"/>
      <c r="C58" s="13" t="s">
        <v>94</v>
      </c>
      <c r="D58" s="14" t="s">
        <v>95</v>
      </c>
      <c r="E58" s="17">
        <v>61209150</v>
      </c>
      <c r="F58" s="17">
        <v>0</v>
      </c>
      <c r="G58" s="17">
        <v>0</v>
      </c>
      <c r="H58" s="17">
        <v>61209150</v>
      </c>
      <c r="I58" s="17">
        <v>0</v>
      </c>
      <c r="J58" s="17">
        <v>48361357</v>
      </c>
      <c r="K58" s="18">
        <v>79.010000000000005</v>
      </c>
      <c r="L58" s="17">
        <v>12847793</v>
      </c>
    </row>
    <row r="59" spans="1:12" ht="51" x14ac:dyDescent="0.2">
      <c r="A59" s="5" t="s">
        <v>0</v>
      </c>
      <c r="B59" s="5"/>
      <c r="C59" s="13" t="s">
        <v>96</v>
      </c>
      <c r="D59" s="14" t="s">
        <v>97</v>
      </c>
      <c r="E59" s="17">
        <v>61209150</v>
      </c>
      <c r="F59" s="17">
        <v>0</v>
      </c>
      <c r="G59" s="17">
        <v>0</v>
      </c>
      <c r="H59" s="17">
        <v>61209150</v>
      </c>
      <c r="I59" s="17">
        <v>0</v>
      </c>
      <c r="J59" s="17">
        <v>48361357</v>
      </c>
      <c r="K59" s="18">
        <v>79.010000000000005</v>
      </c>
      <c r="L59" s="17">
        <v>12847793</v>
      </c>
    </row>
    <row r="60" spans="1:12" ht="12.75" x14ac:dyDescent="0.2">
      <c r="A60" s="5" t="s">
        <v>0</v>
      </c>
      <c r="B60" s="5" t="s">
        <v>194</v>
      </c>
      <c r="C60" s="13" t="s">
        <v>98</v>
      </c>
      <c r="D60" s="13" t="s">
        <v>99</v>
      </c>
      <c r="E60" s="17">
        <v>12847793</v>
      </c>
      <c r="F60" s="17">
        <v>0</v>
      </c>
      <c r="G60" s="17">
        <v>0</v>
      </c>
      <c r="H60" s="17">
        <v>12847793</v>
      </c>
      <c r="I60" s="17">
        <v>0</v>
      </c>
      <c r="J60" s="17">
        <v>0</v>
      </c>
      <c r="K60" s="18">
        <v>0</v>
      </c>
      <c r="L60" s="17">
        <v>12847793</v>
      </c>
    </row>
    <row r="61" spans="1:12" ht="25.5" x14ac:dyDescent="0.2">
      <c r="A61" s="5" t="s">
        <v>0</v>
      </c>
      <c r="B61" s="5"/>
      <c r="C61" s="13" t="s">
        <v>100</v>
      </c>
      <c r="D61" s="14" t="s">
        <v>101</v>
      </c>
      <c r="E61" s="17">
        <v>12847793</v>
      </c>
      <c r="F61" s="17">
        <v>0</v>
      </c>
      <c r="G61" s="17">
        <v>0</v>
      </c>
      <c r="H61" s="17">
        <v>12847793</v>
      </c>
      <c r="I61" s="17">
        <v>0</v>
      </c>
      <c r="J61" s="17">
        <v>0</v>
      </c>
      <c r="K61" s="18">
        <v>0</v>
      </c>
      <c r="L61" s="17">
        <v>12847793</v>
      </c>
    </row>
    <row r="62" spans="1:12" ht="12.75" x14ac:dyDescent="0.2">
      <c r="A62" s="5" t="s">
        <v>0</v>
      </c>
      <c r="B62" s="5" t="s">
        <v>194</v>
      </c>
      <c r="C62" s="13" t="s">
        <v>102</v>
      </c>
      <c r="D62" s="13" t="s">
        <v>103</v>
      </c>
      <c r="E62" s="17">
        <v>48361357</v>
      </c>
      <c r="F62" s="17">
        <v>0</v>
      </c>
      <c r="G62" s="17">
        <v>0</v>
      </c>
      <c r="H62" s="17">
        <v>48361357</v>
      </c>
      <c r="I62" s="17">
        <v>0</v>
      </c>
      <c r="J62" s="17">
        <v>48361357</v>
      </c>
      <c r="K62" s="18">
        <v>100</v>
      </c>
      <c r="L62" s="17">
        <v>0</v>
      </c>
    </row>
    <row r="63" spans="1:12" ht="25.5" x14ac:dyDescent="0.2">
      <c r="A63" s="5" t="s">
        <v>0</v>
      </c>
      <c r="B63" s="5"/>
      <c r="C63" s="13" t="s">
        <v>104</v>
      </c>
      <c r="D63" s="14" t="s">
        <v>105</v>
      </c>
      <c r="E63" s="17">
        <v>3182000</v>
      </c>
      <c r="F63" s="17">
        <v>0</v>
      </c>
      <c r="G63" s="17">
        <v>0</v>
      </c>
      <c r="H63" s="17">
        <v>3182000</v>
      </c>
      <c r="I63" s="17">
        <v>0</v>
      </c>
      <c r="J63" s="17">
        <v>3182000</v>
      </c>
      <c r="K63" s="18">
        <v>100</v>
      </c>
      <c r="L63" s="17">
        <v>0</v>
      </c>
    </row>
    <row r="64" spans="1:12" ht="12.75" x14ac:dyDescent="0.2">
      <c r="A64" s="5" t="s">
        <v>0</v>
      </c>
      <c r="B64" s="5"/>
      <c r="C64" s="13" t="s">
        <v>106</v>
      </c>
      <c r="D64" s="14" t="s">
        <v>107</v>
      </c>
      <c r="E64" s="17">
        <v>45179357</v>
      </c>
      <c r="F64" s="17">
        <v>0</v>
      </c>
      <c r="G64" s="17">
        <v>0</v>
      </c>
      <c r="H64" s="17">
        <v>45179357</v>
      </c>
      <c r="I64" s="17">
        <v>0</v>
      </c>
      <c r="J64" s="17">
        <v>45179357</v>
      </c>
      <c r="K64" s="18">
        <v>100</v>
      </c>
      <c r="L64" s="17">
        <v>0</v>
      </c>
    </row>
    <row r="65" spans="1:12" ht="25.5" x14ac:dyDescent="0.2">
      <c r="A65" s="5" t="s">
        <v>0</v>
      </c>
      <c r="B65" s="5"/>
      <c r="C65" s="13" t="s">
        <v>108</v>
      </c>
      <c r="D65" s="14" t="s">
        <v>109</v>
      </c>
      <c r="E65" s="17">
        <v>12042727</v>
      </c>
      <c r="F65" s="17">
        <v>0</v>
      </c>
      <c r="G65" s="17">
        <v>-11874</v>
      </c>
      <c r="H65" s="17">
        <v>12030853</v>
      </c>
      <c r="I65" s="17">
        <v>0</v>
      </c>
      <c r="J65" s="17">
        <v>12030812</v>
      </c>
      <c r="K65" s="18">
        <v>100</v>
      </c>
      <c r="L65" s="17">
        <v>41</v>
      </c>
    </row>
    <row r="66" spans="1:12" ht="38.25" x14ac:dyDescent="0.2">
      <c r="A66" s="5" t="s">
        <v>0</v>
      </c>
      <c r="B66" s="5"/>
      <c r="C66" s="13" t="s">
        <v>110</v>
      </c>
      <c r="D66" s="14" t="s">
        <v>111</v>
      </c>
      <c r="E66" s="17">
        <v>12042727</v>
      </c>
      <c r="F66" s="17">
        <v>0</v>
      </c>
      <c r="G66" s="17">
        <v>-11874</v>
      </c>
      <c r="H66" s="17">
        <v>12030853</v>
      </c>
      <c r="I66" s="17">
        <v>0</v>
      </c>
      <c r="J66" s="17">
        <v>12030812</v>
      </c>
      <c r="K66" s="18">
        <v>100</v>
      </c>
      <c r="L66" s="17">
        <v>41</v>
      </c>
    </row>
    <row r="67" spans="1:12" ht="51" x14ac:dyDescent="0.2">
      <c r="A67" s="5" t="s">
        <v>0</v>
      </c>
      <c r="B67" s="5"/>
      <c r="C67" s="13" t="s">
        <v>112</v>
      </c>
      <c r="D67" s="14" t="s">
        <v>113</v>
      </c>
      <c r="E67" s="17">
        <v>12042727</v>
      </c>
      <c r="F67" s="17">
        <v>0</v>
      </c>
      <c r="G67" s="17">
        <v>-11874</v>
      </c>
      <c r="H67" s="17">
        <v>12030853</v>
      </c>
      <c r="I67" s="17">
        <v>0</v>
      </c>
      <c r="J67" s="17">
        <v>12030812</v>
      </c>
      <c r="K67" s="18">
        <v>100</v>
      </c>
      <c r="L67" s="17">
        <v>41</v>
      </c>
    </row>
    <row r="68" spans="1:12" ht="12.75" x14ac:dyDescent="0.2">
      <c r="A68" s="5" t="s">
        <v>0</v>
      </c>
      <c r="B68" s="5" t="s">
        <v>194</v>
      </c>
      <c r="C68" s="13" t="s">
        <v>114</v>
      </c>
      <c r="D68" s="13" t="s">
        <v>115</v>
      </c>
      <c r="E68" s="17">
        <v>10456713</v>
      </c>
      <c r="F68" s="17">
        <v>0</v>
      </c>
      <c r="G68" s="17">
        <v>-11874</v>
      </c>
      <c r="H68" s="17">
        <v>10444839</v>
      </c>
      <c r="I68" s="17">
        <v>0</v>
      </c>
      <c r="J68" s="17">
        <v>10444837</v>
      </c>
      <c r="K68" s="18">
        <v>100</v>
      </c>
      <c r="L68" s="17">
        <v>2</v>
      </c>
    </row>
    <row r="69" spans="1:12" ht="38.25" x14ac:dyDescent="0.2">
      <c r="A69" s="5" t="s">
        <v>0</v>
      </c>
      <c r="B69" s="5"/>
      <c r="C69" s="13" t="s">
        <v>116</v>
      </c>
      <c r="D69" s="14" t="s">
        <v>117</v>
      </c>
      <c r="E69" s="17">
        <v>10456713</v>
      </c>
      <c r="F69" s="17">
        <v>0</v>
      </c>
      <c r="G69" s="17">
        <v>-11874</v>
      </c>
      <c r="H69" s="17">
        <v>10444839</v>
      </c>
      <c r="I69" s="17">
        <v>0</v>
      </c>
      <c r="J69" s="17">
        <v>10444837</v>
      </c>
      <c r="K69" s="18">
        <v>100</v>
      </c>
      <c r="L69" s="17">
        <v>2</v>
      </c>
    </row>
    <row r="70" spans="1:12" ht="12.75" x14ac:dyDescent="0.2">
      <c r="A70" s="5" t="s">
        <v>0</v>
      </c>
      <c r="B70" s="5" t="s">
        <v>194</v>
      </c>
      <c r="C70" s="13" t="s">
        <v>118</v>
      </c>
      <c r="D70" s="13" t="s">
        <v>119</v>
      </c>
      <c r="E70" s="17">
        <v>1586014</v>
      </c>
      <c r="F70" s="17">
        <v>0</v>
      </c>
      <c r="G70" s="17">
        <v>0</v>
      </c>
      <c r="H70" s="17">
        <v>1586014</v>
      </c>
      <c r="I70" s="17">
        <v>0</v>
      </c>
      <c r="J70" s="17">
        <v>1585975</v>
      </c>
      <c r="K70" s="18">
        <v>100</v>
      </c>
      <c r="L70" s="17">
        <v>39</v>
      </c>
    </row>
    <row r="71" spans="1:12" ht="38.25" x14ac:dyDescent="0.2">
      <c r="A71" s="5" t="s">
        <v>0</v>
      </c>
      <c r="B71" s="5"/>
      <c r="C71" s="13" t="s">
        <v>116</v>
      </c>
      <c r="D71" s="14" t="s">
        <v>117</v>
      </c>
      <c r="E71" s="17">
        <v>1586014</v>
      </c>
      <c r="F71" s="17">
        <v>0</v>
      </c>
      <c r="G71" s="17">
        <v>0</v>
      </c>
      <c r="H71" s="17">
        <v>1586014</v>
      </c>
      <c r="I71" s="17">
        <v>0</v>
      </c>
      <c r="J71" s="17">
        <v>1585975</v>
      </c>
      <c r="K71" s="18">
        <v>100</v>
      </c>
      <c r="L71" s="17">
        <v>39</v>
      </c>
    </row>
    <row r="72" spans="1:12" ht="38.25" x14ac:dyDescent="0.2">
      <c r="A72" s="5" t="s">
        <v>0</v>
      </c>
      <c r="B72" s="5"/>
      <c r="C72" s="13" t="s">
        <v>120</v>
      </c>
      <c r="D72" s="14" t="s">
        <v>121</v>
      </c>
      <c r="E72" s="17">
        <v>49677970</v>
      </c>
      <c r="F72" s="17">
        <v>0</v>
      </c>
      <c r="G72" s="17">
        <v>0</v>
      </c>
      <c r="H72" s="17">
        <v>49677970</v>
      </c>
      <c r="I72" s="17">
        <v>0</v>
      </c>
      <c r="J72" s="17">
        <v>38202220</v>
      </c>
      <c r="K72" s="18">
        <v>76.900000000000006</v>
      </c>
      <c r="L72" s="17">
        <v>11475750</v>
      </c>
    </row>
    <row r="73" spans="1:12" ht="25.5" x14ac:dyDescent="0.2">
      <c r="A73" s="5" t="s">
        <v>0</v>
      </c>
      <c r="B73" s="5"/>
      <c r="C73" s="13" t="s">
        <v>122</v>
      </c>
      <c r="D73" s="14" t="s">
        <v>123</v>
      </c>
      <c r="E73" s="17">
        <v>6414504</v>
      </c>
      <c r="F73" s="17">
        <v>0</v>
      </c>
      <c r="G73" s="17">
        <v>0</v>
      </c>
      <c r="H73" s="17">
        <v>6414504</v>
      </c>
      <c r="I73" s="17">
        <v>0</v>
      </c>
      <c r="J73" s="17">
        <v>6414504</v>
      </c>
      <c r="K73" s="18">
        <v>100</v>
      </c>
      <c r="L73" s="17">
        <v>0</v>
      </c>
    </row>
    <row r="74" spans="1:12" ht="38.25" x14ac:dyDescent="0.2">
      <c r="A74" s="5" t="s">
        <v>0</v>
      </c>
      <c r="B74" s="5"/>
      <c r="C74" s="13" t="s">
        <v>124</v>
      </c>
      <c r="D74" s="14" t="s">
        <v>125</v>
      </c>
      <c r="E74" s="17">
        <v>6414504</v>
      </c>
      <c r="F74" s="17">
        <v>0</v>
      </c>
      <c r="G74" s="17">
        <v>0</v>
      </c>
      <c r="H74" s="17">
        <v>6414504</v>
      </c>
      <c r="I74" s="17">
        <v>0</v>
      </c>
      <c r="J74" s="17">
        <v>6414504</v>
      </c>
      <c r="K74" s="18">
        <v>100</v>
      </c>
      <c r="L74" s="17">
        <v>0</v>
      </c>
    </row>
    <row r="75" spans="1:12" ht="12.75" x14ac:dyDescent="0.2">
      <c r="A75" s="5" t="s">
        <v>0</v>
      </c>
      <c r="B75" s="5" t="s">
        <v>194</v>
      </c>
      <c r="C75" s="13" t="s">
        <v>126</v>
      </c>
      <c r="D75" s="13" t="s">
        <v>127</v>
      </c>
      <c r="E75" s="17">
        <v>6414504</v>
      </c>
      <c r="F75" s="17">
        <v>0</v>
      </c>
      <c r="G75" s="17">
        <v>0</v>
      </c>
      <c r="H75" s="17">
        <v>6414504</v>
      </c>
      <c r="I75" s="17">
        <v>0</v>
      </c>
      <c r="J75" s="17">
        <v>6414504</v>
      </c>
      <c r="K75" s="18">
        <v>100</v>
      </c>
      <c r="L75" s="17">
        <v>0</v>
      </c>
    </row>
    <row r="76" spans="1:12" ht="25.5" x14ac:dyDescent="0.2">
      <c r="A76" s="5" t="s">
        <v>0</v>
      </c>
      <c r="B76" s="5"/>
      <c r="C76" s="13" t="s">
        <v>128</v>
      </c>
      <c r="D76" s="14" t="s">
        <v>129</v>
      </c>
      <c r="E76" s="17">
        <v>6414504</v>
      </c>
      <c r="F76" s="17">
        <v>0</v>
      </c>
      <c r="G76" s="17">
        <v>0</v>
      </c>
      <c r="H76" s="17">
        <v>6414504</v>
      </c>
      <c r="I76" s="17">
        <v>0</v>
      </c>
      <c r="J76" s="17">
        <v>6414504</v>
      </c>
      <c r="K76" s="18">
        <v>100</v>
      </c>
      <c r="L76" s="17">
        <v>0</v>
      </c>
    </row>
    <row r="77" spans="1:12" ht="12.75" x14ac:dyDescent="0.2">
      <c r="A77" s="5" t="s">
        <v>0</v>
      </c>
      <c r="B77" s="5"/>
      <c r="C77" s="13" t="s">
        <v>130</v>
      </c>
      <c r="D77" s="14" t="s">
        <v>131</v>
      </c>
      <c r="E77" s="17">
        <v>43263466</v>
      </c>
      <c r="F77" s="17">
        <v>0</v>
      </c>
      <c r="G77" s="17">
        <v>0</v>
      </c>
      <c r="H77" s="17">
        <v>43263466</v>
      </c>
      <c r="I77" s="17">
        <v>0</v>
      </c>
      <c r="J77" s="17">
        <v>31787716</v>
      </c>
      <c r="K77" s="18">
        <v>73.47</v>
      </c>
      <c r="L77" s="17">
        <v>11475750</v>
      </c>
    </row>
    <row r="78" spans="1:12" ht="25.5" x14ac:dyDescent="0.2">
      <c r="A78" s="5" t="s">
        <v>0</v>
      </c>
      <c r="B78" s="5"/>
      <c r="C78" s="13" t="s">
        <v>132</v>
      </c>
      <c r="D78" s="14" t="s">
        <v>133</v>
      </c>
      <c r="E78" s="17">
        <v>43263466</v>
      </c>
      <c r="F78" s="17">
        <v>0</v>
      </c>
      <c r="G78" s="17">
        <v>0</v>
      </c>
      <c r="H78" s="17">
        <v>43263466</v>
      </c>
      <c r="I78" s="17">
        <v>0</v>
      </c>
      <c r="J78" s="17">
        <v>31787716</v>
      </c>
      <c r="K78" s="18">
        <v>73.47</v>
      </c>
      <c r="L78" s="17">
        <v>11475750</v>
      </c>
    </row>
    <row r="79" spans="1:12" ht="12.75" x14ac:dyDescent="0.2">
      <c r="A79" s="5" t="s">
        <v>0</v>
      </c>
      <c r="B79" s="5" t="s">
        <v>194</v>
      </c>
      <c r="C79" s="13" t="s">
        <v>134</v>
      </c>
      <c r="D79" s="13" t="s">
        <v>135</v>
      </c>
      <c r="E79" s="17">
        <v>43263466</v>
      </c>
      <c r="F79" s="17">
        <v>0</v>
      </c>
      <c r="G79" s="17">
        <v>0</v>
      </c>
      <c r="H79" s="17">
        <v>43263466</v>
      </c>
      <c r="I79" s="17">
        <v>0</v>
      </c>
      <c r="J79" s="17">
        <v>31787716</v>
      </c>
      <c r="K79" s="18">
        <v>73.47</v>
      </c>
      <c r="L79" s="17">
        <v>11475750</v>
      </c>
    </row>
    <row r="80" spans="1:12" ht="25.5" x14ac:dyDescent="0.2">
      <c r="A80" s="5" t="s">
        <v>0</v>
      </c>
      <c r="B80" s="5"/>
      <c r="C80" s="13" t="s">
        <v>136</v>
      </c>
      <c r="D80" s="14" t="s">
        <v>137</v>
      </c>
      <c r="E80" s="17">
        <v>43263466</v>
      </c>
      <c r="F80" s="17">
        <v>0</v>
      </c>
      <c r="G80" s="17">
        <v>0</v>
      </c>
      <c r="H80" s="17">
        <v>43263466</v>
      </c>
      <c r="I80" s="17">
        <v>0</v>
      </c>
      <c r="J80" s="17">
        <v>31787716</v>
      </c>
      <c r="K80" s="18">
        <v>73.47</v>
      </c>
      <c r="L80" s="17">
        <v>11475750</v>
      </c>
    </row>
    <row r="81" spans="1:12" ht="38.25" x14ac:dyDescent="0.2">
      <c r="A81" s="5" t="s">
        <v>0</v>
      </c>
      <c r="B81" s="5"/>
      <c r="C81" s="13" t="s">
        <v>138</v>
      </c>
      <c r="D81" s="14" t="s">
        <v>139</v>
      </c>
      <c r="E81" s="17">
        <v>2150540935</v>
      </c>
      <c r="F81" s="17">
        <v>0</v>
      </c>
      <c r="G81" s="17">
        <v>-1</v>
      </c>
      <c r="H81" s="17">
        <v>2150540934</v>
      </c>
      <c r="I81" s="17">
        <v>96561343</v>
      </c>
      <c r="J81" s="17">
        <v>1747909721</v>
      </c>
      <c r="K81" s="18">
        <v>81.28</v>
      </c>
      <c r="L81" s="17">
        <v>402631213</v>
      </c>
    </row>
    <row r="82" spans="1:12" ht="63.75" x14ac:dyDescent="0.2">
      <c r="A82" s="5" t="s">
        <v>0</v>
      </c>
      <c r="B82" s="5"/>
      <c r="C82" s="13" t="s">
        <v>140</v>
      </c>
      <c r="D82" s="14" t="s">
        <v>141</v>
      </c>
      <c r="E82" s="17">
        <v>1334261170</v>
      </c>
      <c r="F82" s="17">
        <v>0</v>
      </c>
      <c r="G82" s="17">
        <v>-1</v>
      </c>
      <c r="H82" s="17">
        <v>1334261169</v>
      </c>
      <c r="I82" s="17">
        <v>89310745</v>
      </c>
      <c r="J82" s="17">
        <v>940495390</v>
      </c>
      <c r="K82" s="18">
        <v>70.489999999999995</v>
      </c>
      <c r="L82" s="17">
        <v>393765779</v>
      </c>
    </row>
    <row r="83" spans="1:12" ht="51" x14ac:dyDescent="0.2">
      <c r="A83" s="5" t="s">
        <v>0</v>
      </c>
      <c r="B83" s="5"/>
      <c r="C83" s="13" t="s">
        <v>142</v>
      </c>
      <c r="D83" s="14" t="s">
        <v>143</v>
      </c>
      <c r="E83" s="17">
        <v>627394823</v>
      </c>
      <c r="F83" s="17">
        <v>0</v>
      </c>
      <c r="G83" s="17">
        <v>-1</v>
      </c>
      <c r="H83" s="17">
        <v>627394822</v>
      </c>
      <c r="I83" s="17">
        <v>0</v>
      </c>
      <c r="J83" s="17">
        <v>499928237</v>
      </c>
      <c r="K83" s="18">
        <v>79.680000000000007</v>
      </c>
      <c r="L83" s="17">
        <v>127466585</v>
      </c>
    </row>
    <row r="84" spans="1:12" ht="12.75" x14ac:dyDescent="0.2">
      <c r="A84" s="5" t="s">
        <v>0</v>
      </c>
      <c r="B84" s="5" t="s">
        <v>194</v>
      </c>
      <c r="C84" s="13" t="s">
        <v>144</v>
      </c>
      <c r="D84" s="13" t="s">
        <v>145</v>
      </c>
      <c r="E84" s="17">
        <v>418154841</v>
      </c>
      <c r="F84" s="17">
        <v>0</v>
      </c>
      <c r="G84" s="17">
        <v>-1</v>
      </c>
      <c r="H84" s="17">
        <v>418154840</v>
      </c>
      <c r="I84" s="17">
        <v>0</v>
      </c>
      <c r="J84" s="17">
        <v>418079841</v>
      </c>
      <c r="K84" s="18">
        <v>99.98</v>
      </c>
      <c r="L84" s="17">
        <v>74999</v>
      </c>
    </row>
    <row r="85" spans="1:12" ht="38.25" x14ac:dyDescent="0.2">
      <c r="A85" s="5" t="s">
        <v>0</v>
      </c>
      <c r="B85" s="5"/>
      <c r="C85" s="13" t="s">
        <v>116</v>
      </c>
      <c r="D85" s="14" t="s">
        <v>117</v>
      </c>
      <c r="E85" s="17">
        <v>370554681</v>
      </c>
      <c r="F85" s="17">
        <v>0</v>
      </c>
      <c r="G85" s="17">
        <v>-1</v>
      </c>
      <c r="H85" s="17">
        <v>370554680</v>
      </c>
      <c r="I85" s="17">
        <v>0</v>
      </c>
      <c r="J85" s="17">
        <v>370479684</v>
      </c>
      <c r="K85" s="18">
        <v>99.98</v>
      </c>
      <c r="L85" s="17">
        <v>74996</v>
      </c>
    </row>
    <row r="86" spans="1:12" ht="25.5" x14ac:dyDescent="0.2">
      <c r="A86" s="5" t="s">
        <v>0</v>
      </c>
      <c r="B86" s="5"/>
      <c r="C86" s="13" t="s">
        <v>104</v>
      </c>
      <c r="D86" s="14" t="s">
        <v>105</v>
      </c>
      <c r="E86" s="17">
        <v>40340085</v>
      </c>
      <c r="F86" s="17">
        <v>0</v>
      </c>
      <c r="G86" s="17">
        <v>0</v>
      </c>
      <c r="H86" s="17">
        <v>40340085</v>
      </c>
      <c r="I86" s="17">
        <v>0</v>
      </c>
      <c r="J86" s="17">
        <v>40340082</v>
      </c>
      <c r="K86" s="18">
        <v>100</v>
      </c>
      <c r="L86" s="17">
        <v>3</v>
      </c>
    </row>
    <row r="87" spans="1:12" ht="38.25" x14ac:dyDescent="0.2">
      <c r="A87" s="5" t="s">
        <v>0</v>
      </c>
      <c r="B87" s="5"/>
      <c r="C87" s="13" t="s">
        <v>146</v>
      </c>
      <c r="D87" s="14" t="s">
        <v>147</v>
      </c>
      <c r="E87" s="17">
        <v>7260075</v>
      </c>
      <c r="F87" s="17">
        <v>0</v>
      </c>
      <c r="G87" s="17">
        <v>0</v>
      </c>
      <c r="H87" s="17">
        <v>7260075</v>
      </c>
      <c r="I87" s="17">
        <v>0</v>
      </c>
      <c r="J87" s="17">
        <v>7260075</v>
      </c>
      <c r="K87" s="18">
        <v>100</v>
      </c>
      <c r="L87" s="17">
        <v>0</v>
      </c>
    </row>
    <row r="88" spans="1:12" ht="12.75" x14ac:dyDescent="0.2">
      <c r="A88" s="5" t="s">
        <v>0</v>
      </c>
      <c r="B88" s="5" t="s">
        <v>194</v>
      </c>
      <c r="C88" s="13" t="s">
        <v>148</v>
      </c>
      <c r="D88" s="13" t="s">
        <v>149</v>
      </c>
      <c r="E88" s="17">
        <v>209239982</v>
      </c>
      <c r="F88" s="17">
        <v>0</v>
      </c>
      <c r="G88" s="17">
        <v>0</v>
      </c>
      <c r="H88" s="17">
        <v>209239982</v>
      </c>
      <c r="I88" s="17">
        <v>0</v>
      </c>
      <c r="J88" s="17">
        <v>81848396</v>
      </c>
      <c r="K88" s="18">
        <v>39.119999999999997</v>
      </c>
      <c r="L88" s="17">
        <v>127391586</v>
      </c>
    </row>
    <row r="89" spans="1:12" ht="25.5" x14ac:dyDescent="0.2">
      <c r="A89" s="5" t="s">
        <v>0</v>
      </c>
      <c r="B89" s="5"/>
      <c r="C89" s="13" t="s">
        <v>104</v>
      </c>
      <c r="D89" s="14" t="s">
        <v>105</v>
      </c>
      <c r="E89" s="17">
        <v>19575006</v>
      </c>
      <c r="F89" s="17">
        <v>0</v>
      </c>
      <c r="G89" s="17">
        <v>0</v>
      </c>
      <c r="H89" s="17">
        <v>19575006</v>
      </c>
      <c r="I89" s="17">
        <v>0</v>
      </c>
      <c r="J89" s="17">
        <v>19575006</v>
      </c>
      <c r="K89" s="18">
        <v>100</v>
      </c>
      <c r="L89" s="17">
        <v>0</v>
      </c>
    </row>
    <row r="90" spans="1:12" ht="25.5" x14ac:dyDescent="0.2">
      <c r="A90" s="5" t="s">
        <v>0</v>
      </c>
      <c r="B90" s="5"/>
      <c r="C90" s="13" t="s">
        <v>100</v>
      </c>
      <c r="D90" s="14" t="s">
        <v>101</v>
      </c>
      <c r="E90" s="17">
        <v>189664976</v>
      </c>
      <c r="F90" s="17">
        <v>0</v>
      </c>
      <c r="G90" s="17">
        <v>0</v>
      </c>
      <c r="H90" s="17">
        <v>189664976</v>
      </c>
      <c r="I90" s="17">
        <v>0</v>
      </c>
      <c r="J90" s="17">
        <v>62273390</v>
      </c>
      <c r="K90" s="18">
        <v>32.83</v>
      </c>
      <c r="L90" s="17">
        <v>127391586</v>
      </c>
    </row>
    <row r="91" spans="1:12" ht="25.5" x14ac:dyDescent="0.2">
      <c r="A91" s="5" t="s">
        <v>0</v>
      </c>
      <c r="B91" s="5"/>
      <c r="C91" s="13" t="s">
        <v>150</v>
      </c>
      <c r="D91" s="14" t="s">
        <v>151</v>
      </c>
      <c r="E91" s="17">
        <v>706866347</v>
      </c>
      <c r="F91" s="17">
        <v>0</v>
      </c>
      <c r="G91" s="17">
        <v>0</v>
      </c>
      <c r="H91" s="17">
        <v>706866347</v>
      </c>
      <c r="I91" s="17">
        <v>89310745</v>
      </c>
      <c r="J91" s="17">
        <v>440567153</v>
      </c>
      <c r="K91" s="18">
        <v>62.33</v>
      </c>
      <c r="L91" s="17">
        <v>266299194</v>
      </c>
    </row>
    <row r="92" spans="1:12" ht="12.75" x14ac:dyDescent="0.2">
      <c r="A92" s="5" t="s">
        <v>0</v>
      </c>
      <c r="B92" s="5" t="s">
        <v>194</v>
      </c>
      <c r="C92" s="13" t="s">
        <v>152</v>
      </c>
      <c r="D92" s="13" t="s">
        <v>153</v>
      </c>
      <c r="E92" s="17">
        <v>199321562</v>
      </c>
      <c r="F92" s="17">
        <v>0</v>
      </c>
      <c r="G92" s="17">
        <v>0</v>
      </c>
      <c r="H92" s="17">
        <v>199321562</v>
      </c>
      <c r="I92" s="17">
        <v>0</v>
      </c>
      <c r="J92" s="17">
        <v>198574989</v>
      </c>
      <c r="K92" s="18">
        <v>99.63</v>
      </c>
      <c r="L92" s="17">
        <v>746573</v>
      </c>
    </row>
    <row r="93" spans="1:12" ht="38.25" x14ac:dyDescent="0.2">
      <c r="A93" s="5" t="s">
        <v>0</v>
      </c>
      <c r="B93" s="5"/>
      <c r="C93" s="13" t="s">
        <v>116</v>
      </c>
      <c r="D93" s="14" t="s">
        <v>117</v>
      </c>
      <c r="E93" s="17">
        <v>6487009</v>
      </c>
      <c r="F93" s="17">
        <v>0</v>
      </c>
      <c r="G93" s="17">
        <v>0</v>
      </c>
      <c r="H93" s="17">
        <v>6487009</v>
      </c>
      <c r="I93" s="17">
        <v>0</v>
      </c>
      <c r="J93" s="17">
        <v>6487009</v>
      </c>
      <c r="K93" s="18">
        <v>100</v>
      </c>
      <c r="L93" s="17">
        <v>0</v>
      </c>
    </row>
    <row r="94" spans="1:12" ht="25.5" x14ac:dyDescent="0.2">
      <c r="A94" s="5" t="s">
        <v>0</v>
      </c>
      <c r="B94" s="5"/>
      <c r="C94" s="13" t="s">
        <v>104</v>
      </c>
      <c r="D94" s="14" t="s">
        <v>105</v>
      </c>
      <c r="E94" s="17">
        <v>35216971</v>
      </c>
      <c r="F94" s="17">
        <v>0</v>
      </c>
      <c r="G94" s="17">
        <v>0</v>
      </c>
      <c r="H94" s="17">
        <v>35216971</v>
      </c>
      <c r="I94" s="17">
        <v>0</v>
      </c>
      <c r="J94" s="17">
        <v>34470401</v>
      </c>
      <c r="K94" s="18">
        <v>97.88</v>
      </c>
      <c r="L94" s="17">
        <v>746570</v>
      </c>
    </row>
    <row r="95" spans="1:12" ht="25.5" x14ac:dyDescent="0.2">
      <c r="A95" s="5" t="s">
        <v>0</v>
      </c>
      <c r="B95" s="5"/>
      <c r="C95" s="13" t="s">
        <v>100</v>
      </c>
      <c r="D95" s="14" t="s">
        <v>101</v>
      </c>
      <c r="E95" s="17">
        <v>157617582</v>
      </c>
      <c r="F95" s="17">
        <v>0</v>
      </c>
      <c r="G95" s="17">
        <v>0</v>
      </c>
      <c r="H95" s="17">
        <v>157617582</v>
      </c>
      <c r="I95" s="17">
        <v>0</v>
      </c>
      <c r="J95" s="17">
        <v>157617579</v>
      </c>
      <c r="K95" s="18">
        <v>100</v>
      </c>
      <c r="L95" s="17">
        <v>3</v>
      </c>
    </row>
    <row r="96" spans="1:12" ht="12.75" x14ac:dyDescent="0.2">
      <c r="A96" s="5" t="s">
        <v>0</v>
      </c>
      <c r="B96" s="5" t="s">
        <v>194</v>
      </c>
      <c r="C96" s="13" t="s">
        <v>154</v>
      </c>
      <c r="D96" s="13" t="s">
        <v>155</v>
      </c>
      <c r="E96" s="17">
        <v>507544785</v>
      </c>
      <c r="F96" s="17">
        <v>0</v>
      </c>
      <c r="G96" s="17">
        <v>0</v>
      </c>
      <c r="H96" s="17">
        <v>507544785</v>
      </c>
      <c r="I96" s="17">
        <v>89310745</v>
      </c>
      <c r="J96" s="17">
        <v>241992164</v>
      </c>
      <c r="K96" s="18">
        <v>47.68</v>
      </c>
      <c r="L96" s="17">
        <v>265552621</v>
      </c>
    </row>
    <row r="97" spans="1:12" ht="38.25" x14ac:dyDescent="0.2">
      <c r="A97" s="5" t="s">
        <v>0</v>
      </c>
      <c r="B97" s="5"/>
      <c r="C97" s="13" t="s">
        <v>116</v>
      </c>
      <c r="D97" s="14" t="s">
        <v>117</v>
      </c>
      <c r="E97" s="17">
        <v>320762471</v>
      </c>
      <c r="F97" s="17">
        <v>0</v>
      </c>
      <c r="G97" s="17">
        <v>0</v>
      </c>
      <c r="H97" s="17">
        <v>320762471</v>
      </c>
      <c r="I97" s="17">
        <v>73200000</v>
      </c>
      <c r="J97" s="17">
        <v>73937040</v>
      </c>
      <c r="K97" s="18">
        <v>23.05</v>
      </c>
      <c r="L97" s="17">
        <v>246825431</v>
      </c>
    </row>
    <row r="98" spans="1:12" ht="25.5" x14ac:dyDescent="0.2">
      <c r="A98" s="5" t="s">
        <v>0</v>
      </c>
      <c r="B98" s="5"/>
      <c r="C98" s="13" t="s">
        <v>104</v>
      </c>
      <c r="D98" s="14" t="s">
        <v>105</v>
      </c>
      <c r="E98" s="17">
        <v>186782314</v>
      </c>
      <c r="F98" s="17">
        <v>0</v>
      </c>
      <c r="G98" s="17">
        <v>0</v>
      </c>
      <c r="H98" s="17">
        <v>186782314</v>
      </c>
      <c r="I98" s="17">
        <v>16110745</v>
      </c>
      <c r="J98" s="17">
        <v>168055124</v>
      </c>
      <c r="K98" s="18">
        <v>89.97</v>
      </c>
      <c r="L98" s="17">
        <v>18727190</v>
      </c>
    </row>
    <row r="99" spans="1:12" ht="51" x14ac:dyDescent="0.2">
      <c r="A99" s="5" t="s">
        <v>0</v>
      </c>
      <c r="B99" s="5"/>
      <c r="C99" s="13" t="s">
        <v>156</v>
      </c>
      <c r="D99" s="14" t="s">
        <v>157</v>
      </c>
      <c r="E99" s="17">
        <v>23964079</v>
      </c>
      <c r="F99" s="17">
        <v>0</v>
      </c>
      <c r="G99" s="17">
        <v>0</v>
      </c>
      <c r="H99" s="17">
        <v>23964079</v>
      </c>
      <c r="I99" s="17">
        <v>0</v>
      </c>
      <c r="J99" s="17">
        <v>23743363</v>
      </c>
      <c r="K99" s="18">
        <v>99.08</v>
      </c>
      <c r="L99" s="17">
        <v>220716</v>
      </c>
    </row>
    <row r="100" spans="1:12" ht="25.5" x14ac:dyDescent="0.2">
      <c r="A100" s="5" t="s">
        <v>0</v>
      </c>
      <c r="B100" s="5"/>
      <c r="C100" s="13" t="s">
        <v>158</v>
      </c>
      <c r="D100" s="14" t="s">
        <v>159</v>
      </c>
      <c r="E100" s="17">
        <v>23964079</v>
      </c>
      <c r="F100" s="17">
        <v>0</v>
      </c>
      <c r="G100" s="17">
        <v>0</v>
      </c>
      <c r="H100" s="17">
        <v>23964079</v>
      </c>
      <c r="I100" s="17">
        <v>0</v>
      </c>
      <c r="J100" s="17">
        <v>23743363</v>
      </c>
      <c r="K100" s="18">
        <v>99.08</v>
      </c>
      <c r="L100" s="17">
        <v>220716</v>
      </c>
    </row>
    <row r="101" spans="1:12" ht="12.75" x14ac:dyDescent="0.2">
      <c r="A101" s="5" t="s">
        <v>0</v>
      </c>
      <c r="B101" s="5" t="s">
        <v>194</v>
      </c>
      <c r="C101" s="13" t="s">
        <v>160</v>
      </c>
      <c r="D101" s="13" t="s">
        <v>161</v>
      </c>
      <c r="E101" s="17">
        <v>23964079</v>
      </c>
      <c r="F101" s="17">
        <v>0</v>
      </c>
      <c r="G101" s="17">
        <v>0</v>
      </c>
      <c r="H101" s="17">
        <v>23964079</v>
      </c>
      <c r="I101" s="17">
        <v>0</v>
      </c>
      <c r="J101" s="17">
        <v>23743363</v>
      </c>
      <c r="K101" s="18">
        <v>99.08</v>
      </c>
      <c r="L101" s="17">
        <v>220716</v>
      </c>
    </row>
    <row r="102" spans="1:12" ht="38.25" x14ac:dyDescent="0.2">
      <c r="A102" s="5" t="s">
        <v>0</v>
      </c>
      <c r="B102" s="5"/>
      <c r="C102" s="13" t="s">
        <v>116</v>
      </c>
      <c r="D102" s="14" t="s">
        <v>117</v>
      </c>
      <c r="E102" s="17">
        <v>18930362</v>
      </c>
      <c r="F102" s="17">
        <v>0</v>
      </c>
      <c r="G102" s="17">
        <v>0</v>
      </c>
      <c r="H102" s="17">
        <v>18930362</v>
      </c>
      <c r="I102" s="17">
        <v>0</v>
      </c>
      <c r="J102" s="17">
        <v>18930362</v>
      </c>
      <c r="K102" s="18">
        <v>100</v>
      </c>
      <c r="L102" s="17">
        <v>0</v>
      </c>
    </row>
    <row r="103" spans="1:12" ht="25.5" x14ac:dyDescent="0.2">
      <c r="A103" s="5" t="s">
        <v>0</v>
      </c>
      <c r="B103" s="5"/>
      <c r="C103" s="13" t="s">
        <v>104</v>
      </c>
      <c r="D103" s="14" t="s">
        <v>105</v>
      </c>
      <c r="E103" s="17">
        <v>5033717</v>
      </c>
      <c r="F103" s="17">
        <v>0</v>
      </c>
      <c r="G103" s="17">
        <v>0</v>
      </c>
      <c r="H103" s="17">
        <v>5033717</v>
      </c>
      <c r="I103" s="17">
        <v>0</v>
      </c>
      <c r="J103" s="17">
        <v>4813001</v>
      </c>
      <c r="K103" s="18">
        <v>95.62</v>
      </c>
      <c r="L103" s="17">
        <v>220716</v>
      </c>
    </row>
    <row r="104" spans="1:12" ht="51" x14ac:dyDescent="0.2">
      <c r="A104" s="5" t="s">
        <v>0</v>
      </c>
      <c r="B104" s="5"/>
      <c r="C104" s="13" t="s">
        <v>162</v>
      </c>
      <c r="D104" s="14" t="s">
        <v>163</v>
      </c>
      <c r="E104" s="17">
        <v>792315686</v>
      </c>
      <c r="F104" s="17">
        <v>0</v>
      </c>
      <c r="G104" s="17">
        <v>0</v>
      </c>
      <c r="H104" s="17">
        <v>792315686</v>
      </c>
      <c r="I104" s="17">
        <v>7250598</v>
      </c>
      <c r="J104" s="17">
        <v>783670968</v>
      </c>
      <c r="K104" s="18">
        <v>98.91</v>
      </c>
      <c r="L104" s="17">
        <v>8644718</v>
      </c>
    </row>
    <row r="105" spans="1:12" ht="12.75" x14ac:dyDescent="0.2">
      <c r="A105" s="5" t="s">
        <v>0</v>
      </c>
      <c r="B105" s="5"/>
      <c r="C105" s="13" t="s">
        <v>164</v>
      </c>
      <c r="D105" s="14" t="s">
        <v>165</v>
      </c>
      <c r="E105" s="17">
        <v>792315686</v>
      </c>
      <c r="F105" s="17">
        <v>0</v>
      </c>
      <c r="G105" s="17">
        <v>0</v>
      </c>
      <c r="H105" s="17">
        <v>792315686</v>
      </c>
      <c r="I105" s="17">
        <v>7250598</v>
      </c>
      <c r="J105" s="17">
        <v>783670968</v>
      </c>
      <c r="K105" s="18">
        <v>98.91</v>
      </c>
      <c r="L105" s="17">
        <v>8644718</v>
      </c>
    </row>
    <row r="106" spans="1:12" ht="12.75" x14ac:dyDescent="0.2">
      <c r="A106" s="5" t="s">
        <v>0</v>
      </c>
      <c r="B106" s="5" t="s">
        <v>194</v>
      </c>
      <c r="C106" s="13" t="s">
        <v>166</v>
      </c>
      <c r="D106" s="13" t="s">
        <v>167</v>
      </c>
      <c r="E106" s="17">
        <v>792315686</v>
      </c>
      <c r="F106" s="17">
        <v>0</v>
      </c>
      <c r="G106" s="17">
        <v>0</v>
      </c>
      <c r="H106" s="17">
        <v>792315686</v>
      </c>
      <c r="I106" s="17">
        <v>7250598</v>
      </c>
      <c r="J106" s="17">
        <v>783670968</v>
      </c>
      <c r="K106" s="18">
        <v>98.91</v>
      </c>
      <c r="L106" s="17">
        <v>8644718</v>
      </c>
    </row>
    <row r="107" spans="1:12" ht="25.5" x14ac:dyDescent="0.2">
      <c r="A107" s="5" t="s">
        <v>0</v>
      </c>
      <c r="B107" s="5"/>
      <c r="C107" s="13" t="s">
        <v>104</v>
      </c>
      <c r="D107" s="14" t="s">
        <v>105</v>
      </c>
      <c r="E107" s="17">
        <v>101047485</v>
      </c>
      <c r="F107" s="17">
        <v>0</v>
      </c>
      <c r="G107" s="17">
        <v>0</v>
      </c>
      <c r="H107" s="17">
        <v>101047485</v>
      </c>
      <c r="I107" s="17">
        <v>4119572</v>
      </c>
      <c r="J107" s="17">
        <v>101047475</v>
      </c>
      <c r="K107" s="18">
        <v>100</v>
      </c>
      <c r="L107" s="17">
        <v>10</v>
      </c>
    </row>
    <row r="108" spans="1:12" ht="25.5" x14ac:dyDescent="0.2">
      <c r="A108" s="5" t="s">
        <v>0</v>
      </c>
      <c r="B108" s="5"/>
      <c r="C108" s="13" t="s">
        <v>136</v>
      </c>
      <c r="D108" s="14" t="s">
        <v>137</v>
      </c>
      <c r="E108" s="17">
        <v>691268201</v>
      </c>
      <c r="F108" s="17">
        <v>0</v>
      </c>
      <c r="G108" s="17">
        <v>0</v>
      </c>
      <c r="H108" s="17">
        <v>691268201</v>
      </c>
      <c r="I108" s="17">
        <v>3131026</v>
      </c>
      <c r="J108" s="17">
        <v>682623493</v>
      </c>
      <c r="K108" s="18">
        <v>98.75</v>
      </c>
      <c r="L108" s="17">
        <v>8644708</v>
      </c>
    </row>
    <row r="109" spans="1:12" ht="8.25" customHeight="1" x14ac:dyDescent="0.2"/>
    <row r="110" spans="1:12" ht="8.25" customHeight="1" x14ac:dyDescent="0.2"/>
    <row r="111" spans="1:12" ht="8.25" customHeight="1" x14ac:dyDescent="0.2"/>
    <row r="112" spans="1:12" ht="6.75" customHeight="1" x14ac:dyDescent="0.2"/>
    <row r="113" spans="4:11" x14ac:dyDescent="0.2">
      <c r="D113" s="6"/>
      <c r="E113" s="8"/>
      <c r="F113" s="8"/>
      <c r="H113" s="11"/>
      <c r="I113" s="11"/>
      <c r="J113" s="11"/>
      <c r="K113" s="6"/>
    </row>
    <row r="114" spans="4:11" x14ac:dyDescent="0.2">
      <c r="D114" s="20" t="s">
        <v>183</v>
      </c>
      <c r="E114" s="12"/>
      <c r="F114" s="12"/>
      <c r="H114" s="22" t="s">
        <v>184</v>
      </c>
      <c r="I114" s="22"/>
      <c r="J114" s="22"/>
      <c r="K114" s="22"/>
    </row>
    <row r="115" spans="4:11" x14ac:dyDescent="0.2">
      <c r="D115" s="16" t="s">
        <v>185</v>
      </c>
      <c r="E115" s="12"/>
      <c r="F115" s="12"/>
      <c r="H115" s="22" t="s">
        <v>191</v>
      </c>
      <c r="I115" s="22"/>
      <c r="J115" s="22"/>
      <c r="K115" s="22"/>
    </row>
    <row r="116" spans="4:11" x14ac:dyDescent="0.2">
      <c r="D116" s="16" t="s">
        <v>186</v>
      </c>
      <c r="E116" s="12"/>
      <c r="F116" s="12"/>
      <c r="H116" s="22" t="s">
        <v>187</v>
      </c>
      <c r="I116" s="22"/>
      <c r="J116" s="22"/>
      <c r="K116" s="22"/>
    </row>
    <row r="117" spans="4:11" x14ac:dyDescent="0.2">
      <c r="D117" s="16" t="s">
        <v>188</v>
      </c>
      <c r="E117" s="12"/>
      <c r="F117" s="12"/>
      <c r="H117" s="22" t="s">
        <v>188</v>
      </c>
      <c r="I117" s="22"/>
      <c r="J117" s="22"/>
      <c r="K117" s="22"/>
    </row>
  </sheetData>
  <autoFilter ref="A10:L108" xr:uid="{C6017524-9702-46E9-9873-94EC22B0144E}"/>
  <mergeCells count="11">
    <mergeCell ref="A7:L7"/>
    <mergeCell ref="A1:L1"/>
    <mergeCell ref="A2:L2"/>
    <mergeCell ref="A4:L4"/>
    <mergeCell ref="A5:L5"/>
    <mergeCell ref="A6:L6"/>
    <mergeCell ref="A8:L8"/>
    <mergeCell ref="H114:K114"/>
    <mergeCell ref="H115:K115"/>
    <mergeCell ref="H116:K116"/>
    <mergeCell ref="H117:K117"/>
  </mergeCells>
  <pageMargins left="0.74803149606299213" right="0.74803149606299213" top="0.98425196850393704" bottom="0.98425196850393704" header="0.51181102362204722" footer="0.51181102362204722"/>
  <pageSetup paperSize="5" orientation="landscape" r:id="rId1"/>
  <headerFooter alignWithMargins="0">
    <oddFooter>&amp;C&amp;P de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 (2)</vt:lpstr>
      <vt:lpstr>'Sheet1 (2)'!Área_de_impresión</vt:lpstr>
      <vt:lpstr>'Sheet1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LURREGO</cp:lastModifiedBy>
  <cp:revision>1</cp:revision>
  <cp:lastPrinted>2021-08-06T13:41:01Z</cp:lastPrinted>
  <dcterms:modified xsi:type="dcterms:W3CDTF">2021-08-06T13:41:13Z</dcterms:modified>
  <cp:category/>
</cp:coreProperties>
</file>