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AHERNANDEZ\Desktop\"/>
    </mc:Choice>
  </mc:AlternateContent>
  <xr:revisionPtr revIDLastSave="0" documentId="13_ncr:1_{66B1A81E-DF8E-4BA7-A0CB-46E156D4B1B1}" xr6:coauthVersionLast="47" xr6:coauthVersionMax="47" xr10:uidLastSave="{00000000-0000-0000-0000-000000000000}"/>
  <bookViews>
    <workbookView xWindow="-120" yWindow="-120" windowWidth="20730" windowHeight="11160" xr2:uid="{00000000-000D-0000-FFFF-FFFF00000000}"/>
  </bookViews>
  <sheets>
    <sheet name="MatrizRiesgosProcesoV6 29jun22" sheetId="1" r:id="rId1"/>
    <sheet name="Hoja1" sheetId="2" state="hidden" r:id="rId2"/>
    <sheet name="graficas Inf G Isem" sheetId="3" state="hidden" r:id="rId3"/>
    <sheet name="RESUMEN RIESGOS CORRUPCIÓN" sheetId="4" state="hidden" r:id="rId4"/>
  </sheets>
  <definedNames>
    <definedName name="_xlnm._FilterDatabase" localSheetId="0" hidden="1">'MatrizRiesgosProcesoV6 29jun22'!$A$8:$BH$76</definedName>
    <definedName name="_OP1" localSheetId="0">#REF!</definedName>
    <definedName name="_OP1">#REF!</definedName>
    <definedName name="ACCION" localSheetId="0">#REF!</definedName>
    <definedName name="ACCION">#REF!</definedName>
    <definedName name="ALTO" localSheetId="0">#REF!</definedName>
    <definedName name="ALTO">#REF!</definedName>
    <definedName name="_xlnm.Print_Area" localSheetId="0">'MatrizRiesgosProcesoV6 29jun22'!$A$1:$BG$78</definedName>
    <definedName name="AUTO" localSheetId="0">#REF!</definedName>
    <definedName name="AUTO">#REF!</definedName>
    <definedName name="AUTONOMIA" localSheetId="0">#REF!</definedName>
    <definedName name="AUTONOMIA">#REF!</definedName>
    <definedName name="BAJO" localSheetId="0">#REF!</definedName>
    <definedName name="BAJO">#REF!</definedName>
    <definedName name="CALIFICACION" localSheetId="0">#REF!</definedName>
    <definedName name="CALIFICACION">#REF!</definedName>
    <definedName name="DO" localSheetId="0">#REF!</definedName>
    <definedName name="DO">#REF!</definedName>
    <definedName name="DOCUMENTACION" localSheetId="0">#REF!</definedName>
    <definedName name="DOCUMENTACION">#REF!</definedName>
    <definedName name="EC" localSheetId="0">#REF!</definedName>
    <definedName name="EC">#REF!</definedName>
    <definedName name="ECONOMIA" localSheetId="0">#REF!</definedName>
    <definedName name="ECONOMIA">#REF!</definedName>
    <definedName name="EF" localSheetId="0">#REF!</definedName>
    <definedName name="EF">#REF!</definedName>
    <definedName name="EFECTIVIDAD" localSheetId="0">#REF!</definedName>
    <definedName name="EFECTIVIDAD">#REF!</definedName>
    <definedName name="EFECTIVO" localSheetId="0">#REF!</definedName>
    <definedName name="EFECTIVO">#REF!</definedName>
    <definedName name="EFICACIA" localSheetId="0">#REF!</definedName>
    <definedName name="EFICACIA">#REF!</definedName>
    <definedName name="ESCALA" localSheetId="0">#REF!</definedName>
    <definedName name="ESCALA">#REF!</definedName>
    <definedName name="EVALUACION" localSheetId="0">#REF!</definedName>
    <definedName name="EVALUACION">#REF!</definedName>
    <definedName name="EX" localSheetId="0">#REF!</definedName>
    <definedName name="EX">#REF!</definedName>
    <definedName name="EXISTENCIA" localSheetId="0">#REF!</definedName>
    <definedName name="EXISTENCIA">#REF!</definedName>
    <definedName name="IMPACTO" localSheetId="0">#REF!</definedName>
    <definedName name="IMPACTO">#REF!</definedName>
    <definedName name="MEDIO" localSheetId="0">#REF!</definedName>
    <definedName name="MEDIO">#REF!</definedName>
    <definedName name="MO" localSheetId="0">#REF!</definedName>
    <definedName name="MO">#REF!</definedName>
    <definedName name="MONITOREO" localSheetId="0">#REF!</definedName>
    <definedName name="MONITOREO">#REF!</definedName>
    <definedName name="OP" localSheetId="0">#REF!</definedName>
    <definedName name="OP">#REF!</definedName>
    <definedName name="OPORTUNIDA" localSheetId="0">#REF!</definedName>
    <definedName name="OPORTUNIDA">#REF!</definedName>
    <definedName name="OPORTUNIDAD" localSheetId="0">#REF!</definedName>
    <definedName name="OPORTUNIDAD">#REF!</definedName>
    <definedName name="PROBABILIDAD" localSheetId="0">#REF!</definedName>
    <definedName name="PROBABILIDAD">#REF!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3" i="3" l="1"/>
  <c r="F3" i="3"/>
  <c r="G2" i="3"/>
  <c r="F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
    <author>Deisy Estupiñan</author>
  </authors>
  <commentList>
    <comment ref="E6" authorId="0" shapeId="0" xr:uid="{0B8FB559-75EC-4CE5-BF37-F96F8F1D36F4}">
      <text>
        <r>
          <rPr>
            <b/>
            <sz val="9"/>
            <color indexed="81"/>
            <rFont val="Tahoma"/>
            <family val="2"/>
          </rPr>
          <t>usuario:</t>
        </r>
        <r>
          <rPr>
            <sz val="9"/>
            <color indexed="81"/>
            <rFont val="Tahoma"/>
            <family val="2"/>
          </rPr>
          <t xml:space="preserve">
Aplica para riesgos de corrupción . Se registra el trámite y/o OPA (formalizado en SUIT),  asociado al riesgo.</t>
        </r>
      </text>
    </comment>
    <comment ref="F6" authorId="1" shapeId="0" xr:uid="{00000000-0006-0000-0000-00000C000000}">
      <text>
        <r>
          <rPr>
            <sz val="10"/>
            <color rgb="FF000000"/>
            <rFont val="Arial"/>
            <family val="2"/>
            <scheme val="minor"/>
          </rPr>
          <t>======
ID#AAAAWl1mjqk
usuario    (2022-03-31 00:53:31)
usuario:"CLASIFICACION TIPOLOGIAS GENERALES"
Escoger de la lista</t>
        </r>
      </text>
    </comment>
    <comment ref="N7" authorId="0" shapeId="0" xr:uid="{23FADFA0-E4CC-45F8-946D-4996D7E6A819}">
      <text>
        <r>
          <rPr>
            <b/>
            <sz val="9"/>
            <color indexed="81"/>
            <rFont val="Tahoma"/>
            <family val="2"/>
          </rPr>
          <t>usuario:</t>
        </r>
        <r>
          <rPr>
            <sz val="9"/>
            <color indexed="81"/>
            <rFont val="Tahoma"/>
            <family val="2"/>
          </rPr>
          <t xml:space="preserve">
Fuente - Ficha de Riesgo
Preventivo
Detectivo
Correctivo</t>
        </r>
      </text>
    </comment>
    <comment ref="Y8" authorId="1" shapeId="0" xr:uid="{00000000-0006-0000-0000-000002000000}">
      <text>
        <r>
          <rPr>
            <sz val="10"/>
            <color rgb="FF000000"/>
            <rFont val="Arial"/>
            <family val="2"/>
            <scheme val="minor"/>
          </rPr>
          <t>======
ID#AAAAWl1mjrM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E8" authorId="1" shapeId="0" xr:uid="{00000000-0006-0000-0000-000001000000}">
      <text>
        <r>
          <rPr>
            <sz val="10"/>
            <color rgb="FF000000"/>
            <rFont val="Arial"/>
            <family val="2"/>
            <scheme val="minor"/>
          </rPr>
          <t>======
ID#AAAAWl1mjrQ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M8" authorId="1" shapeId="0" xr:uid="{00000000-0006-0000-0000-000009000000}">
      <text>
        <r>
          <rPr>
            <sz val="10"/>
            <color rgb="FF000000"/>
            <rFont val="Arial"/>
            <family val="2"/>
            <scheme val="minor"/>
          </rPr>
          <t>======
ID#AAAAWl1mjqw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U8" authorId="1" shapeId="0" xr:uid="{00000000-0006-0000-0000-000004000000}">
      <text>
        <r>
          <rPr>
            <sz val="10"/>
            <color rgb="FF000000"/>
            <rFont val="Arial"/>
            <family val="2"/>
            <scheme val="minor"/>
          </rPr>
          <t>======
ID#AAAAWl1mjrE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BB8" authorId="1" shapeId="0" xr:uid="{00000000-0006-0000-0000-000006000000}">
      <text>
        <r>
          <rPr>
            <sz val="10"/>
            <color rgb="FF000000"/>
            <rFont val="Arial"/>
            <family val="2"/>
            <scheme val="minor"/>
          </rPr>
          <t>======
ID#AAAAWl1mjq8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J28" authorId="1" shapeId="0" xr:uid="{00000000-0006-0000-0000-000008000000}">
      <text>
        <r>
          <rPr>
            <sz val="10"/>
            <color rgb="FF000000"/>
            <rFont val="Arial"/>
            <family val="2"/>
            <scheme val="minor"/>
          </rPr>
          <t>======
ID#AAAAWl1mjq0
usuario    (2022-03-31 00:53:31)
Materialización riesgo 3 línea- trabajar acm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t>
        </r>
      </text>
    </comment>
    <comment ref="AJ30" authorId="1" shapeId="0" xr:uid="{00000000-0006-0000-0000-00000B000000}">
      <text>
        <r>
          <rPr>
            <sz val="10"/>
            <color rgb="FF000000"/>
            <rFont val="Arial"/>
            <family val="2"/>
            <scheme val="minor"/>
          </rPr>
          <t>======
ID#AAAAWl1mjqo
usuario    (2022-03-31 00:53:31)
Alerta para el proceso. Trabajar en actualización del riesgo  mesas de trabajo 2021
Teniendo en cuenta el monitoreo de primera línea de defensa, se recomienda modificar el plan de tratamiento teniendo en cuenta la realidad institucional y las fechas en que se podrá ejecutar la actividad planteada.</t>
        </r>
      </text>
    </comment>
    <comment ref="AJ42" authorId="1" shapeId="0" xr:uid="{6DA45AF3-E884-4469-BC28-973E35B53444}">
      <text>
        <r>
          <rPr>
            <sz val="10"/>
            <color rgb="FF000000"/>
            <rFont val="Arial"/>
            <family val="2"/>
            <scheme val="minor"/>
          </rPr>
          <t>======
ID#AAAAWl1mjrA
usuario    (2022-03-31 00:53:31)
Alerta para proceso - trabajar acm
Informe Anual de Verificación, Recomendaciones, Seguimiento y Resultado sobre el Cumplimiento de las Normas en Materia de Derecho de Autor sobre Software radicado : 20211100024793 del 19 de marzo de 2021.</t>
        </r>
      </text>
    </comment>
    <comment ref="AR42" authorId="1" shapeId="0" xr:uid="{B3987A87-9322-4C2A-8192-1E832CD89E36}">
      <text>
        <r>
          <rPr>
            <sz val="10"/>
            <color rgb="FF000000"/>
            <rFont val="Arial"/>
            <family val="2"/>
            <scheme val="minor"/>
          </rPr>
          <t>======
ID#AAAAWl1mjrI
usuario    (2022-03-31 00:53:31)
Alerta para proceso
 revisar las observaciones específicas del numeral  4. Implementación del décimo tercer lineamiento del SIG dentro del Sistema de Gestión Documental (ORFEO 20201100043623 ) del informe de auditoría Interna al proceso de la vigencia 2020 trabajar acm</t>
        </r>
      </text>
    </comment>
    <comment ref="M44" authorId="2" shapeId="0" xr:uid="{7BD5D2E1-0030-45B9-95E4-76B32F768C7C}">
      <text>
        <r>
          <rPr>
            <b/>
            <sz val="9"/>
            <color indexed="81"/>
            <rFont val="Tahoma"/>
            <family val="2"/>
          </rPr>
          <t>Deisy Estupiñán:</t>
        </r>
        <r>
          <rPr>
            <sz val="9"/>
            <color indexed="81"/>
            <rFont val="Tahoma"/>
            <family val="2"/>
          </rPr>
          <t xml:space="preserve">
revisar ejemplo</t>
        </r>
      </text>
    </comment>
    <comment ref="AJ45" authorId="1" shapeId="0" xr:uid="{00000000-0006-0000-0000-000005000000}">
      <text>
        <r>
          <rPr>
            <sz val="10"/>
            <color rgb="FF000000"/>
            <rFont val="Arial"/>
            <family val="2"/>
            <scheme val="minor"/>
          </rPr>
          <t>======
ID#AAAAWl1mjrA
usuario    (2022-03-31 00:53:31)
Alerta para proceso - trabajar acm
Informe Anual de Verificación, Recomendaciones, Seguimiento y Resultado sobre el Cumplimiento de las Normas en Materia de Derecho de Autor sobre Software radicado : 20211100024793 del 19 de marzo de 2021.</t>
        </r>
      </text>
    </comment>
    <comment ref="AJ47" authorId="1" shapeId="0" xr:uid="{8EFD9BC6-6C9D-4A4B-B544-4BFC9EE75626}">
      <text>
        <r>
          <rPr>
            <sz val="10"/>
            <color rgb="FF000000"/>
            <rFont val="Arial"/>
            <family val="2"/>
            <scheme val="minor"/>
          </rPr>
          <t>======
ID#AAAAWl1mjrI
usuario    (2022-03-31 00:53:31)
Alerta para proceso
 revisar las observaciones específicas del numeral  4. Implementación del décimo tercer lineamiento del SIG dentro del Sistema de Gestión Documental (ORFEO 20201100043623 ) del informe de auditoría Interna al proceso de la vigencia 2020 trabajar acm</t>
        </r>
      </text>
    </comment>
    <comment ref="AJ52" authorId="1" shapeId="0" xr:uid="{DE222DB6-1FFD-41AE-BCA1-5E0914B6C80F}">
      <text>
        <r>
          <rPr>
            <sz val="10"/>
            <color rgb="FF000000"/>
            <rFont val="Arial"/>
            <family val="2"/>
            <scheme val="minor"/>
          </rPr>
          <t>======
ID#AAAAWl1mjq4
usuario    (2022-03-31 00:53:31)
Alerta para el proceso- trabajar acm
Si bien no se presenta materialización del riesgo, se sugiere revisar las oportunidades de mejora relacionadas con administración de bienes y recursos tecnológicos  evidenciadas en el informe   Anual de Verificación, Recomendaciones, Seguimiento y Resultado sobre el Cumplimiento de las Normas en Materia de Derecho de Autor sobre Software radicado : 20211100024793 del 19 de marzo de 2021.</t>
        </r>
      </text>
    </comment>
    <comment ref="M57" authorId="2" shapeId="0" xr:uid="{16DDF932-DF68-43D4-A81C-EDB9AC8F93EA}">
      <text>
        <r>
          <rPr>
            <b/>
            <sz val="9"/>
            <color indexed="81"/>
            <rFont val="Tahoma"/>
            <family val="2"/>
          </rPr>
          <t>Deisy Estupiñán:</t>
        </r>
        <r>
          <rPr>
            <sz val="9"/>
            <color indexed="81"/>
            <rFont val="Tahoma"/>
            <family val="2"/>
          </rPr>
          <t xml:space="preserve">
¿cuál es la evidencia del  control?</t>
        </r>
      </text>
    </comment>
    <comment ref="AJ57" authorId="1" shapeId="0" xr:uid="{7820E8DE-16D7-4508-946B-4A739C97749C}">
      <text>
        <r>
          <rPr>
            <sz val="10"/>
            <color rgb="FF000000"/>
            <rFont val="Arial"/>
            <family val="2"/>
            <scheme val="minor"/>
          </rPr>
          <t>======
ID#AAAAWl1mjrA
usuario    (2022-03-31 00:53:31)
Alerta para proceso - trabajar acm
Informe Anual de Verificación, Recomendaciones, Seguimiento y Resultado sobre el Cumplimiento de las Normas en Materia de Derecho de Autor sobre Software radicado : 20211100024793 del 19 de marzo de 2021.</t>
        </r>
      </text>
    </comment>
    <comment ref="AJ62" authorId="1" shapeId="0" xr:uid="{B1CF3E2F-F46D-48F0-9ACE-E209F60448B1}">
      <text>
        <r>
          <rPr>
            <sz val="10"/>
            <color rgb="FF000000"/>
            <rFont val="Arial"/>
            <family val="2"/>
            <scheme val="minor"/>
          </rPr>
          <t>======
ID#AAAAWl1mjrA
usuario    (2022-03-31 00:53:31)
Alerta para proceso - trabajar acm
Informe Anual de Verificación, Recomendaciones, Seguimiento y Resultado sobre el Cumplimiento de las Normas en Materia de Derecho de Autor sobre Software radicado : 20211100024793 del 19 de marzo de 2021.</t>
        </r>
      </text>
    </comment>
    <comment ref="M65" authorId="2" shapeId="0" xr:uid="{BC7F8105-CBA4-4CDD-B7F5-6A3436F3837E}">
      <text>
        <r>
          <rPr>
            <b/>
            <sz val="9"/>
            <color indexed="81"/>
            <rFont val="Tahoma"/>
            <family val="2"/>
          </rPr>
          <t>Deisy Estupiñán:</t>
        </r>
        <r>
          <rPr>
            <sz val="9"/>
            <color indexed="81"/>
            <rFont val="Tahoma"/>
            <family val="2"/>
          </rPr>
          <t xml:space="preserve">
Cuál es el control?</t>
        </r>
      </text>
    </comment>
    <comment ref="AJ65" authorId="1" shapeId="0" xr:uid="{D647E4B3-A97F-4496-9989-151E3C1DB46C}">
      <text>
        <r>
          <rPr>
            <sz val="10"/>
            <color rgb="FF000000"/>
            <rFont val="Arial"/>
            <family val="2"/>
            <scheme val="minor"/>
          </rPr>
          <t>======
ID#AAAAWl1mjq4
usuario    (2022-03-31 00:53:31)
Alerta para el proceso- trabajar acm
Si bien no se presenta materialización del riesgo, se sugiere revisar las oportunidades de mejora relacionadas con administración de bienes y recursos tecnológicos  evidenciadas en el informe   Anual de Verificación, Recomendaciones, Seguimiento y Resultado sobre el Cumplimiento de las Normas en Materia de Derecho de Autor sobre Software radicado : 20211100024793 del 19 de marzo de 2021.</t>
        </r>
      </text>
    </comment>
  </commentList>
  <extLst>
    <ext xmlns:r="http://schemas.openxmlformats.org/officeDocument/2006/relationships" uri="GoogleSheetsCustomDataVersion1">
      <go:sheetsCustomData xmlns:go="http://customooxmlschemas.google.com/" r:id="rId1" roundtripDataSignature="AMtx7mip0yz6nFmzGGb68dasCP1dDdIxFQ=="/>
    </ext>
  </extLst>
</comments>
</file>

<file path=xl/sharedStrings.xml><?xml version="1.0" encoding="utf-8"?>
<sst xmlns="http://schemas.openxmlformats.org/spreadsheetml/2006/main" count="1989" uniqueCount="879">
  <si>
    <t>Proceso:</t>
  </si>
  <si>
    <t>Gestión de mejora</t>
  </si>
  <si>
    <t>Documento:</t>
  </si>
  <si>
    <t xml:space="preserve">Matriz Consolidada de riesgos </t>
  </si>
  <si>
    <t>Código:</t>
  </si>
  <si>
    <t>GM-FT-10</t>
  </si>
  <si>
    <t xml:space="preserve">Versión: </t>
  </si>
  <si>
    <t>IDENTIFICACIÓN DEL RIESGO</t>
  </si>
  <si>
    <t>ANÁLISIS DEL RIESGO</t>
  </si>
  <si>
    <t>EVALUACIÓN DEL RIESGO</t>
  </si>
  <si>
    <t>PLAN DE ACCIÓN</t>
  </si>
  <si>
    <t>INDICADOR CLAVE DE RIESGO</t>
  </si>
  <si>
    <t>GESTION DE EVENTOS</t>
  </si>
  <si>
    <t xml:space="preserve">MONITOREO </t>
  </si>
  <si>
    <t>MONITOREO</t>
  </si>
  <si>
    <t>VALORACIÓN DE CONTROLES</t>
  </si>
  <si>
    <t>VALORACIÓN RIESGO RESIDUAL</t>
  </si>
  <si>
    <t>Primera línea de defensa</t>
  </si>
  <si>
    <t>Segunda línea de defensa</t>
  </si>
  <si>
    <t xml:space="preserve">TERCERA LINEA DE DEFENSA </t>
  </si>
  <si>
    <t>TIPO DE PROCESO</t>
  </si>
  <si>
    <t>PROCESO</t>
  </si>
  <si>
    <t xml:space="preserve"> RIESGO</t>
  </si>
  <si>
    <t xml:space="preserve">TIPO DE RIESGO
</t>
  </si>
  <si>
    <t>CAUSA RAIZ
¿Porqué?</t>
  </si>
  <si>
    <t>CLASIFICACION DEL RIESGO</t>
  </si>
  <si>
    <t>PROBABILIDAD
Inherente</t>
  </si>
  <si>
    <t>IMPACTO
Inherente</t>
  </si>
  <si>
    <t>ZONA DE RIESGO INHERENTE</t>
  </si>
  <si>
    <t>CRONOGRAMA</t>
  </si>
  <si>
    <t xml:space="preserve">CONTROL EXISTENTE </t>
  </si>
  <si>
    <t>PROBABILIDAD Residual</t>
  </si>
  <si>
    <t>IMPACTO Residual</t>
  </si>
  <si>
    <t>ZONA DE RIESGO RESIDUAL</t>
  </si>
  <si>
    <t>RIESGOS MATERIALIZADOS
(Espacio diligenciado por la 1,2, 3 )</t>
  </si>
  <si>
    <t>ACCIONES FRENTE A LA MATERIALIZACIÓN
(Espacio  diligenciado OAP)</t>
  </si>
  <si>
    <t>Reporte I trim</t>
  </si>
  <si>
    <t>Seguimiento I trim</t>
  </si>
  <si>
    <t>Verificación I trim</t>
  </si>
  <si>
    <t>Reporte II trim</t>
  </si>
  <si>
    <t>Seguimiento II trim</t>
  </si>
  <si>
    <t>Reporte III trim</t>
  </si>
  <si>
    <t>Seguimiento III trim</t>
  </si>
  <si>
    <t>Verificación III trim</t>
  </si>
  <si>
    <t>Reporte IV trim</t>
  </si>
  <si>
    <t>Seguimiento IV trim</t>
  </si>
  <si>
    <t>Verificación IV trim</t>
  </si>
  <si>
    <t xml:space="preserve">No. </t>
  </si>
  <si>
    <t>Descripción</t>
  </si>
  <si>
    <t>FECHA FIN</t>
  </si>
  <si>
    <t>Se ha materializado el riesgo ? SI -NO-
Posible Materialización</t>
  </si>
  <si>
    <t>Línea que detecta materialización:
1,2, 3/ Denuncia</t>
  </si>
  <si>
    <t xml:space="preserve">Medio y Fecha de reporte de materialización </t>
  </si>
  <si>
    <t># ACM documentada</t>
  </si>
  <si>
    <t>Fecha de vencimiento ACM</t>
  </si>
  <si>
    <t>Efectividad de la ACM validada por la 3 línea</t>
  </si>
  <si>
    <t>REPORTE GESTIÓN REALIZADA</t>
  </si>
  <si>
    <t>UBICACIÓN EVIDENCIAS</t>
  </si>
  <si>
    <t>VERIFICACIÓN OAP</t>
  </si>
  <si>
    <t>UBICACIÓN EVIDENCIAS VALIDADAS</t>
  </si>
  <si>
    <t>RECOMENDACIONES DE MEJORA</t>
  </si>
  <si>
    <t>VERIFICACIÓN OCI</t>
  </si>
  <si>
    <t xml:space="preserve">OBSERVACIONES </t>
  </si>
  <si>
    <t xml:space="preserve">Observaciones Generales 
</t>
  </si>
  <si>
    <t>OBSERVACIONES OCI</t>
  </si>
  <si>
    <t xml:space="preserve">Observaciones Generales </t>
  </si>
  <si>
    <t>Estratégico</t>
  </si>
  <si>
    <t>Planeación</t>
  </si>
  <si>
    <t xml:space="preserve">La posibilidad de perdida reputacional por incumplimiento de propósitos institucionales  debido a las desviación de la ejecución de las áreas respecto a lo programado  </t>
  </si>
  <si>
    <t>Riesgo Estratégico</t>
  </si>
  <si>
    <t xml:space="preserve">Por desviaciones de la ejecución de las áreas respecto a lo programado </t>
  </si>
  <si>
    <t>Ejecución y administración de procesos</t>
  </si>
  <si>
    <t>Media</t>
  </si>
  <si>
    <t>Mayor</t>
  </si>
  <si>
    <t>Alto</t>
  </si>
  <si>
    <t>Baja</t>
  </si>
  <si>
    <t>Generar un punto de control en el procedimiento de formulación, seguimiento y evaluación de planes para el seguimiento a los mismos por parte de la segunda línea de defensa</t>
  </si>
  <si>
    <t xml:space="preserve">Profesional de apoyo de planeación estratégica OAP </t>
  </si>
  <si>
    <t>Trimestral</t>
  </si>
  <si>
    <t>NO</t>
  </si>
  <si>
    <t>Na</t>
  </si>
  <si>
    <t xml:space="preserve">El profesional de apoyo de la OAP, verifica que la propuesta de proyecto de inversión y los planes formulados, cumplan con los lineamientos metodológicos de formulación, se deja soporte de concepto de viabilidad en el documentos de formulación de proyectos y planes. En caso de encontrar inconsistencias se envían los comentarios por correo electrónico para su ajuste. 
</t>
  </si>
  <si>
    <t xml:space="preserve">Poner en producción el modulo de proyectos en el sistema de información Pandora </t>
  </si>
  <si>
    <t xml:space="preserve">Profesional de apoyo de proyectos OAP </t>
  </si>
  <si>
    <t xml:space="preserve">La posibilidad de afectación económica por una disminución presupuestal anual de inversión debido al incumplimiento de metas presupuestales </t>
  </si>
  <si>
    <t>Incumplimiento de metas presupuestales de inversión</t>
  </si>
  <si>
    <t>Extremo</t>
  </si>
  <si>
    <t xml:space="preserve">Poner en producción el modulo de presupuesto en el sistema de información Pandora </t>
  </si>
  <si>
    <t xml:space="preserve">Profesional de apoyo de presupuesto OAP </t>
  </si>
  <si>
    <t xml:space="preserve">Sin definir </t>
  </si>
  <si>
    <t xml:space="preserve">El profesional de apoyo de la OAP revisa que el CDP solicitado, sea coherente con la apropiación presupuestal, alineación con el PDD, conceptos de gastos, fuentes de financiación, PMR y acorde en el plan anual de adquisiciones. En caso de encontrar inconsistencias, devuelve el documento por Orfeo con las observaciones encontradas, de lo contrario, registra la revisión por medio de Orfeo. </t>
  </si>
  <si>
    <t>Generar un punto de control en el procedimiento Formulación, seguimiento y modificación al Plan Anual de Adquisiciones para documentar el punto de control</t>
  </si>
  <si>
    <t>Estratégicos</t>
  </si>
  <si>
    <t>Probable alteración de resultados de gestión,  para destinar los recursos  de manera indebida favoreciendo programas o terceros</t>
  </si>
  <si>
    <t>Riesgo de corrupción</t>
  </si>
  <si>
    <t>Falta de rigurosidad al momento de reportar y presentar evidencias</t>
  </si>
  <si>
    <t>NA</t>
  </si>
  <si>
    <t xml:space="preserve"> Mayor </t>
  </si>
  <si>
    <t xml:space="preserve">El Profesional de apoyo a proyectos de la OAP revisa mensualmente que la información reportada sea acorde con lo presentado en el período anterior, con las evidencias de soporte y que sea coherente entre todos los informes entregados, datos suministrados e instrumentos de seguimiento entregados. 
En caso de encontrar inconsistencias,  realiza retroalimentación con el responsable del reporte y seguimiento y el subdirector responsable, para validar la información registrada en los formatos y revisar una a una las evidencias y la consistencia del soporte documental cargado en el servidor. Como evidencia se dejan correos electrónicos o actas de reunión.  </t>
  </si>
  <si>
    <t>Actualizar el procedimiento de Seguimiento a Proyectos de Inversión de la OAP, ajustando el punto de control del presente riesgo.</t>
  </si>
  <si>
    <t xml:space="preserve">Luis Fernando Mejía -Jefe OAP
</t>
  </si>
  <si>
    <t xml:space="preserve">Implementar el módulo de proyectos de inversión del sistema Pandora </t>
  </si>
  <si>
    <t>Gestión de las Comunicaciones</t>
  </si>
  <si>
    <t>2. Menor</t>
  </si>
  <si>
    <t>4. Probable</t>
  </si>
  <si>
    <t>Moderado</t>
  </si>
  <si>
    <t>SI</t>
  </si>
  <si>
    <t>Informe de auditoría  proceso gestión de las comunicaciones. Radicado 20211100064903 
Hallazgo 2.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t>
  </si>
  <si>
    <t>2021-20</t>
  </si>
  <si>
    <t>Gestión de talento humano</t>
  </si>
  <si>
    <t xml:space="preserve">La posibilidad de afectación reputacional por la disminución de la percepción  de la calidad de vida y el ambiente laboral debido al incumplimiento del Plan Estratégico de Talento Humano
</t>
  </si>
  <si>
    <t>Riesgo de gestión</t>
  </si>
  <si>
    <t xml:space="preserve">Incumplimiento del Plan Estratégico de Talento Humano </t>
  </si>
  <si>
    <t>Menor</t>
  </si>
  <si>
    <t>El Profesional Especializado de Talento Humano revisará trimestralmente a través del Formato PN-FTPL-06 Plan de acción para la formulación, seguimiento y monitoreo de los planes institucionales y estratégicos, la ejecución del Plan Estratégico de Talento Humano.
En caso de evidenciar retrasos en la ejecución del Plan solicitará ante Comité Directivo la aprobación en la modificación del cronograma propuesto, lo cual se evidenciara en el acta de reunión del Comité y en la nueva versión del PETH. 
En caso de evidenciar que se cumple con el cronograma propuesto para el PETH, remitirá en el trimestre un informe de impacto a la Subdirección de Gestión Corporativa y semestralmente un informe de cumplimiento e impacto al Comité Directivo.</t>
  </si>
  <si>
    <t>Documentar el control dentro de la actividad de seguimiento al PETH contemplada en el Procedimiento TH-PD-03 Elaboración del Plan Estratégico de Talento Humano</t>
  </si>
  <si>
    <t>Profesional Especializado de Talento Humano</t>
  </si>
  <si>
    <t>La posibilidad que se afecte la  reputación de la entidad por quejas de las partes interesadas debido al mal desempeño de los servidores públicos</t>
  </si>
  <si>
    <t>Mal desempeño de los servidores públicos</t>
  </si>
  <si>
    <t>Relaciones laborales</t>
  </si>
  <si>
    <t>La Subdirección de Gestión Corporativa, el COPASST, la Comisión de Personal y el Sindicato, en el mes de diciembre revisan el PETH elaborado por el Profesional Especializado de Talento Humano, en la verificación cotejan que los resultados del diagnostico de necesidades (encuesta de necesidades, clima organizacional, evaluación del desempeño, normatividad, informes de gestión, acuerdo sindical, información transversal, recomendaciones de Comités) hubiese sido tenido en cuenta en las actividades propuestas por el Plan.
En caso de presentar recomendaciones, deben remitirla por ORFEO al Profesional Especializado de Talento Humano para su ajuste.
En caso de no presentar observaciones, darán su aprobación del PETH por ORFEO.</t>
  </si>
  <si>
    <t>Actualizar el Procedimiento TH-PD-03 Elaboración del PETH  en el control de revisión del Plan por parte de la Subdirección, el COPASST, la Comisión de Personal y el Sindicato, indicando expresamente que se debe cotejar el diagnostico de necesidades con las actividades formuladas en el PETH.</t>
  </si>
  <si>
    <t>El profesional especializado de Talento Humano valida las respuestas  suministradas por los servidores objeto de inducción  en el Formato TH-FT-22 evaluación de inducción de los servidores, otorgándoles una calificación.
En caso tal de que no se logré una calificación satisfactoria se deberá realizar una reinducción en un periodo no mayor a 8 meses.
En caso de obtener una calificación satisfactoria, el profesional especializado de Talento Humano firmará a través de ORFEO la evaluación.</t>
  </si>
  <si>
    <t>En el Procedimiento TH-PD-01 de vinculación en el punto de control relacionado con la inducción o reinducción del servidor público, se actualizará en el sentido de indicar la firma de la evaluación de inducción cuando se obtenga una calificación satisfactoria por parte del Profesional Especializado de Talento Humano.</t>
  </si>
  <si>
    <t>La posibilidad de afectación económica por demandas y sanciones por el incumplimiento de requisitos normativos del SGSST</t>
  </si>
  <si>
    <t>Incumplimiento de requisitos normativos del SGSST</t>
  </si>
  <si>
    <t xml:space="preserve">Media </t>
  </si>
  <si>
    <t>Leve</t>
  </si>
  <si>
    <t>Bajo</t>
  </si>
  <si>
    <t>Actualizar el punto de control del ProcedimientoTH-PD-06 Identificación de peligros, evaluación y valoración de los riesgos, en el sentido de indicar que previa presentación del COPASST debe existir una revisión del Profesional Especializado de Talento Humano del Formato TH-FT-13 Matriz identificación de peligros evaluación y control de riesgos.</t>
  </si>
  <si>
    <t>Sin definir</t>
  </si>
  <si>
    <t xml:space="preserve">El Profesional especializado de Talento Humano cuando se presente un incidente y/o accidente de trabajo verifica la clasificación del incidente y/o accidente de trabajo realizado por el Profesional de Apoyo en SST.
En caso de que se realizará una errónea clasificación, se reclasifica durante el proceso de la investigación del accidente, lo cual, reposa en los documentos de la investigación.
En caso de que se clasificará correctamente, continua con las actividades establecidas en el Procedimiento TH-PD-05 Incidentes - Accidentes de Trabajo. </t>
  </si>
  <si>
    <t>Indicar el punto de control en la actividad relacionada con la calificación del incidente y/o accidente de trabajo del Procedimiento TH-PD-05 Incidentes - Accidentes de Trabajo, en el sentido de indicar que el Profesional Especializado de Talento Humano realiza la verificación de la calificación realizada por el Profesional de Apoyo en SST.</t>
  </si>
  <si>
    <t>El profesional de apoyo en SST revisa anualmente a través del modulo de  SIDEAP 2.0 denominado "SST EN LINEA" el cumplimiento de lo dispuesto por el Decreto 1072 de 2015 y la resolución 0312 de 2019, donde  se determinan los estándares mínimos del SGSS.
En caso de encontrar deficiencias en la implementación de la norma, se realizará un Plan de Mejora con la ARL POSITIVA. 
En caso de que el resultado indique que no es deficiente, se plantearan las actividades en el cronograma del Plan de Salud y Seguridad en el Trabajo de la siguiente vigencia.</t>
  </si>
  <si>
    <t>Incluir la actividad al interior del Procedimiento TH-PD-03 Elaboración del Plan Estratégico de Talento Humano</t>
  </si>
  <si>
    <t>inconsistencias en la liquidación de nomina</t>
  </si>
  <si>
    <t>El Profesional Universitario de Talento Humano revisa mensualmente las novedades de nomina remitidas a través de ORFEO, para establecer que no presenten inconsistencias y cumplan con las disposiciones legales.
En caso de que se presenten inconsistencias, el profesional universitario mediante ORFEO solicitará al área, al servidor público o al tercero que originó la novedad, efectuar las correcciones, las cuales deben allegar al día siguiente de la notificación. 
En caso de que no se presenten inconsistencias, se elaborará el acto administrativo correspondiente.</t>
  </si>
  <si>
    <t xml:space="preserve">El Profesional Especializado de  Talento Humano  y el Profesional Especializado de Contabilidad verifican mensualmente  que la información registrada por el Profesional Universitario de Talento Humano en el aplicativo Humano Web corresponda a las novedades de nómina reportadas.
En caso de encontrar inconsistencias informan por correo electrónico al profesional universitario de talento humano para realizar los ajustes correspondientes.
En caso de no presentar inconsistencias se informa por correo electrónico, para que el profesional universitario de talento humano pueda realizar la nomina.
 </t>
  </si>
  <si>
    <t>La posibilidad de afectación económicas por demandas y sanciones debido a accidentes, enfermedades laborales o muerte</t>
  </si>
  <si>
    <t xml:space="preserve">Debido a accidentes y enfermedades laborales </t>
  </si>
  <si>
    <t>La posibilidad de afectación reputacional por la fuga de capital intelectual conforme a la política de gestión del conocimiento debido a la desvinculación de los servidores</t>
  </si>
  <si>
    <t>debido a la desvinculación de los servidores</t>
  </si>
  <si>
    <t xml:space="preserve">El Jefe Inmediato del servidor que se desvincula revisa el diligenciamiento del Formato TH-FT-03 Acta de entrega de cargo.
En caso de no presentarse observaciones firma el formato a través de ORFEO y continua con su gestión. 
En caso de encontrar inconsistencias  lo regresa con observaciones mediante Orfeo u correo electrónico al servidor que se desvincula, para su corrección. 
</t>
  </si>
  <si>
    <t>Indicar el punto de control en el Procedimiento TH-PD-02 Desvinculación relacionado con la revisión del Jefe Inmediato del acta de entrega del cargo.</t>
  </si>
  <si>
    <t>Posibles alianzas para nombrar en cargos directivos sin el cumplimiento de requisitos y perfiles exigidos a familiares o amigos.</t>
  </si>
  <si>
    <t>La omisión de los lineamientos establecidos para la vinculación de nuevos servidores, conforme el procedimiento TH-PD-01 de vinculación.</t>
  </si>
  <si>
    <t xml:space="preserve">El profesional especializado de GTH verifica el cumplimiento de los requisitos al empleo vacante conforme al manual de funciones vigente, a través del formato  TH-FT-01 de Análisis de requisitos de verificación de perfil de cargo y el formato TH-FT-02  lista de chequeo de documentos requeridos para nombramiento y posesión de funcionarios, los cuales deben ser comprobados, en el caso de los títulos académicos, debe verificar los registros virtuales y consultas públicas gratuitas dispuestas por las autoridades y respecto a las certificaciones de experiencia se debe comunicar directamente con la empresas, entidades u organismos para constatar, entre otros, tiempo de trabajo y cargo ocupado. Posteriormente, el profesional especializado de Talento Humano debe remitir por ORFEO al Jefe de la Oficina Jurídica la documentación allegada, en aras de que realice la verificación correspondiente.
En caso de que el aspirante a un empleo de LNR cumpla con los requisitos se proyecta el A.A. de nombramiento. En caso de que el aspirante no cumpla con los requisitos se informa por correo electrónico al candidato y a la Subdirección de Gestión Corporativa, con el propósito de que la Subdirección remita una nueva hoja de vida.
</t>
  </si>
  <si>
    <t xml:space="preserve">Profesional  Especializado de Talento Humano </t>
  </si>
  <si>
    <t>Evaluación y mejora</t>
  </si>
  <si>
    <t>Gestión de Mejora</t>
  </si>
  <si>
    <t>Posibilidad de afectación reputacional a nivel Distrital por los resultados negativos en la medición del sistema de gestión (FURAG) debido a la baja apropiación de herramientas de gestión en la entidad</t>
  </si>
  <si>
    <t>Baja  apropiación de herramientas de gestión en la entidad</t>
  </si>
  <si>
    <t>Durante el diseño de herramientas, el profesional SIG, revisa que los documentos, indicadores, riesgos, normograma y  ACM,  estén diligenciados de acuerdo con los lineamientos del proceso gestión de mejora. En caso de encontrar inconsistencias u oportunidades de mejora, registra los comentarios  en los mismos documentos y los remite por correo electrónico a los lideres de proceso y gestores SIG.</t>
  </si>
  <si>
    <t>Implementar el modulo de documentos, riesgos, indicadores y planes de mejoramiento del sistema de información Pandora</t>
  </si>
  <si>
    <t>Variación en el índice de gestión y desempeño (FURAG) - (índice año actual- índice año anterior)/(índice año anterior) x 100</t>
  </si>
  <si>
    <t>Anual</t>
  </si>
  <si>
    <t xml:space="preserve">Trimestralmente durante los seguimientos y monitoreos, el profesional MIPG, revisa que la implementación de los indicadores, riesgos y planes de mejoramiento, correspondan a la realidad institucional y cumplan con los lineamientos del proceso de gestión de mejora.  Si se observan inconsistencias, se incluyen los comentarios y recomendaciones en los campos de monitoreo de segunda línea de defensa de las herramientas y los remite por correo electrónico a los lideres de proceso y gestores SIG. En caso de encontrar inconsistencias reiteradas se informa al comité de gestión y desempeño. </t>
  </si>
  <si>
    <t xml:space="preserve">Evaluación independiente de la gestión </t>
  </si>
  <si>
    <t>Posibilidad de afectación reputacional  por sanciones requerimientos y/o hallazgos  de los entes de control,  debido a la ejecución de seguimientos y auditorias incumpliendo los términos establecidos en la normatividad vigente.</t>
  </si>
  <si>
    <t>Ejecución de seguimientos y auditorias incumpliendo los términos establecidos en la normatividad vigente.</t>
  </si>
  <si>
    <t>Cada vez que se recibe información (solicitada para realizar una auditoría o un seguimiento), el equipo auditor verifica que esta información esté completa y que atienda integralmente el requerimiento realizado. Si no está completa o en las condiciones solicitadas, se requiere nuevamente al líder del proceso (por correo electrónico para seguimientos, por memorando radicado para auditorías internas), para que atienda las observaciones  y complemente la información faltante en un término no mayor a dos días hábiles. Si está completa se deja evidencia dentro del informe de auditoría o seguimiento.</t>
  </si>
  <si>
    <t>Semestral</t>
  </si>
  <si>
    <t xml:space="preserve">Anualmente en la socialización del anteproyecto de presupuesto para la siguiente vigencia,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en comité directivo. </t>
  </si>
  <si>
    <t xml:space="preserve">Documentar el control como una política de operación  dentro del procedimiento EI-PD-01 Elaboración y aprobación del plan anual de auditoría </t>
  </si>
  <si>
    <t xml:space="preserve">Jefe Oficina de Control Interno </t>
  </si>
  <si>
    <t>Misional</t>
  </si>
  <si>
    <t>Transformación cultural para la revitalización del centro</t>
  </si>
  <si>
    <t>Desarticulación con actores del centro de la ciudad relevantes para la implementación de las estrategias diseñadas</t>
  </si>
  <si>
    <t>Debilidad de la identificación y  comunicación con los actores</t>
  </si>
  <si>
    <t xml:space="preserve"> *Incumplimiento en la prestación de los servicios
*Baja participación de la ciudadanía en las acciones propuestas  
*Perdida de imagen institucional
*Incumplimiento de la plataforma estratégica
*Sanciones disciplinarias 
*insatisfacción de los usuarios externos</t>
  </si>
  <si>
    <t>El subdirector relacionado con las acciones en el marco del proceso, actualizará de manera semestral, la información de los actores y canales de comunicación en el directorio de agremiaciones, asociaciones y otros grupos de interés, con el fin de tener visible el mapa de actores. En caso de no tener la información de los actores completa, se solicitará la información por correo electrónico o llamada telefónica. 
Evidencia: Directorio de agremiaciones, asociaciones y otros grupos de interés</t>
  </si>
  <si>
    <t>2. Improbable</t>
  </si>
  <si>
    <t xml:space="preserve">1. Insignificante </t>
  </si>
  <si>
    <t>Dificultad para formalizar las articulaciones</t>
  </si>
  <si>
    <t xml:space="preserve">El subdirector relacionado con las acciones en el marco del proceso, realiza el acta de reunión para la formalización de cada articulación que se vaya a ejecutar, donde se describen los actores participantes, la información del evento a ejecutar y los compromisos por cada parte. Si la articulación genera erogación presupuestal, solicitar el tramite contractual a la oficina jurídica.
Evidencia: Acta de reunión, expediente del evento. </t>
  </si>
  <si>
    <t xml:space="preserve">Transformación cultural para la revitalización del centro </t>
  </si>
  <si>
    <t>Posibilidad de favorecimiento de un privado durante el proceso de verificación del cumplimiento de requisitos para la asignación de estímulos</t>
  </si>
  <si>
    <t>Desconocimiento de las características del procedimiento de fomento</t>
  </si>
  <si>
    <t>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para su revisión.  En caso de encontrar inconsistencias solicita por correo electrónico los ajustes pertinentes y revisa de nuevo.</t>
  </si>
  <si>
    <t xml:space="preserve">Mayor </t>
  </si>
  <si>
    <t xml:space="preserve">Documentar el control del riesgo por medio de la actualización del procedimiento de fomento de acuerdo a los lineamientos de la secretaria de cultura.
</t>
  </si>
  <si>
    <t xml:space="preserve">Profesional de apoyo de fomento </t>
  </si>
  <si>
    <t>Falta de experiencia en la formulación de estímulos de los roles encargados</t>
  </si>
  <si>
    <t>El profesional especializado y/o de apoyo de fomento evalúa a los jurados de acuerdo al perfil creado por cada convocatoria y a los criterios de selección establecidos en las condiciones generales del Banco de Jurados. De la misma manera revisa si existen inhabilidades para su participación como jurado. En caso de que la persona postulada no cumpla con el puntaje mínimo exigido o tenga una inhabilidad, no puede participar y se dejan las observaciones en la plataforma SICON</t>
  </si>
  <si>
    <t xml:space="preserve">Realizar una pieza de socialización con los requisitos y pasos que se deben seguir para participar en las convocatorias de estímulos y publicarla en pagina web una vez por semestre </t>
  </si>
  <si>
    <t xml:space="preserve">Riesgo de corrupción </t>
  </si>
  <si>
    <t xml:space="preserve">Baja </t>
  </si>
  <si>
    <t>Realizar una pieza  grafica con los requisitos y pasos que se deben seguir para el alquiler y/o préstamo de los auditorios y publicarla en la pagina web</t>
  </si>
  <si>
    <t xml:space="preserve">Profesional responsable del alquiler y/o prestamos de auditorios </t>
  </si>
  <si>
    <t xml:space="preserve">Posibilidad de recibir o solicitar dadivas para omitir la verificación de requisitos o cumplimiento de entregables en los pagos a formadores. </t>
  </si>
  <si>
    <t xml:space="preserve">El apoyo a línea de formación revisa que los formadores entreguen sus informes mensualmente con los soportes correspondientes
-(registro fotográfico sesión por sesión
- listado de asistencia
- base de datos de participantes
- seguimiento pedagógico) en caso de encontrar inconsistencias los devuelve por correo Orfeo y/o Correo electrónico hasta cumplir con todos los requisitos y los pasa al líder de las actividades de formación para una segunda verificación. </t>
  </si>
  <si>
    <t xml:space="preserve">Actualizar el procedimiento de ''Actividades de formación artística, cultural, patrimonial y creativa'' donde se incorporen los controles que se están realizando </t>
  </si>
  <si>
    <t xml:space="preserve">Subdirector de gestión artística y cultural 
Profesional líder de formación </t>
  </si>
  <si>
    <t xml:space="preserve">El líder de las actividades de formación como apoyo a la supervisión, revisa que los formadores entreguen sus informes mensualmente con los soportes correspondientes
-(registro fotográfico sesión por sesión
- listado de asistencia
- base de datos de participantes
- seguimiento pedagógico) en caso de encontrar inconsistencias los devuelve por correo Orfeo y/o Correo electrónico hasta cumplir con todos los requisitos y los pasa al supervisor de los contratos para su verificación. </t>
  </si>
  <si>
    <t xml:space="preserve">Socializar el procedimiento de ''Actividades de formación artística, cultural, patrimonial y creativa'' con los formadores, supervisores de contrato de formadores y apoyos a la supervisión de estos contratos. </t>
  </si>
  <si>
    <t xml:space="preserve">El representante del comité revisa que los proyectos ganadores hayan sido evaluados según formato de evaluación de proyectos, tengan los mas altos puntajes y estén relacionados en el acta de comité de exhibiciones, como evidencia de la revisión se deja firma del representante del comité en el formato de evaluación, en caso que un proyecto no cuente con evaluación por parte del Comité de Exhibiciones, no podrá exponerse en las salas de la FUGA y será llevado al siguiente comité para ser evaluado. </t>
  </si>
  <si>
    <t xml:space="preserve">Realizar un video donde se socializan los requisitos y pasos que se deben seguir para participar en el banco de proyectos  y publicarlo en la pagina web </t>
  </si>
  <si>
    <t xml:space="preserve">Profesional responsable de exposiciones </t>
  </si>
  <si>
    <t xml:space="preserve">Moderado </t>
  </si>
  <si>
    <t>Informe Monitoreo  Riesgos I trim 2021 OCI Orfeo 20211100034063 30abr2021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t>
  </si>
  <si>
    <t>2021-08  V2</t>
  </si>
  <si>
    <t>Transversal</t>
  </si>
  <si>
    <t>Gestión Documental</t>
  </si>
  <si>
    <t>Gestión de tecnologías</t>
  </si>
  <si>
    <t xml:space="preserve">Acceso no autorizado a la información </t>
  </si>
  <si>
    <t>Riesgo de Seguridad Digital</t>
  </si>
  <si>
    <t>Manipulación de información por externos</t>
  </si>
  <si>
    <t>Denegación del servicio</t>
  </si>
  <si>
    <t>Recursos físicos</t>
  </si>
  <si>
    <t>Informe Monitoreo de Riesgos IV trim 2020</t>
  </si>
  <si>
    <t>2021-13</t>
  </si>
  <si>
    <t xml:space="preserve">Informe Monitoreo  Riesgos I trim 2021 OCI Orfeo 20211100034063 30abr2021 Anexo 1 Riesgo Gestión Financiera Materializado
</t>
  </si>
  <si>
    <t>2021-15</t>
  </si>
  <si>
    <t>Transversales</t>
  </si>
  <si>
    <t>Gestión Financiera</t>
  </si>
  <si>
    <t>Falta de comunicación con el área financiera por medios oficiales (correo electrónico, ORFEO) solicitando su concepto para realizar el recibo de recursos externos por diferentes canales de pago.</t>
  </si>
  <si>
    <t xml:space="preserve">El tesorero de la entidad cada vez que se reporte por parte del proceso misional un ingreso por venta y/o alquiler de bienes o servicios revisa y corrobora que los ingresos estén abonados efectivamente en la cuenta de la entidad. En caso de no encontrar el respectivo ingreso, notifica al proceso misional que presta el servicio para que se gestione el abono de los recursos y se deja evidencia por medio de correo electrónico u Orfeo. 
</t>
  </si>
  <si>
    <t xml:space="preserve">Actualizar el procedimiento de ingresos, ajustando el punto de control del presente riesgo e incluir cuáles son los canales de comunicación oficiales en caso de necesitar apoyo del área financiera. </t>
  </si>
  <si>
    <t xml:space="preserve">Tesorero y Subdirectora de gestión corporativa </t>
  </si>
  <si>
    <t>Falta de disponibilidad y actualización de los archivos que permitan tener todo el contexto del caso antes de resolver la consulta</t>
  </si>
  <si>
    <t>Gestión Jurídica</t>
  </si>
  <si>
    <t>Posibilidad de direccionamiento de la contratación  a favor de un tercero</t>
  </si>
  <si>
    <t xml:space="preserve">Aplicación inadecuada de los procedimientos del proceso de jurídica
</t>
  </si>
  <si>
    <t xml:space="preserve">El comité de contratación verifica y aprueba los criterios de selección en los procesos contractuales que apliquen, en caso de encontrar inconsistencias solicita realizar los cambios, la evidencia de esta validación queda en las actas de comité. </t>
  </si>
  <si>
    <t>Realizar 1 capacitación semestral  enfocada en la estructuración de estudios previos con énfasis en una correcta fijación de requisitos</t>
  </si>
  <si>
    <t>Posibilidad de recibir o solicitar dadivas para omitir la verificación de requisitos o cumplimiento de entregables en los pagos a contratistas.</t>
  </si>
  <si>
    <t>Falta de rigurosidad al momento de revisar los informes de gestión</t>
  </si>
  <si>
    <t xml:space="preserve">El supervisor y sus apoyos revisan los informes de contratistas y aplican el manual de supervisión, en caso de encontrar inconsistencias, devuelven al contratista el informe para su ajuste o subsanación. Como evidencia queda el proceso en Orfeo. </t>
  </si>
  <si>
    <t xml:space="preserve">Generar una capacitación semestral en relación al manual de supervisión a los colaboradores de la FUGA </t>
  </si>
  <si>
    <t xml:space="preserve"> Jefe Oficina asesora jurídica</t>
  </si>
  <si>
    <t>ELABORADO:</t>
  </si>
  <si>
    <t>REVISADO:</t>
  </si>
  <si>
    <t>APROBADO:</t>
  </si>
  <si>
    <t>CONVENCIONES
" TIPO DE RIESGOS"
"CLASIFICACION TIPOLOGIAS GENERALES"</t>
  </si>
  <si>
    <t xml:space="preserve">MONITOREO RIESGOS   REPORTADO POR: </t>
  </si>
  <si>
    <t xml:space="preserve">Proceso ___________________:   Nombre - Rol </t>
  </si>
  <si>
    <t xml:space="preserve">MONITOREO OAP CONSOLIDADO  POR 
VALIDADO POR: 
MONITOREO OAP REVISADO  POR: </t>
  </si>
  <si>
    <t xml:space="preserve">Nombre /Rol
</t>
  </si>
  <si>
    <t>INFORME DE SEGUIMIENTO DE  RIESGOS   REPORTADO POR:    Oficina de Control Interno Orfeo ########### de DD/MM/AAAA</t>
  </si>
  <si>
    <r>
      <rPr>
        <b/>
        <sz val="11"/>
        <color theme="1"/>
        <rFont val="Calibri"/>
        <family val="2"/>
      </rPr>
      <t xml:space="preserve"> - Licette Moros-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Katherine Padilla- Subdirectora Gestión Artística y Cultural</t>
    </r>
    <r>
      <rPr>
        <sz val="11"/>
        <color theme="1"/>
        <rFont val="Calibri"/>
        <family val="2"/>
      </rPr>
      <t xml:space="preserve">, Equipo de trabajo: Profesional Apoyo jurídico,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Fecha: 31dic2019
</t>
    </r>
  </si>
  <si>
    <r>
      <rPr>
        <b/>
        <sz val="11"/>
        <color theme="1"/>
        <rFont val="Calibri"/>
        <family val="2"/>
      </rPr>
      <t xml:space="preserve"> Nombre:  Sonia Córdoba - Jefe Oficina Asesora de Planeación,</t>
    </r>
    <r>
      <rPr>
        <sz val="11"/>
        <color theme="1"/>
        <rFont val="Calibri"/>
        <family val="2"/>
      </rPr>
      <t xml:space="preserve">  Equipo de trabajo: Profesional Apoyo MIPG, Profesional apoyo SIG. </t>
    </r>
  </si>
  <si>
    <t xml:space="preserve">Riesgo Estratégico </t>
  </si>
  <si>
    <r>
      <rPr>
        <b/>
        <sz val="11"/>
        <color theme="1"/>
        <rFont val="Calibri"/>
        <family val="2"/>
      </rPr>
      <t xml:space="preserve"> - Martha Cardona- Subdirectora Corporativa</t>
    </r>
    <r>
      <rPr>
        <sz val="11"/>
        <color theme="1"/>
        <rFont val="Calibri"/>
        <family val="2"/>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Subdirectora Gestión Artística y Cultural</t>
    </r>
    <r>
      <rPr>
        <sz val="11"/>
        <color theme="1"/>
        <rFont val="Calibri"/>
        <family val="2"/>
      </rPr>
      <t xml:space="preserve">, Equipo de trabajo: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 </t>
    </r>
    <r>
      <rPr>
        <b/>
        <sz val="11"/>
        <color theme="1"/>
        <rFont val="Calibri"/>
        <family val="2"/>
      </rPr>
      <t xml:space="preserve">Angelica Hernández- Jefe Oficina Control Interno.
- Luis Fernando Mejía- Jefe Oficina Asesora de Planeación, </t>
    </r>
    <r>
      <rPr>
        <sz val="11"/>
        <color theme="1"/>
        <rFont val="Calibri"/>
        <family val="2"/>
      </rPr>
      <t>Equipo de trabajo: Profesional de planeación. profesionales de apoyo OAP</t>
    </r>
  </si>
  <si>
    <r>
      <rPr>
        <b/>
        <sz val="11"/>
        <color theme="1"/>
        <rFont val="Calibri"/>
        <family val="2"/>
      </rPr>
      <t>Nombre: Luis Fernando Mejía -Jefe Oficina Asesora de Planeación,</t>
    </r>
    <r>
      <rPr>
        <sz val="11"/>
        <color theme="1"/>
        <rFont val="Calibri"/>
        <family val="2"/>
      </rPr>
      <t xml:space="preserve">  Equipo de trabajo: Profesional Apoyo MIPG, Profesional apoyo SIG. </t>
    </r>
  </si>
  <si>
    <t>Riesgo de Corrupción</t>
  </si>
  <si>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</si>
  <si>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Riesgo de Gestión</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</si>
  <si>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t>
    </r>
    <r>
      <rPr>
        <sz val="11"/>
        <color theme="1"/>
        <rFont val="Calibri"/>
        <family val="2"/>
      </rPr>
      <t xml:space="preserve">, Equipo de trabajo: 
</t>
    </r>
    <r>
      <rPr>
        <b/>
        <sz val="11"/>
        <color theme="1"/>
        <rFont val="Calibri"/>
        <family val="2"/>
      </rPr>
      <t xml:space="preserve">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Fecha:28/01/2021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</si>
  <si>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</si>
  <si>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 xml:space="preserve">Fecha: </t>
  </si>
  <si>
    <t>DD/MM/AAAA</t>
  </si>
  <si>
    <t>Fecha: DD/MM/AAAA</t>
  </si>
  <si>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Fecha:28/01/2021
</t>
    </r>
  </si>
  <si>
    <t xml:space="preserve"> - Luis Fernando Mejía - Jefe Oficina Asesora de Planeación - Líder Proceso Planeación y Proceso Gestión de Mejora
Equipo de trabajo: profesional OAP, profesionales de apoyo MIPG, planes, gestión del conocimiento, proyectos, presupuesto y SIG.
 - Martha Lucia Cardona- Subdirectora Corporativa- Líder Proceso Talento Humano, Equipo de trabajo: Profesional Talento Humano.
- Angelica Hernández Rodríguez - Jefe Oficina Control Interno - Líder Proceso evaluación Independiente de la Gestión</t>
  </si>
  <si>
    <t>Descripcion cualitativa</t>
  </si>
  <si>
    <t>TOTALES</t>
  </si>
  <si>
    <t>cumplen total</t>
  </si>
  <si>
    <t xml:space="preserve">cumplen parcial </t>
  </si>
  <si>
    <t>% total</t>
  </si>
  <si>
    <t>% parcial</t>
  </si>
  <si>
    <t>Total de riesgos 26,    de los cuales el 76% (20/26)  aplican un reporte adecuado , consistente y oportuno sobre los controles y planes de tratamiento</t>
  </si>
  <si>
    <t xml:space="preserve">TOTAL RIESGOS </t>
  </si>
  <si>
    <t xml:space="preserve">RIESGOS TOTALES </t>
  </si>
  <si>
    <t>Total de controles 49, de los cuales el 86% (42/49)  aplican un reporte adecuado , consistente y oportuno sobre los controles y planes de tratamiento</t>
  </si>
  <si>
    <t xml:space="preserve">TOTAL CONTROLES </t>
  </si>
  <si>
    <t>CONTROLES TOTALES</t>
  </si>
  <si>
    <t>BALANCE I SEM 2021</t>
  </si>
  <si>
    <t>TIPO</t>
  </si>
  <si>
    <t>SATISFACTORIO</t>
  </si>
  <si>
    <t>ESTRATEG</t>
  </si>
  <si>
    <t>3Cerradas</t>
  </si>
  <si>
    <t>G Talento Humano</t>
  </si>
  <si>
    <t xml:space="preserve">Confiabilidad -  Soportes Control </t>
  </si>
  <si>
    <t>Confiabilidad /- Soportes Medición
Coherencia - Formula</t>
  </si>
  <si>
    <t>1Cerradas</t>
  </si>
  <si>
    <t>ALERTA</t>
  </si>
  <si>
    <t xml:space="preserve">G Comunicaciones </t>
  </si>
  <si>
    <t>NA periodo</t>
  </si>
  <si>
    <t>Servicio al Ciudadano</t>
  </si>
  <si>
    <t>4 Inefectivas</t>
  </si>
  <si>
    <t>EVAL Y MEJ</t>
  </si>
  <si>
    <t>G mejora</t>
  </si>
  <si>
    <t>Evaluación Independiente</t>
  </si>
  <si>
    <t>MISIONAL</t>
  </si>
  <si>
    <t>Transformación Cultural</t>
  </si>
  <si>
    <t xml:space="preserve">Incumplimiento Control </t>
  </si>
  <si>
    <t>Resultado con Sobre ejecución</t>
  </si>
  <si>
    <t>1 Incumplida</t>
  </si>
  <si>
    <t>TRANSV</t>
  </si>
  <si>
    <t>Recursos Físicos</t>
  </si>
  <si>
    <r>
      <rPr>
        <sz val="11"/>
        <color rgb="FFFF0000"/>
        <rFont val="Calibri Light"/>
        <family val="2"/>
      </rPr>
      <t xml:space="preserve">Resultados Críticos </t>
    </r>
    <r>
      <rPr>
        <sz val="11"/>
        <color theme="1"/>
        <rFont val="Calibri Light"/>
        <family val="2"/>
      </rPr>
      <t xml:space="preserve"> Confiabilidad - Soportes Medición</t>
    </r>
  </si>
  <si>
    <t>G Documental</t>
  </si>
  <si>
    <t>Coherencia - Formula</t>
  </si>
  <si>
    <t>RECOMENDACIONES</t>
  </si>
  <si>
    <t>G Tecnologías</t>
  </si>
  <si>
    <t>2 Cerradas -  Baja efectividad</t>
  </si>
  <si>
    <t>G  Financiera</t>
  </si>
  <si>
    <r>
      <rPr>
        <sz val="11"/>
        <color rgb="FFFF0000"/>
        <rFont val="Calibri Light"/>
        <family val="2"/>
      </rPr>
      <t xml:space="preserve">Resultados Críticos </t>
    </r>
    <r>
      <rPr>
        <sz val="11"/>
        <color theme="1"/>
        <rFont val="Calibri Light"/>
        <family val="2"/>
      </rPr>
      <t xml:space="preserve"> Coherencia - Formula</t>
    </r>
  </si>
  <si>
    <t xml:space="preserve">G Jurídica </t>
  </si>
  <si>
    <t>* Fuente: OAP Validación 2 línea Isem2021</t>
  </si>
  <si>
    <t xml:space="preserve">**Fuente: OCI Evaluación 3 línea Orfeo 20211100053923  (15 acm evaluadas en el Isem2021) </t>
  </si>
  <si>
    <t>Sin observaciones en ALGUNO  de los elementos</t>
  </si>
  <si>
    <t xml:space="preserve">Con observaciones en ALGUNO  de los elementos </t>
  </si>
  <si>
    <t xml:space="preserve">Con Observaciones en VARIOS elementos </t>
  </si>
  <si>
    <t>Gestión Estratégica</t>
  </si>
  <si>
    <t>Gestión del ser</t>
  </si>
  <si>
    <t>Probable perdida de recursos por falencias en el trámite de recaudo proveniente de la venta de bienes y servicios</t>
  </si>
  <si>
    <t>Posible tráfico de influencias en la Adjudicación de contratos en la Entidad</t>
  </si>
  <si>
    <t xml:space="preserve">Posibilidad de contratar personas  por relaciones de cercanía,  con servidores de la Entidad,  sin cumplir con el  perfil requerido </t>
  </si>
  <si>
    <t xml:space="preserve">Posibilidad de solicitar o recibir dadivas para beneficiar a terceros en  la celebración de contratos </t>
  </si>
  <si>
    <t xml:space="preserve">Posible manipulación de la función de supervisión para beneficiar contratistas </t>
  </si>
  <si>
    <t xml:space="preserve">
Nombre y Formula
(SD= Sin definir)</t>
  </si>
  <si>
    <t xml:space="preserve">Realizar actividades de socialización y sensibilización semestrales con Gestor SIG - MIPG de los procesos, sobre la adopción y monitoreo de los instrumentos de autoevaluación (planes, documentación de procesos, ACM, riesgos e indicadores, etc.) </t>
  </si>
  <si>
    <t>Profesionales de apoyo MIPG-SIG</t>
  </si>
  <si>
    <t xml:space="preserve">El profesional de apoyo de la OAP una vez se formule o modifique el plan anual de adquisiciones, valida que las necesidades de adquisición de bienes y/o servicios estén conforme a la apropiación presupuestal, alineación con el PDD, conceptos de gastos, fuentes de financiación, PMR. (sistema de información presupuestal distrital). Como soporte se envía a cada ordenador del gasto un correo confirmando la información o recomendando hacer ajustes según corresponda. </t>
  </si>
  <si>
    <t xml:space="preserve">Índice de ejecución presupuestal de inversión FUGA  =〖IEPI〗_( i)  (%) = [α 〖%EPI〗_(compromisos i)/〖%MPI〗_(compromisos i) ]    +     [β 〖%EPI〗_(giros i)/〖% MPI〗_(giros i) ]     +      [γ 〖%EPI〗_(reservas i)/〖MPI〗_(reservas i) ]
</t>
  </si>
  <si>
    <t xml:space="preserve">La posibilidad de afectación económica por demandas y sanciones debido a inconsistencias en la liquidación de nomina
</t>
  </si>
  <si>
    <t xml:space="preserve">TRATAMIENTO </t>
  </si>
  <si>
    <t>Reducir</t>
  </si>
  <si>
    <t>Aceptar</t>
  </si>
  <si>
    <t>Evidencia en el servidor con la siguiente ruta:   \\192.168.0.34\plan operativo integral\OFICINA ASESORA DE PLANEACIÓN\Evidencias Riesgos marzo2022\Seguimiento Riesgos marzo 2022 - PYTOS</t>
  </si>
  <si>
    <t>Evidencias en ORFERO:  202113002000900156E  y 202213002000900037E.   Adicional, evidencia en el servidor con la siguiente ruta:  \\192.168.0.34\plan operativo integral\OFICINA ASESORA DE PLANEACIÓN\Evidencias Riesgos marzo2022\1er trim. Riesgos (Componente pptal)</t>
  </si>
  <si>
    <t>Evidencias acceso a Pandora: https://pandora.fuga.gov.co/public/ .     Adicional, evidencia en el servidor con la siguiente ruta:  \\192.168.0.34\plan operativo integral\OFICINA ASESORA DE PLANEACIÓN\Evidencias Riesgos marzo2022\1er trim. Riesgos (Componente pptal)</t>
  </si>
  <si>
    <t>\\192.168.0.34\plan operativo integral\SUB. GESTIÓN CORPORATIVA\2022\Riesgos\Fila 17
ORFEO (público) 20222800034713</t>
  </si>
  <si>
    <t>\\192.168.0.34\plan operativo integral\SUB. GESTIÓN CORPORATIVA\2022\Riesgos\Fila 20</t>
  </si>
  <si>
    <t xml:space="preserve">\\192.168.0.34\plan operativo integral\SUB. GESTIÓN CORPORATIVA\2022\Riesgos\Fila 20
20224000027643 </t>
  </si>
  <si>
    <t xml:space="preserve">\\192.168.0.34\plan operativo integral\SUB. GESTIÓN CORPORATIVA\2022\Riesgos\Fila 23
20224000027643  	2022-02-24 </t>
  </si>
  <si>
    <t>\\192.168.0.34\plan operativo integral\SUB. GESTIÓN CORPORATIVA\2022\Riesgos\Fila 26</t>
  </si>
  <si>
    <t>\\192.168.0.34\plan operativo integral\SUB. GESTIÓN CORPORATIVA\2022\Riesgos\Fila 27</t>
  </si>
  <si>
    <t>Comprobantes de ingreso: 202226001500100001E</t>
  </si>
  <si>
    <t>https://drive.google.com/drive/folders/16K8XnNt6YOhbL221-m1fsBin1rfKOrkH?usp=sharing</t>
  </si>
  <si>
    <t>https://drive.google.com/drive/folders/1GnUnT0fsjrtonGP6Rd3aS0PkL2E79fAC?usp=sharing</t>
  </si>
  <si>
    <t>Durante el periodo del primer reporte se evidenció que el riesgo se encuentra bien identificado, y en el  actual reporte se evidencia que el mismo no se materializó, se  presento una medición satisfactoria de los  indicadores  y se cumplió con el objetivo del proceso con normalidad.
Sobre el control existente:  En el primer trimestre no se recibieron solicitudes externas de préstamo del Muelle, los eventos realizados fueron por iniciativa propia y/o articulación con otras entidades.
En cuanto al plan de tratamiento: La pieza gráfica con los requisitos no se ha realizado toda vez que hasta el mes de marzo se firmo y aprobó el  TOBE , actualización del procedimiento TC-PD-07 Préstamo y uso de los espacios de Auditorio y Muelle, que se está trabajando con el sector en cabeza de FUGA y SCRD para estandarizar. Por tal motivo, la pieza gráfica será realizada en cuanto esté en funcionamiento el sistema. Se adjunta evidencia de mail de aprobación por parte de FUGA.</t>
  </si>
  <si>
    <t>https://drive.google.com/drive/folders/1qPEPxY8_3hGzUcNpZBbc2g-ZZwTTz-GR?usp=sharing</t>
  </si>
  <si>
    <t>https://drive.google.com/drive/folders/1jU1zlCzck2Zj1qOVpoc_sKqHSBPETF3U?usp=sharing</t>
  </si>
  <si>
    <t>https://drive.google.com/drive/folders/12CO7i-o2Ot4KlHteSLfsHnawbcpnST3D?usp=sharing</t>
  </si>
  <si>
    <t>https://drive.google.com/drive/folders/1sTjM7EmwlpYwS-tZZEpOnN-iWLGy96XD?usp=sharing</t>
  </si>
  <si>
    <t>Expediente 202211003100400001E - Informes Oficina de Control Interno
Correo electrónico de fecha 09/03/2022</t>
  </si>
  <si>
    <t>https://intranet.fuga.gov.co/sites/default/files/ei-pd-01_elaboracion_y_aprobacion_del_plan_anual_de_auditoria_v3_23122021.pdf</t>
  </si>
  <si>
    <t>Base de datos de contratos -</t>
  </si>
  <si>
    <t>ORFEO: 20221200032813, 20221200032823, 20221200032833.                                                                                                                                                                                                                                    Evidencia en el servidor con la siguiente ruta:   \\192.168.0.34\plan operativo integral\OFICINA ASESORA DE PLANEACIÓN\Evidencias Riesgos marzo2022\Seguimiento Riesgos marzo 2022 - PYTOS</t>
  </si>
  <si>
    <t>ORFEO: 20221200032813, 20221200032823, 20221200032833.                                                                                                                                                                                                                                    Evidencia en el servidor con la siguiente ruta:   \\192.168.0.34\plan operativo integral\OFICINA ASESORA DE PLANEACIÓN\Evidencias Riesgos marzo2022\Seguimiento Riesgos marzo 2022 - PYTOS                                                                                                                                                                                                                                                                                                                                           La evidencia plan de acción, se encuentra en la siguiente ruta: \\192.168.0.34\Gestion del Conocimiento\2022\PANDORA</t>
  </si>
  <si>
    <t xml:space="preserve">Se realiza revisión periódica (según el procedimiento de formulación y seguimiento a planes y seguimiento a proyectos de inversión) por parte de los profesionales de apoyo de la OAP, a los planes y proyectos de inversión, verificando lo programado versus lo ejecutado y revisando la coherencia entre lo cuantitativo, cualitativo y las evidencias. En caso de encontrar inconsistencias de envían correos con los comentarios o se realizan reuniones para socializar los hallazgos. </t>
  </si>
  <si>
    <t>Dar continuidad al reporte adecuado del monitoreo.</t>
  </si>
  <si>
    <t>\\192.168.0.34\plan operativo integral\OFICINA ASESORA DE PLANEACIÓN\Evidencias Riesgos marzo2022\R1 Seguim Proy y Planes</t>
  </si>
  <si>
    <t>\\192.168.0.34\plan operativo integral\OFICINA ASESORA DE PLANEACIÓN\SIG-MIPG\Riesgos\2022\MONITOREO OAP\Itrim 2022\P Planeación\R2 PAA</t>
  </si>
  <si>
    <r>
      <t xml:space="preserve">En el periodo continua vigente el riesgo y los controles identificados correctamente por el proceso, el riesgo no se ha materializado y en el periodo la medición del  indicador se ubica en condición satisfactoria, por tanto no se presenta alerta de materialización del riesgo ni incumplimiento del objetivo del proceso
</t>
    </r>
    <r>
      <rPr>
        <b/>
        <sz val="11"/>
        <color theme="1"/>
        <rFont val="Calibri"/>
        <family val="2"/>
      </rPr>
      <t>Control Actual:</t>
    </r>
    <r>
      <rPr>
        <sz val="11"/>
        <color theme="1"/>
        <rFont val="Calibri"/>
        <family val="2"/>
      </rPr>
      <t xml:space="preserve">   En el periodo de reporte correspondiente al 1er trimestre del año en curso, se cuenta con la 6ta versión al Plan Anual de Adquisiciones, en este sentido, desde la Oficina Asesora de Planeación, se realizan las validaciones respectivas de conformidad con la apropiación presupuestal de inversión, alineación con el PDD, conceptos de gastos, fuentes de financiación, PMR, etc. Estás modificaciones son aprobadas por el Comité PAA.  Evidencias registradas en carpeta anexa al reporte: 1er trim. Riesgos (R2 PAA)\Control 1. 
</t>
    </r>
    <r>
      <rPr>
        <b/>
        <sz val="11"/>
        <color theme="1"/>
        <rFont val="Calibri"/>
        <family val="2"/>
      </rPr>
      <t xml:space="preserve">Plan  de acción: </t>
    </r>
    <r>
      <rPr>
        <sz val="11"/>
        <color theme="1"/>
        <rFont val="Calibri"/>
        <family val="2"/>
      </rPr>
      <t xml:space="preserve"> Se puso en producción a finales de  2021 en Pandora el módulo de Presupuesto en la entidad, este año se ha realizado temas de soporte y de nuevas funcionalidades. Esto se puede validar en la ruta de acceso a la plataforma Pandora en: https://pandora.fuga.gov.co/public/  ó a través de las evidencias de ejecución del contrato FUGA 187 de 2021 y FUGA 62 de 2022, expedientes de ORFEO No. 202113002000900156E  y 202213002000900037E respectivamente.   
</t>
    </r>
  </si>
  <si>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"actualizada", mas no la programada, con soportes   en carpeta (R2 PAA)  Control 2 , de los pdf  generados por el modulo pandora sobre los techos de cada proyecto de inversión.   
Sobre plan de acción no se registran avances a la fecha
 </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</si>
  <si>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(R1 Seguim Proy y Planes)  con soportes (correos) de retroalimentación del monitoreo de proyectos y carpeta (Control 2 FormulacionPlanes) con una muestra de retroalimentación sobre planes (dependencia, G Conocimiento y TICS)
</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</si>
  <si>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(R2 PAA) Control 1 ,   con soportes (correos) de retroalimentación sobre la  formulación y/o modificación realizada al PAA en el periodo
Sobre plan de acción se verifican soportes de avance del Convenio Pandora - Presupuesto :
Exp Orfeo 202213002000900037E Contrato FUGA-62-2022 Esteven Hernández - pandora
Exp Orfeo 202113002000900156E Contrato FUGA-187-2021 Esteven Hernández - pandora
 </t>
  </si>
  <si>
    <t xml:space="preserve">Si bien el proceso refiere que el Control No.1  se encuentra desactualizado, y se esta gestionando el control en el entorno de Pandora,  se recomienda realizar el ajuste del control y valorar nuevamente el riesgo residual, de acuerdo a los nuevos atributos.  Lo anterior con el acompañamiento metodológico del Proceso Gestión de Mejora - OAP-
Igualmente se recomienda tramitar con oportunidad el plan de acción programado, garantizando que al 30dic2022 se este "implementando" el control adecuadamente
</t>
  </si>
  <si>
    <r>
      <t xml:space="preserve">En el periodo continua vigente el riesgos y controles identificados correctamente por el proceso y el riesgo no se ha materializado. Frente a los indicadores no se tiene uno definido para riesgo de corrupción. 
</t>
    </r>
    <r>
      <rPr>
        <b/>
        <sz val="11"/>
        <color theme="1"/>
        <rFont val="Calibri"/>
        <family val="2"/>
      </rPr>
      <t>Control Actual:</t>
    </r>
    <r>
      <rPr>
        <sz val="11"/>
        <color theme="1"/>
        <rFont val="Calibri"/>
        <family val="2"/>
      </rPr>
      <t xml:space="preserve">  Para el año 2022 la OAP estableció mantener el seguimiento a los proyectos de inversión de manera mensual. No obstante, debido al desarrollo de la contratación del recurso humano de las áreas, y al inicio de las actividades misionales de la entidad, se estableció que el primer seguimiento del año se realizaría con corte al 20 de marzo, abarcando las actividades de los primeros tres meses del año.
Para explicar esto a las subdirecciones, se realizó una reunión de socialización de los formatos ajustados y el calendario de entrega de los respectivos informes, la cual se realizó el día 3 de marzo de 2022. Posteriormente, se envió la documentación a las áreas a través de los siguientes radicados, en la plataforma ORFEO: 20221200032813, 20221200032823, 20221200032833.
De igual manera, una vez las áreas entregaron los archivos correspondientes al seguimiento del primer trimestre del año 2022, la OAP procedió a realizar la revisión de los informes y evidencias de cada proyecto de inversión, generando una retroalimentación por proyecto a cada área, que fue enviada a través de correo electrónico.                               
</t>
    </r>
    <r>
      <rPr>
        <b/>
        <sz val="11"/>
        <color theme="1"/>
        <rFont val="Calibri"/>
        <family val="2"/>
      </rPr>
      <t>En cuanto al plan de acción:</t>
    </r>
    <r>
      <rPr>
        <sz val="11"/>
        <color theme="1"/>
        <rFont val="Calibri"/>
        <family val="2"/>
      </rPr>
      <t xml:space="preserve"> No se han hecho actualizaciones en el primer trimestre, sin embargo se tiene presente hacer los ajustes al procedimiento en el segundo trimestre.
</t>
    </r>
  </si>
  <si>
    <t>Se confirma aplicación de metodología de monitoreo de riesgos,  el proceso se pronuncia sobre la vigencia del riesgo, control actual, plan de tratamiento,  materialización y analítica de indicadores
Se verifica la gestión reportada sobre el control actual   en carpeta (R3 Corrupción  Proyectos)  con soportes (correos) de retroalimentación sobre la viabilidad de proyectos  y Orfeos con soportes de actas de reunión de socialización de lineamientos para el seguimiento de proyectos de inversión.
Sobre plan de acción no reportan avances</t>
  </si>
  <si>
    <t>\\192.168.0.34\plan operativo integral\OFICINA ASESORA DE PLANEACIÓN\SIG-MIPG\Riesgos\2022\MONITOREO OAP\Itrim 2022\P Planeación\R3 Corrupción  Proyectos</t>
  </si>
  <si>
    <r>
      <t xml:space="preserve">En el periodo continua vigente el riesgos y controles identificados correctamente por el proceso, no se materializa el riesgo. Frente a los indicadores no se tiene uno definido para riesgo de corrupción. 
Control Actual:  Para el año 2022 la OAP estableció mantener el seguimiento a los proyectos de inversión de manera mensual. No obstante, debido al desarrollo de la contratación del recurso humano de las áreas, y al inicio de las actividades misionales de la entidad, se estableció que el primer seguimiento del año se realizaría con corte al 20 de marzo, abarcando las actividades de los primeros tres meses del año.
Para explicar esto a las subdirecciones, se realizó una reunión de socialización de los formatos ajustados y el calendario de entrega de los respectivos informes, la cual se realizó el día 3 de marzo de 2022. Posteriormente, se envió la documentación a las áreas a través de los siguientes radicados, en la plataforma ORFEO: 20221200032813, 20221200032823, 20221200032833.
De igual manera, una vez las áreas entregaron los archivos correspondientes al seguimiento del primer trimestre del año 2022, la OAP procedió a realizar la revisión de los informes y evidencias de cada proyecto de inversión, generando una retroalimentación por proyecto a cada área, que fue enviada a través de correo electrónico.                                      
</t>
    </r>
    <r>
      <rPr>
        <b/>
        <sz val="11"/>
        <color theme="1"/>
        <rFont val="Calibri"/>
        <family val="2"/>
      </rPr>
      <t xml:space="preserve">
En cuanto al plan de acción: </t>
    </r>
    <r>
      <rPr>
        <sz val="11"/>
        <color theme="1"/>
        <rFont val="Calibri"/>
        <family val="2"/>
      </rPr>
      <t xml:space="preserve"> Sobre el módulo de proyectos en Pandora, ya finalizó la etapa de levantamiento de incidencias y desarrollos derivados. A la fecha se encuentra en producción, y únicamente está pendiente una reunión de socialización frente a los desarrollos integrados y validación funcionalidad: Modificación de proyectos.
 Como evidencia se presenta un documento en Word con imágenes del desarrollo en producción, e igualmente se puede validar en la ruta de acceso a la plataforma Pandora en: https://pandora.fuga.gov.co/public/  ó a través de las evidencias de ejecución del contrato FUGA 187 de 2021 y FUGA 62 de 2022, expedientes de ORFEO No. 202113002000900156E  y 202213002000900037E respectivamente.   
</t>
    </r>
  </si>
  <si>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(R3 Corrupción  Proyectos)  con soportes (correos) de retroalimentación sobre la viabilidad de proyectos  y Orfeos de actas de reunión de socialización de lineamientos para el seguimiento de proyectos de inversión.
Sobre plan de acción se verifican soportes de avance del Convenio Pandora - Proyectos en servidor OAp :
Exp Orfeo 202213002000900037E Contrato FUGA-62-2022 Esteven Hernández - PANDORA
Exp Orfeo 202113002000900156E Contrato FUGA-187-2021 Esteven Hernández - PANDORA
Pantalla módulo Proyectos en Pandora y PPT con el Balance de Implementación PANDORA al 4feb22 
 </t>
  </si>
  <si>
    <t>\\192.168.0.34\plan operativo integral\OFICINA ASESORA DE PLANEACIÓN\SIG-MIPG\Riesgos\2022\MONITOREO OAP\Itrim 2022\P Planeación\R3 Corrupción  Proyectos\Plan Acción - Pandora</t>
  </si>
  <si>
    <r>
      <t>En el presente trimestre no se materializó el riesgo y se encuentra correctamente identificado. Cabe señalar que el Indicador asociado al Plan Estratégico de Talento Humano  y al control,  presenta en el trimestre una</t>
    </r>
    <r>
      <rPr>
        <b/>
        <u/>
        <sz val="11"/>
        <color theme="1"/>
        <rFont val="Calibri"/>
        <family val="2"/>
      </rPr>
      <t xml:space="preserve"> </t>
    </r>
    <r>
      <rPr>
        <u/>
        <sz val="11"/>
        <color theme="1"/>
        <rFont val="Calibri"/>
        <family val="2"/>
      </rPr>
      <t xml:space="preserve">CONDICION CRITICA con un 6,5% de avance en su ejecución,  por lo tanto se   genera alerta sobre posible incumplimiento del objetivo de proceso.
</t>
    </r>
    <r>
      <rPr>
        <b/>
        <sz val="11"/>
        <color theme="1"/>
        <rFont val="Calibri"/>
        <family val="2"/>
      </rPr>
      <t>Control Existente</t>
    </r>
    <r>
      <rPr>
        <sz val="11"/>
        <color theme="1"/>
        <rFont val="Calibri"/>
        <family val="2"/>
      </rPr>
      <t xml:space="preserve">: En este trimestre se monitoreo el PETH y  remitió a la Subdirectora de Gestión Corporativa con el informe de impacto del PETH, con la matriz de plan de acción con el seguimiento a las actividades programadas en el trimestre, en las evidencia reposa el ORFEO en cuestión.
</t>
    </r>
    <r>
      <rPr>
        <b/>
        <sz val="11"/>
        <color theme="1"/>
        <rFont val="Calibri"/>
        <family val="2"/>
      </rPr>
      <t xml:space="preserve">
Plan de Acción</t>
    </r>
    <r>
      <rPr>
        <sz val="11"/>
        <color theme="1"/>
        <rFont val="Calibri"/>
        <family val="2"/>
      </rPr>
      <t xml:space="preserve">: A la fecha el proceso se encuentra realizando la documentación del control del riesgo, a través de la contratista de apoyo transversal quien actualizó el Procedimiento TH-PD-03 Elaboración del Plan Estratégico de Talento Humano en el sentido de  documentar la actividad de seguimiento, y se remitió a la Profesional Especializada de GTH quien se encuentra efectuando la revisión. . </t>
    </r>
  </si>
  <si>
    <t>Se confirma aplicación de metodología de monitoreo de riesgos,  el proceso se pronuncia sobre la vigencia del riesgo, control actual, plan de tratamiento,  materialización y analítica de indicadores
Se verifica la gestión reportada sobre el control actual   en carpeta   en 20222000037973_PETH 2022 con seguimiento itrim22; 20222800034713_Inf Impacto PETH Itrim22 y ficha de indicador del PETH del proceso
Sobre el plan de acción registran avances en el ajuste del pd tH_pd-03, pendiente de formalización con el proceso de gestión de mejora</t>
  </si>
  <si>
    <t>\\192.168.0.34\plan operativo integral\OFICINA ASESORA DE PLANEACIÓN\SIG-MIPG\Riesgos\2022\MONITOREO OAP\Itrim 2022\P T Humano\R1 PETH Monitoreo</t>
  </si>
  <si>
    <t>\\192.168.0.34\plan operativo integral\OFICINA ASESORA DE PLANEACIÓN\SIG-MIPG\Riesgos\2022\MONITOREO OAP\Itrim 2022\P T Humano\R2 PETH Formulación</t>
  </si>
  <si>
    <t>\\192.168.0.34\plan operativo integral\OFICINA ASESORA DE PLANEACIÓN\SIG-MIPG\Riesgos\2022\MONITOREO OAP\Itrim 2022\P T Humano\R2 PETH Formulación\Control 2</t>
  </si>
  <si>
    <t>Se recomienda priorizar la formalización  y aprobación del indicador clave de riesgo, asociar la analítica correspondiente de acuerdo a las mediciones que se generen  e igualmente dar continuidad al reporte adecuado del monitoreo.</t>
  </si>
  <si>
    <t>Se recomienda priorizar la formalización  y aprobación del indicador clave de riesgo, asociar la analítica correspondiente de acuerdo a las mediciones  que se generen  e igualmente dar continuidad al reporte adecuado del monitoreo.</t>
  </si>
  <si>
    <t>Se observan oportunidades de mejora sobre el monitoreo de riesgos,  si bien  se pronuncia sobre la vigencia del riesgo, plan de acción,  materialización y analítica de indicadores, no refiere gestión sobre el control existente, para el periodo
Sobre el plan de acción registran avances en el ajuste del pd tH_pd-06, pendiente de formalización con el proceso de gestión de mejora</t>
  </si>
  <si>
    <t>\\192.168.0.34\plan operativo integral\OFICINA ASESORA DE PLANEACIÓN\SIG-MIPG\Riesgos\2022\MONITOREO OAP\Itrim 2022\P T Humano\R3 MATRIZ riesgos sst\Control 1</t>
  </si>
  <si>
    <t>\\192.168.0.34\plan operativo integral\OFICINA ASESORA DE PLANEACIÓN\SIG-MIPG\Riesgos\2022\MONITOREO OAP\Itrim 2022\P T Humano\R3 MATRIZ riesgos sst\Control 2</t>
  </si>
  <si>
    <t>Se confirma aplicación de metodología de monitoreo de riesgos,  el proceso se pronuncia sobre la vigencia del riesgo, control actual, plan de tratamiento,  materialización y analítica de indicadores
Se verifica control actual  en  Orfeo  20224000027643  Accidente de Trabajo - Restringido, por lo tanto no es posible inferir si se esta cumpliendo con el control actual programado
Sobre el plan de acción registran avances en el ajuste del pd tH_pd-05, pendiente de formalización con el proceso de gestión de mejora</t>
  </si>
  <si>
    <t>\\192.168.0.34\plan operativo integral\OFICINA ASESORA DE PLANEACIÓN\SIG-MIPG\Riesgos\2022\MONITOREO OAP\Itrim 2022\P T Humano\R3 MATRIZ riesgos sst\Control 3</t>
  </si>
  <si>
    <t>\\192.168.0.34\plan operativo integral\OFICINA ASESORA DE PLANEACIÓN\SIG-MIPG\Riesgos\2022\MONITOREO OAP\Itrim 2022\P T Humano\R4 Nómina\Control 1</t>
  </si>
  <si>
    <t>Se recomienda priorizar la formalización  y aprobación del indicador clave de riesgo, asociar la analítica correspondiente de acuerdo a las mediciones que se generen  e igualmente gestionar con oportunidad los planes de acción  programados</t>
  </si>
  <si>
    <t>Se recomienda priorizar la formalización  y aprobación del indicador clave de riesgo, asociar la analítica correspondiente de acuerdo a las mediciones que se generen  e igualmente  gestionar con oportunidad los planes de acción  programados</t>
  </si>
  <si>
    <t>\\192.168.0.34\plan operativo integral\OFICINA ASESORA DE PLANEACIÓN\SIG-MIPG\Riesgos\2022\MONITOREO OAP\Itrim 2022\P T Humano\R4 Nómina\Control 2</t>
  </si>
  <si>
    <t>Se recomienda priorizar la formalización  y aprobación del indicador clave de riesgo, asociar la analítica correspondiente de acuerdo a las mediciones que se generen.</t>
  </si>
  <si>
    <t>\\192.168.0.34\plan operativo integral\OFICINA ASESORA DE PLANEACIÓN\SIG-MIPG\Riesgos\2022\MONITOREO OAP\Itrim 2022\P T Humano\R5 Incidente Accidente sst</t>
  </si>
  <si>
    <t>\\192.168.0.34\plan operativo integral\OFICINA ASESORA DE PLANEACIÓN\SIG-MIPG\Riesgos\2022\MONITOREO OAP\Itrim 2022\P T Humano\R6 Fuga C Intel</t>
  </si>
  <si>
    <t>Se confirma aplicación de metodología de monitoreo de riesgos,  el proceso se pronuncia sobre la vigencia del riesgo, control actual, plan de tratamiento,  materialización y analítica de indicadores
Se verifica control actual  en  Orfeo 20222000024653 ACTA DE ENTREGA DE CARGO- AUXILIAR ADMINISTRATIVO GRADO 4    - Restringido, por lo tanto no es posible inferir si se esta cumpliendo con el control actual programado
Sobre el plan de acción registran avances en el ajuste del pd tH_pd-02, pendiente de formalización con el proceso de gestión de mejora</t>
  </si>
  <si>
    <t xml:space="preserve">Incluir en el procedimiento de vinculación TH-PD-01 , la suscripción de una certificación de la no existencia de inhabilidades e incompatibilidades para ocupar el cargo </t>
  </si>
  <si>
    <t>Se confirma aplicación de metodología de monitoreo de riesgos,  el proceso se pronuncia sobre la vigencia del riesgo, control actual, plan de tratamiento,  materialización y analítica de indicadores
Sobre el control actual el proceso indica que no se presentaron nombramientos en el periodo
Sobre el plan de acción registran avances en el ajuste del pd tH_pd-01, pendiente de formalización con el proceso de gestión de mejora</t>
  </si>
  <si>
    <t>\\192.168.0.34\plan operativo integral\OFICINA ASESORA DE PLANEACIÓN\SIG-MIPG\Riesgos\2022\MONITOREO OAP\Itrim 2022\P G mejora\Control 1</t>
  </si>
  <si>
    <t>Dar continuidad al reporte adecuado del monitoreo</t>
  </si>
  <si>
    <t>\\192.168.0.34\plan operativo integral\OFICINA ASESORA DE PLANEACIÓN\SIG-MIPG\Riesgos\2022\MONITOREO OAP\Itrim 2022\P G mejora\Control 2</t>
  </si>
  <si>
    <t>\\192.168.0.34\plan operativo integral\OFICINA ASESORA DE PLANEACIÓN\SIG-MIPG\Riesgos\2022\MONITOREO OAP\Itrim 2022\P G mejora</t>
  </si>
  <si>
    <t xml:space="preserve">\\192.168.0.34\plan operativo integral\OFICINA ASESORA DE PLANEACIÓN\SIG-MIPG\Riesgos\2022\MONITOREO OAP\Itrim 2022\P G mejora
</t>
  </si>
  <si>
    <t>\\192.168.0.34\plan operativo integral\OFICINA ASESORA DE PLANEACIÓN\SIG-MIPG\Riesgos\2022\MONITOREO OAP\Itrim 2022\P Eval Indpt</t>
  </si>
  <si>
    <t>https://fuga.gov.co/transparencia-y-acceso-a-la-informacion-publica/informacion-entidad/directorio-de-agremiaciones-asociaciones-y-otros-grupos-de-interes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</si>
  <si>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Durante el I trimestre se realizó la revisión de la información del directorio de agremiaciones, asociaciones y otros grupos de interés, con el fin de tener visible el mapa de actores, la misma no necesitó actualización, se proyecta realizar en el II trimestre con la gestión realizada por el equipo.</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</si>
  <si>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Durante el I trimestre se llevó a cabo la reunión con IPES para la continuación de la articulación iniciada el año anterior. </t>
  </si>
  <si>
    <r>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ESe realizó la validación de las convocatorias por parte de los dos Subdirectores misionales en una reunión conjunta. Así mismo previamente se había enviado las cartillas para revisión y ajuste de los subdirectores.
Se aporta el acta de dicha reunión - 1. Acta Presentación  PDE 2022 - Directora 17.12.21; 2. Solicitud de aprobación Portafolio de estímulos FUGA - 2022.27.12.21; 3. Acta reunión Fomento SAC-SGC 18.01.22; Remisión Cartillas AVM para aprobación Subdirector SAC; Remisión Cartillas Ciudadano Creador y APV para Aprobación Subdirector SAC; Remisión Cartillas FUGA- PDE 2022 para revisión jurídica - Primer envío; Remisión Cartillas FUGA- PDE 2022 para revisión jurídica - Segundo envío; Remisión Cartillas FUGA- PDE 2022 para revisión jurídica - Tercer envío
En cuanto al plan de tratamiento, en el primer trimestre no se realizó actualización del procedimiento TC-PD-03 Programa Distrital de Estímulos de la FUGA ya que con el inicio del Programa de Apoyos Concertados por primera vez en la entidad se proyecta realizar la actualización en el segundo trimestre; sin embargo con la actividad 1 del procedimiento se da cumplimiento al control existente: 
</t>
    </r>
    <r>
      <rPr>
        <i/>
        <sz val="11"/>
        <color theme="1"/>
        <rFont val="Calibri"/>
        <family val="2"/>
      </rPr>
      <t>1. Definir el Portafolio Distrital de Estímulos preliminar de la FUGA: Los profesionales especializados y de apoyo de Fomento diseñan el Portafolio Distrital de Estímulos para la vigencia siguiente y es presentado a la Dirección y Subdirectores misionales de la entidad.
¿Es aprobado el portafolio preliminar?
SI: continuar con la actividad 2
NO: Se hacen ajustes del portafolio y se vuelve a presentar para aprobación.</t>
    </r>
  </si>
  <si>
    <t>\\192.168.0.34\plan operativo integral\OFICINA ASESORA DE PLANEACIÓN\SIG-MIPG\Riesgos\2022\MONITOREO OAP\Itrim 2022\P Transf Cultural\R1 Actores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</si>
  <si>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Se evaluaron en el SICON los jurados de la convocatoria: Premio circulación en artes vivas y musicales. Se adjuntan las siguientes evidencias: Acta Selección Jurados Circulación AVM; Verificación Inhabilidades; Evaluación Perfiles Jurados en SICON.
En cuanto al plan de tratamiento: se público en la página web el tutorial que desarrolló la SCRD para las inscripciones de participantes y de jurados y en las redes sociales de la FUGA el video que desarrolló comunicaciones con la información general de las convocatorias FUGA. Se adjuntan las siguientes evidencias: TUTORIAL Inscripción al Banco de Jurados en el Sistema de Convocatorias Sicón(360P); Jurados; TUTORIAL ¿Cómo inscribir mi propuesta en el Sistema de convocatorias Sicón_(360P); Convocatorias; Publicaciones piezas divulgación socialización PDE FUGA 2022.</t>
  </si>
  <si>
    <t>El comité de programación, confirma el cumplimiento de los criterios, determina a partir del tipo de evento y solicitante, la modalidad de uso que se aplicará.
Generar acta de reunión del Comité de Programación con la decisión y propuesta de modalidad de préstamo viable. Los casos que requieran revisión por cruce de fechas, serán revisados por el comité para proponer otras fechas disponibles. En caso de no cumplir con los requisitos, se solicita al profesional de Apoyo SAC asignado por el líder del proceso, dar respuesta mediante Orfeo, negando la solicitud y explicando las razones, el Orfeo es remitido al Proceso de Servicio al ciudadano para continuar con el envío de respuesta.</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</si>
  <si>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apoyo a la línea de formación realiza la revisión de los soportes de los formadores previo a pasarlo a VB del Líder de formación. Se adjunta como evidencia  pantallazos de la gestión.
En cuanto al plan de tratamiento: Se realizó la actualización del procedimiento TC-PD-04 Actividades de formación artística, cultural, patrimonial y creativa, incluyendo el formato TC-FT-49 Formato registro horas ejecutadas taller de formación. Se adjunta procedimiento actualizada, formato nuevo y brief de solicitud como evidencia.</t>
  </si>
  <si>
    <t>\\192.168.0.34\plan operativo integral\OFICINA ASESORA DE PLANEACIÓN\SIG-MIPG\Riesgos\2022\MONITOREO OAP\Itrim 2022\P Transf Cultural\R3 Corrupción- Alquileres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</si>
  <si>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líder de la línea de formación realiza la revisión de los soportes de los formadores posterior a la revisión del apoyo de formación y lo pasa con VB a la supervisora de los formadores.. Se adjunta como evidencia  pantallazos de la gestión.
En cuanto al plan de tratamiento: La socialización del procedimiento se realizará en el mes de abril, por indisponibilidad previa de agendas de los formadores.</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</si>
  <si>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EL profesional responsable de exposiciones, de la mano de la OAP y del enlace de Planeación y Asesor Jurídico de la SAC ha realizado mesas de trabajo para la realización del instructivo de usos de la salas de exposición, así como del Banco de Proyectos. Estos quedaron formalizados en el segundo trimestre para abrir el banco de Proyectos formalmente en el segundo semestre de la actual vigencia. Se adjunta como evidencia pantallazos de las reuniones y documentos trabajados.
En cuanto al plan de tratamiento: La realización del video instructivo se realizará en el segundo trimestre en cuanto se formalicen los documentos del procedimiento.</t>
  </si>
  <si>
    <t>\\192.168.0.34\plan operativo integral\OFICINA ASESORA DE PLANEACIÓN\SIG-MIPG\Riesgos\2022\MONITOREO OAP\Itrim 2022\P Transf Cultural\R5 Corrupción- Exposiciones</t>
  </si>
  <si>
    <t>Si bien se esta reportando adecuadamente el monitoreo, se recomienda tramitar con oportunidad el plan de acción programado, garantizando que al 30may2022 se este implementando adecuadamente.</t>
  </si>
  <si>
    <t>Dar continuidad al reporte adecuado del monitoreo, no obstante se  recomienda revisar y ajustar el diseño de controles del  riesgo con las observaciones de mejora de la 3 línea, en el marco del  "Plan de Trabajo de transición de riesgos 2022"</t>
  </si>
  <si>
    <t>El riesgo se encuentra bien identificado.
En lo que respecta al control actual no se han recibido ingresos  "por venta de bienes o servicios" en la presente vigencia, por lo que no se han tenido que validar.
En cuanto al plan de tratamiento existe el procedimiento GF-PD-04 de gestión de ingresos no ha sido actualizado en la vigencia 2022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existentes , se esta cumpliendo con el objetivo del proceso</t>
  </si>
  <si>
    <t>Exp  202226001500100001E</t>
  </si>
  <si>
    <t>El riesgo se encuentra bien identificado.
En lo que respecta al control actual no se han recibido ingresos  "por venta de bienes o servicios" en la presente vigencia, por lo que no se han tenido que validar.
En cuanto al plan de tratamiento no se han generado validaciones quincenales con el proceso misional si los alquileres programados en lo siguientes quince días ya generaron los pagos correspondientes.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existentes , se esta cumpliendo con el objetivo del proceso</t>
  </si>
  <si>
    <t>Si bien se esta reportado adecuadamente el monitoreo, se recomienda tramitar con oportunidad el plan de acción programado, garantizando que al 30jul2022 se este implementando adecuadamente.</t>
  </si>
  <si>
    <t>Procedimiento en borrador y correo electrónico de remisión del procedimiento para revisión.
https://fuga.gov.co/transparencia-y-acceso-a-la-informacion-publica/planeacion-presupuesto-informes/peth?field_fecha_de_emision_value=All&amp;term_node_tid_depth=284</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</si>
  <si>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rFont val="Calibri"/>
        <family val="2"/>
      </rPr>
      <t>Control Actual:</t>
    </r>
    <r>
      <rPr>
        <sz val="11"/>
        <rFont val="Calibri"/>
        <family val="2"/>
      </rPr>
      <t xml:space="preserve"> En este trimestre se presento la inducción de las servidoras Diana Jazmín Ramon, Angelica Hernández, Angelica Sinisterra y la jornada de inducción y reinducción programada en el PIC, es de precisar, que en la evidencia reposan los ORFEOS con las evaluaciones de las servidoras en mención (se aclara que en el caso de la señora Sinisterra esta se encuentra como documento anexo del Orfeo, es decir, es el 2do documento de la pestaña documentos), pero lo que respecta a la jornada realizada, la evaluación se realizó de forma didáctica y grupal.
</t>
    </r>
    <r>
      <rPr>
        <b/>
        <sz val="11"/>
        <rFont val="Calibri"/>
        <family val="2"/>
      </rPr>
      <t xml:space="preserve">Plan de Acción: </t>
    </r>
    <r>
      <rPr>
        <sz val="11"/>
        <rFont val="Calibri"/>
        <family val="2"/>
      </rPr>
      <t xml:space="preserve">  A la fecha el proceso se encuentra realizando la documentación del control del riesgo, a través de La contratista de apoyo transversal que actualizó el Procedimiento TH-PD-01 de Vinculación en el sentido de  documentar la actividad de seguimiento, y se remitió a la Profesional Especializada de GTH quien se encuentra efectuando la revisión. </t>
    </r>
  </si>
  <si>
    <t>Procedimiento en borrador y correo electrónico de remisión del procedimiento para revisión.
ORFEOS (públicos) 20222800036293 - 20222800037373 - 20222800029273</t>
  </si>
  <si>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Plan de Acción:   A la fecha el proceso se encuentra realizando la documentación del control del riesgo, a través de La contratista de apoyo transversal solicitó a la contratista de SST la revisión y actualización en lo relacionado, del Procedimiento TH-PD-06 Identificación de peligros, evaluación y valoración de los riesgos. </t>
  </si>
  <si>
    <t>Se recomienda fortalecer el reporte de monitoreo pronunciándose claramente sobre el control actual, conforme a los ejemplos facilitados  a los gestores sig el pasado 28 de febrero 2022, igualmente priorizar la formalización  y aprobación del indicador clave de riesgo, asociar la analítica correspondiente de acuerdo a las mediciones que se generen y gestionar con oportunidad los planes de acción  programados</t>
  </si>
  <si>
    <t>Procedimiento en borrador y correo electrónico de remisión del procedimiento para revisión. 
ORFEOS (públicos) 20222800036373 - 20222800033103</t>
  </si>
  <si>
    <t>Se confirma aplicación de metodología de monitoreo de riesgos,  el proceso se pronuncia sobre la vigencia del riesgo, control actual, plan de tratamiento,  materialización y analítica de indicadores
Se verifica control actual  en  Orfeo  20222800036373 Inf 4a Medición Estado Madurez SST; y en 20222800033103_Psst- Resultados instrumento de madurez 2020. Fuga - 03. 2022, a partir del cual se  formularán las acciones de mejora y de ser necesario se ajustará el cronograma de sst.  
Sobre el plan de acción registran avances en el ajuste del pd tH_pd-03, pendiente de formalización con el proceso de gestión de mejora</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</si>
  <si>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rFont val="Calibri"/>
        <family val="2"/>
      </rPr>
      <t>Control Actual:</t>
    </r>
    <r>
      <rPr>
        <sz val="11"/>
        <rFont val="Calibri"/>
        <family val="2"/>
      </rPr>
      <t xml:space="preserve">  En el presente trimestre se presentaron las siguientes novedades de nomina: 
1. Vacaciones Nilson Alfonso Aguirre: Las cuales surtieron el control correspondiente, dando como resultado el acto administrativo que concede las vacaciones, cuyo Orfeo reposa en la evidencia. 
2. Vacaciones Yury Patricia Cortes: Las cuales surtieron el control correspondiente, dando como resultado el acto administrativo que concede las vacaciones, cuyo Orfeo reposa en la evidencia. 
 A la fecha el proceso se encuentra realizando la documentación del control del riesgo, a través de La contratista de apoyo transversal quien actualizó el Procedimiento TH-PD-04 Liquidación de Nomina el sentido de  documentar la actividad de seguimiento, y se remitió a la Profesional Especializada de GTH y Profesional Universitaria GTH quien se encuentra efectuando la revisión.  </t>
    </r>
  </si>
  <si>
    <t>\\192.168.0.34\plan operativo integral\SUB. GESTIÓN CORPORATIVA\2022\Riesgos\Fila 23
ORFEOS (públicos) 20222000000255 - 20222000000235</t>
  </si>
  <si>
    <t>Se confirma aplicación de metodología de monitoreo de riesgos,  el proceso se pronuncia sobre la vigencia del riesgo, control actual,  no aplica plan de tratamiento,  materialización y analítica de indicadores
Se verifica control actual  en  Orfeo  20222000000235_vacaciones YURY PATRICIA CORTÉS LÓPEZ; 20222000000255_vacaciones - NILSON ALFONSO AGUIRRE DAZA los cuales contienen las validaciones realizadas por el profesional de talento humano 
El riesgo no refiere plan de acción; sin embargo el proceso indicado que actualizará el Procedimiento  pd tH_pd-04, el cual esta  pendiente de formalización con el proceso de gestión de mejora</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</si>
  <si>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t>
    </r>
    <r>
      <rPr>
        <b/>
        <sz val="11"/>
        <color theme="1"/>
        <rFont val="Calibri"/>
        <family val="2"/>
      </rPr>
      <t xml:space="preserve">Se está aplicando a través dela verificación mensual de la nómina en la conciliación contable del a misma,  dejando registro en las respectivas actas en Orfeo 
</t>
    </r>
    <r>
      <rPr>
        <sz val="11"/>
        <color theme="1"/>
        <rFont val="Calibri"/>
        <family val="2"/>
      </rPr>
      <t xml:space="preserve"> 
A la fecha el proceso se encuentra realizando la documentación del control del riesgo, a través de La contratista de apoyo transversal quien actualizó el Procedimiento TH-PD-04 Liquidación de Nomina el sentido de  documentar la actividad de seguimiento, y se remitió a la Profesional Especializada de GTH y Profesional Universitaria GTH quien se encuentra efectuando la revisión.  </t>
    </r>
  </si>
  <si>
    <t>\\192.168.0.34\plan operativo integral\SUB. GESTIÓN CORPORATIVA\2022\Riesgos\Fila 23
Radicados de Orfeo 20222400030253	07-03-2022  y 20222400024983	11-02-2022 conciliaciones de nómina de enero y febrero a la fecha de seguimiento se encuentra pendiente realizar la del mes de marzo</t>
  </si>
  <si>
    <t>Se confirma aplicación de metodología de monitoreo de riesgos,  el proceso se pronuncia sobre la vigencia del riesgo, control actual, No aplica plan de tratamiento,  materialización y analítica de indicadores
Se verifica control actual  en  Orfeo  20222000000235_vacaciones YURY PATRICIA CORTÉS LÓPEZ; 20222000000255_vacaciones - NILSON ALFONSO AGUIRRE DAZA los cuales contienen las validaciones realizadas por el profesional de talento humano 
El riesgo no refiere plan de acción; sin embargo el proceso indicado que actualizará el Procedimiento  pd tH_pd-04, el cual esta  pendiente de formalización con el proceso de gestión de mejora</t>
  </si>
  <si>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Durante el primer trimestre se presentó un incidente/o accidente de trabajo el cual se investigó y dentro del cual se realiza la clasificación del mismo, conforme con lo establecido en procedimientos, se relacionar el Orfeo correspondiente, sin embargo es de aclarar que este se encuentra restringido por ser parte de la historia laboral de la funcionaria involucrada ene l mismo
Plan de Acción:  la fecha el proceso se encuentra realizando la documentación del control del riesgo, a través de La contratista de apoyo transversal quien solicitó a la contratista de SST la revisión y actualización en lo relacionado, del Procedimiento TH-PD-05 Incidentes - Accidentes de Trabajo., </t>
  </si>
  <si>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En este trimestre se presentó la desvinculación de la servidora YURI LORENA JARAMILLO Expediente 201728003000100009  Y 20222000024653  	ACTA DE ENTREGA DE CARGO- AUXILIAR ADMINISTRATIVO GRADO 4  - RESTRINGIDO, quien presento su acta de entrega del cargo, el cual se encuentra firmado por la exservidora y su superior jerárquico.
Plan de Acción: se informa que a la fecha el proceso se encuentra realizando la documentación del control del riesgo, a través de La contratista de apoyo transversal que actualizó el Procedimiento TH-PD-02 Desvinculación en el sentido de  documentar la actividad de seguimiento, y se remitió a la Profesional Especializada de GTH quien se encuentra efectuando la revisión. </t>
  </si>
  <si>
    <t xml:space="preserve">En el presente trimestre no se materializó el riesgo y se encuentra correctamente identificado. A la fecha no se ha formalizado el indicador clave de riesgo.
Control Actual: en el presente trimestre no se presentaron vinculaciones en libre nombramiento y remoción.
Plan de Acción: A la fecha el proceso se encuentra realizando la documentación del control del riesgo, a través de La contratista de apoyo transversal que actualizó el Procedimiento TH-PD-01 de Vinculación y el Formato TH-FT-02 lista de chequeo, en el sentido de  incluir la suscripción del certificado de inexistencia de inhabilidades e incompatibilidades, y se remitió a l a Profesional Especializada de GTH quien se encuentra efectuando la revisión. </t>
  </si>
  <si>
    <t>\\192.168.0.34\plan operativo integral\OFICINA ASESORA DE PLANEACIÓN\SIG-MIPG\Riesgos\2022\MONITOREO OAP\Itrim 2022\P T Humano\R7 Corrupción- Nombran</t>
  </si>
  <si>
    <t xml:space="preserve">Se confirma aplicación de metodología de monitoreo de riesgos,  el proceso se pronuncia sobre la vigencia del riesgo, control actual, plan de acción,  materialización y analítica de indicadores
Sobre el control actual se verifica  muestra de retroalimentación sobre ACM, Riesgos, Indicadores, Normograma y Documentos del SG
Sobre Plan de Acción se verifican soportes del convenio Pandora: Orfeo 20221200025773 Acta 1ra reunión Convenio Pandora Idartes 4feb2022
Exp Orfeo 202113002000900156E Contrato FUGA-187-2021 Esteven Hernández - pandora
Exp Orfeo 202213002000900037E Contrato FUGA-62-2022 Esteven Hernández - pandora
</t>
  </si>
  <si>
    <t xml:space="preserve">El riesgo y los controles se mantienen en el periodo, fueron identificados correctamente, el riesgo no se ha materializado .  Si bien se formalizo el indicador clave de riesgo, este se cuantificará sobre junio  del año en curso, para determinar la gestión en torno al riesgo
Control Actual: En el 1er trimestre se realizó monitoreo de 2do nivel sobre riesgos , indicadores y planes de mejoramiento,  Plan de Acción MIPG. En los casos donde se observan inconsistencias se  registran los comentarios en cada herramienta y retroalimenta al proceso mediante correo electrónico a lideres de proceso y gestores SIG . A la fecha las inconsistencias reiteradas  fueron presentadas al Comité de Dirección en el marco del informe de gestión por procesos de cierre de vigencia 2021, socializado en comité de dirección de Feb 2022.   Se adjuntan los accesos directos  a las carpetas que contienen los reportes correspondientes  realizados de enero a marzo 2022 ubicados en servidor OAP como:
1 Monitoreo  Riesgos IVtrim2021; 2 Monitoreo Indicadores IVtrim2021; 3 Inf Gestión Procesos II sem2021; 4 Inf Seguim PM Institucional a ene2022; 5 Inf Seguim Procesos a feb-MAR227;  Inf Seguim PMIPG Itrim22 mar; 8 Monitoreo Riesgos Itrim 2022; 9 Monitoreo Indicadores  Itrim 2022
Plan de Acción: El 28 de febrero se realizó socialización y sensibilización con los Gestores SIG - MIPG de los diferentes procesos de la FUGA. En esta socialización se presentaron recomendaciones de monitoreo de los instrumentos de autoevaluación como lo son planes de mejoramiento, riesgos e indicadores, documentación de procesos, entre otros.  Ver carpeta(32 Capac  SIG SCI Monitoreo AutoevalProcesos  y P G Mejora OAP feb22)
</t>
  </si>
  <si>
    <t>Se confirma aplicación de metodología de monitoreo de riesgos,  el proceso se pronuncia sobre la vigencia del riesgo, control actual, plan de acción,  materialización y analítica de indicadores
Sobre el control actual se verifican carpetas consolidadas con los informes de monitoreo de 2 línea realizados en el Itrim 2022 los cuales contienen los instrumentos de monitoreo con recomendaciones de mejora, y correos de retroalimentación a la 1 línea de defensa, así como soportes de retroalimentación al comité de dirección en el marco del Informe de Gestión por Procesos de cierre de vigencia del 2021 presentado en Febrero 2022
Sobre Plan de Acción se verifican PPT, agendamientos, soportes de asistencia y ejemplos prácticos facilitados en la socialización del 27feb2022 con los 12 gestores sig</t>
  </si>
  <si>
    <t xml:space="preserve">"1. En el periodo reportado continua vigente el riesgo y los 2 controles identificados.
2. Control Existente No. 1: Al corte del I trimestre de la vigencia, la OCI gestionó 14 seguimientos (Riesgos de Corrupción, Evaluación Independiente del Sistema de Control Interno,  Austeridad, Anticorrupción y Ley de Transparencia en enero; Evaluación por Dependencias,   Control Interno Contable,  PQRSD,  Directiva 08 de 2021, Seguimiento PMI (Sivicof) e Informe OCI en febrero;  Comités Institucionales,  FURAG y Derechos de Autor en Marzo); de los cuales en 11 de ellos se realizó el requerimiento de información al inicio del ejercicio y se confirmó si estaba completa e integra de acuerdo a los requerimientos realizados.  De la anterior gestión sólo se presentó la necesidad de reiterar el requerimiento a uno de los procesos evaluados: en el seguimiento a Comités. Se registra en la columna UBICACIÓN EVIDENCIAS el expediente de Orfeo donde se encuentran los informes presentados durante el trimestre y se anexa el correo electrónico donde se hace la observación de la información en el seguimiento a Comités Institucionales.
Se precisa que los informes de  seguimiento PMI y el de gestión de la OCI fueron realizados para el cargue de la cuenta Anual en SIVICOF; y el de FURAG se llevó a cabo a través del reporte en la página del DADP habilitada para ello; por lo cual no se generaron informes de seguimiento.
Este Control no cuenta con plan de acción
Sobre el Control Existente No. 2:  Respecto a la socialización del  anteproyecto de presupuesto para la vigencia 2023, la Jefe de la OCI solicitará mediante comunicado interno a la  Subdirección de gestión corporativa la inclusión en el  proyecto de inversión a su cargo las necesidades de contratación de personal y perfiles requeridos para el desarrollo de las actividades de la oficina de control interno. Respecto a la gestión realizada en el 2021 para la vigencia 2022 se observa el resultado de la misma en el anexo 2021120009586300004 en las líneas 31 y 32.
El  Plan de Acción  programado del control 2,  se normalizó  en la  política de operación del documento  Procedimiento EI-PD-01 Elaboración y aprobación del plan anual de auditoría Versión 3 del 23/12/2021.  Documento disponible para consulta en el mapa de procesos  https://intranet.fuga.gov.co/sites/default/files/ei-pd-01_elaboracion_y_aprobacion_del_plan_anual_de_auditoria_v3_23122021.pdf y se adjunta por correo electrónico en el presente reporte
4.  En cuanto al Indicador clave de Riesgo (Seguimiento a la ejecución del plan anual de auditorías= (Número de informes de ley radicados/Número de informes de ley programados en el PAAI) x 100) en el periodo no se reporta medición por cuanto su periodicidad es semestral.
Igualmente se informa que a la fecha no se han presentado materializaciones previas del riesgos  para generar las  acciones correctivas correspondientes
"
</t>
  </si>
  <si>
    <t xml:space="preserve">Se confirma aplicación de metodología de monitoreo de riesgos,  el proceso se pronuncia sobre la vigencia del riesgo, control actual, plan de tratamiento, analítica de indicadores y  materialización.
Sobre el control actual, se valida expediente Orfeo  2202211003100400001E - Informes Oficina de Control Interno  los cuales contienen las observaciones  sobre la completitud de la información solicitada en el proceso de auditoria.
NA Plan de tratamiento </t>
  </si>
  <si>
    <t>Sobre el Control Actual, se verifica  para el 2021 el Orfeo 2021120009586300004 : No obstante el control programado para el 2022 será validado una vez se socialice el anteproyecto de presupuesto para la vigencia 2023.
Sobre el plan de acción, si bien  se observa que la actividad se encuentra dentro de los términos programados y se validará al cierre de la vigencia  2022, el proceso refiere el ajuste de la  política de operación del documento  Procedimiento EI-PD-01 Elaboración y aprobación del plan anual de auditoría Versión 3 del 23/12/2021.  publicado en intranet a la fecha</t>
  </si>
  <si>
    <t>Se confirma aplicación de metodología de monitoreo de riesgos,  el proceso se pronuncia sobre la vigencia del riesgo, control actual, plan de tratamiento, analítica de indicadores y materialización.
Sobre el control actual, se verifica (https://fuga.gov.co/transparencia-y-acceso-a-la-informacion-publica/informacion-entidad/directorio-de-agremiaciones-asociaciones-y-otros-grupos-de-interes) con la publicación del Directorio de agremiaciones asociaciones y otros grupos de interés, el cual no registra cambios a la fecha
NA Plan de tratamiento</t>
  </si>
  <si>
    <t>\\192.168.0.34\Seg Proyectos de Inversión PDD-UNCSAB 2020-2024\2022\Sub_Artística\7682_Desarrollo_y_fomento_prácticas_artísticas\Meta_7_Actividades_articulaciones\2_Febrero</t>
  </si>
  <si>
    <t>Se confirma aplicación de metodología de monitoreo de riesgos,  el proceso se pronuncia sobre la vigencia del riesgo, control actual, plan de tratamiento, analítica de indicadores y materialización.
Sobre el control actual, se verifica Acta reunión articulación FUGA-IPES 01-02-2022
NA Plan de tratamiento</t>
  </si>
  <si>
    <t>Se confirma aplicación de metodología de monitoreo de riesgos,  el proceso se pronuncia sobre la vigencia del riesgo, control actual, plan de tratamiento, analítica de indicadores y materialización.
Sobre el control  actual se verifica una muestra de actas de revisión de cartillas 
Sobre el plan de tratamiento el proceso indica que ajustada el procedimiento   de fomento  en próximos periodos</t>
  </si>
  <si>
    <t>\\192.168.0.34\plan operativo integral\OFICINA ASESORA DE PLANEACIÓN\SIG-MIPG\Riesgos\2022\MONITOREO OAP\Itrim 2022\P Transf Cultural\R2 Corrupción- Estímulos</t>
  </si>
  <si>
    <t>Se confirma aplicación de metodología de monitoreo de riesgos,  el proceso se pronuncia sobre la vigencia del riesgo, control actual, plan de tratamiento, analítica de indicadores y materialización.
Sobre el control  actual se observan actas de verificación de inhabilidades de jurados  
Sobre el plan de acción se verifican soportes de socialización con los requisitos y pasos que se deben seguir para participar en las convocatorias de estímulos y publicarla en pagina web una vez por semestre con  TUTORIAL Inscripción al Banco de Jurados en el Sistema de Convocatorias Sicón(360P); Jurados; TUTORIAL ¿Cómo inscribir mi propuesta en el Sistema de convocatorias Sicón_(360P); Convocatorias; Publicaciones piezas divulgación socialización PDE FUGA 2022.</t>
  </si>
  <si>
    <t>\\192.168.0.34\plan operativo integral\OFICINA ASESORA DE PLANEACIÓN\SIG-MIPG\Riesgos\2022\MONITOREO OAP\Itrim 2022\P Transf Cultural\R2 Corrupción- Estímulos\Control 2</t>
  </si>
  <si>
    <t>Se confirma aplicación de metodología de monitoreo de riesgos,  el proceso se pronuncia sobre la vigencia del riesgo, control actual, plan de tratamiento, analítica de indicadores y materialización.
Sobre el control  actual el proceso indica que en le trimestre nos e recibieron solicitudes de préstamo de espacios
Sobre el plan de acción el proceso indica que se gestionara en próximos periodos la pieza  grafica con los requisitos y pasos que se deben seguir para el alquiler y/o préstamo de los auditorios y publicarla en la pagina web y soporta algunos avances</t>
  </si>
  <si>
    <t>\\192.168.0.34\plan operativo integral\OFICINA ASESORA DE PLANEACIÓN\SIG-MIPG\Riesgos\2022\MONITOREO OAP\Itrim 2022\P Transf Cultural\R4 Corrupción- Formación\Control 1</t>
  </si>
  <si>
    <t>Se confirma aplicación de metodología de monitoreo de riesgos,  el proceso se pronuncia sobre la vigencia del riesgo, control actual, plan de tratamiento, analítica de indicadores y materialización.
Control Existente: Se verifican soporte de revisión de informes de supervisión
Sobre plan de acción el proceso refiere que lo gestionara en próximos periodos</t>
  </si>
  <si>
    <t>\\192.168.0.34\plan operativo integral\OFICINA ASESORA DE PLANEACIÓN\SIG-MIPG\Riesgos\2022\MONITOREO OAP\Itrim 2022\P Transf Cultural\R4 Corrupción- Formación\Control 2</t>
  </si>
  <si>
    <t>Se confirma aplicación de metodología de monitoreo de riesgos,  el proceso se pronuncia sobre la vigencia del riesgo, control actual, plan de tratamiento, analítica de indicadores y materialización.
Control Existente: el proceso indica que esta realizando labores de alistamiento (presenta soporte de los avances) , así mismo indica que el control correspondiente se gestionara en el II semestre una vez se abra el banco de proyectos 
Sobre plan de acción el proceso refiere que lo gestionara en próximos periodos</t>
  </si>
  <si>
    <t>Si bien se esta reportado adecuadamente el monitoreo, se recomienda tramitar con oportunidad el plan de acción programado, garantizando que se este implementando  quincenalmente conforme a lo programado.</t>
  </si>
  <si>
    <t>El riesgo no presenta modificaciones en el periodo, de acuerdo con la medición de indicadores existentes , se esta cumpliendo con el objetivo del proceso y no se ha materializado
Control Existente: el comité de contratación en su labor de verificación y aprobación ayuda a mitigar la materialización de la posibilidad de direccionar la contratación  a favor de un tercero, el comité se reunió en 2 veces en el periodo, se adjuntan evidencias. 
Durante el primer trimestre los abogados de la Oficina Asesora Jurídica han revisado los pliegos y documentos que hace parte  de las solicitudes de procesos dejando evidencia de esto en los expedientes de cada proceso en Orfeo en la  hoja de ruta, se adjunta Base de contratación con corte a 30/03/2022 donde se ubica el expediente contractual y se  consolida la información validada.
Frente al plan de acción se realizó la capacitación en Manual de Contratación el día 18 de marzo de 2022, en donde se mencionó la importancia de los Estudios Previos y su correcta estructuración.</t>
  </si>
  <si>
    <t>Se confirma aplicación de metodología de monitoreo de riesgos,  el proceso se pronuncia sobre la vigencia del riesgo, control actual, plan de tratamiento, analítica de indicadores y materialización.
Sobre el Control Actual se verifican Actas de Comité de  Contratación
Sobre plan de tratamiento Capacitaciones sobre estudios previos</t>
  </si>
  <si>
    <t>\\192.168.0.34\plan operativo integral\OFICINA ASESORA DE PLANEACIÓN\SIG-MIPG\Riesgos\2022\MONITOREO OAP\Itrim 2022\P G Jurídica\R2 Corrupción</t>
  </si>
  <si>
    <t xml:space="preserve">El riesgo no presenta modificaciones en el periodo, de acuerdo con la medición de indicadores existentes, se esta cumpliendo con el objetivo del proceso y no se ha materializado
Control Existente: el supervisor y sus apoyos deben conocer y aplicar lo indicado en el manual de supervisión y los documentos formalizados, durante el primer trimestre los abogados de la Oficina Asesora Jurídica han revisado los formatos que hacen parte del SGC y que son utilizados en las solicitudes de procesos dejando evidencia de esto en los expedientes de cada proceso en Orfeo, se adjunta Base de contratación con corte a 30/04/2022 donde se ubica el expediente contractual.  
Plan de acción: Desde la OAJ se ha proyectado una capacitación sobre el Manual de Supervisión para el día 22/04/2022, sin embargo, durante la capacitación de Manual de contratación del 18-03-2022 se hizo mención respecto a las funciones de la supervisión en la etapa de ejecución de los contratos, en aras de evidenciar la integralidad del proceso de gestión contractual.
</t>
  </si>
  <si>
    <t>Se confirma aplicación de metodología de monitoreo de riesgos,  el proceso se pronuncia sobre la vigencia del riesgo, control actual, plan de tratamiento, analítica de indicadores y materialización.
Sobre el Control Actual se verifica Base de datos de contratación
Sobre plan de tratamiento Capacitaciones sobre supervisión y  estudios previos</t>
  </si>
  <si>
    <t>\\192.168.0.34\plan operativo integral\OFICINA ASESORA DE PLANEACIÓN\SIG-MIPG\Riesgos\2022\MONITOREO OAP\Itrim 2022\P G Jurídica\R3 Corrupción</t>
  </si>
  <si>
    <t xml:space="preserve">Reporte por Proceso
El 100% de los procesos presentó el  monitoreo de riesgos a la segunda línea de defensa 
CONCLUSIONES GENERALES Y OPORTUNIDADES DE MEJORA
Teniendo en cuenta que el cumplimiento de los objetivos de proceso, esta sujeto a la eficacia y efectividad de la gestión del riesgo y su articulación con la medición de los indicadores; en el trim  se valido la aplicación de los criterios metodológicos  para el monitoreo de riesgos, definido en la política de riesgos, y la articulación con la medición de indicadores coherentes y confiables, soportados en evidencias; observando lo siguiente:
Total de riesgos 32, con 58 controles,  de los cuales el 98% (57/58)  aplican un reporte adecuado , consistente y oportuno sobre los controles y planes de tratamiento y la incidencia de la medición de indicadores en el  logro de objetivos 
El 100% de los riesgos de corrupción (9/9) presenta un reporte adecuado en el monitoreo
Se identifican oportunidades de mejora en el reporte de los controles del Proceso de Talento Humano -SST Fila 18
RECOMENDACIONES: 
- Si bien en el trimestre no se observan "nuevas" materializaciones de riesgos, se deben gestionar con "oportunidad" los controles y planes de tratamiento  pendientes, así como sal Acciones Correctivas suscritas en el plan de mejoramiento por procesos .
- Priorizar la formalización de los indicadores clave de riesgo del proceso de talento humano
- Adoptar  los ejemplos prácticos de monitoreo facilitados por la OAP en las capacitaciones realizadas a los Gestores SIG  el 23 y 24 sep21 , disponibles en la intranet, garantizando el reporte periódico, completo y   consistente   conforme a  los atributos programados
 - Si bien  se han actualizado los riesgos de gestión de 4 procesos  desde el 2021, se recomienda ajustar los riesgos pertinentes de los 8 procesos restantes, con el ajuste de los objetivos de proceso e identificación de indicadores clave de riesgo antes de junio de 2022, en el marco del  "Plan de Trabajo de transición de riesgos 2022"
</t>
  </si>
  <si>
    <r>
      <t xml:space="preserve">El riesgo y los controles se mantienen en el periodo, fueron identificados correctamente, el riesgo no se ha materializado .  Si bien se formalizo el indicador clave de riesgo, este se cuantificará sobre junio  del año en curso, para determinar la gestión en torno al riesgo
Control Actual: en el periodo se apoyo la revisión metodológica de documentos para actualización, de los procesos de transformación cultural, gestión documental, se realizaron mesas de trabajo para la actualización de indicadores y riesgos de gestión con talento humano, jurídica, transformación cultural y riesgos de corrupción con jurídica, donde se revisa que se actualicen las herramientas de acuerdo a los lineamientos del proceso de gestión de mejora. Se revisaron las ACM del proceso recursos físicos y se dieron recomendaciones de mejora, registrando los comentarios en los  documentos y correos electrónicos  enviados a los lideres de proceso y gestores SIG.
Se escoge una muestra de documentos revisados para que se pueda hacer validación del cumplimiento del control, se adjuntan como evidencia los correos enviados con los comentarios de los siguientes archivos:
-ACM: Correo a recursos físicos con comentarios frente a las ACM.
-Documentos: guía de seguridad financiera, procedimiento exposiciones, procedimiento eventos, formatos planeación y ficha de eventos de transformación cultural.
-Indicadores y riesgos: riesgos jurídica, talento humano  y transformación cultural 
- Normograma: en el periodo no se tienen observaciones metodológicas de los normogramas pero si se comparten las recomendaciones de fondo que hace el proceso jurídica a cada proceso, por ejemplo se deja evidencia de los reportes a los procesos de gestión financiera, recursos físicos y transformación cultural.
</t>
    </r>
    <r>
      <rPr>
        <b/>
        <sz val="5.6"/>
        <rFont val="Calibri"/>
        <family val="2"/>
      </rPr>
      <t>Plan de Acción</t>
    </r>
    <r>
      <rPr>
        <sz val="11"/>
        <rFont val="Calibri"/>
        <family val="2"/>
      </rPr>
      <t xml:space="preserve">: La entidad en el marco del Convenio Interadministrativo Idartes - FUGA - Pandora, en el marco de Orfeo 20221200025773 Acta 1ra reunión Convenio Pandora Idartes 4feb2022 ,se definieron  las apuestas para el año 2022, que son la implementación de indicadores,  riesgos y control interno. AB30
 Esto se puede validar en la ruta de acceso a la plataforma Pandora en: https://pandora.fuga.gov.co/public/  ó a través de las evidencias de ejecución del contrato FUGA 187 de 2021 y FUGA 62 de 2022, expedientes de ORFEO No. 202113002000900156E  y 202213002000900037E respectivamente.   
</t>
    </r>
  </si>
  <si>
    <t xml:space="preserve">Procesos  Planeación Estratégica y Gestión de Mejora: Contratista Apoyo Planeación - Gestor SIG- Angie Ramírez / y equipo OAP
Proceso Gestión del Ser:  Profesional Talento Humano -María del Pilar Salgado
Proceso Comunicaciones :    Contratista de Apoyo Comunicaciones -  Gestor SIG - Ingrid Neira
Proceso Evaluación Independiente:  Jefe Oficina de Control Interno - Angélica Hernández
Proceso Transformación Cultural-Contratista de Apoyo  Sub Artística- -  Gestor SIG -:   Contratista de Apoyo Sub Artística Gestor SIG  - Nataly Fajardo
Procesos Patrimonio Institucional  y Atención al Ciudadano- Profesional    - Contratista de Apoyo G Documental Gestor SIG - Ivonne Carolina Melo Muñoz
Proceso Gestión de Tecnologías :  Contratista de Apoyo TICS -Edwin Díaz
Proceso  Recursos Físicos: Contratista Apoyo Almacén - Gestor SIG  : Jesús López
Proceso Gestión Financiera:  Profesional Tesorería - Ruth Rojas/ Judy Milena Murcia - Contadora
Proceso Gestión Jurídica: Profesional Apoyo Oficina Jurídica- Gestor SIG:  - Felipe Galeano
</t>
  </si>
  <si>
    <t xml:space="preserve">Procesos  Planeación Estratégica y Gestión de Mejora: Contratista Apoyo Planeación - Gestor SIG- Tatiana López 
Proceso Gestión del Ser:  Profesional Talento Humano -Lina Arévalo Sanabria
Proceso Comunicaciones :    Contratista de Apoyo Comunicaciones -  Gestor SIG - Ingrid Neira
Proceso Evaluación Independiente:  Jefe Oficina de Control Interno - Angélica Hernández
Proceso Transformación Cultural-Contratista de Apoyo  -  Gestores SIG -:    Nataly Fajardo / Elisa Barcenas
Procesos Patrimonio Institucional  y Atención al Ciudadano- Contratista de Apoyo G Documental Gestor SIG - Luis Fernando García
Proceso Gestión de Tecnologías :  Contratista de Apoyo TICS -Ernesto Ojea - Edwin Diaz
Proceso  Recursos Físicos: Contratista Apoyo Almacén - Gestor SIG : Jesús López
Proceso Gestión Financiera:  Auxiliar Administrativo  - Juri Patricia Cortes
Proceso Gestión Jurídica: Profesional Apoyo Oficina Jurídica- Gestor SIG:  - Jared Forero
</t>
  </si>
  <si>
    <r>
      <rPr>
        <b/>
        <sz val="11"/>
        <color theme="1"/>
        <rFont val="Calibri"/>
        <family val="2"/>
      </rPr>
      <t xml:space="preserve"> - Luis Fernando Mejía - Jefe Oficina Asesora de Planeación,</t>
    </r>
    <r>
      <rPr>
        <sz val="11"/>
        <color theme="1"/>
        <rFont val="Calibri"/>
        <family val="2"/>
      </rPr>
      <t xml:space="preserve">  Equipo de trabajo: Profesional apoyo SIG y Profesional Apoyo MIPG. </t>
    </r>
  </si>
  <si>
    <r>
      <rPr>
        <b/>
        <sz val="11"/>
        <color theme="1"/>
        <rFont val="Calibri"/>
        <family val="2"/>
      </rPr>
      <t xml:space="preserve"> - Luis Fernando Mejía - Jefe Oficina Asesora de Planeación,</t>
    </r>
    <r>
      <rPr>
        <sz val="11"/>
        <color theme="1"/>
        <rFont val="Calibri"/>
        <family val="2"/>
      </rPr>
      <t xml:space="preserve">  Equipo de trabajo: Profesional apoyo SIG y Profesional Apoyo MIPG. . </t>
    </r>
  </si>
  <si>
    <t>VERSIÓN: 1
2019</t>
  </si>
  <si>
    <t>VERSIÓN: 1
20220</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</si>
  <si>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Fecha:16/12/2020
</t>
    </r>
  </si>
  <si>
    <t>VERSIÓN: 2
Ajustes a los riesgos 
Fecha:16/12/2020</t>
  </si>
  <si>
    <t>VERSIÓN: 3
Ajustes a los riesgos de corrupción
Fecha:28/01/2021</t>
  </si>
  <si>
    <t>VERSIÓN: 4
Ajustes a los riesgos de corrupción y de gestión del proceso gestión jurídica
 Fecha:28/01/2021</t>
  </si>
  <si>
    <t>VERSIÓN 5:  Se actualizan e integran 10  riesgos de gestión de 4 procesos priorizados: Planeación; Gestión de Mejora; Talento Humano; y  Evaluación Independiente de la Gestión.  Aprobados en Comité de Dirección de 23dic2021 Orfeo 20211200121373
Se actualizan e integran  8 riesgos de corrupción  para el 2022 , asociados a  los procesos de Planeación, talento Humano, Transformación Cultural, Gestión Financiera y gestión Jurídica,  aprobados en Comité de Dirección del 27-31ene2022. Orfeo 20221200029933
Fecha:23/12/2021 y 31/01/2022</t>
  </si>
  <si>
    <t xml:space="preserve">ACCIONES </t>
  </si>
  <si>
    <t>Preventivo</t>
  </si>
  <si>
    <t>Detectivo</t>
  </si>
  <si>
    <t>Correctivo</t>
  </si>
  <si>
    <t xml:space="preserve">TIPO
</t>
  </si>
  <si>
    <t>VALORACION  CONTROLES 
Calificación %</t>
  </si>
  <si>
    <t>TRAMITE-OPA</t>
  </si>
  <si>
    <t xml:space="preserve">Porcentaje de cumplimiento de propósitos institucionales
  =Promedio ponderado del cumplimiento de objetivos Estratégicos en el corte de medición
</t>
  </si>
  <si>
    <t>Porcentaje de ejecución del Plan Estratégico de Talento Humano PETH=(# actividades del PETH ejecutadas en el trimestre / # actividades programadas del PETH en el trimestre) * 100</t>
  </si>
  <si>
    <t>Porcentaje de mejoramiento del desempeño de los servidores públicos = ((# de evaluados en nivel de calificación sobresaliente del periodo actual / # de evaluados en nivel de calificación sobresaliente del periodo anterior) -1 )* 100</t>
  </si>
  <si>
    <t>Porcentaje de cumplimiento de los requisitos del SGSST= (Número de requisitos del SGSST cumplidos/ Número de requisitos del SGSST establecidos por la resolución 0312:2019) * 100</t>
  </si>
  <si>
    <t>Porcentaje de correcciones posteriores al pago de la nomina = (Número de correcciones de la nomina posteriores al pago por funcionarios / Número de funcionarios activos)  * 100</t>
  </si>
  <si>
    <t>Cuatrimestral</t>
  </si>
  <si>
    <t xml:space="preserve">Frecuencia de la Accidentalidad  y Enfermedades Laborales= Promedio % : ((# accidentes de trabajo en el trimestre/ # de contratistas y servidores en el trimestre) y (# enfermedades laborales calificadas en el trimestre / # servidores activos en el trimestre)) * 100 </t>
  </si>
  <si>
    <t>Alta</t>
  </si>
  <si>
    <t>Porcentaje de solicitudes tramitadas oportunamente=(# de solicitudes tramitadas en los tiempos establecidos en el procedimiento de gestión de las comunicaciones / # de solicitudes registradas en GLPI) * 100</t>
  </si>
  <si>
    <t>debido a la publicación de información no autorizada en piezas audiovisuales institucionales</t>
  </si>
  <si>
    <t xml:space="preserve">Previo a la publicación de información que involucre a un ciudadano, el diseñador, videógrafo o community manager verifica el diligenciamiento del formato 'Autorización de tratamiento de datos mayores de edad' (GT-FT-12) o el formato 'Autorización de tratamiento de datos menores de edad' (GT-FT-13). En caso de vídeos, se verifica la autorización grabada por el ciudadano para proceder al diseño de producto y posterior publicación de la información. 
Como soporte de la verificación los archivos son resguardados en ORFEO. En caso de tener inconsistencias en los datos del formato, se procede a eliminar el fragmento de información o la pieza gráfica que involucre al ciudadano. </t>
  </si>
  <si>
    <t>Documentar el punto de control en el procedimiento de Gestión de Comunicaciones</t>
  </si>
  <si>
    <t xml:space="preserve">Profesional de apoyo de gestión de comunicaciones internas. </t>
  </si>
  <si>
    <t>Porcentaje de quejas recibidas por publicación de información no autorizada en piezas audiovisuales institucionales=(# de quejas por publicación de información no autorizada en piezas audiovisuales / # de piezas audiovisuales publicadas) * 100</t>
  </si>
  <si>
    <t xml:space="preserve">Falta de planificación en los tiempos de respuesta e inadecuado manejo del sistema Orfeo por parte de las áreas </t>
  </si>
  <si>
    <t>Usuarios, productos y prácticas</t>
  </si>
  <si>
    <t>El Profesional Universitario responsable del área de Atención al Ciudadano efectúa un seguimiento mensual a la calidad en las respuestas a PQRSD emitidas por los funcionarios de la entidad, a través de un informe mensual interno que da cuenta del nivel cuantitativo y cualitativo de cumplimiento de los criterios de claridad, coherencia, calidez, oportunidad y manejo del sistema de las mismas. En dicho documento, también se señalan las malas prácticas detectadas y se imparten recomendaciones puntuales sobre acciones correctivas; este informe se comunica a las áreas misionales y estratégicas a través de la Intranet y ORFEO.</t>
  </si>
  <si>
    <t>El Técnico de Apoyo de Servicio al Ciudadano revisa diariamente cuales peticiones están pendientes por dar respuesta en Bogotá te Escucha, consolida la información y la remite al Profesional Universitario de Gestión Documental y Servicio al Ciudadano, quien hace envío semanalmente por correo electrónico de las alertas a los funcionarios competentes así como al jefe de dependencia para su gestión y cierre dentro de los tiempos de ley.</t>
  </si>
  <si>
    <t xml:space="preserve">Menor </t>
  </si>
  <si>
    <t>Actualizar el procedimiento de gestión de peticiones ciudadanas, incluyendo el punto de control descrito en este riesgo.</t>
  </si>
  <si>
    <t>Profesional Universitario - Atención al Ciudadano.</t>
  </si>
  <si>
    <t>Gestionar una capacitación semestral para los colaboradores de la FUGA, sobre los criterios de calidad y manejo de Orfeo para la adecuada gestión de PQRSD y
Actualizar el procedimiento de gestión de peticiones ciudadanas, incluyendo el punto de control descrito en este riesgo</t>
  </si>
  <si>
    <t>Profesional Universitario - Atención al Ciudadano y gestión documental</t>
  </si>
  <si>
    <t>Porcentaje de PQRSD gestionadas bajo criterios de calidad= (Número de PQRSD gestionadas, que cumplen criterios de calidad en el periodo/Número de PQRSD gestionadas en el periodo) *100</t>
  </si>
  <si>
    <t>Seguimiento a la ejecución del plan anual de auditorías = (Número de informes de ley radicados/Número de informes de ley programados en el PAAI) x 100</t>
  </si>
  <si>
    <t>Fuerte</t>
  </si>
  <si>
    <t>Falta de información clara en las  condiciones de préstamo y/o uso</t>
  </si>
  <si>
    <t>Insuficiencia de controles para la revisión de entregables 
Falsificación o manipulación de la información</t>
  </si>
  <si>
    <t>Falta de información clara en la publicidad de las condiciones del trámite</t>
  </si>
  <si>
    <t>falta de sentido de responsabilidad en el cuidado, manejo y custodia de bienes</t>
  </si>
  <si>
    <t>Catastrófico</t>
  </si>
  <si>
    <t xml:space="preserve">Extremo </t>
  </si>
  <si>
    <t>El auxiliar administrativo y el profesional de apoyo realizan cuatrimestralmente un inventario de control a bienes aleatorios de uso común para su verificación, en caso de encontrar inconsistencias, se debe avisar por correo electrónico a la subdirección de gestión corporativa las inconsistencias presentadas. Como soporte de la revisión se deja acta del inventario en Orfeo</t>
  </si>
  <si>
    <t>El profesional de almacén debe verificar que el funcionario o contratista que se retira de la entidad, no tenga ningún bien a cargo registrado en el sistema de inventario antes de firmar el formato de Paz y Salvo retiro de personal y/o contratistas, en caso de encontrar bienes a cargo del funcionario o contratista debe formalizar la entrega mediante el diligenciamiento del formato RF-FT-12 Toma de inventario individual</t>
  </si>
  <si>
    <t>Transferir</t>
  </si>
  <si>
    <t>Actualizar el punto de control del riesgo dentro del procedimiento de RF-PD-01 Manejo y Control de bienes</t>
  </si>
  <si>
    <t>Porcentaje de Exactitud de inventarios activos=(# de elementos en físicos (según la referencia a inventariar)/ # de elementos registrados en aplicativo (según la referencia a inventariar)) x 100</t>
  </si>
  <si>
    <t>Daños a activos fijos/ eventos externos</t>
  </si>
  <si>
    <t>Actualizar los puntos de control del riesgo dentro del procedimiento de RF-PD-02 Mantenimiento Correctivo y Preventivo de la infraestructura física</t>
  </si>
  <si>
    <t>Porcentaje de cumplimiento de Cronograma de Mantenimiento=(# de Actividades ejecutadas en el período/ # Total Actividades planeadas en el período) x100</t>
  </si>
  <si>
    <t>falta de seguimiento y el control de las actividades</t>
  </si>
  <si>
    <t>El profesional universitario de Recursos Físicos revisa el cronograma de presentación de informes elaborado por el profesional de apoyo PIGA al inicio del año y cada vez que surjan modificaciones, para generar las alertas a través del calendario de Google de las actividades próximas a vencer y que deben ser revisadas antes de las fechas de presentación</t>
  </si>
  <si>
    <t>Actualizar el procedimiento RF-PD-03 Identificación de aspectos e impactos ambientales añadiendo el punto de control anterior</t>
  </si>
  <si>
    <t>Profesional apoyo PIGA</t>
  </si>
  <si>
    <t>Porcentaje de cumplimiento del Plan de acción PIGA= (# de Actividades ejecutadas en el período/ # Total Actividades planeadas en el período) x100</t>
  </si>
  <si>
    <t>En el momento no se tienen controles definidos</t>
  </si>
  <si>
    <t>Crear el procedimiento de Gestión de Archivos de la FUGA y actualizar el GD-FT-02 Formato Único de Inventario Documental - FUID.</t>
  </si>
  <si>
    <t xml:space="preserve">Profesional de apoyo al proceso de Gestión Documental. </t>
  </si>
  <si>
    <t>Diseñar y generar a modo de reporte el inventario documental unificado de la FUGA por medio del Gestor Documental Orfeo.</t>
  </si>
  <si>
    <t xml:space="preserve">Porcentaje de expedientes identificados en el FUID=(N° de expedientes relacionados en el FUID/N° de expedientes creados en Orfeo) *100 </t>
  </si>
  <si>
    <t>Perdida de documentación transferida (Remisión de los documentos del archivo de gestión al central, y de éste al histórico)</t>
  </si>
  <si>
    <t>Crear el procedimiento de Gestión de Archivos de la FUGA y crear el formato GD-FT-12 Control y préstamo de expedientes.</t>
  </si>
  <si>
    <t>% de préstamos exitosos=(N° de préstamos que cumplieron el procedimiento) / (N° de préstamos realizados)*100</t>
  </si>
  <si>
    <t>ocasionada por la baja disponibilidad de recursos del proceso</t>
  </si>
  <si>
    <t xml:space="preserve">Alto </t>
  </si>
  <si>
    <t>Riesgo Seguridad Digital</t>
  </si>
  <si>
    <t>Ausencia de identificación y autenticación de usuarios</t>
  </si>
  <si>
    <t xml:space="preserve">El Profesional apoyo de Gestión Tecnológica revisa que el correo de solicitud de creación de cuentas contenga el numero de contrato, en caso de que sea contratista; en caso de ser funcionario, acta de posesión; en caso de no estar en la solicitud se devuelve al área que genera la solicitud por correo electrónico. Como soporte queda la solicitud y los correos electrónicos </t>
  </si>
  <si>
    <t xml:space="preserve">Actualizar procedimiento GT-PD-04 incluyendo el control </t>
  </si>
  <si>
    <t>Actualizar procedimiento GT-PD-04 incluyendo el control y actualizar  los roles de los profesionales del proceso</t>
  </si>
  <si>
    <t>El profesional de apoyo líder de gestión de tecnologías</t>
  </si>
  <si>
    <t>permitir el acceso de personal externo a  recursos e información no autorizados de la entidad</t>
  </si>
  <si>
    <t>Ataques cibernéticos  externos o internos</t>
  </si>
  <si>
    <t>El profesional de apoyo líder de gestión de tecnologías, trimestralmente revisa las evidencias de las actividades programadas en el Cronograma y Seguimiento de Mantenimiento Infraestructura de Tecnología de la Información, controlado por el profesional de apoyo de tecnología,  en caso de encontrar inconsistencias, se solicitan  los ajustes y explicación técnica por medio de correo electrónico.</t>
  </si>
  <si>
    <t>Actualizar procedimiento Gestión de soluciones y servicios de tecnologías y MTO.
GT-PD-03 incluyendo un punto de control para la revisión del cronograma de mantenimiento</t>
  </si>
  <si>
    <t xml:space="preserve">Incumplimiento a los planes de mantenimiento a los equipos tecnológicos, de suministro o soporte energético. 
</t>
  </si>
  <si>
    <t xml:space="preserve"> El profesional apoyo líder TIC revisa el informe entregado por el profesional de apoyo TIC estableciendo el cumplimiento de las actividades realizadas frente al cronograma de actividades de mantenimiento; en caso de no estar ejecutadas en tiempo y forma, se envía un correo  solicitando la ejecución y reprogramación de la actividad.  </t>
  </si>
  <si>
    <t xml:space="preserve">Actualizar el procedimiento Gestión de soluciones y servicios de tecnologías y MTO. GT-PD-03 incluyendo el punto de control </t>
  </si>
  <si>
    <t>Daño de información</t>
  </si>
  <si>
    <t xml:space="preserve">Muy Alto </t>
  </si>
  <si>
    <t>El profesional líder de gestión de tecnologías ''mensualmente'' revisa  el Firewall para detectar posibles fallas o amenazas; en caso de encontrar inconsistencia, debe  identificar, controlar y aplicar  políticas  para mitigar amenazas o debilidades en la red, que puedan afectar su adecuado funcionamiento, como soporte se deja el informe exportado del sistema. En caso de que se presente algún incidente, este debe ser reportado  de acuerdo al procedimiento Gestión de incidentes, amenazas y debilidades de seguridad GT-PD-09</t>
  </si>
  <si>
    <t xml:space="preserve">Actualizar el procedimiento Seguridad de redes GT-PD-10 incluyendo el punto de control 
</t>
  </si>
  <si>
    <t>La no presentación o presentación extemporánea de la información financiera</t>
  </si>
  <si>
    <t xml:space="preserve">El profesional Especializado de Presupuesto junto con el profesional de apoyo de  presupuesto, mensualmente y antes de los primeros 7 días hábiles del mes, verifican que la información de ejecuciones presupuestales a reportar a entes de control coincida con la información reportada en BogData, a si mismo trimestralmente y en los primeros 15 días del mes correspondiente verifican que la información de la categoría única de la información del presupuesto Ordinario - CUIPO en el sistema CHIP a reportar a la Contraloría General de la Nación coincida con la información reportada en BogData, en caso de encontrar diferencias en los valores reportados se debe realizar el análisis de las cifras para establecer a qué corresponde la desviación encontrada y realizar  los ajustes en el informe correspondiente y en CHIP. Posteriormente las ejecuciones presupuestales se envían firmadas por el profesional de presupuesto en Orfeo a la subdirectora Corporativa y los pantallazos del cargue exitoso del CUIPO en CHIP se envían a la subdirección corporativa por correo electrónico. 
</t>
  </si>
  <si>
    <t xml:space="preserve">El profesional Universitario de Contabilidad mensualmente y antes de los primeros 10 días del mes revisa con el Tesorero, el contador y el auxiliar de tesorería, la información registrada contablemente, que coincidan con la información de BogData y con los pagos realizados correspondientes a recursos administrados,  se genera la conciliación correspondiente (se hacen ajustes en caso de ser necesario) y dejan evidencia en el formato de conciliación de impuestos GF-FT-09, como evidencia del control se deja un acta de reunión que es firmada por Orfeo.   
</t>
  </si>
  <si>
    <t xml:space="preserve">El tesorero mensualmente y antes de los primeros 10 días del mes revisa con el profesional Universitario de Contabilidad, el contador y el auxiliar de tesorería, la información registrada contablemente, que coincidan con la información de BogData y con los pagos realizados correspondientes a recursos administrados,  se genera la conciliación correspondiente (se hacen ajustes en caso de ser necesario) y dejan evidencia en el formato de conciliación de impuestos GF-FT-09, como evidencia del control se deja un acta de reunión que es firmada por Orfeo.   
</t>
  </si>
  <si>
    <t>Muy Baja</t>
  </si>
  <si>
    <t xml:space="preserve">Crear un punto de control en los procedimientos de presupuesto, contabilidad y tesorería para que el profesional de apoyo administrativo de la subdirección corporativa trimestralmente revise el cumplimiento del cronograma de informes y reportes GF-FT-13 </t>
  </si>
  <si>
    <t xml:space="preserve">Profesional Especializada de Contabilidad - Profesional Especializada de Presupuesto - Tesorera </t>
  </si>
  <si>
    <t>Crear el punto de control en el procedimiento de gestión contable</t>
  </si>
  <si>
    <t xml:space="preserve">Profesional Especializada de Contabilidad </t>
  </si>
  <si>
    <t xml:space="preserve">Crear el punto de control en el procedimiento de gestión de pagos </t>
  </si>
  <si>
    <t>Tesorera FUGA</t>
  </si>
  <si>
    <t>Promedio de días en la presentación de informes financieros= (Promedio de días en que se presentaron los informes /Promedio de días de vencimiento de los informes)</t>
  </si>
  <si>
    <t xml:space="preserve">Mala interpretación de la norma </t>
  </si>
  <si>
    <t xml:space="preserve">El profesional de apoyo designado de la Oficina Asesora Jurídica revisa que la lista de chequeo de los formatos "hoja de ruta" estén diligenciadas de acuerdo a la correspondiente contratación, dejando soporte en el formato. En caso de encontrar inconsistencias solicita la información al área encargada. Dejando soporte en Orfeo. </t>
  </si>
  <si>
    <t>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t>
  </si>
  <si>
    <t>Realizar una capacitación normativa a los colaboradores de la FUGA</t>
  </si>
  <si>
    <t xml:space="preserve">Jefe Oficina Asesora Jurídica </t>
  </si>
  <si>
    <t>Porcentaje de cumplimiento de las actividades del plan de acción de la Política de Prevención del Daño Antijuridico=  (No. actividades realizadas del plan de acción de la política de prevención del daño antijuridico en el periodo
/ No. actividades programadas en el plan de acción de la política de prevención del daño antijuridico en el periodo) * 100</t>
  </si>
  <si>
    <t>deficiente gestión de seguimiento y control</t>
  </si>
  <si>
    <t>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t>
  </si>
  <si>
    <t>Muy Bajo</t>
  </si>
  <si>
    <t>Porcentaje de atención de las actuaciones de defensa jurídica (Denuncia, acciones de tutela notificadas, procesos judiciales)= (Número de actuaciones atendidas en el periodo de acuerdo a los plazos establecidos en la ley )/ (Número de actuaciones notificadas por los diferentes despachos judiciales) * 100%</t>
  </si>
  <si>
    <t>Riesgo de corrupción 
Conflicto de intereses</t>
  </si>
  <si>
    <t>El profesional de apoyo de jurídica cada vez que lleguen solicitudes de revisión de normogramas, revisa que la normatividad reportada por cada proceso este vigente, en caso de encontrar inconsistencias, las notifica al jefe de la oficina asesora Jurídica.</t>
  </si>
  <si>
    <t xml:space="preserve">A través de las sesiones ordinarias del Comité de Conciliación de la Entidad, el apoderado judicial presenta informes mensuales de avance  se revisa la totalidad de los procesos en los que participa la Entidad. Copia de estos informes se anexan en las actas de Comité de Conciliación. En caso de encontrar inconsistencias en los procesos de la entidad se toman decisiones en el mismo comité para dar solución y se deja como evidencia en las actas de comité. </t>
  </si>
  <si>
    <t xml:space="preserve"> - Martha Lucia Cardona- Subdirectora Corporativa, Equipo de trabajo: Proceso Gestión Financiera, Proceso Gestión TICS, Proceso Recursos Físicos; Proceso Servicio Ciudadano, Proceso Gestión Documental.
 - Andrés Felipe Albarracín- Jefe Oficina Asesora Jurídica,  Equipo de trabajo
- Ana María González Ibarra - Coordinador de apoyo equipo comunicaciones, Equipo de Trabajo
Fecha:29/jun/22</t>
  </si>
  <si>
    <t>Frecuencia del Análisis</t>
  </si>
  <si>
    <t>Trimestral/ análisis cuatrimestral</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</si>
  <si>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color theme="1"/>
        <rFont val="Calibri"/>
        <family val="2"/>
      </rPr>
      <t>Control Actual:</t>
    </r>
    <r>
      <rPr>
        <sz val="11"/>
        <color theme="1"/>
        <rFont val="Calibri"/>
        <family val="2"/>
      </rPr>
      <t xml:space="preserve">  para la presente vigencia se elaboró el PETH y en el presente trimestre se dio la versión 2 del PETH, los cuales  contaron con la revisión de la Subdirección de Gestión Corporativa, el COPASST, la Comisión de Personal y el Sindicato, para ello se aporta el PETH publicado. 
</t>
    </r>
    <r>
      <rPr>
        <b/>
        <sz val="11"/>
        <color theme="1"/>
        <rFont val="Calibri"/>
        <family val="2"/>
      </rPr>
      <t>Plan de Acción:</t>
    </r>
    <r>
      <rPr>
        <sz val="11"/>
        <color theme="1"/>
        <rFont val="Calibri"/>
        <family val="2"/>
      </rPr>
      <t xml:space="preserve"> A la fecha el proceso se encuentra realizando la documentación del control del riesgo, a través de La contratista de apoyo transversal quien actualizó el Procedimiento TH-PD-03 Elaboración del Plan Estratégico de Talento Humano en el sentido de  documentar la actividad de seguimiento, y se remitió a la Profesional Especializada de GTH quien se encuentra efectuando la revisión.</t>
    </r>
  </si>
  <si>
    <t>Se confirma aplicación de metodología de monitoreo de riesgos,  el proceso se pronuncia sobre la vigencia del riesgo, control actual, plan de tratamiento,  materialización y analítica de indicadores
Se verifica control actual  se consultan los Orfeos 20222800036293 - 20222800037373 que registran acceso restringido y refieren en el asunto  y Orfeo  20222800029273 ss de entramiento en puesto de trabajo realizado en feb 
Sobre el plan de acción registran avances en el ajuste del pd tH_pd-01, pendiente de formalización con el proceso de gestión de mejora</t>
  </si>
  <si>
    <t>debido a la publicación inoportuna o extemporánea de información</t>
  </si>
  <si>
    <t>El líder del equipo o su designado, verifica en el formato brief o en  el caso de solicitud GLPI, la fecha de recepción y procede a evaluar el tiempo estimado para el desarrollo o atención del requerimiento, teniendo en cuenta el tráfico de solicitudes. Este seguimiento queda registrado en la pestaña seguimiento del GLPI y en caso de que la solicitud no pueda ser atendida en los tiempos requeridos, debido al envío extemporáneo de la solicitud, se propone una nueva fecha al peticionario. Las evidencias se pueden verificar por medio de la plataforma del GLPI.</t>
  </si>
  <si>
    <t xml:space="preserve">Incluir dentro del formato brief una casilla mediante la cual se especifique que se cuenta con los formatos de autorización de datos de las personas que participarán en el vídeo. </t>
  </si>
  <si>
    <t>Se transfiere el riesgo a un tercero por medio de la obtención de pólizas con las empresas Previsora y Mapfre; y se actualiza el punto de control del riesgo dentro del procedimiento de RF-PD-01 Manejo y Control de bienes</t>
  </si>
  <si>
    <t>Profesional universitario y profesional de apoyo de Recursos Físicos</t>
  </si>
  <si>
    <t>falta de recursos para mantenimiento y conservación de los muebles e inmueble</t>
  </si>
  <si>
    <t>El auxiliar administrativo y el profesional de apoyo de Recursos Físicos realizan seguimiento a las actividades programadas y ejecutadas trimestralmente en el Cronograma y Seguimiento de Mantenimiento a la infraestructura Física, en caso de no ejecutarse alguna de las actividades programadas, se reprograma en el cronograma para el siguiente periodo</t>
  </si>
  <si>
    <t>El profesional universitario de Recursos Físicos revisa los informes y actividades elaborados por el profesional de apoyo PIGA, antes de ser presentados y radicados ante los entes correspondientes. El profesional verifica las características que piden los informes según las especificaciones de cada ente de control, en caso de encontrar inconsistencias devuelve por medio de Orfeo o correo electrónico el informe para el ajuste del profesional de apoyo PIGA y una vez validadas se da visto bueno para su trámite.</t>
  </si>
  <si>
    <t>Por la carencia de un inventario documental electrónico unificado incumpliendo la normativa archivística colombiana.</t>
  </si>
  <si>
    <t>Crear en el SIG un archivo en Excel denominado "Control de préstamos documentales", que permita generar estadísticas y seguimientos a la devolución de los mismos.</t>
  </si>
  <si>
    <t>El profesional apoyo líder TIC trimestralmente verifica por medio de la plataforma Prometheus la disponibilidad de los servicios tecnológicos que ofrece el proceso, con el fin de mitigar y atender posibles interrupciones o fallas que puedan generar impacto en la medición y el uso de los sistemas de información. En caso de encontrar inconsistencias a nivel de servicio se debe justificar técnicamente en el informe, los motivos de la caída del servicio y ajustar en caso de ser necesario los criterios técnicos para establecer el servicio de acuerdo al equipo de trabajo disponible. Como soporte del control se genera un informe tomando captura de los servicios controlados.</t>
  </si>
  <si>
    <t>Actualizar el procedimiento Gestión de soluciones y servicios de tecnologías y MTO. GT-PD-03 incluyendo el punto de control  anterior</t>
  </si>
  <si>
    <t>Porcentaje de disponibilidad de la infraestructura tecnológica proporcionada por la entidad=(Número de horas totales monitoreadas por periodo - Número de horas paradas por mantenimiento monitoreadas por periodo/Número de horas totales monitoreadas por periodo) * 100</t>
  </si>
  <si>
    <t>*Posibilidad de afectación económica por sanciones de ente de control debido a la no presentación o presentación extemporánea de la información financiera</t>
  </si>
  <si>
    <t xml:space="preserve"> *Posibilidad de perdida reputacional por permitir la  manipulación de información por parte de personal externo,  debido a la falta de conciencia en seguridad  información de los funcionarios / contratistas de la entidad</t>
  </si>
  <si>
    <t>*Posibilidad de perdida reputacional por Incumplimiento a los planes de mantenimiento a los equipos tecnológicos, de suministro o soporte energético, debido a fallas o mal funcionamiento de los equipos, pirata informático, intruso ilegal, presencia de software malicioso o virus informático</t>
  </si>
  <si>
    <t xml:space="preserve"> *Posibilidad de perdida reputacional por permitir el acceso de personal externo a  recursos e información no autorizados de la entidad,  como piratas informáticos, intrusos ilegales,   presencia de software maliciosos o virus informáticos, que pueden producir ataques cibernéticos externos o internos.</t>
  </si>
  <si>
    <t>*Posibilidad de perdida reputacional por la ausencia de identificación y autenticación de usuarios, facilitando el acceso no autorizado a la información o a un sistema informático, lo que llevaría a un fraude interno.</t>
  </si>
  <si>
    <t>*Posibilidad de pérdida reputacional por la interrupción en la prestación del servicio tecnológicos ocasionada por la baja disponibilidad de recursos  del proceso</t>
  </si>
  <si>
    <t>*La posibilidad de afectación económica por sanción de entes reguladores y de vigilancia por la perdida de documentación transferida (Remisión de los documentos del archivo de gestión al central, y de éste al histórico)</t>
  </si>
  <si>
    <t>*La posibilidad de afectación económica por sanciones de entes reguladores y de vigilancia por la carencia de un inventario documental electrónico unificado; incumpliendo la normativa archivística colombiana</t>
  </si>
  <si>
    <t>*Posibilidad de  afectación reputacional por incumplimiento en la presentación de informes y ejecución de planes del sistema de gestión ambiental, debido a la falta de seguimiento y el control de las actividades
(PIGA)</t>
  </si>
  <si>
    <t>*Posibilidad de afectación económica por daño o deterioro de la infraestructura física de la fundación, debido a la falta de recursos para mantenimiento y conservación de los muebles e inmuebles
(mant)</t>
  </si>
  <si>
    <t>*Posibilidad de afectación económica por perdida o hurto de bienes a cargo de la fundación, debido a la falta de sentido de responsabilidad en el cuidado, manejo y custodia de bienes
(manejo de bienes)</t>
  </si>
  <si>
    <t xml:space="preserve">*La posibilidad de afectación reputacional por respuestas a PQRSD que incumplen los criterios de calidad determinados por la Secretaría General de la Alcaldía Mayor y adoptados por la Fundación Gilberto Alzate Avendaño, debido a la falta de planificación en los tiempos de respuesta e inadecuado manejo del sistema Orfeo por parte de las áreas </t>
  </si>
  <si>
    <t>*La posibilidad de afectación económica por demandas de los ciudadanos, debido al uso de información no autorizada en piezas audiovisuales institucionales</t>
  </si>
  <si>
    <t xml:space="preserve">*La posibilidad de afectación reputacional por insatisfacción de los grupos de interés internos y externos, debido a la publicación inoportuna o extemporánea de información  </t>
  </si>
  <si>
    <t xml:space="preserve">*La posibilidad de afectación reputacional por inadecuada asesoría jurídica debido a la mala interpretación de la norma. </t>
  </si>
  <si>
    <t>*La posibilidad de afectación económica derivadas de acciones ante la jurisdicción de lo contencioso administrativo por vencimiento de términos debido a la deficiente gestión de seguimiento y control</t>
  </si>
  <si>
    <t xml:space="preserve">Se confirma aplicación de metodología de monitoreo de riesgos,  el proceso se pronuncia sobre la vigencia del riesgo, control actual, plan de tratamiento, analítica de indicadores y materialización.
Sobre el plan de acción el proceso refiere que en el trimestre no se han generado ingresos, soportados en comprobante s de ingreso - Expd Orfeo 202226001500100001E
Sobre el plan de tratamiento informa que aun no ha gestionado la actualización del procedimiento de ingresos a la fecha </t>
  </si>
  <si>
    <t xml:space="preserve">Se confirma aplicación de metodología de monitoreo de riesgos,  el proceso se pronuncia sobre la vigencia del riesgo, control actual, plan de tratamiento, analítica de indicadores y materialización.
Sobre el plan de acción el proceso refiere que en el trimestre no se han generado ingresos, soportados en comprobante de ingreso - Expd Orfeo 202226001500100001E
Sobre el plan de tratamiento informa que aun no ha gestionado la validación quincenal con el proceso misional  a la fecha  </t>
  </si>
  <si>
    <t>OPA- Uso y/o préstamo de Equipamientos Culturales</t>
  </si>
  <si>
    <t>OPA- Préstamo y uso de salas de exposición</t>
  </si>
  <si>
    <t xml:space="preserve">Recibir dádivas o beneficios a nombre propio o de terceros para realizar alquileres sin el cumplimiento de los requisitos  </t>
  </si>
  <si>
    <t xml:space="preserve">Recibir dádivas o beneficios a nombre propio o de terceros para realizar la asignación y/o prestamos de espacios expositivos sin el cumplimiento de los requisitos. </t>
  </si>
  <si>
    <t>Reportar sobre Riesgo aprobado y  actualizado en el II trim:  
PRONUNCIARSE EN EL MONITOREO DE PRIMERA LINEA SOBRE LOS 6 COMPONENTES relacionados a continuación , sin excepción:
Ejemplo:
1 CONSULTAR CELDA D : Indicar si el riesgo y controles  identificados por el proceso continúan vigentes
2  CONSULTAR CELDA M  : Indicar  por CADA CONTROL  Que hizo? Cuando?  Y donde ubica las evidencias?  De la gestión realizada en el periodo de monitoreo
4 CONSULTAR CELDAS T-U-V: Indicar  que gestión se realizó sobre el PLAN DE ACCIÓN Que hizo? Cuando?  Y donde ubica las evidencias? 
5 CONSULTAR CELDA W-X: Analizar  los resultados de la medición del INDCADOR CLAVE DE RIESG0 (de acuerdo con la periodicidad) e indicar si se está cumpliendo con el Objetivo del Proceso y los Objetivos estratégicos asociados. (Ejemplo : en el periodo se registra un  95% de las acciones programados (ver ficha de indicador) , ubicado en condición SATISFACTORIA; por lo tanto, el RIESGOS NO SE HA MATERIALIZADO, y se está cumpliendo con el Objetivo del Proceso y los Objetivos estratégicos asociados.
6.  CONSULTAR LAS CELDAS Y-AD: Consultar la GESTION DE EVENTOS ; es decir los resultados de la Acción Correctiva y/o de Mejora suscritas en el plan de mejoramiento por procesos, por  materialización previa de riesgos, que fueron evaluados por la Oficina de Control Interno ( Consultar Informes Planes de Mejoramiento por Procesos ) de la OCI e indicar si la ACM fue cerrada o continúa abierta, en el periodo de monitoreo</t>
  </si>
  <si>
    <t xml:space="preserve">1. Continúa vigente el riesgo y los 2 controles identificados.
2. Control 1: En el primer semestre la OCI ha gestionado 23 seguimientos, en todos se verificó la información recibida para asegurar completitud e integralidad frente al requerimiento.  Sólo se presentó la necesidad de reiterar el requerimiento en el seguimiento a Comités como se informó en el seguimiento anterior a riesgos. 
Este Control no cuenta con plan de acción
 Control 2:  Respecto a la socialización del  anteproyecto de presupuesto para la vigencia 2023, la Jefe de la OCI solicitará  a la  Subdirección de gestión corporativa la inclusión en el  proyecto de inversión a su cargo las necesidades de contratación de personal y perfiles requeridos para el desarrollo de las actividades de la OCI. 
El  Plan de Acción  programado del control 2,  está normalizado  en la  política de operación del documento  Procedimiento EI-PD-01 Elaboración y aprobación del plan anual de auditoría Versión 3 del 23/12/2021.  Documento disponible para consulta en el mapa de procesos  https://intranet.fuga.gov.co/sites/default/files/ei-pd-01_elaboracion_y_aprobacion_del_plan_anual_de_auditoria_v3_23122021.pdf y se adjunta por correo electrónico en el presente reporte
4.  Indicador clave de Riesgo:(Seguimiento a la ejecución del plan anual de auditorías= (23/42) x 100)= 50%  representando un 100% en la programación para el I semestre de 2022; los soportes están disponibles para consulta en los expedientes de Orfeo 202211000500100001E (Auditorias) y 202211003100400001E (Informes de seguimiento)
A la fecha no se ha materializado el riesgo.
</t>
  </si>
  <si>
    <t>Cerrada 30jun22 Orfeo 20221100059583</t>
  </si>
  <si>
    <t>En Proceso Jun2022 Orfeo 20221100059583</t>
  </si>
  <si>
    <t>En Proceso Jun 2022 Orfeo 20221100059583</t>
  </si>
  <si>
    <t>Probable perdida de recursos por falencias en el trámite de recaudo proveniente de la venta y/o alquiler de bienes y servicios para beneficio de un particular o tercero</t>
  </si>
  <si>
    <t>Porcentaje de disminución de la fuga de capital intelectual=  ( # de actas de entrega radicadas en el trimestre / # de servidores desvinculados en el trimestre) * 100</t>
  </si>
  <si>
    <t>En el presente trimestre no se materializó el riesgo y se encuentra correctamente identificado. Cabe señalar que el Indicador asociado al Plan Estratégico de Talento Humano  y al control,  mide la ejecución de las actividades programadas en el periodo de evaluación, por lo tanto para el II Trimestre el PETH tenia programada 29 actividades, las cuales desarrolló en su 100%, así:  (29 / 29) * 100 = 100 con lo que se evidencia una condición SATISFACTORIA. Adicionalmente, es importante aclarar que para el I Trimestre la formula del indicador y control media también las actividades del periodo, señalando que el PETH para el I trimestre tenia la programación de 16 actividades, las cuales se realizaron en su 100%, así: (16 / 16) * 100 = 100 por lo tanto, para el I Trimestre la condición también fue SATISFACTORIA.
Control Existente: En este trimestre se monitoreo el PETH y  remitió a la Subdirectora de Gestión Corporativa con el informe de impacto del PETH, con la matriz de plan de acción con el seguimiento a las actividades programadas en el trimestre, en las evidencia reposa el ORFEO 20222800058943, adicionalmente se presento ante el Comité Directivo del mes de Junio el avance porcentual e impacto de las actividades del PETH, cuya evidencia se encuentra en el ORFEO 20221200061203.
Plan de Acción: En la INTRANET se encuentra publicada la Versión 4 del Procedimiento TH-PD-03 para la elaboración del PETH, el cual, en su actividad 7 indica en el P.C. que "El Profesional Especializado de Talento Humano revisará trimestralmente a través del Formato PN-FTPL-06 Plan de acción para la formulación, seguimiento y monitoreo de los planes institucionales y estratégicos, la ejecución del Plan Estratégico de Talento Humano. En caso de evidenciar retrasos en la ejecución del Plan solicitará ante Comité Directivo la aprobación en la modificación del cronograma propuesto, lo cual se evidenciara en el acta de reunión del Comité y en la nueva versión del PETH. En caso de evidenciar que se cumple con el cronograma propuesto para el PETH, remitirá en el trimestre un informe de impacto a la Subdirección de Gestión Corporativa y semestralmente un informe de cumplimiento e impacto al Comité Directivo". Enlace: http://intranet.fuga.gov.co/sites/default/files/th-pd-03_procedimiento_para_elaboracion_del_plan_estrategico_de_talento_humano_v413062022.pdf</t>
  </si>
  <si>
    <t>ORFEO (PUBLICO) 20222800058943
ORFEO (PUBLICO) 20221200061203
http://intranet.fuga.gov.co/gestion-del-talento-humano</t>
  </si>
  <si>
    <t>https://fuga.gov.co/node/1081
http://intranet.fuga.gov.co/gestion-del-talento-humano</t>
  </si>
  <si>
    <t>http://intranet.fuga.gov.co/gestion-del-talento-humano</t>
  </si>
  <si>
    <t>ORFEOS (restringidos) 20222400062953 - 20222400051473 - 20222400041723</t>
  </si>
  <si>
    <t xml:space="preserve">http://intranet.fuga.gov.co/gestion-del-talento-humano
ORFEO (publico) 20222300050593
</t>
  </si>
  <si>
    <t>En el presente trimestre no se materializó el riesgo y se encuentra correctamente identificado. 
Control Actual: en el presente trimestre no se presentaron vinculaciones en libre nombramiento y remoción.
Plan de Acción: En la INTRANET se encuentra la versión 6 del Procedimiento TH-PD-01 de Vinculación se señala en la actividad 3 que "El Profesional Especializado de Talento Humano, solicitará por cualquier medio a los aspirantes que cumplan con los requisitos y cuya validación de documentos haya sido exitosa, la documentación adicional de la lista de chequeo, en especial el Formato de certificación de inexistencia de inhabilidades e incompatibilidades"; el Formato TH-FT-02 lista de chequeo, en el sentido de  incluyó la suscripción del certificado de inexistencia de inhabilidades e incompatibilidades y se creó el Formato  TH-FT-27 Certificación de inexistencia de inhabilidades e incompatibilidades</t>
  </si>
  <si>
    <t>*Expediente en Orfeo, inventarios de control 202227003101200001E</t>
  </si>
  <si>
    <t xml:space="preserve"> ORFEO 20222000049743 y 20222000063703. </t>
  </si>
  <si>
    <t>https://fuga.gov.co/transparencia-y-acceso-a-la-informacion-publica/informacion-entidad/directorio-de-agremiaciones-asociaciones-y-otros-grupos-de-interes
Brief de solicitud de actualización Directorio de colegios ubicado en: https://drive.google.com/drive/folders/1D6CpMCIHfYCZBwYklzqe7BAy8kw52us6?usp=sharing</t>
  </si>
  <si>
    <t>https://drive.google.com/drive/folders/1D6CpMCIHfYCZBwYklzqe7BAy8kw52us6?usp=sharing</t>
  </si>
  <si>
    <t>https://drive.google.com/drive/folders/1O17iXc4l4aT_H0gNji8jfxSPNhIQcJzl?usp=sharing</t>
  </si>
  <si>
    <t>https://drive.google.com/drive/folders/1Kq023jFRJ1mXYHV2rXg-Qweb66HEl8vX?usp=sharing</t>
  </si>
  <si>
    <t>https://drive.google.com/drive/folders/13m_VAbpg_rX-Q_WJ4I15D5N-N1fWKFcZ?usp=sharing
Radicado ORFEO 20223000066313</t>
  </si>
  <si>
    <t>https://drive.google.com/drive/folders/1lrLXUMXm_DR3AXRWAULpdMywbQnyx93a?usp=sharing</t>
  </si>
  <si>
    <t>Se confirma aplicación de metodología de monitoreo de riesgos,  el proceso se pronuncia sobre la vigencia del riesgo, control actual, plan de tratamiento,  materialización y analítica de indicadores
Se verifica la gestión reportada sobre el control actual   en carpeta "Planes" y en carpeta "Proyectos", Orfeo 20221200058243, observando retroalimentación sobre monitoreo de  planes de talento humano, ambiental y comunicaciones; igualmente retroalimentación sobre monitoreo de 6 proyectos de inversión 
Sobre el plan de acción se  confirma la actualización  "extemporánea " del PN-PD-03 Procedimiento formulación, seguim, eval planes V5, 27072022,  con la actualización del punto e control de la actividad 3 y 9 coherente con el control identificado en el riesgo y plan de tratamiento del proceso, vigente a la fecha .
Soportes consolidados en servidor OAP</t>
  </si>
  <si>
    <r>
      <t xml:space="preserve">En el periodo continua vigente el riesgo y controles identificados correctamente por el proceso, igualmente el indicador asociado es cuantificado cuatrimestralmente, por tanto la medición se analizará en un próximo periodo.  A la fecha no se ha materializado el riesgo y se esta cumpliendo con el objetivo del proceso.  
</t>
    </r>
    <r>
      <rPr>
        <b/>
        <sz val="11"/>
        <color theme="1"/>
        <rFont val="Calibri"/>
        <family val="2"/>
      </rPr>
      <t>En cuanto al Control existente, u</t>
    </r>
    <r>
      <rPr>
        <sz val="11"/>
        <color theme="1"/>
        <rFont val="Calibri"/>
        <family val="2"/>
      </rPr>
      <t xml:space="preserve">na vez entro en vigencia la ley de garantías el 29 de enero y con todos los equipos contratados, la FUGA decidió hacer la planeación de actividades y proyectos  de la vigencia, por lo cual se realizo una planeación estratégica el 15 de febrero con todas las dependencias, donde se revisaron los hitos por cada proyecto, las fechas establecidas para las actividades y se acordó realizar una reunión para la revisión de formatos y procedimiento para el monitoreo de proyectos la cual se llevó a cabo el 3 de marzo de 2022.  Por tanto en el mes de enero no se realizaron revisiones documentales, en el mes de febrero se hizo en la reunión de planeación estratégica y en marzo, se revisaron los informes de seguimiento a proyectos de inversión con corte al mes. Para ello, se revisó la coherencia, consistencia y claridad de los informes, así como los soportes y evidencias aportadas por cada área en el seguimiento a cada proyecto. Una vez revisados los documentos y evidencias, se enviaron correos de retroalimentación a cada Subdirección, con comentarios y solicitud de aclaraciones sobre los informes. Como evidencias se entregan copias de los correos enviados a cada área, con los informes de seguimiento revisados y retroalimentados.   
</t>
    </r>
    <r>
      <rPr>
        <b/>
        <sz val="11"/>
        <color theme="1"/>
        <rFont val="Calibri"/>
        <family val="2"/>
      </rPr>
      <t>En cuanto al plan de acción:</t>
    </r>
    <r>
      <rPr>
        <sz val="11"/>
        <color theme="1"/>
        <rFont val="Calibri"/>
        <family val="2"/>
      </rPr>
      <t xml:space="preserve"> En este periodo no se hicieron actualizaciones al procedimiento y se proyecta su revisión a mayo 2022
</t>
    </r>
  </si>
  <si>
    <t>\\192.168.0.34\plan operativo integral\OFICINA ASESORA DE PLANEACIÓN\SIG-MIPG\Riesgos\2022\MONITOREO OAP\IItrim2022\P Planeación\R 1\C1</t>
  </si>
  <si>
    <t>\\192.168.0.34\plan operativo integral\OFICINA ASESORA DE PLANEACIÓN\SIG-MIPG\Riesgos\2022\MONITOREO OAP\IItrim2022\P Planeación\R 2\C1</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</si>
  <si>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carpetas  marzo, abril y mayo ,   con soportes (correos) de retroalimentación sobre la  formulación y/o modificación realizada al PAA en el periodo
Sobre plan de acción se verifican soportes de avance del Convenio Pandora - Presupuesto :
Exp Orfeo 202213002000900037E Contrato FUGA-62-2022 Esteven Hernández - pandora
Exp Orfeo 202113002000900156E Contrato FUGA-187-2021 Esteven Hernández - pandora
 </t>
  </si>
  <si>
    <t>\\192.168.0.34\plan operativo integral\OFICINA ASESORA DE PLANEACIÓN\SIG-MIPG\Riesgos\2022\MONITOREO OAP\IItrim2022\P Planeación\R 2\C2</t>
  </si>
  <si>
    <t xml:space="preserve">En el II Trimestre continua vigente el riesgo y los controles identificados correctamente por el proceso, el riesgo no se ha materializado y en el periodo la medición del  indicador se ubica en condición SATISFACTORIA con el 90% , por lo tanto no se presenta alerta de materialización del riesgo ni incumplimiento del objetivo del proceso
Control Actual:   En el periodo de reporte correspondiente al 2do trimestre del año en curso, se cuenta con la 9na versión al Plan Anual de Adquisiciones, en este sentido, desde la Oficina Asesora de Planeación, se realizan las validaciones respectivas de conformidad con la apropiación presupuestal de inversión, alineación con el PDD, conceptos de gastos, fuentes de financiación, PMR, etc. Estás modificaciones son aprobadas por el Comité PAA.  Evidencias registradas en carpeta anexa ( 2do trim. Riesgos (componente pptal)\Control 1)
Plan  de acción:  Se puso en producción a finales de  2021 en Pandora el módulo de Presupuesto en la entidad, este año se ha realizado temas de soporte y de nuevas funcionalidades. Esto se puede validar en la ruta de acceso a la plataforma Pandora en: https://pandora.fuga.gov.co/public/  ó a través de las evidencias de ejecución del contrato FUGA 187 de 2021 y FUGA 62 de 2022, expedientes de ORFEO No. 202113002000900156E  y 202213002000900037E respectivamente.   </t>
  </si>
  <si>
    <t xml:space="preserve">Dar continuidad al reporte adecuado del monitoreo. </t>
  </si>
  <si>
    <t>Si bien el proceso refiere que el Control No.1  se encuentra desactualizado, y se esta gestionando el control en el entorno de Pandora,  se recomienda realizar el ajuste del control y valorar nuevamente el riesgo residual, de acuerdo a los nuevos atributos.  Lo anterior con el acompañamiento metodológico del Proceso Gestión de Mejora - OAP-
Igualmente se recomienda tramitar con oportunidad el plan de acción programado, garantizando que al 30dic2022 se este "implementando" el control adecuadamente</t>
  </si>
  <si>
    <t>En el II Trimestre continua vigente el riesgo y los controles identificados correctamente por el proceso, el riesgo no se ha materializado y en el periodo la medición del  indicador se ubica en condición SATISFACTORIA con el 90% , por lo tanto no se presenta alerta de materialización del riesgo ni incumplimiento del objetivo del proceso.
Sin embargo el control se encuentra desactualizado con la entrada en producción de Pandora y el módulo de Presupuesto.
Control Actual: En el marco del Sistema de Información pandora, se realizaron validaciones respecto a las apropiaciones presupuestales de inversión, alineación con el PDD, conceptos de gastos, fuentes de financiación, PMR; se parametrizan en el sistema a través de los techos presupuestales de cada proyecto de inversión desde la Oficina Asesora de Planeación, lo que garantiza que nunca se sobre pase lo asignado para cada combinación presupuestal; así las cosas,  los CDPs se generan automáticamente, validando y aprobando  líneas delgadas del PAA asociadas a cada techo.   Se adjuntan soportes de Techos Pandora para cada proyecto
Sobre el plan de acción:  A la fecha no se presentan avances y proyectan el segundo semestre del año.
Evidencias acceso a Pandora: https://pandora.fuga.gov.co/public/      o  en carpeta anexa 2do trim. Riesgos (componente pptal)\Control 2</t>
  </si>
  <si>
    <r>
      <t>En el periodo de reporte correspondiente al 1er trimestre del año en curso, se identifica que el riesgo relacionado se mantiene; sin embargo el control se encuentra desactualizado con la entrada en producción de Pandora y el módulo de Presupuesto.
A la fecha el riesgo no se ha materializado y de acuerdo con  la medición del indicador ubicado en condición satisfactoria para el trimestre, no se presentan alertas a la fecha y se  esta cumpliendo con el objetivo del proceso.
Control Actua</t>
    </r>
    <r>
      <rPr>
        <b/>
        <sz val="11"/>
        <color theme="1"/>
        <rFont val="Calibri"/>
        <family val="2"/>
      </rPr>
      <t>l</t>
    </r>
    <r>
      <rPr>
        <sz val="11"/>
        <color theme="1"/>
        <rFont val="Calibri"/>
        <family val="2"/>
      </rPr>
      <t>: En el marco del Sistema de Información pandora, se realizaron validaciones respecto a las apropiaciones presupuestales de inversión, alineación con el PDD, conceptos de gastos, fuentes de financiación, PMR; se parametrizan en el sistema a través de los techos presupuestales de cada proyecto de inversión desde la Oficina Asesora de Planeación, lo que garantiza que nunca se sobre pase lo asignado para cada combinación presupuestal; así las cosas,  los CDPs se generan automáticamente, validando y aprobando  líneas delgadas del PAA asociadas a cada techo.  Se adjuntan soportes de Techos Pandora para cada proyecto
Sobre el plan de acción</t>
    </r>
    <r>
      <rPr>
        <b/>
        <sz val="11"/>
        <color theme="1"/>
        <rFont val="Calibri"/>
        <family val="2"/>
      </rPr>
      <t xml:space="preserve">: </t>
    </r>
    <r>
      <rPr>
        <sz val="11"/>
        <color theme="1"/>
        <rFont val="Calibri"/>
        <family val="2"/>
      </rPr>
      <t xml:space="preserve"> A la fecha no se presentan avances y proyectan para próximos periodos 
Evidencias acceso a Pandora: https://pandora.fuga.gov.co/public/      o  en carpeta anexa se muestra en pantallazos los techos presupuestales de los proyectos: (R2 PAA/ Control 2)
</t>
    </r>
  </si>
  <si>
    <t>En el periodo continua vigente el riesgo y controles identificados correctamente por el proceso y el riesgo no se ha materializado. Frente a los indicadores no se tiene uno definido para riesgo de corrupción.
Control Actual:  Durante este período, las áreas entregaron a la OAP los archivos correspondientes al seguimiento del segundo trimestre del año de proyectos, de acuerdo con el cronograma socializado en el mes de marzo. Luego de esto, se procedió a realizar el análisis de la información cuantitativa, cualitativa y las evidencias presentadas para cada proyecto de inversión; generando una retroalimentación por proyecto a cada área, que fue enviada a través de correo electrónico.                               
En cuanto al plan de acción: No se han hecho actualizaciones en el primer semestre, sin embargo se tiene presente hacer los ajustes al procedimiento en el segundo semestre del año.</t>
  </si>
  <si>
    <t>\\192.168.0.34\plan operativo integral\OFICINA ASESORA DE PLANEACIÓN\SIG-MIPG\Riesgos\2022\MONITOREO OAP\IItrim2022\P Planeación\R 3\C 1</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</si>
  <si>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"actualizada", mas no la programada, con soportes   en carpeta R2 (C2) con los archivos-  Techos Pandora para cada proyecto 
Sobre plan de acción no se registran avances a la fecha
 </t>
  </si>
  <si>
    <t>Se confirma aplicación de metodología de monitoreo de riesgos,  el proceso se pronuncia sobre la vigencia del riesgo, control actual, plan de tratamiento,  materialización y analítica de indicadores
Se verifica la gestión reportada sobre el control actual   en carpeta R3 (C1) con soportes (correos) de retroalimentación sobre la viabilidad de proyectos  y Orfeos con soportes de actas de reunión de socialización de lineamientos para el seguimiento de proyectos de inversión.
Sobre plan de acción no reportan avances</t>
  </si>
  <si>
    <t>Si bien se esta reportado adecuadamente el monitoreo, se recomienda tramitar con oportunidad el plan de acción programado, garantizando que al 15Dic2022 se este implementando adecuadamente.</t>
  </si>
  <si>
    <t>\\192.168.0.34\plan operativo integral\OFICINA ASESORA DE PLANEACIÓN\SIG-MIPG\Riesgos\2022\MONITOREO OAP\IItrim2022\P Planeación\R 3\C 2</t>
  </si>
  <si>
    <t>Dar continuidad a la implementación de los controles y  reporte adecuado del monitoreo.</t>
  </si>
  <si>
    <t xml:space="preserve">Dar continuidad a la implementación de los controles y  reporte adecuado del monitoreo.
</t>
  </si>
  <si>
    <t>Se recomienda gestionar "oportunamente" los planes de acción con el fin de mitigar posibles materializaciones del riesgo; Dar continuidad a la implementación de los controles y  reporte adecuado del monitoreo.</t>
  </si>
  <si>
    <t>Se confirma aplicación de metodología de monitoreo de riesgos,  el proceso se pronuncia sobre la vigencia del riesgo, control actual, plan de tratamiento,  materialización y analítica de indicadores
Se verifica control actual: se verifica PETH V3 vigente  publicado en transparencia (https://fuga.gov.co/transparencia-y-acceso-a-la-informacion-publica/planeacion-presupuesto-informes/peth?field_fecha_de_emision_value=All&amp;term_node_tid_depth=284). Igualmente se observa que de acuerdo a su diseño aplica como actividad reiterativa para diciembre de cada vigencia
Sobre el plan de acción registran avances en el ajuste del pd tH_pd-03, pendiente de formalización con el proceso de gestión de mejora</t>
  </si>
  <si>
    <t>El profesional especializado de Talento Humano  revisa anualmente el Formato TH-FT-13 Matriz identificación de peligros evaluación y control de riesgos, presentado por el profesional de apoyo de SST.
En caso de presentar comentarios o recomendaciones a los resultados, se envían por correo u Orfeo al profesional de apoyo en seguridad y salud en el trabajo.
En caso de no presentar observaciones se enviará para aprobación del COPASST.</t>
  </si>
  <si>
    <t>Evidencias en Intranet  (http://intranet.fuga.gov.co/sites/default/files/th-pd-06_procedimiento_de_identificacion_de_peligros_evaluacion_y_valoracion_de_riesgos_v513062022.pdf)</t>
  </si>
  <si>
    <t>Evidencias en Orfeo e Intranet ( http://intranet.fuga.gov.co/sites/default/files/th-pd-01_procedimiento_de_vinculacion_v6_16062022.pdf)</t>
  </si>
  <si>
    <t xml:space="preserve">Evidencias en  Intranet ( http://intranet.fuga.gov.co/sites/default/files/th-pd-03_procedimiento_para_elaboracion_del_plan_estrategico_de_talento_humano_v413062022.pdf) </t>
  </si>
  <si>
    <t xml:space="preserve">Evidencias en Orfeo e Intranet  ( http://intranet.fuga.gov.co/sites/default/files/th-pd-03_procedimiento_para_elaboracion_del_plan_estrategico_de_talento_humano_v413062022.pdf) </t>
  </si>
  <si>
    <t>Se confirma aplicación de metodología de monitoreo de riesgos,  el proceso se pronuncia sobre la vigencia del riesgo, control actual, plan de tratamiento,  materialización 
Sobre el control actual refiere que en el trimestre no se realizaron nombramientos 
Sobre el plan de acción se verifica (th-pd-01_procedimiento_de_vinculacion_v6_16062022.pdf)  vinculando el formato TH-FT-26-
Certificación de la inexistencia de inhabilidades e incompatibilidades  en la actividad (/3. Revisar la documentación para vinculación)    ( http://intranet.fuga.gov.co/sites/default/files/th-pd-01_procedimiento_de_vinculacion_v6_16062022.pdf)</t>
  </si>
  <si>
    <t>Soportes en intranet (http://intranet.fuga.gov.co/sites/default/files/th-pd-01_procedimiento_de_vinculacion_v6_16062022.pdf)</t>
  </si>
  <si>
    <t>\\192.168.0.34\plan operativo integral\OFICINA ASESORA DE PLANEACIÓN\SIG-MIPG\Riesgos\2022\MONITOREO OAP\IItrim2022\P G Comunic\R1 C1</t>
  </si>
  <si>
    <t>\\192.168.0.34\plan operativo integral\OFICINA ASESORA DE PLANEACIÓN\SIG-MIPG\Riesgos\2022\MONITOREO OAP\IItrim2022\P G Comunic\R2 CI</t>
  </si>
  <si>
    <t xml:space="preserve">En el periodo reportado el riesgo y el control se mantienen vigentes. No se registran modificaciones .En cuanto al análisis del indicador en clave de riesgo, en el periodo reportado no se recibieron quejas por publicación de información no autorizada frente a las 356 piezas audiovisuales que se elaboraron. Ante esto, el indicador se ubica en condición satisfactoria, de acuerdo con los rangos de aceptación establecidos y se esta cumpliendo con el objetivo de proceso. A la fecha el proceso no cuenta con ACM abiertas en el marco del Plan de Mejoramiento por Procesos. 
Frente al control existente,  el equipo de comunicaciones hizo uso de imágenes remitidas directamente por los peticionarios (Subdirección de Gestión Centro) para elaboración de videos de los eventos Sinfonía Hip Hop, Vamo' a Champetea' y Salsa al Parque en Bronx. Dado lo anterior, los soportes de tratamiento de datos fueron gestionados por las áreas solicitantes y se encuentran en sus archivos de gestión. En el periodo reportado no se realizaron gestiones directas del proceso de comunicaciones para la realización de productos audiovisuales diferentes a los solicitados por las áreas. 
No obstante, frente al plan de acción, el área iniciará el trámite para incluir dentro del formato brief una casilla mediante la cual se especifique que se cuenta con los formatos de autorización de datos de las personas que participarán en el vídeo y se solicitará que se adjunte a la solicitud para que el proceso pueda contar con los formatos dentro de su archivo. La actividad se encuentra dentro del tiempo de gestión asignado. 
</t>
  </si>
  <si>
    <t>Dar continuidad a la implementación de los controles y  reporte adecuado del monitoreo.
En cuanto al plan de acción garantizar que a 20sep22 se este implementando adecuadamente.</t>
  </si>
  <si>
    <t>ND</t>
  </si>
  <si>
    <t>Teniendo en cuenta las DIFICULTADES referidas  para calcular los datos y generar el  reporte completo del indicador asociado al riesgo y al control diseñado,  recomendando la adopción "oportuna "de  las Acciones Correctivas y/o de Mejora correspondientes en el marco del Plan de Mejoramiento por procesos y la Política de Riesgos de la FUGA. 
En cuanto al plan de acción garantizar que a 20sep22 se este implementando adecuadamente.</t>
  </si>
  <si>
    <t>El proceso no refiere monitoreo sobre el punto de control 2 asociado al  riesgo , ni sobre el plan de acción correspondiente</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</si>
  <si>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"Planes" observando retroalimentación sobre formulación de  planes de talento humano, ambiental y comunicaciones
Sobre plan de acción se verifican soportes de avance del Convenio Pandora - Proyectos en  :
Exp Orfeo 202213002000900037E Contrato FUGA-62-2022 Esteven Hernández - pandora
Exp Orfeo 202113002000900156E Contrato FUGA-187-2021 Esteven Hernández - pandora
 </t>
  </si>
  <si>
    <t>\\192.168.0.34\plan operativo integral\OFICINA ASESORA DE PLANEACIÓN\SIG-MIPG\Riesgos\2022\MONITOREO OAP\IItrim2022\P Planeación\R 1\C2</t>
  </si>
  <si>
    <t xml:space="preserve">El riesgo esta  correctamente identificado, no se han materializado y se esta cumpliendo con el objetivo del proceso, como se observa en la  medición del indicador asociado, el cual   registra  en el primer cuatrimestre un promedio de 101 puntos % ubicados en condición  SATISFACTORIA
Control Actual: 
En planes institucionales:  se adelantó el seguimiento de acuerdo con el cronograma establecido por la Oficina Asesora de Planeación. En este segundo trimestre 2022, se hizo el seguimiento correspondiente a los planes de Talento humano y Gestión Ambiental en el mes de junio con su respectiva retroalimentación.
Así mismo se llevó seguimiento de primer cuatrimestre al plan anticorrupción y atención al ciudadano en la primera semana de mayo y se realizó la respectiva retroalimentación en Comité Directivo en mayo 2022. 
Sobre proyectos: Durante este período, las áreas entregaron a la OAP los archivos correspondientes al seguimiento del segundo trimestre del año sobre proyectos , de acuerdo con el cronograma socializado en el mes de marzo. Luego de esto, se procedió a realizar el análisis de la información cuantitativa, cualitativa y las evidencias presentadas para cada proyecto de inversión; generando una retroalimentación por proyecto a cada área, que fue enviada a través de correo electrónico.
Plan de acción: En el periodo también se implementó y actualizó  el plan de tratamiento  del riesgo asociado, incluyendo puntos de control en la actividad 9 y 3 del  procedimiento de formulación, seguimiento y evaluación de planes para el seguimiento por parte de la segunda línea de defensa. Ver soporte (PN-PD-03 Procedimiento formulación, seguim, eval planes V5, 27072022 Rev 2 27jul22 VFINAL OK ) aprobado por el proceso gestión de mejora </t>
  </si>
  <si>
    <t>Evidencia de control existe y plan de tratamiento en el servidor con la siguiente ruta: \\192.168.0.34\plan operativo integral\OFICINA ASESORA DE PLANEACIÓN\Gestor SIG OAP 1a línea\Evidencias Riesgos Junio 2022\Planes
La retroalimentación del Seguimiento de PAAC i cuatrimestre se puede verificar en el Acta de Comité Directivo de 17 de Mayo Radicado No. 20221200058243
\\192.168.0.34\plan operativo integral\OFICINA ASESORA DE PLANEACIÓN\Gestor SIG OAP 1a línea\Evidencias Riesgos Junio 2022\Proyectos</t>
  </si>
  <si>
    <t xml:space="preserve">En el periodo continua vigente el riesgos y controles identificados correctamente por el proceso y el riesgo no se ha materializado. Frente a los indicadores no se tiene uno definido para riesgo de corrupción.
Control Actual:  Durante el segundo trimestre del 2022,  en cuanto a planes institucionales, se recibió solicitud de Actualización del Plan Estratégico de Talento Humano v3 y se implementó el control correspondiente a la coherencia en la solicitud. Así mismo se llevó a cabo retroalimentación a la formulación del Plan estratégico de Comunicaciones. En cuanto a proyectos, durante este período no fue necesario generar apoyo en la formulación de proyectos.
En cuanto al plan de acción:  Implementación módulo Proyectos. Sobre la funcionalidad para la formulación de proyectos en Pandora, en el primer trimestre finalizó la etapa de levantamiento de incidencias y sus correspondientes desarrollos en la plataforma, a la fecha se encuentra en producción. En relación con la funcionalidad Modificación de proyectos, se encuentran en ajuste las incidencias identificadas para, posteriormente, poner en producción. Durante este trimestre, se dio inicio a la implementación del componente asociado al seguimiento de los proyectos de inversión, se adelantaron unos espacios de entendimiento de la dinámica de dicha función con la profesional responsable de la OAP, durante el próximo trimestre se continuará este proceso para levantar las incidencias pertinentes. En el servidor de la entidad se encuentra ubicado un informe sobre el avance de los módulos asociados a Proyectos. \\192.168.0.34\Gestion del Conocimiento\2022\PANDORA\Implementación módulos\Seguimiento proyectos.   </t>
  </si>
  <si>
    <t>Evidencia en el servidor con la siguiente ruta: \\192.168.0.34\plan operativo integral\OFICINA ASESORA DE PLANEACIÓN\Gestor SIG OAP 1a línea\Evidencias Riesgos Junio 2022\Proyectos
https://pandora.fuga.gov.co/public/  ó a través de las evidencias de ejecución del contrato FUGA 187 de 2021 y FUGA 62 de 2022, expedientes de ORFEO No. 202113002000900156E  y 202213002000900037E respectivamente</t>
  </si>
  <si>
    <t>Evidencia en el servidor con la siguiente ruta:\\192.168.0.34\plan operativo integral\OFICINA ASESORA DE PLANEACIÓN\Gestor SIG OAP 1a línea\Evidencias Riesgos Junio 2022\2do trim. Riesgos (componente pptal)\Control 1</t>
  </si>
  <si>
    <t>Evidencia en el servidor con la siguiente ruta:\\192.168.0.34\plan operativo integral\OFICINA ASESORA DE PLANEACIÓN\Gestor SIG OAP 1a línea\Evidencias Riesgos Junio 2022\2do trim. Riesgos (componente pptal)\Control 2</t>
  </si>
  <si>
    <t xml:space="preserve">Evidencia en el servidor con la siguiente ruta: \\192.168.0.34\plan operativo integral\OFICINA ASESORA DE PLANEACIÓN\Gestor SIG OAP 1a línea\Evidencias Riesgos Junio 2022\Proyectos
</t>
  </si>
  <si>
    <t xml:space="preserve">En el periodo continua vigente el riesgos y controles identificados correctamente por el proceso y el riesgo no se ha materializado. Frente a los indicadores no se tiene uno definido para riesgo de corrupción.
Control Actual:  Durante este período, las áreas entregaron a la OAP los archivos correspondientes al seguimiento del segundo trimestre del año de proyectos , de acuerdo con el cronograma socializado en el mes de marzo. Luego de esto, se procedió a realizar el análisis de la información cuantitativa, cualitativa y las evidencias presentadas para cada proyecto de inversión; generando una retroalimentación por proyecto a cada área, que fue enviada a través de correo electrónico.
En cuanto al plan de acción:  Implementación módulo Proyectos. Sobre la funcionalidad para la formulación de proyectos en Pandora, en el primer trimestre finalizó la etapa de levantamiento de incidencias y sus correspondientes desarrollos en la plataforma, a la fecha se encuentra en producción. En relación con la funcionalidad Modificación de proyectos, se encuentran en ajuste las incidencias identificadas para, posteriormente, poner en producción. Durante este trimestre, se dio inicio a la implementación del componente asociado al seguimiento de los proyectos de inversión, se adelantaron unos espacios de entendimiento de la dinámica de dicha función con la profesional responsable de la OAP, durante el próximo trimestre se continuará este proceso para levantar las incidencias pertinentes. En el servidor de la entidad se encuentra ubicado un informe sobre el avance de los módulos asociados a Proyectos. \\192.168.0.34\Gestion del Conocimiento\2022\PANDORA\Implementación módulos\Seguimiento proyectos.    Igualmente las evidencias de ejecución del contrato FUGA 187 de 2021 y FUGA 62 de 2022, se ubican en expedientes ORFEO No. 202113002000900156E  y 202213002000900037E respectivamente.   </t>
  </si>
  <si>
    <t xml:space="preserve">Evidencia en el servidor con la siguiente ruta: \\192.168.0.34\plan operativo integral\OFICINA ASESORA DE PLANEACIÓN\Gestor SIG OAP 1a línea\Evidencias Riesgos Junio 2022\Proyectos
Evidencia en el servidor con la siguiente ruta: \\192.168.0.34\Gestion del Conocimiento\2022\PANDORA\Implementación módulos\Seguimiento proyectos. 
</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</si>
  <si>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R3 (C1)   con soportes (correos) de retroalimentación sobre la viabilidad de proyectos  y Orfeos de actas de reunión de socialización de lineamientos para el seguimiento de proyectos de inversión.
Sobre plan de acción se verifican soportes e  (Informe seguimiento implementación Pandora_Submodulos proyectos y seguimiento)  en  carpeta R3 (C2) .  De otra parte el  avance del Convenio Pandora - Proyectos se verifico en servidor OAp :
Exp Orfeo 202213002000900037E Contrato FUGA-62-2022 Esteven Hernández - PANDORA
Exp Orfeo 202113002000900156E Contrato FUGA-187-2021 Esteven Hernández - PANDORA
 </t>
  </si>
  <si>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ORFEO (PUBLICO) 20222800058943 (Informe impacto de las actividades del Plan Institucional de Capacitación (PIC ) II trimestre de 2022 ) presentado a líder de proceso; ORFEO (PUBLICO) 20221200061203 (Acta Comité Directivo - Sesión 29 de junio de 2022 ) con  Núm. 4. Presentación del nivel de avance e impacto del PETH 2022 V3, confirmando que a la fecha no se ha actualizado el PETH en nueva versión
Sobre el plan de acción se verifica (th-pd-03_procedimiento_para_elaboracion_del_plan_estrategico_de_talento_humano_v413062022.pdf
) y actividad (7. Hacer seguimiento al Plan Estratégico de Talento Humano )  con la integración del control asociado al riesgo. ( http://intranet.fuga.gov.co/sites/default/files/th-pd-03_procedimiento_para_elaboracion_del_plan_estrategico_de_talento_humano_v413062022.pdf) </t>
  </si>
  <si>
    <t>En el presente trimestre no se materializó el riesgo y se encuentra correctamente identificado. La frecuencia de análisis es anual, por lo tanto no se mide en este seguimiento el indicador. 
Control Actual:  Continua vigente la V3 del PETH aprobada para el 2022.  el cual se encuentra en ejecución en el 2do trimestre, previa aprobación de la Subdirección de Gestión Corporativa, el COPASST, la Comisión de Personal y el Sindicato, para ello se aporta el PETH publicado.  De acuerdo al diseño del control, este aplica para  Diciembre de cada vigencia, donde se identifican los resultados, nuevas necesidades y proyecta la versión del 2023.
Plan de Acción: En la INTRANET se encuentra publicada la Versión 4 del Procedimiento TH-PD-03 para la elaboración del PETH, el cual, en su actividad 3 indica en el P.C. que ". La Subdirección de Gestión Corporativa, el COPASST, la Comisión de Personal y el Sindicato, en el mes de diciembre revisan el PETH elaborado por el Profesional Especializado de Talento Humano, en la verificación cotejan que los resultados del diagnóstico de necesidades (encuesta de necesidades, clima organizacional, evaluación del desempeño, normatividad, informes de gestión, acuerdo sindical, información transversal, recomendaciones de Comités) hubiese sido tenido en cuenta en las actividades propuestas por el Plan. En caso de presentar recomendaciones, deben remitirla por ORFEO al Profesional Especializado de Talento Humano para su ajuste. En caso de no presentar observaciones, darán su aprobación del PETH por ORFEO "</t>
  </si>
  <si>
    <t xml:space="preserve">Se confirma aplicación de metodología de monitoreo de riesgos,  el proceso se pronuncia sobre la vigencia del riesgo, control actual, plan de tratamiento,  materialización y analítica de indicadores el cual se cuantifica anualmente
Se verifica control actual : Observando que de acuerdo a su diseño aplica como actividad reiterativa para diciembre de cada vigencia
Sobre el plan de acción se verifica (th-pd-03_procedimiento_para_elaboracion_del_plan_estrategico_de_talento_humano_v413062022.pdf
) y actividad (3. Elaborar la propuesta del Plan Estratégico de Talento Humano:)  con la integración del control asociado al riesgo. ( http://intranet.fuga.gov.co/sites/default/files/th-pd-03_procedimiento_para_elaboracion_del_plan_estrategico_de_talento_humano_v413062022.pdf) </t>
  </si>
  <si>
    <t>En el presente trimestre no se materializó el riesgo y se encuentra correctamente identificado. La frecuencia de análisis es anual, por lo tanto no se mide en este seguimiento el indicador. 
Control Actual:  para el presente reporte se dio la vinculación de 1 servidora pública, la cual en Orfeo de evidencia reposa el acta de inducción y su correspondiente evaluación.
Plan de Acción: En la INTRANET se encuentra publicada la Versión 4 del Procedimiento TH-PD-03 para la elaboración del PETH, el cual, en su actividad 3 indica en el P.C. que ". La Subdirección de Gestión Corporativa, el COPASST, la Comisión de Personal y el Sindicato, en el mes de diciembre revisan el PETH elaborado por el Profesional Especializado de Talento Humano, en la verificación cotejan que los resultados del diagnóstico de necesidades (encuesta de necesidades, clima organizacional, evaluación del desempeño, normatividad, informes de gestión, acuerdo sindical, información transversal, recomendaciones de Comités) hubiese sido tenido en cuenta en las actividades propuestas por el Plan. En caso de presentar recomendaciones, deben remitirla por ORFEO al Profesional Especializado de Talento Humano para su ajuste. En caso de no presentar observaciones, darán su aprobación del PETH por ORFEO "</t>
  </si>
  <si>
    <t xml:space="preserve">ORFEOS (públicos) 20222800057333 - 20222800059453 </t>
  </si>
  <si>
    <t>En el presente trimestre no se materializó el riesgo y se encuentra correctamente identificado. Respecto al indicador correspondiente se indica que  (0/ 30)  * 100 = con lo que se evidencia una condición SATISFACTORIA.
Sobre el control se informa que: Durante este trimestre se presentaron las siguientes novedades: a) Retiro del señor Orlando Méndez Bernal (Orfeo 20222000000765) b) Vacaciones de Orlando Méndez Bernal y Luis Fernando Mejía (Orfeo 20222000000475); c) Vacaciones de Alexandra Álvarez, Claudia Delgado y Judy Murcia (Orfeo 20222000000635) d) Vacaciones de Irma Barrera, Andrea Casas y Leidy Cruz (Orfeo 20222000000875); d) Vinculación de Laura Angelica Rojas (Orfeo de posesión 20222000051863). 
Ahora bien, en aras de realizar la medición del indicador, se precisa que se tomó  solamente 30 servidores públicos, por cuanto durante los meses de abril, mayo y junio se presentó la vacancia definitiva de 1 empleo de carrera administrativa y la medición en este sentido es trimestral, así mismo la variable 1 es 0 dado que de las novedades de nomina presentadas en el periodo no se registraron correcciones a estas.
No cuenta con plan de tratamiento a desarrollar.</t>
  </si>
  <si>
    <t xml:space="preserve">Orfeo 20222000000765 - Orfeo 20222000000475 - Orfeo 20222000000635 - Orfeo 20222000000875 - Orfeo de posesión 20222000051863
</t>
  </si>
  <si>
    <t>Soportes en informe de medición de indicadores del II trim 2022 (Matriz Indicadores V6 26jul22 Vfinl Mon IItrim 26jul22 FINAL), ubicado en \\192.168.0.34\plan operativo integral\OFICINA ASESORA DE PLANEACIÓN\SIG-MIPG\Indicadores\2022\Monitoreo OAP 2a línea\Monitoreo IItrim 2022</t>
  </si>
  <si>
    <t xml:space="preserve">Soportes en Orfeo </t>
  </si>
  <si>
    <t>En el presente trimestre no se materializó el riesgo y se encuentra correctamente identificado. A la fechas se esta cumpliendo con el objetivo de proceso y los resultados del indicador se ubican en Condición SATISFACTORIA con 0%  en la frecuencia de la accidentalidad
Control Actual: Durante el segundo trimestre no se reportaron accidentes ni enfermedades de trabajo. Por lo tanto se evidencia una CONDICION SATISFACTORIA EN LA MEDICIÓN DEL INDICADOR, así:   Promedio % : ((0/ 130) y (0 / 30) * 100  = 0%
Plan de Acción:  En la INTRANET reposa la versión 4 del Procedimiento TH-PD-05 Incidentes - Accidentes de Trabajo, en el cual, en su actividad 2 se encuentra como P.C. que "El Profesional especializado de Talento Humano cuando se presente un incidente y/o accidente de trabajo verifica la clasificación del incidente y/o accidente de trabajo  realizado por el Profesional de Apoyo en SST. En caso de que se realizará una errónea clasificación, se reclasifica durante el proceso de la investigación del accidente, lo cual, reposa en los documentos de la investigación".</t>
  </si>
  <si>
    <t>Se confirma aplicación de metodología de monitoreo de riesgos,  el proceso se pronuncia sobre la vigencia del riesgo, control actual, plan de tratamiento,  materialización y analítica de indicadores . 
Sobre el control actual se valido la información sobre los reporte de accidentalidad consistentes con el reporte de  la medición del indicador y las evidencias aportadas. Soportes consolidados en reporte de medición de indicadores de 2a línea con corte a junio 2022 ubicado en servidor OAP
Sobre el plan de acción :  se verifica   en intranet (th-pd-05_procedimiento_incidentes_y_accidentes_de_trabajo_v413062022.pdf) Actividad No. (2. Reportar incidentes y accidentes) con la integración del control asociado al riesgo  soporte en (http://intranet.fuga.gov.co/sites/default/files/th-pd-05_procedimiento_incidentes_y_accidentes_de_trabajo_v413062022.pdf)</t>
  </si>
  <si>
    <t>Soportes en informe de medición de indicadores del II trim 2022 (Matriz Indicadores V6 26jul22 Vfinl Mon IItrim 26jul22 FINAL), ubicado en \\192.168.0.34\plan operativo integral\OFICINA ASESORA DE PLANEACIÓN\SIG-MIPG\Indicadores\2022\Monitoreo OAP 2a línea\Monitoreo IItrim 2022
Procedimiento Intranet (http://intranet.fuga.gov.co/sites/default/files/th-pd-05_procedimiento_incidentes_y_accidentes_de_trabajo_v413062022.pdf)</t>
  </si>
  <si>
    <t>En el presente trimestre no se materializó el riesgo y se encuentra correctamente identificado. Respecto a la medición del indicador se señala que,  (# de actas de entrega radicadas en el trimestre / # de servidores desvinculados en el trimestre) * 100, lo cual se traduce en (1/1)*100 = 100 
Control Actual: En este trimestre se presentó la desvinculación del servidor  ORLANDO MENDEZ BERNAL, el cual mediante Orfeo de evidencia entrego el acta de entrega del cargo, firmado por él y su superior jerárquico.
Plan de Acción:  En la INTRANET se encuentra la versión 3 del Procedimiento TH-PD-02 Desvinculación, en el cual, en su actividad 15 señala que "i) El acta de entrega del cargo: Debe ser diligenciado por el servidor que se desvincula, el cual remitirá por ORFEO o correo electrónico a su Jefe Inmediato, el cual revisará. En caso de existir
observaciones, lo regresará al servidor para su corrección. En caso de no tener observaciones, el servidor que se desvincula y su Jefe Inmediato lo firmarán por ORFEO y remitirán al Profesional Especializado de Talento Humano, dentro de los cinco (5) días hábiles posteriores a la desvinculación, quien dará su aval a través de la firma del Formato de Paz y Salvo retiro de personal y/o contratistas"</t>
  </si>
  <si>
    <t>Se confirma aplicación de metodología de monitoreo de riesgos,  el proceso se pronuncia sobre la vigencia del riesgo, control actual, plan de tratamiento,  materialización y analítica de indicadores . 
Sobre el control actual se valido la información sobre los reporte de actas de entrega consistentes con el reporte de  la medición del indicador y las evidencias aportadas. Soportes consolidados en reporte de medición de indicadores de 2a línea con corte a junio 2022 ubicado en servidor OAP
Sobre el plan de acción :  se verifica   en intranet (th-pd-02_procedimiento_de_desvinculacion_v316062022.pdf) Actividad No. (15. Revisar documentos de desvinculación: - Punto de control 2  con la integración del control asociado al riesgo  soporte en (http://intranet.fuga.gov.co/sites/default/files/th-pd-02_procedimiento_de_desvinculacion_v316062022.pdf)</t>
  </si>
  <si>
    <t>Soportes en informe de medición de indicadores del II trim 2022 (Matriz Indicadores V6 26jul22 Vfinl Mon IItrim 26jul22 FINAL), ubicado en \\192.168.0.34\plan operativo integral\OFICINA ASESORA DE PLANEACIÓN\SIG-MIPG\Indicadores\2022\Monitoreo OAP 2a línea\Monitoreo IItrim 2022
Soporte en intranet http://intranet.fuga.gov.co/sites/default/files/th-pd-02_procedimiento_de_desvinculacion_v316062022.pdf</t>
  </si>
  <si>
    <t xml:space="preserve">En el periodo reportado el riesgo y el control se mantienen vigentes. No se registran modificaciones.  En cuanto al análisis del indicador en clave de riesgo, en el periodo no fue posible cuantificar la gestión, dada la situación de las fallas técnicas del aplicativo GLPI que no han permitido el ingreso para gestión y consulta de información de solicitudes de comunicaciones, no fue posible obtener la información de la variable 1, lo cual dificultó el análisis de datos en el periodo reportado. 
A la fecha el proceso no cuenta con ACM abiertas en el marco del Plan de Mejoramiento por Procesos. 
Frente al control existente, los profesionales asignados para la verificación de los casos (Gisella Ricardo e Ingrid Neira) realizaron el seguimiento para evaluar la atención oportuna de solicitudes entre el mes de abril y junio, los cuales fueron agregados al GLPI;   no obstante, no fue posible hacer entrega de la muestra de seguimientos efectuados debido a las fallas del aplicativo GLPI, las cuales impiden la consulta de casos de atendidos en el periodo indicado. Esta situación fue reportada al equipo de tecnologías el pasado 11 de julio, pero debido a la gravedad de la falla aún no se ha restablecido el servicio del aplicativo.  (se envía correo electrónico del 22jul22 con alerta a líder de proceso de Gestión de  tecnologías y Jefe Oficina Asesora de Planeación  , sobre la afectación en el control y la medición del indicador asociado) 
Frente al Plan de acción, a la fecha la actividad se encuentra dentro del tiempo establecido para trámite y se procederá a realizar la solicitud a la Oficina Asesora de Planeación para incluir un nuevo punto de control dentro del procedimiento de gestión de las comunicaciones.
</t>
  </si>
  <si>
    <t>Se confirma aplicación de metodología de monitoreo de riesgos,  el proceso se pronuncia sobre la vigencia del riesgo, control actual, plan de tratamiento,  materialización  y analítica de indicadores
Sobre el control actual refiere dificultades para generar soportes de la implementación, debido a fallas técnicas en aplicativo GLPI, generando alerta a  proceso de Gestión de  tecnologías y Jefe Oficina Asesora de Planeación  , sobre la afectación en el control y la medición del indicador asociado.  (se verifica correo dl 22jul22) Al respecto al 2da línea   genera una alerta por POSIBLE MATERIALIZACION DEL RIESGO asociado, recomendando la adopción "oportuna "de  las Acciones Correctivas y/o de Mejora correspondientes en el marco del Plan de Mejoramiento por procesos y la Política de Riesgos de la FUGA. 
Sobre el plan de acción informa que se tramitará en periodos posteriores</t>
  </si>
  <si>
    <t>El riesgo se encuentra bien identificado,  y de acuerdo con la medición del indicador en el II trim 2022  el 89% de las PQRS atendidas fueron gestionadas bajo criterios de calidad , ubicándose en CONDICION NORMAL  soportado en los Informes internos de Calidad de PRQRSD generado por el proceso de servicio al ciudadano mensualmente , disponibles para consulta en Expediente Orfeo 202223003102600001E; radicados abr 20222300045103, May  20222300066423, jun20222300066993.
Control Actual:  En el periodo si bien  el proceso se encuentra en  contingencia , relacionada con la movilidad del profesional encargado de servicio al ciudadano, y que  se han presentados retrasos en la presentación de informes  , se tomaron las medidas pertinentes dividiendo las funciones entre los funcionarios y contratistas del área de servicio al ciudadano para implementar adecuadamente el control y consolidar los  Informes internos de Calidad de PRQRSD- como se informa en la gestión del indicador,
Las evidencias se encuentran en el siguiente en series documentales de Orfeo 202223003102600001E; radicados abr 20222300045103, May  20222300066423, jun20222300066993, los cuales se divulgan a través de intranet- noticias y Orfeo 
Plan de Acción: la actualización del procedimiento   con el punto de control , se realizará en periodos posteriores</t>
  </si>
  <si>
    <t>Las evidencias se encuentran en el siguiente enlace https://intranet.fuga.gov.co/noticias. 
enlace https://intranet.fuga.gov.co/noticias. En el expediente de Gestión documental y servicio al ciudadano, informe PQRSD. 
Expediente Orfeo 202223003102600001E; radicados abr 20222300045103, May  20222300066423, jun20222300066993.</t>
  </si>
  <si>
    <t xml:space="preserve">Soportes en informe de medición de indicadores del II trim 2022 (Matriz Indicadores V6 26jul22 Vfinl Mon IItrim 26jul22 FINAL), ubicado en \\192.168.0.34\plan operativo integral\OFICINA ASESORA DE PLANEACIÓN\SIG-MIPG\Indicadores\2022\Monitoreo OAP 2a línea\Monitoreo IItrim 2022
</t>
  </si>
  <si>
    <t>*Registro fotográfico actividad de mantenimiento y conteo de sillas interlocutoras
\\192.168.0.34\Recursos Físicos\2022\2T 2022\Mantenimiento   
Documento "2. Mantenimiento mobiliario"
*Expedientes pólizas de cubrimiento
202113002000900179E, 202113002000900091E</t>
  </si>
  <si>
    <t>*Soporte actividades realizadas de mantenimiento
\\192.168.0.34\Recursos Físicos\2022\2T 2022\Mantenimiento   
Formato de seguimiento RF-TF-25 "Cronograma y Seguimiento de Mantenimiento a la Infraestructura Física y Bienes"</t>
  </si>
  <si>
    <t>*Pantallazo programación informes Google Calendar
*Pantallazo borrador Orfeo Subdirectora Corporativa
\\192.168.0.34\Recursos Físicos\2022\2T 2022\Riesgos</t>
  </si>
  <si>
    <t>\\192.168.0.34\plan operativo integral\OFICINA ASESORA DE PLANEACIÓN\SIG-MIPG\Riesgos\2022\MONITOREO OAP\IItrim2022\P G Mejora\R1</t>
  </si>
  <si>
    <t>Soporte intranet  plan de acción (( https://intranet.fuga.gov.co/sites/default/files/ei-pd-01_elaboracion_y_aprobacion_del_plan_anual_de_auditoria_v3_23122021.pdf) )</t>
  </si>
  <si>
    <t xml:space="preserve">Orfeo  2202211003100400001E </t>
  </si>
  <si>
    <t>En el presente trimestre no se materializó el riesgo y se encuentra correctamente identificado. A la fecha no se ha materializado el riesgo, y se esta cumpliendo con el objetivo del proceso, igualmente la medición del indicador se realiza anualmente.  
Plan de acción:   La revisión del Formato TH-FT-13 Matriz identificación de peligros evaluación y control de riesgos, presentado por el profesional de apoyo de SST, si bien se realiza anualmente, se realiza en el 4to trimestre de cada vigencia como insumo para la planeación del  plan  SST que se encuentra inmerso en el PETH; por lo tanto no aplica  reporte de monitoreo para el periodo actual
Plan de Acción: En la INTRANET se encuentra publicada la versión 8 del Procedimiento TH-PD-06 de identificación de peligros, evaluación y valoración de los riesgos, en el cual, en la actividad 8 se agrego el P.C1. relacionado con: "El profesional especializado de Talento Humano revisa anualmente el Formato TH-FT-13 Matriz identificación
de peligros evaluación y control de riesgos, presentado por el profesional de apoyo de SST. ¿El documento registra comentarios del Profesional de apoyo de SST?
SI: Se envían por correo u Orfeo al profesional de apoyo en seguridad y salud en el trabajo.
NO: Se envían para aprobación del COPASST quienes dejaran el registro en el acta de reunión ."</t>
  </si>
  <si>
    <t>Se confirma aplicación de metodología de monitoreo de riesgos,  el proceso se pronuncia sobre la vigencia del riesgo, control actual, plan de tratamiento,  materialización y analítica de indicadores
Se verifica control actual  en Orfeos  20224000027643   y 20222800036063
Sobre el plan de acción registran avances en el ajuste del pd tH_pd-05, pendiente de formalización con el proceso de gestión de mejora</t>
  </si>
  <si>
    <t>Se confirma aplicación de metodología de monitoreo de riesgos,  el proceso se pronuncia sobre la vigencia del riesgo, control actual, plan de tratamiento,  materialización y analítica de indicadores que aplica anualmente. 
Sobre el control actual se valido la información sobre los reporte de accidentalidad consistentes con el reporte de  la medición del indicador y las evidencias aportadas. Soportes consolidados en reporte de medición de indicadores de 2a línea con corte a junio 2022 ubicado en servidor OAP
Sobre el plan de acción :  se verifica   en intranet (th-pd-05_procedimiento_incidentes_y_accidentes_de_trabajo_v413062022.pdf) Actividad No. (2. Reportar incidentes y accidentes) con la integración del control asociado al riesgo  soporte en (http://intranet.fuga.gov.co/sites/default/files/th-pd-05_procedimiento_incidentes_y_accidentes_de_trabajo_v413062022.pdf)</t>
  </si>
  <si>
    <t>Se confirma aplicación de metodología de monitoreo de riesgos,  el proceso se pronuncia sobre la vigencia del riesgo, control actual, plan de tratamiento,  materialización y analítica de indicadores que aplica anualmente.
Sobre el  control actual el proceso refiere que aplica para el 4to trimestre de cada vigencia
Sobre plan  de acción se verifica(th-pd-06_Identificación de peligros, evaluación y valoración de los riesgos v5 del 13jun22 , actividad  8, en el sentido de que previo a la presentación al COPASST debe existir una revisión previa del Profesional Especializado de gestión de talento humano, se incluye control conforme con el plan de tratamiento de riesgos.  Documento publicado en (http://intranet.fuga.gov.co/sites/default/files/th-pd-06_procedimiento_de_identificacion_de_peligros_evaluacion_y_valoracion_de_riesgos_v513062022.pdf)</t>
  </si>
  <si>
    <t xml:space="preserve">En el presente trimestre no se materializó el riesgo y se encuentra correctamente identificado. A la fecha no se ha formalizado el indicador clave de riesgo, por tanto no es posible generar alertas  y  concluir si se esta  cumpliendo con el objetivo del proceso.
Control Actual: se informa que la actividad es anual , sin embargo  se efectuó revisión  a través del modulo de  SIDEAP 2.0 denominado "SST EN LINEA" el cumplimiento de lo dispuesto por el Decreto 1072 de 2015 y la resolución 0312 de 2019, donde  se determinan los estándares mínimos del SGSS., resultados que se pueden consultar en el radicado 20222800036373. Adicionalmente en el primer periodo del año nos entregaron los correspondiente al estado de madurez del sistema con alguna sugerencia para trabajar para actividades del sistema 20222800033103 a partir del cual se  formularán las acciones de mejora y de ser necesario se ajustará el cronograma de sst.  
 Plan de Acción: a la fecha el proceso a través de La contratista de apoyo transversal  gestionó la actualización del Procedimiento TH-PD-03 Elaboración del Plan Estratégico de Talento Humano en el sentido de  documentar la actividad de seguimiento, y se remitió a la Profesional Especializada de GTH quien se encuentra efectuando la revisión.  
. </t>
  </si>
  <si>
    <t xml:space="preserve"> Orfeo 20222800036373
Procedimiento Intranet (http://intranet.fuga.gov.co/sites/default/files/th-pd-03_procedimiento_para_elaboracion_del_plan_estrategico_de_talento_humano_v413062022.pdf)</t>
  </si>
  <si>
    <t>Se confirma aplicación de metodología de monitoreo de riesgos,  el proceso se pronuncia sobre la vigencia del riesgo, control actual, plan de tratamiento,  materialización y analítica de indicadores.
Sobre el  control actual Se valido la información sobre novedades y ajustes de nómina consistente con el reporte de  la medición del indicador y las evidencias aportadas. Soportes consolidados en reporte de medición de indicadores de 2a línea con corte a junio 2022 ubicado en servidor OAP
NO aplica plan de acción</t>
  </si>
  <si>
    <t xml:space="preserve">Se confirma aplicación de metodología de monitoreo de riesgos,  el proceso se pronuncia sobre la vigencia del riesgo, control actual, plan de tratamiento,  materialización y analítica de indicadores.
 Sobre plan  de acción se verifican  Orfeos  20222400062953 	CONCILIACIÓN NOMINA MES DE JUNIO DE 2022 ; - 20222400051473CONCILIACIÓN NOMINA MES DE MAYO DE 2022  - 20222400041723CONCILIACION NOMINA MES DE ABRIL 2022 </t>
  </si>
  <si>
    <t>En el presente trimestre no se materializó el riesgo y se encuentra correctamente identificado. Respecto al indicador correspondiente se indica que  (0/ 30)  * 100 = con lo que se evidencia una condición SATISFACTORIA.  
Control Actual: Se está aplicando a través dela verificación mensual de la nómina en la conciliación contable de la misma,  dejando registro en las respectivas actas en Orfeo, las cuales corresponde a los meses de abril, mayo y junio, se precisa que se relacionan como evidencia pero las mismas se encuentran restringidas para su consulta, por la información que allí reposa.
Ahora bien, en aras de realizar la medición del indicador, se precisa que se tomó  solamente 30 servidores públicos, por cuanto durante los meses de abril, mayo y junio se presentó la vacancia definitiva de 1 empleo de carrera administrativa y la medición en este sentido es trimestral, así mismo la variable 1 es 0 dado que de las novedades de nomina presentadas en el periodo no se registraron correcciones a estas.
No cuenta con plan de tratamiento a desarrollar.</t>
  </si>
  <si>
    <t>\\192.168.0.34\plan operativo integral\OFICINA ASESORA DE PLANEACIÓN\SIG-MIPG\Riesgos\2022\MONITOREO OAP\IItrim2022\P Transform Cultural\R1\C1
Web Transparencia (https://fuga.gov.co/transparencia-y-acceso-a-la-informacion-publica/informacion-entidad/directorio-de-agremiaciones-asociaciones-y-otros-grupos-de-interes)</t>
  </si>
  <si>
    <t>\\192.168.0.34\plan operativo integral\OFICINA ASESORA DE PLANEACIÓN\SIG-MIPG\Riesgos\2022\MONITOREO OAP\IItrim2022\P Transform Cultural\R1\C2</t>
  </si>
  <si>
    <t>Durante el periodo del presente reporte se evidenció que el riesgo se encuentra bien identificado, y en el  actual reporte se evidencia que el mismo no se materializó, se  presento una medición satisfactoria de los  indicadores existentes a pesar de no estas asociados al riesgo  y se cumplió con el objetivo del proceso con normalidad
Sobre el control existente:  Durante el I semestre se realizó la revisión de la información del directorio de agremiaciones, asociaciones y otros grupos de interés, con el fin de tener visible el mapa de actores, se solicitó al equipo de comunicaciones el cargue en la página web del directorio de colegios actualizado a 2022.
No aplica plan de acción</t>
  </si>
  <si>
    <t>Durante el periodo del presente reporte se evidenció que el riesgo se encuentra bien identificado, y en el  actual reporte se evidencia que el mismo no se materializó, se  presento una medición satisfactoria de los  indicadores existentes a pesar de no estas asociados al riesgo  y se cumplió con el objetivo del proceso con normalidad
Sobre el control existente:  Durante el II trimestre se llevó a cabo la reunión con SHOCK, BARCu y la Universidad Central para concretar actividades a partir de articulación entre entidades
Evidencia: Acta de reunión
No aplica plan de acción</t>
  </si>
  <si>
    <t>Dar continuidad a la implementación de los controles y  reporte adecuado del monitoreo y priorizar la actualización del riesgo conforme al Plan de Gestión de Riesgos 2022</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</si>
  <si>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El apoyo a la línea de formación realiza la revisión de los soportes de los formadores previo a pasarlo a VB del Líder de formación. Se adjunta como evidencia  pantallazos de la gestión.
En cuanto al plan de tratamiento: Se llevó a cabo en el I Trimestre.</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</si>
  <si>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El líder de la línea de formación realiza la revisión de los soportes de los formadores posterior a la revisión del apoyo de formación y lo pasa con VB a la supervisora de los formadores.. Se adjunta como evidencia  pantallazos de la gestión.
En cuanto al plan de tratamiento: Se realizó la socialización del procedimiento a los formadores en el mes de junio. Se refiere número de radicado del acta de reunión.</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</si>
  <si>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El  profesional responsable de exposiciones, de la mano de la OAP y del enlace de Planeación y Asesor Jurídico de la SAC han realizado mesas de trabajo para la realización del instructivo de usos de la salas de exposición, así como del Banco de Proyectos. Se definieron versiones finales para el mes de mayo de 2022 y se realizó la solicitud formal a OAP de creación del instructivo de banco de proyectos y actualización del procedimiento con la intención de abrir el banco de Proyectos formalmente en el segundo semestre de la actual vigencia. El procedimiento quedó actualizado en el mes de junio, y aun se trabaja en comentarios y ajustes del instructivo, así como de la resolución que quedará en firme en el mes de julio. Se adjunta como evidencia documentos trabajados. 
En cuanto al plan de tratamiento: La realización del video instructivo se realizará en el segundo trimestre en cuanto se formalicen los documentos del procedimiento.</t>
  </si>
  <si>
    <t>http://intranet.fuga.gov.co/sites/default/files/tc-pd-03_pd_programa_distrital_de_estimulos_y_programa_es_cultura_local_de_la_fuga_v7_18072022.pdf</t>
  </si>
  <si>
    <t>)</t>
  </si>
  <si>
    <t>Dar continuidad a la implementación de los controles y  reporte adecuado del monitoreo</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</si>
  <si>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Se evaluaron en el SICON los jurados de 19 convocatorias. Se adjuntan las siguientes evidencias: Acta Selección Jurados Circulación AVM; Verificación Inhabilidades; Evaluación Perfiles Jurados en SICON.
Este control se observa en el  - tc-pd-03_pd_programa_distrital_de_estimulos_y_programa_es_cultura_local de  la FUGA v7 del 18jun22, actividad (22. Realizar la evaluación y selección de los jurados con el PC 2 ( PC 2 :El profesional especializado y/o misional evalúa a los jurados de acuerdo al perfil creado por cada convocatoria y a los criterios de selección establecidos en las condiciones generales del Banco de Jurados. De la misma manera revisa si existen inhabilidades para su participación como jurado. En caso de
que la persona postulada no cumpla con el puntaje mínimo exigido o tenga una inhabilidad, no puede participar y se dejan las observaciones en la plataforma SICON
En cuanto al plan de tratamiento: Se dio cumplimiento en el I trimestre.</t>
  </si>
  <si>
    <t>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En el primer semestre no se recibieron solicitudes externas de préstamo del Muelle, los eventos realizados fueron por iniciativa propia y/o articulación con otras entidades.
En cuanto al plan de tratamiento: La pieza gráfica con los requisitos no se ha realizado toda vez que hasta el mes de marzo se firmo y aprobó el  TOBE , actualización del procedimiento TC-PD-07 Préstamo y uso de los espacios de Auditorio y Muelle, que se está trabajando con el sector en cabeza de FUGA y SCRD para estandarizar. Por tal motivo, la pieza gráfica será realizada en cuanto esté en funcionamiento el sistema.</t>
  </si>
  <si>
    <t>Se confirma aplicación de metodología de monitoreo de riesgos,  el proceso se pronuncia sobre la vigencia del riesgo, control actual, plan de tratamiento, analítica de indicadores y materialización.
Control Existente: Se verifican soportes de revisión de los soportes de los formadores previo a pasarlo a VB del Líder de formación.
Sobre plan de acción se verifica procedimiento TC-PD-04 PD Actv form art, cult, patrimly creat V3, 02032022 con el  TC-FT-49 Formato registro horas ejecutadas taller de formación.</t>
  </si>
  <si>
    <t>\\192.168.0.34\plan operativo integral\OFICINA ASESORA DE PLANEACIÓN\SIG-MIPG\Riesgos\2022\MONITOREO OAP\IItrim2022\P Transform Cultural\R4 Corrupción Formadores\C1</t>
  </si>
  <si>
    <t>\\192.168.0.34\plan operativo integral\OFICINA ASESORA DE PLANEACIÓN\SIG-MIPG\Riesgos\2022\MONITOREO OAP\IItrim2022\P Transform Cultural\R4 Corrupción Formadores\C2
Orfeo 20223000066313</t>
  </si>
  <si>
    <t>Se confirma aplicación de metodología de monitoreo de riesgos,  el proceso se pronuncia sobre la vigencia del riesgo, control actual, plan de tratamiento,  materialización y analítica de indicadores el cual se cuantifica anualmente
Se verifica control actual : Se verifica Orfeo 20222800057333 (Evidencias proceso de inducción - reinducción Laura Angélica Rojas Morales junio de 2022 )  - 20222800059453 
(Formato de evaluación inducción Laura Angélica Rojas Morales 30 de junio de 2022 ) firmado por profesional de talento humano, el cual refiere la cantidad de respuestas correctas e indica que no aplica reinducción.
Sobre el plan de acción se verifica (th-pd-01_procedimiento_de_vinculacion_v6_16062022.pdf)  y actividad (12. Realizar inducción)  con la integración del control asociado al riesgo. ( http://intranet.fuga.gov.co/sites/default/files/th-pd-01_procedimiento_de_vinculacion_v6_16062022.pdf)</t>
  </si>
  <si>
    <t>En el presente trimestre no se materializó el riesgo y se encuentra correctamente identificado. A la fecha no se ha materializado el riesgo, y se esta cumpliendo con el objetivo del proceso, igualmente la medición del indicador se realiza anualmente.  
Control Actual:  En el II TRIMESTRE no se registraron incidentes o  accidentes de trabajo. Las evidencias reposan en la matriz de ausentismo remitida. (\\192.168.0.34\plan operativo integral\OFICINA ASESORA DE PLANEACIÓN\SIG-MIPG\Indicadores\2022\Monitoreo OAP 2a línea\EVIDENCIAS áreas\Evid P THUmano\Ind 6 7 8  Acc-Enf-Enf-Ausen)
Plan de Acción: En la INTRANET se encuentra publicada la versión 8 del Procedimiento TH-PD-06 de identificación de peligros, evaluación y valoración de los riesgos, en el cual, en la actividad 2 . Reportar incidentes y accidentes, agrego el  (PC. El Profesional especializado de Talento Humano cuando se presente un incidente y/o
accidente de trabajo verifica la clasificación del incidente y/o accidente de trabajo realizado por el Profesional de Apoyo en SST.
En caso de que se realizará una errónea clasificación, se reclasifica durante el proceso de la investigación del accidente, lo cual, reposa en los documentos de la investigación.
En caso de que se clasificará correctamente, se tramita como se describe a continuación...."</t>
  </si>
  <si>
    <t>Matriz Incidentes - Accidentes (\\192.168.0.34\plan operativo integral\OFICINA ASESORA DE PLANEACIÓN\SIG-MIPG\Indicadores\2022\Monitoreo OAP 2a línea\EVIDENCIAS áreas\Evid P THUmano\Ind 6 7 8  Acc-Enf-Enf-Ausen)</t>
  </si>
  <si>
    <t>En el presente trimestre no se materializó el riesgo y se encuentra correctamente identificado. A la fecha no se ha materializado el riesgo, y se esta cumpliendo con el objetivo del proceso, igualmente la medición del indicador- Porcentaje de cumplimiento de los requisitos del SGSST-  se realiza anualmente.  
Control Actual: El registro de la información en la página del Sideap  2,0 en el modulo  STT en línea se realiza con frecuencia anual, sin embargo  en el mes de marzo, se realizó la evaluación con el fin incluir la información   para el estado  de madurez del sistema de a gestión de seguridad y salud en el trabajo,  donde se revisa  no solo el porcentaje del cumplimiento  de los estándares mínimos, sino también el estado  de madurez  del sistema sst.
La evidencia se encuentra en el  Anexo 5  registro de estándares mínimos, radicado Orfeo # 20222800036373 Información 4  medición del estado  de madurez del sistema de gestión de sst.  
Plan de Acción: En la INTRANET se encuentra publicada la versión 4 del Pth-pd-03_procedimiento_para_elaboracion_del_plan_estrategico_de_talento humano, actividad (2. Elaborar un diagnóstico preliminar de necesidades), el  PC: El profesional de apoyo en SST revisa anualmente a través del módulo de SIDEAP 2.0 denominado "SST EN LINEA" el cumplimiento de lo dispuesto por el Decreto 1072 de 2015 y la resolución 0312 de 2019, donde se determinan los estándares mínimos del SGSS. En caso de encontrar deficiencias en la implementación de la norma, se realizará un Plan de Mejora con la ARL POSITIVA. En caso de que el resultado indique que no es deficiente, continúa en la actividad No. 3 programando las actividades en el cronograma del Plan de Salud y Seguridad en el Trabajo de la siguiente vigencia.</t>
  </si>
  <si>
    <t>Se confirma aplicación de metodología de monitoreo de riesgos,  el proceso se pronuncia sobre la vigencia del riesgo, control actual, plan de tratamiento,  materialización y analítica de indicadores que aplica anualmente. 
Sobre el control actual proceso refiere que la evaluación es anual , sin embargo se  valido Orfeo 20222800036373 - INFORMACIÓN DE LA 4TA MEDICIÓN DEL ESTADO DE MADUREZ DE SST  de 6abr2022.
Sobre el plan de acción :  se verifica   en intranet (Pth-pd-03_procedimiento_para_elaboracion_del_plan_estrategico_de_talento humano) , actividad (2. Elaborar un diagnóstico preliminar de necesidades) con la integración del control asociado al riesgo  soporte en (http://intranet.fuga.gov.co/sites/default/files/th-pd-03_procedimiento_para_elaboracion_del_plan_estrategico_de_talento_humano_v413062022.pdf)</t>
  </si>
  <si>
    <t>Si bien el proceso refiere monitoreo sobre el  Control 1 plan de acción y plan de tratamiento, se observan oportunidades de mejora en el reporte con los lineamientos definidos en la Política de Riesgo, ya que no refiere analítica sobre materialización y omite el reporte de monitoreo  del control 2 que busca mitigar el riesgo asociado.
Sobre el control actual se valido la información de los Radicados  Orfeo 202223003102600001E; radicados abr 20222300045103, May  20222300066423, jun20222300066993.,  consistentes con el reporte de  la medición del indicador y las evidencias aportadas. Soportes consolidados en reporte de medición de indicadores de 2a línea con corte a junio 2022 ubicado en servidor OAP
Sobre el plan de acción  el proceso indica que lo tramitará en periodos posteriores</t>
  </si>
  <si>
    <t xml:space="preserve">Se recomienda al proceso, presentar el reporte oportuno e  integral del monitoreo de riesgos,  pronunciándose claramente sobre   todos los controles  y planes de acción asociados al riesgo, y analítica asociada a indicadores  conforme a los ejemplos facilitados  a los gestores sig el pasado 28 de febrero 2022,  y  como se cita en el ejemplo agregado en la celda AM 23.
Por lo anterior, se genera desde la 2a línea alerta por posible MATERIALIZACIÓN DEL RIESGO  recomendando la adopción "oportuna "de  las Acciones Correctivas y/o de Mejora correspondientes en el marco del Plan de Mejoramiento por procesos y la Política de Riesgos de la FUGA. </t>
  </si>
  <si>
    <t>servidor OAP con informes de 2a línea  (\\192.168.0.34\plan operativo integral\OFICINA ASESORA DE PLANEACIÓN\SIG-MIPG\Informes MIPG\2022)
Actas de comité de dirección del 17may22 Orfeo 20221200058243 y 29jun22 20221200061203</t>
  </si>
  <si>
    <t xml:space="preserve">Se confirma aplicación de metodología de monitoreo de riesgos,  el proceso se pronuncia sobre la vigencia del riesgo, control actual, plan de tratamiento, analítica de indicadores y  materialización.
Sobre el control actual, se confirma que  expediente Orfeo  2202211003100400001E - Informes Oficina de Control Interno , contiene los informes de la OCi con las observaciones relacionadas sobre la  completitud de la información solicitada en los procesos de auditoria.
NA Plan de tratamiento </t>
  </si>
  <si>
    <t xml:space="preserve">Se confirma aplicación de metodología de monitoreo de riesgos,  el proceso se pronuncia sobre la vigencia del riesgo, control actual, plan de tratamiento, analítica de indicadores y  materialización.
Sobre el Control Actual, el proceso indicado que lo tramitará en periodos posteriores con la Sub de Gestión Corporativa  , en el marco del anteproyecto de presupuesto para la vigencia 2023.
Sobre el plan de acción, se verifica -PD-01 Elaboración y aprobación del plan anual de auditoría Versión 3 del 23/12/2021,agregó en la política de operación No. 6 ( Anualmente en la socialización del anteproyecto de presupuesto para la siguiente vigencia,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en comité directivo. ) , ubicado en ( https://intranet.fuga.gov.co/sites/default/files/ei-pd-01_elaboracion_y_aprobacion_del_plan_anual_de_auditoria_v3_23122021.pdf) </t>
  </si>
  <si>
    <t>Se confirma aplicación de metodología de monitoreo de riesgos,  el proceso se pronuncia sobre la vigencia del riesgo, control actual, plan de tratamiento, analítica de indicadores y  materialización.
Sobre el control actual, se verifica (https://fuga.gov.co/transparencia-y-acceso-a-la-informacion-publica/informacion-entidad/directorio-de-agremiaciones-asociaciones-y-otros-grupos-de-interes) con la publicación del Directorio de agremiaciones asociaciones y otros grupos de interés, el cual no registra cambios a la fecha; no obstante se consulta  Brief  , observando fecha del 12jun22, con la solicitud de actualización del directorio de  colegios en la página web de la entidad, sección de transparencia.  (ubicado en servidor OAP)
NA Plan de tratamiento</t>
  </si>
  <si>
    <t xml:space="preserve">Durante el periodo del primer reporte se evidenció que el riesgo se encuentra bien identificado, y en el  actual reporte se evidencia que el mismo no se materializó, se  presento una medición satisfactoria de los  indicadores existentes  a pesar de no estar asociados directamente con el riesgo y se cumplió con el objetivo del proceso con normalidad
Sobre el control existente: En el periodo reportado no se han generado cartillas para nuevas convocatorias, en el III trimestre se llevara a cabo el control sobre la nueva convocatoria para Festival Centro 2023.
En cuanto al plan de tratamiento, Se actualizaron  las actividades 9, 18 y 22 con los puntos de control identificados
en los riesgos de corrupción asociados a estímulos;  como se observa en el  - tc-pd-03_pd_programa_distrital_de_estimulos_y_programa_es_cultura_local de  la FUGA v7 del 18jun22
</t>
  </si>
  <si>
    <t>Se confirma aplicación de metodología de monitoreo de riesgos,  el proceso se pronuncia sobre la vigencia del riesgo, control actual, plan de tratamiento, analítica de indicadores y  materialización.
Sobre el control actual el proceso indica que aplica para el III trim 2022
Sobre plan de acción se verifica Tc-pd-03_pd_programa_distrital_de_estimulos_y_programa_es_cultura_local de  la FUGA v7 del 18jun22, Actividad 9. Revisar y aprobar técnicamente las cartillas definitivas de las convocatorias PDE y ECL FUGA, con la integración del (PC: 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y al profesional de apoyo jurídico de la subdirección para su revisión. El subdirector ,en caso de encontrar inconsistencias
solicita por correo electrónico los ajustes pertinentes y revisa de nuevo.</t>
  </si>
  <si>
    <t>Se confirma aplicación de metodología de monitoreo de riesgos,  el proceso se pronuncia sobre la vigencia del riesgo, control actual, plan de tratamiento, analítica de indicadores y  materialización.
Sobre el control actual se verifica  carpeta con soportes  (actas, resoluciones   y html) de la evaluación SICON de  los jurados de 19 convocatorias.  (Consolidadas en servidor OAP) y se confirmó la estandarización  en elTc-pd-03_pd_programa_distrital_de_estimulos_y_programa_es_cultura_local de  la FUGA v7 del 18jun22, Actividad (22. Realizar la evaluación y selección de los jurados:)  
Sobre plan de acción el proceso indica que se cumplido en el I trim de acuerdo a la dinámica institucional  y no aplica para el II trim</t>
  </si>
  <si>
    <t>\\192.168.0.34\plan operativo integral\OFICINA ASESORA DE PLANEACIÓN\SIG-MIPG\Riesgos\2022\MONITOREO OAP\IItrim2022\P Transform Cultural\R2 Corrupción estímulos\C2
Procedimiento Intranet (http://intranet.fuga.gov.co/sites/default/files/tc-pd-03_pd_programa_distrital_de_estimulos_y_programa_es_cultura_local_de_la_fuga_v7_18072022.pdf)</t>
  </si>
  <si>
    <t>Se confirma aplicación de metodología de monitoreo de riesgos,  el proceso se pronuncia sobre la vigencia del riesgo, control actual, plan de tratamiento, analítica de indicadores y  materialización.
Sobre el control actual el proceso indica que no se han recibido solicitudes de alquiler del espacio
Sobre al plan de tratamiento indica que lo tramitará en periodos posteriores</t>
  </si>
  <si>
    <t>Se confirma aplicación de metodología de monitoreo de riesgos,  el proceso se pronuncia sobre la vigencia del riesgo, control actual, plan de tratamiento, analítica de indicadores y  materialización.
Sobre el control actual se verifican 4 carpetas (Joana Martínez, Kikus Cifuentes, Miguel Kuan, Óscar Rojas ) con pantallazos de los orfeos soporte del ejercicio  de supervisión sobre las  cuentas de cobro tramitadas en mayo, junio y julio (Soportes en servidor OAP)
Sobre al plan de tratamiento se verifica Orfeo 20223000066313 Acta reunión formación 28jun2022 procedimientos de formación , firmada por 3 de los 7 asistentes, sobre el cual se recomienda la formalización integral del documento con el fin de soportar la socialización del procedimiento a todas las partes internas interesadas.</t>
  </si>
  <si>
    <t>Sobre el plan de acción  se recomienda la formalización integral del documento  (acta de socialización) con el fin de soportar la socialización del procedimiento a todas las partes internas interesadas.
Igualmente dar continuidad a la implementación de los controles y  reporte adecuado del monitoreo</t>
  </si>
  <si>
    <t>\\192.168.0.34\plan operativo integral\OFICINA ASESORA DE PLANEACIÓN\SIG-MIPG\Riesgos\2022\MONITOREO OAP\IItrim2022\P Transform Cultural\R5 Corrupción Exposiciones\C1</t>
  </si>
  <si>
    <t>Se confirma aplicación de metodología de monitoreo de riesgos,  el proceso se pronuncia sobre la vigencia del riesgo, control actual, plan de tratamiento,  materialización y analítica de indicadores . 
Sobre el control actual se valido la información  cuantificada en el indicador asociado al riesgo y al control . Soportes consolidados en reporte de medición de indicadores de 2a línea con corte a junio 2022 ubicado en servidor OAP
Sobre el plan de tratamiento el proceso indica que lo gestionará en próximos periodos</t>
  </si>
  <si>
    <t>Orfeo No. 20222700009843
Expediente 202113002000900179E 
Expediente202113002000900091E</t>
  </si>
  <si>
    <t xml:space="preserve"> Expediente 202113002000900179E ; Expediente 202113002000900091E 
</t>
  </si>
  <si>
    <t>Soportes en informe de medición de indicadores del II trim 2022 (Matriz Indicadores V6 26jul22 Vfinl Mon IItrim 26jul22 FINAL), ubicado en \\192.168.0.34\plan operativo integral\OFICINA ASESORA DE PLANEACIÓN\SIG-MIPG\Indicadores\2022\Monitoreo OAP 2a línea\Monitoreo IItrim 2022
Orfeo Expediente 202113002000900179E buscador  PREVISORA ; Expediente 202113002000900091E buscador MAPFRE</t>
  </si>
  <si>
    <t>Dar continuidad a la implementación de los controles y  reporte adecuado del monitoreo e igualmente garantizar la formalización del plan de acción antes del 30ago22</t>
  </si>
  <si>
    <t>Se hace seguimiento al riesgo, el cual se MANTIENE, se identificó actualmente y no presenta modificaciones; el impacto y probabilidad permanecen constantes.
De otra parte, el indicador registra un 96% de cumplimiento ubicado en condición SATISFACOTRIA; por lo tanto el riesgo no se ha materializado y se esta dando cumplimiento a los objetivos del proceso. (ver ficha de indicador)
 En el periodo evaluado sobre el control Actual, la entidad hace seguimiento trimestral al Plan de Mantenimiento de bienes e infraestructura física de la FUGA utilizando el formato RF-TF-25 "Cronograma y Seguimiento de Mantenimiento a la Infraestructura Física y Bienes"
Sobre el plan de acción, a la fecha se esta realizando la actualización del procedimiento de acuerdo con el control existente (aun se cuenta con el plazo para la finalización de esta actividad)
No hay ACM relacionada</t>
  </si>
  <si>
    <t>Se confirma aplicación de metodología de monitoreo de riesgos,  el proceso se pronuncia sobre la vigencia del riesgo, control actual, plan de tratamiento, analítica de indicadores y  materialización.
Sobre el control actual  se verifican soportes sobre los avances en la estandarización de actividades,  que formalizarán el control definido. (soportes consolidados en servidor oap) documentos en construcción
Sobre el plan de acción el proceso indica que lo realizará posterior a la actualización de los documentos en el SIG</t>
  </si>
  <si>
    <t>Se confirma aplicación de metodología de monitoreo de riesgos,  el proceso se pronuncia sobre la vigencia del riesgo, control actual, plan de tratamiento,  materialización y analítica de indicadores . 
Sobre el control actual se valido la información  cuantificada en el indicador asociado al riesgo y al control  el cual refiere el control sobre el plan de mantenimiento con los soportes correspondientes. Soportes consolidados en reporte de medición de indicadores de 2a línea con corte a junio 2022 ubicado en servidor OAP
Sobre el plan de tratamiento el proceso indica que lo gestionará en próximos periodos</t>
  </si>
  <si>
    <t>\\192.168.0.34\plan operativo integral\OFICINA ASESORA DE PLANEACIÓN\SIG-MIPG\Riesgos\2022\MONITOREO OAP\IItrim2022\P RFisicos\R1 C2</t>
  </si>
  <si>
    <t>\\192.168.0.34\plan operativo integral\OFICINA ASESORA DE PLANEACIÓN\SIG-MIPG\Riesgos\2022\MONITOREO OAP\IItrim2022\P RFisicos\R3\C1</t>
  </si>
  <si>
    <t xml:space="preserve">Se hace seguimiento al riesgo, el cual se MANTIENE, se identificó actualmente y no presenta modificaciones; el impacto y probabilidad permanecen constantes.}
de otra parte el indicador registra un 100% de cumplimiento ubicado en condición Satisfactoria; por lo tanto el riesgo no se ha materializado y se esta dando cumplimiento a los objetivos del proceso. (ver ficha de indicador)
Control Actual: Mediante Calendario Google se programó desde junio la presentación de los informes que se deben entregar a mitad de año a SDM. Se remitió Cronograma para revisión y aprobación de la subdirectora de Gestión Corporativa el Cronograma a través de Borradores de Orfeo
Plan de Acción: A la fecha se esta realizando la actualización del procedimiento de acuerdo con el control existente (aun se cuenta con el plazo para la finalización de esta actividad)
</t>
  </si>
  <si>
    <t>Orfeo    20222700044493; 20222700044553</t>
  </si>
  <si>
    <t>Informes radicados en Orfeo 
20222700044493 Radicado Certificación informe huella de carbono 2021
20222700044553 Informe de verificación</t>
  </si>
  <si>
    <t>Se confirma aplicación de metodología de monitoreo de riesgos,  el proceso se pronuncia sobre la vigencia del riesgo, control actual, plan de tratamiento, analítica de indicadores y  materialización.
Sobre el control actual se verifican pantallazos de  revisión del  apoyo a línea de formación , sobre los reportes entregados por los formadores con retroalimentación, según el caso . Soportes consolidados en servidor OAP
Sobre al plan de tratamiento indica que fue cumplido el I trim 2022</t>
  </si>
  <si>
    <t xml:space="preserve"> En el periodo continua vigente el riesgo y controles identificados por el proceso, igualmente en el marco de la medición del indicador asociado,  los  resultados no se cumplieron (ver ficha de indicador), ya que el formato y el desarrollo en ORFEO no se han concretado. 
 Igualmente se informa que a la fecha no se han presentado materializaciones previas del riesgos  para generar las  acciones correctivas correspondientes.
 Plan de Acción: Durante el periodo creamos el  procedimiento de Gestión de Archivos de la FUGA y actualizamos el GD-FT-02 Formato Único de Inventario Documental - FUID. Los cuales se encuentran pendientes de aprobación y fueron enviados a la oficina Asesora de planeación.
  El procedimiento fue diseñado y propuesto por los Contratistas Profesionales de Gestión Documental y Servicio al Ciudadano en el mes de junio del 2022; según se evidencia en el radicado ORFEO 20222000049743 y 20222000063703. 
</t>
  </si>
  <si>
    <t xml:space="preserve"> En el periodo continua vigente el riesgo y controles identificados por el proceso, igualmente en el marco de la medición del indicador asociado,  los  resultados no se cumplieron (ver ficha de indicador), ya que el formato y el desarrollo en ORFEO no se han concretado. 
 Igualmente se informa que a la fecha no se han presentado materializaciones previas del riesgos  para generar las  acciones correctivas correspondientes.
 Plan de Acción: Durante el periodo creamos el  procedimiento de Gestión de Archivos de la FUGA y actualizamos el GD-FT-02 Formato Único de Inventario Documental - FUID. Los cuales se encuentran pendientes de aprobación y fueron enviados a la oficina Asesora de planeación.
El procedimiento fue diseñado y propuesto por los Contratistas Profesionales de Gestión Documental y Servicio al Ciudadano en el mes de junio del 2022; según se evidencia en el radicado ORFEO 20222000049743 y 20222000063703. 
</t>
  </si>
  <si>
    <t>Se confirma aplicación de metodología de monitoreo de riesgos,  el proceso se pronuncia sobre la vigencia del riesgo, control actual, plan de tratamiento,  materialización y analítica de indicadores . 
No aplica plan de acción
Sobre el control actual, el proceso no refiere gestión sobre el Diseño y generación del reporte el inventario documental unificado de la FUGA por medio del Gestor Documental Orfeo.</t>
  </si>
  <si>
    <t xml:space="preserve">Orfeo 20222000049743 ; Orfeo 20222000063703  </t>
  </si>
  <si>
    <t>Si bien el proceso refiere avances,  se observa que el Plan de Acción sobre la actualización del  Procedimiento correspondiente se encuentra vencido desde el  30jul22 ; se omite gestión y/o avances sobre el  Diseño y generación a modo de reporte del  inventario documental unificado de la FUGA por medio del Gestor Documental Orfeo el cual finaliza en agosto 2022; e igualmente  no se está cuantificando el indicador asociado el cual genera alertas sobre el cumplimiento del objetivo del proceso.
Teniendo en cuenta que con la información presentada, no es posible inferir si se está cumpliendo con el objetivo del proceso y se está controlando el riesgo,   la OAP en el rol de 2a línea genera  alerta por posible MATERIALIZACIÓN DEL RIESGO  recomendando la adopción "oportuna "de  las Acciones Correctivas y/o de Mejora correspondientes en el marco del Plan de Mejoramiento por procesos y la Política de Riesgos de la FUGA.</t>
  </si>
  <si>
    <t>Se confirma aplicación de metodología de monitoreo de riesgos,  el proceso se pronuncia sobre la vigencia del riesgo, control actual, plan de tratamiento,  materialización y analítica de indicadores . 
No aplica plan de acción
Sobre el control actual, el proceso no refiere gestión sobre la creación en el SIG un archivo en Excel denominado "Control de préstamos documentales", que permita generar estadísticas y seguimientos a la devolución de los mismos, el cual se encuentra vencido desde el 30jul22</t>
  </si>
  <si>
    <t xml:space="preserve">Soportes en informe de medición de indicadores del II trim 2022 (Matriz Indicadores V6 26jul22 Vfinl Mon IItrim 26jul22 FINAL), ubicado en (\\192.168.0.34\plan operativo integral\OFICINA ASESORA DE PLANEACIÓN\SIG-MIPG\Indicadores\2022\Monitoreo OAP 2a línea\Monitoreo IItrim 2022)
</t>
  </si>
  <si>
    <t xml:space="preserve">Se hace seguimiento al riesgo, el cual se MANTIENE, se identifico actualmente y no presenta modificaciones; el impacto y probabilidad permanecen constantes. 
a la fecha se esta cumpliendo con el objetivo del proceso, no se ha materializado ; igualmente el indicador asociado se mide cuatrimestralmente y el próximo análisis se presentará con corte a agosto 2022
Sobre el control actual, para el periodo  se cuenta con datos a junio donde  se selecciono como muestra para el inventario de control las Sillas interlocutoras de color verde, a la fecha no se ha terminado el conteo, teniendo en cuenta que con el fin de aprovechar el inventario se esta realizando un mantenimiento a dichos elementos, por lo cual requiere su desarme, pintura y lavado correspondiente (se recalca que aun se encuentra dentro del periodo de medición - segundo cuatrimestre). La evidencia del mantenimiento se puede consultar en el registro fotográfico ubicado en el servidor.
Sobre el plan de acción , se ubica en expediente de Orfeo No. 202113002000900179E  Orfeo 20212700082863  	la documentación correspondiente a las pólizas de cubrimiento de los intereses patrimoniales, así como los bienes de propiedad de la Fundación Gilberto Alzate Avendaño vigentes hasta el 26/09/2022. (PREVISORA); igualmente en  expediente de Orfeo No. 202113002000900091E  Orfeo 20212700016874  se encuentra la documentación correspondiente a las pólizas de cubrimiento del edificio la Flauta y la Esquina Redonda vigentes hasta el 08/12/2022. (MAPFRE)
</t>
  </si>
  <si>
    <t>Se confirma aplicación de metodología de monitoreo de riesgos,  el proceso se pronuncia sobre la vigencia del riesgo, control actual, plan de tratamiento, analítica de indicadores y  materialización, mas reporte del estado de la ACM
Sobre el control actual el  proceso refiere avances del mes de junio con la verificación de una muestra de elementos y refiere entregará  con corte a agosto  conforme a la periodicidad del indicador cuatrimestral: por ahora se valida la  información  cuantificada en el indicador asociado al riesgo y al control  sobre los avances a junio 2022. Soportes consolidados en reporte de medición de indicadores de 2a línea con corte a junio 2022 ubicado en servidor OAP
Sobre plan de acción se  observan los expedientes   202113002000900179E ; Expediente 202113002000900091E con los soportes de suscripción de las pólizas de seguro correspondientes</t>
  </si>
  <si>
    <t>Se hace seguimiento al riesgo, el cual se MANTIENE, se identifico actualmente y no presenta modificaciones; el impacto y probabilidad permanecen constantes. 
a la fecha se esta cumpliendo con el objetivo del proceso, no se ha materializado ; el indicador asociado al riesgo  se mide cuatrimestralmente y el próximo análisis se presentará con corte a agosto 2022
Control Actual: Durante el periodo de seguimiento se han realizado los inventarios de control por retiro parcial o definitivo de funcionarios y contratistas de la entidad; los soportes se encuentran radicados en el expediente de Orfeo correspondiente.
Plan de Acción; A la fecha se esta realizando la actualización del procedimiento de acuerdo con el control existente (aun se cuenta con el plazo para la finalización de esta actividad)
 La ACM2021-13 permanece abierta en proceso.</t>
  </si>
  <si>
    <t>Se confirma aplicación de metodología de monitoreo de riesgos,  el proceso se pronuncia sobre la vigencia del riesgo, control actual, plan de tratamiento, analítica de indicadores y  materialización, mas reporte del estado de la ACM
Sobre el control actual AL buscar el  Expediente Orfeo 202227003101200001E y filtrar los periodos de abril a junio se observan 12 inventarios no programados en su mayoría por vacaciones - Se guarda pantalla en servidor OAP  ( R1 C2 Expediente 202227003101200001E Invent no prograM  Abr-Jun22 31JUL22.)
Sobre plan de acción el proceso refiere que lo formalizará en periodos posteriores</t>
  </si>
  <si>
    <t xml:space="preserve">Se hace seguimiento al riesgo, el cual se MANTIENE, se identificó actualmente y no presenta modificaciones; el impacto y probabilidad permanecen constantes.}
de otra parte el indicador registra un 100% de cumplimiento ubicado en condición Satisfactoria; por lo tanto el riesgo no se ha materializado y se esta dando cumplimiento a los objetivos del proceso. (ver ficha de indicador)
Control Actual: A la fecha se esta terminando de recopilar los requerimientos de información para la presentación de los informes que se deben cargar en la plataforma Storm User de Secretaria Distrital de Medio Ambiente.  Se remitió Cronograma para revisión y aprobación de la subdirectora de Gestión Corporativa a través de Borradores de Orfeo, en donde se recopilan las características de cada uno de estos. 
A la fecha, Se han cargado los informes correspondientes en SDM y dejado constancia en Orfeo 20222700044493 Radicado Certificación informe huella de carbono 2021
20222700044553 Informe de verificación
Plan de Acción: Al respecto, se esta realizando la actualización del procedimiento de acuerdo con el control existente (aun se cuenta con el plazo para la finalización de esta actividad)
</t>
  </si>
  <si>
    <t xml:space="preserve">Se confirma aplicación de metodología de monitoreo de riesgos,  el proceso se pronuncia sobre la vigencia del riesgo, control actual, plan de tratamiento,  materialización y analítica de indicadores, sobre el cual se generan oportunidades de mejora en la medición del I y II trimestre, toda vez que los datos aportados sobre programación y ejecución en el   Plan PIGA aportado como soporte, registra datos diferentes a los de la medición, por tanto no es posible inferir si los datos y mediciones de control del riesgo son confiables 
Sobre el control actual se verifican  Informes e historial de los  radicados en Orfeo  20222700044493 Radicado Certificación informe huella de carbono 2021; 20222700044553 Informe de verificación, sobre los cuales no se observan comentarios y/o retroalimentación por parte del Profesional de Recursos Físicos 
Sobre plan de acción el proceso indica que lo gestionará en próximos periodos
</t>
  </si>
  <si>
    <t>Se confirma aplicación de metodología de monitoreo de riesgos,  el proceso se pronuncia sobre la vigencia del riesgo, control actual, plan de tratamiento,  materialización y analítica de indicadores, sobre el cual se generan oportunidades de mejora en la medición del I y II trimestre, toda vez que los datos aportados sobre programación y ejecución en el   Plan PIGA aportado como soporte, registra datos diferentes a los de la medición, por tanto no es posible inferir si los datos y mediciones de control del riesgo son confiables 
Sobre el control actual se verifican (Borrador Cronograma Informes PIGA 2022); (CALENDARIO GOOGLE INFORMES PIGA) con pantalla de alertas programadas en julio 2022 ; (PANTALLAZO CRONOGRAMA ) Soportes consolidados en servidor OAP
Sobre plan de acción el proceso indica que lo gestionará en próximos periodos</t>
  </si>
  <si>
    <t xml:space="preserve">Se confirma aplicación de metodología de monitoreo de riesgos,  el proceso se pronuncia sobre la vigencia del riesgo, control actual, plan de tratamiento,  materialización y analítica de indicadores . 
No aplica plan de acción
Sobre el control actual, el proceso presenta avances en Orfeo 20222000049743  con  Solicitud de ajuste procedimientos de Gestión Documental formalizada presentada a OAP el 18-07-2022  ,   Más Orfeo 20222000063703  	Alcance radicado 20222000049743, solicitud actualización documentación del proceso de gestión documental  del 13jul22,   la cual se encuentra en  revisión a la fecha , observando incumplimiento del plan de acción a la fecha relacionado con la a formalización del procedimiento de Gestión de Archivos de la FUGA y actualización del GD-FT-02 Formato Único de Inventario Documental - FUID </t>
  </si>
  <si>
    <t>Se confirma aplicación de metodología de monitoreo de riesgos,  el proceso se pronuncia sobre la vigencia del riesgo, control actual, plan de tratamiento,  materialización y analítica de indicadores . 
No aplica plan de acción
Sobre el control actual, el proceso presenta avances en Orfeo 20222000049743  con  Solicitud de ajuste procedimientos de Gestión Documental formalizada presentada a OAP el 18-07-2022  ,   Más Orfeo 20222000063703  	Alcance radicado 20222000049743, solicitud actualización documentación del proceso de gestión documental  del 13jul22,   la cual se encuentra en  revisión a la fecha , observando incumplimiento del plan de acción a la fecha relacionado con la creación del procedimiento de Gestión de Archivos de la FUGA y creación del formato GD-FT-12 Control y préstamo de expedientes.</t>
  </si>
  <si>
    <t>Si bien el proceso refiere avances,  se observa que el Plan de Acción sobre la creación del procedimiento de Gestión de Archivos de la FUGA y creación del formato GD-FT-12 Control y préstamo de expedientes el cual se encuentra vencido desde el  30jul22 ; se omite gestión y/o avances sobre la creación en el SIG un archivo en Excel denominado "Control de préstamos documentales", que permita generar estadísticas y seguimientos a la devolución de los mismo, el cual se encuentra vencido desde el 30jul22; e igualmente  no se está cuantificando el indicador asociado el cual genera alertas sobre el cumplimiento del objetivo del proceso.
Teniendo en cuenta que con la información presentada, no es posible inferir si se está cumpliendo con el objetivo del proceso y se está controlando el riesgo,   la OAP en el rol de 2a línea genera  alerta por posible MATERIALIZACIÓN DEL RIESGO  recomendando la adopción "oportuna "de  las Acciones Correctivas y/o de Mejora correspondientes en el marco del Plan de Mejoramiento por procesos y la Política de Riesgos de la FUGA.</t>
  </si>
  <si>
    <t>Ver carpeta R5-TIC_FILA_52</t>
  </si>
  <si>
    <t>Ver carpeta R5-TIC_FILA_53</t>
  </si>
  <si>
    <t>Ver carpeta R5-TIC_FILA_54</t>
  </si>
  <si>
    <t>Ver carpeta R5-TIC_FILA_55</t>
  </si>
  <si>
    <t>Ver carpeta R5-TIC_FILA_56</t>
  </si>
  <si>
    <t xml:space="preserve">Se confirma aplicación de metodología de monitoreo de riesgos,  el proceso se pronuncia sobre la vigencia del riesgo, control actual, plan de tratamiento,  materialización y analítica de indicadores . 
Sobre el control actual y plan de acción el proceso no presenta soportes sobre los avances informados
</t>
  </si>
  <si>
    <t xml:space="preserve">El profesional de apoyo líder de gestión de tecnologías revisa que el profesional de apoyo de tecnologías realice la desactivación de las  cuentas del personal cuando se retira y entregan el paz y salvo, con el fin de salvaguardar la información y como lo establece el procedimiento GT-PD-04. En caso de no estar desactivadas las cuentas, el profesional de apoyo líder tecnologías procede a desactivarlas, como soporte se dejan los registros de paz y salvo firmados. </t>
  </si>
  <si>
    <t xml:space="preserve">Se confirma aplicación de metodología de monitoreo de riesgos,  el proceso se pronuncia sobre la vigencia del riesgo, control actual, plan de tratamiento,  materialización y analítica de indicadores . 
Sobre el control actual  se verifica  carpeta (R5-TIC_FILA_52--53)  -DOCUMENTO SOLICITUDES DE CIERRE DE CUENTA
DOCUMENTO PAZ Y SALVO PERSONAL GDO-FT-79-  con el reporte de inactivación de cuenta de 1 contratista  (soporte en servidor OAP) 
Sobre el plan de acción el proceso indica que lo  gestionará en el próximo trimestre
</t>
  </si>
  <si>
    <t>Dar continuidad a la implementación de los controles y  reporte adecuado del monitoreo e igualmente garantizar la formalización del plan de acción antes del 30sep22</t>
  </si>
  <si>
    <t>Se confirma aplicación de metodología de monitoreo de riesgos,  el proceso se pronuncia sobre la vigencia del riesgo, control actual, plan de tratamiento,  materialización y analítica de indicadores . 
Sobre el control actual  se verifica  carpeta (R5-TIC_FILA_54)   documento Cronograma_mto TIC 2022 con las evidencias correspondientes (soportes consolidados en servidor OAp ), coherentes con   la información  cuantificada en el indicador  - Porcentaje de mantenimiento de infraestructura tecnológica . Soportes consolidados en reporte de medición de indicadores de 2a línea con corte a junio 2022 ubicado en servidor OAP
Sobre el plan de acción el proceso indica que lo  gestionará en el próximo trimestre</t>
  </si>
  <si>
    <t>Se confirma aplicación de metodología de monitoreo de riesgos,  el proceso se pronuncia sobre la vigencia del riesgo, control actual, plan de tratamiento,  materialización y analítica de indicadores . 
Sobre el control actual  se verifica  carpeta (R5-TIC_FILA_54 y 55)   documento Cronograma_mto TIC 2022 con las evidencias correspondientes (soportes consolidados en servidor OAp ), coherentes con   la información  cuantificada en el indicador  - Porcentaje de mantenimiento de infraestructura tecnológica . Soportes consolidados en reporte de medición de indicadores de 2a línea con corte a junio 2022 ubicado en servidor OAP
Sobre el plan de acción el proceso indica que lo  gestionará en el próximo trimestre</t>
  </si>
  <si>
    <t>Se confirma aplicación de metodología de monitoreo de riesgos,  el proceso se pronuncia sobre la vigencia del riesgo, control actual, plan de tratamiento,  materialización y analítica de indicadores . 
Sobre el control actual  se verifica  carpeta (R5-TIC_FILA_56 ) documentos Panel de control de seguridad de abril, mayo y junio,  consolidados en  servidor OAP
Sobre el plan de acción el proceso indica que lo  gestionará en el próximo trimestre</t>
  </si>
  <si>
    <t xml:space="preserve">Documentar en el procedimiento de identificación periódica de lo legal , el control ''El profesional de apoyo de jurídica cada vez que lleguen solicitudes de revisión de normogramas, revisa que la normatividad reportada por cada proceso este vigente, en caso de encontrar inconsistencias, las notifica al jefe de la oficina asesora Jurídica. </t>
  </si>
  <si>
    <t>Dar continuidad a la implementación de los controles y  reporte adecuado del monitoreo, y garantizar el cumplimiento del plan de acción que finaliza el 30sep22</t>
  </si>
  <si>
    <t xml:space="preserve">Documentar en el procedimiento de identificación periódica de lo legal,  el control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t>
  </si>
  <si>
    <t>Se remite soportes por correo</t>
  </si>
  <si>
    <t xml:space="preserve">Documentar en el procedimiento de Representación judicial, extrajudicial y administrativo, el control ''A través de las sesiones ordinarias del Comité de Conciliación de la Entidad, el apoderado judicial presenta informes mensuales de avance  se revisa la totalidad de los procesos en los que participa la Entidad. Copia de estos informes se anexan en las actas de Comité de Conciliación. En caso de encontrar inconsistencias en los procesos de la entidad se toman decisiones en el mismo comité para dar solución y se deja como evidencia en las actas de comité '' </t>
  </si>
  <si>
    <t xml:space="preserve">Documentar el control en el procedimiento"Contractual" , el control  '' 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 </t>
  </si>
  <si>
    <t>expediente 202213000200400001E de Orfeo se puede evidenciar las actas del comité de contratación donde se presentan los procesos de contratación allegados a la OAJ.</t>
  </si>
  <si>
    <t xml:space="preserve">Expediente 202213000200400001E </t>
  </si>
  <si>
    <t>El riesgo no presenta modificaciones en el periodo, de acuerdo con la medición de indicadores existentes , se esta cumpliendo con el objetivo del proceso y no se ha materializado, aclarando que el riesgo no cuenta con indicador asociado
Control Existente:  En el periodo el  comité de contratación verifica y aprobó los criterios de selección en los procesos contractuales; igualmente las  inconsistencias identificadas se integraron las actas de comité de contratación. 
Plan de Acción: Durante el primer trimestre se realizó la capacitación en Manual de supervisión de abril 2022, en donde se mencionó la importancia de los Estudios Previos y su correcta estructuración.</t>
  </si>
  <si>
    <t xml:space="preserve">Enlace a Secop II (https://community.secop.gov.co/Public/Tendering/ContractNoticeManagement/Index?currentLanguage=es-CO&amp;Page=login&amp;Country=CO&amp;SkinName=CCE)
Se remite soportes de capacitación por correo </t>
  </si>
  <si>
    <t>Expediente 202213000201300001E de Orfeo se puede evidenciar las actas del comité de conciliación  donde se presenta el seguimiento a los procesos judiciales vigentes 2022 en la reunión.
http://intranet.fuga.gov.co/sites/default/files/gj-pd-03_representacion_judicial_extrajudicial_y_administrativo_v1_20052020_1.pdf</t>
  </si>
  <si>
    <t>Matriz Incidentes y Accidentes - (\\192.168.0.34\plan operativo integral\OFICINA ASESORA DE PLANEACIÓN\SIG-MIPG\Indicadores\2022\Monitoreo OAP 2a línea\EVIDENCIAS áreas\Evid P THUmano\Ind 6 7 8  Acc-Enf-Enf-Ausen)
Soportes en informe de medición de indicadores del II trim 2022 (Matriz Indicadores V6 26jul22 Vfinal Mon IItrim 26jul22 FINAL), ubicado en \\192.168.0.34\plan operativo integral\OFICINA ASESORA DE PLANEACIÓN\SIG-MIPG\Indicadores\2022\Monitoreo OAP 2a línea\Monitoreo IItrim 2022
Evidencias en Intranet  (http://intranet.fuga.gov.co/sites/default/files/th-pd-06_procedimiento_de_identificacion_de_peligros_evaluacion_y_valoracion_de_riesgos_v513062022.pdf)</t>
  </si>
  <si>
    <t>El riesgo fue actualizado a junio,  se encuentra vigente,    a la fecha no se ha materializado; en el marco de la medición del indicador asociados, se informa que a la fecha no es posible reportar medición ya que se contará con datos disponibles para el tercer trimestre de 2022, para determinar los resultados de la gestión asociada al riesgo y al objetivo del proceso.
Sobre el control actual, relacionado con la verificación trimestral, por medio de la plataforma Prometheus sobre  la disponibilidad de los servicios tecnológicos y la identificación de inconsistencias, se informa que en el trimestre se esta preparando el despliegue del servidor que controla de manera automatizada la gestión 
Sobre el plan de acción,  relacionado con la actualización del punto de control en el procedimiento  - Gestión de soluciones y servicios de tecnologías y MTO. GT-PD-03- en el periodo se esta preparando la actualización de los  documentos ( Actividad finaliza en sep. 2022).</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</si>
  <si>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En cuanto al plan de tratamiento  sobre la actualización del  procedimiento GT-PD-04 incluyendo el control , se realizará en un próximo periodo ( la actividad finaliza en sep2022)
</t>
  </si>
  <si>
    <t>\\192.168.0.34\plan operativo integral\OFICINA ASESORA DE PLANEACIÓN\SIG-MIPG\Riesgos\2022\MONITOREO OAP\IItrim2022\P G Tics\R5-TIC_FILA_52--53\52</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</si>
  <si>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realizan las gestiones correspondientes a las solicitudes presentadas con relación a la creación de cuentas de nuevos funcionarios y/o contratistas. El riesgo se encuentra bien identificado y a la fecha no se ha materializado, se envía reporte GLPI del trimestre
En cuanto al plan de acción. el procedimiento GT-PD-04 incluyendo el control  y actualizando los s roles de los profesionales del proceso, se tramitará en el próximo trimestre </t>
  </si>
  <si>
    <t>Se confirma aplicación de metodología de monitoreo de riesgos,  el proceso se pronuncia sobre la vigencia del riesgo, control actual, plan de tratamiento,  materialización y analítica de indicadores . 
Sobre el control actual  se verifica  carpeta (R5-TIC_FILA_52--53)   documento GLPI abril-junio 2022,  filtrado con el  reporte de las cuentas de correo creadas en el periodo (soporte en servidor OAP) 
Sobre el plan de acción el proceso indica que lo  gestionará en el próximo trimestre</t>
  </si>
  <si>
    <t>\\192.168.0.34\plan operativo integral\OFICINA ASESORA DE PLANEACIÓN\SIG-MIPG\Riesgos\2022\MONITOREO OAP\IItrim2022\P G Tics\R5-TIC_FILA_52--53\53</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</si>
  <si>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IItrim2022, se presentan soportes de  actividades de Mantenimiento  mensuales realizadas con corte a Jun2022, asociado al  indicador  (Porcentaje de mantenimiento de infraestructura tecnológica) el cual presenta  resultados ubicados en  CONDICIÓN -  SASTISFACTORIO,  100%  de acuerdo con los rangos establecidos. Se adjunta Cronograma_mto TIC 2022
En cuanto al plan de acción , se actualizará en el próximo trimestre el  procedimiento Gestión de soluciones y servicios de tecnologías y MTO.
GT-PD-03 incluyendo un punto de control para la revisión del cronograma de mantenimiento</t>
  </si>
  <si>
    <t xml:space="preserve">Soportes en informe de medición de indicadores del II trim 2022 (Matriz Indicadores V6 26jul22 Vfinl Mon IItrim 26jul22 FINAL), ubicado en (\\192.168.0.34\plan operativo integral\OFICINA ASESORA DE PLANEACIÓN\SIG-MIPG\Indicadores\2022\Monitoreo OAP 2a línea\Monitoreo IItrim 2022)
Soportes en servidor OAP (\\192.168.0.34\plan operativo integral\OFICINA ASESORA DE PLANEACIÓN\SIG-MIPG\Riesgos\2022\MONITOREO OAP\IItrim2022\P G Tics\R5-TIC_FILA_54)
</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</si>
  <si>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IItrim2022, se presenta:
- INFORME CRONOGRAMA MANTENIMIENTO FUGA
- Soportes de  actividades de Mantenimiento  mensuales realizadas con corte a Jun2022, asociado al  indicador  (Porcentaje de mantenimiento de infraestructura tecnológica) el cual presenta  resultados ubicados en  CONDICIÓN -  SASTISFACTORIO,  100%  de acuerdo con los rangos establecidos. Se adjunta Cronograma_mto TIC 2022
En cuanto al plan de acción , se actualizará en el próximo trimestre el  procedimiento Gestión de soluciones y servicios de tecnologías y MTO.
GT-PD-03 incluyendo un punto de control para la revisión del cronograma de mantenimiento</t>
  </si>
  <si>
    <t xml:space="preserve">Soportes en informe de medición de indicadores del II trim 2022 (Matriz Indicadores V6 26jul22 Vfinl Mon IItrim 26jul22 FINAL), ubicado en (\\192.168.0.34\plan operativo integral\OFICINA ASESORA DE PLANEACIÓN\SIG-MIPG\Indicadores\2022\Monitoreo OAP 2a línea\Monitoreo IItrim 2022)
Soportes en servidor OAP 
\\192.168.0.34\plan operativo integral\OFICINA ASESORA DE PLANEACIÓN\SIG-MIPG\Riesgos\2022\MONITOREO OAP\IItrim2022\P G Tics\R5-TIC_FILA_54
\\192.168.0.34\plan operativo integral\OFICINA ASESORA DE PLANEACIÓN\SIG-MIPG\Riesgos\2022\MONITOREO OAP\IItrim2022\P G Tics\R5-TIC_FILA_55
</t>
  </si>
  <si>
    <t>El riesgo se MANTIENE, no registra modificaciones,  no se ha materializado  .  Cabe señalar que este riesgo  no cuenta con indicador  de proceso asociado;  sin embargo se están implementando los controles y se esta esta cumpliendo con el objetivo del proceso
Sobre el  control actual, se e realiza extracción de licencias con referencia al firewall antivirus y sistema operativo Windows . Se adjunta pantalla de reporte de los incidentes en los informes de contratista. 
Sobre el plan de acción  se actualizará el procedimiento Seguridad de redes GT-PD-10 incluyendo el punto de control  en el próximo trimestre</t>
  </si>
  <si>
    <t>\\192.168.0.34\plan operativo integral\OFICINA ASESORA DE PLANEACIÓN\SIG-MIPG\Riesgos\2022\MONITOREO OAP\IItrim2022\P G Tics\R5-TIC_FILA_56</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</si>
  <si>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cuatro (4) actividades del plan de acción de la Política de Prevención de Daño Antijurídico.
Sobre el control actual ,se revisaron los contratos del periodo (soporte- BD contratación 2o Trimestre 2022)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  BD contratación 2o Trimestre 2022
 Sobre el plan de acción el 31 de mayo se realizó la Capacitación en novedades Normativas en Contratación Pública y  19may22  Capacitación Política Prevención de Daño Antijuridico; derechos de autor  del 7  de  Abril , en donde se mostró al personal y contratistas de la FUGA las actualización normativas en materia de contratación.- Se adjuntan soportes</t>
  </si>
  <si>
    <t>Se confirma aplicación de metodología de monitoreo de riesgos,  el proceso se pronuncia sobre la vigencia del riesgo, control actual, plan de acción,  materialización y analítica de indicadores
Sobre el control actual  se valida (BD contratación 2o Trimestre 2022) con el registro de los contratos validados de acuerdo al control y el proceso indica que los soportes por cad contrato están en los expedientes de orfeo refiere que no se registraron en el trimestre ingresos por venga  y/o alquiler de bienes o servicios
Sobre el plan de acción el proceso presenta soportes de convocatoria, ppt y listado de asistencia a capacitación del 19may22 y 31may2022 y 7abr22</t>
  </si>
  <si>
    <t>\\192.168.0.34\plan operativo integral\OFICINA ASESORA DE PLANEACIÓN\SIG-MIPG\Riesgos\2022\MONITOREO OAP\IItrim2022\P G Jurídica\R1\Control 1</t>
  </si>
  <si>
    <t>\\192.168.0.34\plan operativo integral\OFICINA ASESORA DE PLANEACIÓN\SIG-MIPG\Riesgos\2022\MONITOREO OAP\IItrim2022\P G Jurídica\R1\Control 2</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</si>
  <si>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cuatro (4) actividades del plan de acción de la Política de Prevención de Daño Antijurídico.
Sobre el control actual ,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(Soportes en muestra de correo del 28jun22. ) 
 Sobre el plan de acción la actualización del procedimiento de identificación periódica de lo legal  con el control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 se realizará en el próximo trimestre</t>
  </si>
  <si>
    <t>\\192.168.0.34\plan operativo integral\OFICINA ASESORA DE PLANEACIÓN\SIG-MIPG\Riesgos\2022\MONITOREO OAP\IItrim2022\P G Jurídica\R1\Control 3</t>
  </si>
  <si>
    <t>El riesgo no presenta modificaciones en el periodo, se esta cumpliendo con el objetivo del proceso y no se ha materializado, igualmente el Indicador asociado al riesgo 
 cumple con el 100% de las actividades programadas UBICADO EN CONDICION SATISFACTORIA.  ya que el  2o trimestre se realizó el seguimiento y/o actualización de 24 procesos
Control Existente: A través del comité de conciliación se realiza el seguimiento a los procesos judiciales vigentes, para este trimestre. Como soporte se dejan las actas de reunión del comité de conciliación. 
Acciones del plan de tratamiento: Mediante acta de comité de conciliación se realizo una revisión de los documentos o procedimientos del proceso de gestión judicial (gj-pd-03_representacion_judicial_extrajudicial_y_administrativo_v1_20052020_1.pdf) confirmado que la actividad  (18. Realizar seguimiento y control de actuaciones judiciales hasta sentencia definitiva) contiene el control definido ( PC: A través de las sesiones ordinarias del Comité de Conciliación de la Entidad, el apoderado judicial presenta informes mensuales de avance de la totalidad de los procesos en los que participa la Entidad. Copia de estos informes se anexan en las actas de Comité de Conciliación); igualmente el Dr., Edward Terán presenta el informe de avance de actividades las cuales incluyen la atención oportuna de  los procesos judiciales, extrajudiciales y administrativos.</t>
  </si>
  <si>
    <t>Expediente Orfeo  202213000201300001E 
Procedimiento Intranet: (http://intranet.fuga.gov.co/sites/default/files/gj-pd-03_representacion_judicial_extrajudicial_y_administrativo_v1_20052020_1.pdf)</t>
  </si>
  <si>
    <t>El riesgo no presenta modificaciones en el periodo, se esta cumpliendo con el objetivo del proceso y no se ha materializado, igualmente el Indicador asociado al riesgo 
 cumple con el 100% de las actividades programadas UBICADO EN CONDICION SATISFACTORIA.  ya que el  2o trimestre se realizó el seguimiento y/o actualización de 24 procesos
Control Existente: el comité de contratación en su labor de verificación y aprobación ayuda a mitigar la materialización de la posibilidad de direccionar la contratación  a favor de un tercero, el comité se reunió en 2 veces en el periodo. Evidencias en expediente Orfeo . 
Durante el segundo trimestre los abogados de la Oficina Asesora Jurídica han revisado los pliegos y documentos que hace parte  de las solicitudes de procesos dejando evidencia de esto en el expediente de Comité de Contratación celebrado durante el trimestre.
Plan de Acción: El proceso realizará la actualización del procedimiento "Contractual"  agregado el  control  '' 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  en el próximo trimestre.</t>
  </si>
  <si>
    <t>Se confirma aplicación de metodología de monitoreo de riesgos,  el proceso se pronuncia sobre la vigencia del riesgo, control actual, plan de acción,  materialización
Sobre el control actual  se  consulta expediente 202213000200400001E el cual contiene las  actas del comité de contratación 
Sobre el plan de acción el proceso refiere que actualizará el procedimiento " Contractual"  con el control diseñado, en el próximo periodo</t>
  </si>
  <si>
    <t>expediente 202213000200400001E de Orfeo se puede evidenciar las actas del comité de contratación 
Soportes de capacitación enviados por correo</t>
  </si>
  <si>
    <t>Se confirma aplicación de metodología de monitoreo de riesgos,  el proceso se pronuncia sobre la vigencia del riesgo, control actual, plan de acción,  materialización
Sobre el control actual  se  consulta expediente 202213000200400001E el cual contiene las  actas del comité de contratación 
Sobre el plan de acción  se revisan soportes de capacitaciones sobre manual de supervisión de abril 2022 (soportes en servidor OAP)</t>
  </si>
  <si>
    <t>\\192.168.0.34\plan operativo integral\OFICINA ASESORA DE PLANEACIÓN\SIG-MIPG\Riesgos\2022\MONITOREO OAP\IItrim2022\P G Jurídica\R3\C1</t>
  </si>
  <si>
    <t>El riesgo no presenta modificaciones en el periodo, de acuerdo con la medición de indicadores existentes , se esta cumpliendo con el objetivo del proceso y no se ha materializado, aclarando que el riesgo no cuenta con indicador asociado
Control Existente: En el trimestre el supervisor y sus apoyos deben conocer y aplicar lo indicado en el manual de supervisión y los documentos formalizados,  los abogados de la Oficina Asesora Jurídica han revisado los formatos que hacen parte del SGC y que son utilizados en las solicitudes de procesos dejando evidencia de esto en los expedientes de cada proceso en Orfeo, las bases de contratación y soportes de supervisión se publican a la vista publica en Secop II, conforme a los lineamentos del proceso " Contractual"  (https://community.secop.gov.co/Public/Tendering/ContractNoticeManagement/Index?currentLanguage=es-CO&amp;Page=login&amp;Country=CO&amp;SkinName=CCE)
Control Existente: Durante el primer trimestre se realizó la capacitación sobre el Manual de Supervisión el día 22/04/2022, sin embargo se realizó una segunda el día 15/07/2022 enfocándonos en las actualizaciones reciente al mismo Manual.</t>
  </si>
  <si>
    <t>Se confirma aplicación de metodología de monitoreo de riesgos,  el proceso se pronuncia sobre la vigencia del riesgo, control actual, plan de acción,  materialización
Sobre el control actual  se  consulta acceso a SECOP II don el cual contiene las  actas del comité de contratación 
Sobre el plan de acción  se revisan soportes de capacitaciones sobre manual de supervisión de abril 2022 (soportes en servidor OAP)</t>
  </si>
  <si>
    <t>Secop II (https://community.secop.gov.co/Public/Tendering/ContractNoticeManagement/Index?currentLanguage=es-CO&amp;Page=login&amp;Country=CO&amp;SkinName=CCE)
Soportes capacitación en: \\192.168.0.34\plan operativo integral\OFICINA ASESORA DE PLANEACIÓN\SIG-MIPG\Riesgos\2022\MONITOREO OAP\IItrim2022\P G Jurídica\R4\C1</t>
  </si>
  <si>
    <t xml:space="preserve">Soportes Control Actual (\\192.168.0.34\plan operativo integral\OFICINA ASESORA DE PLANEACIÓN\SIG-MIPG\Riesgos\2022\MONITOREO OAP\IItrim2022\P G Mejora\R1)
Sobre Plan de Acción- Pandora (\\192.168.0.34\plan operativo integral\OFICINA ASESORA DE PLANEACIÓN\SIG-MIPG\Riesgos\2022\MONITOREO OAP\IItrim2022\P G Mejora\R1\C1-Plan Acción Pandora) </t>
  </si>
  <si>
    <t xml:space="preserve">El riesgo y los controles se mantienen en el periodo, fueron identificados correctamente, el riesgo no se ha materializado .  Los resultados del indicador cuantificados con corte a junio presentan resultados SATISFACTORIOS  con 3 punto % de aumento entre vigencias  y se esta cumpliendo con el objetivo de proceso
Control Actual: En el 2do  trimestre  el proceso consolidó  informes de 2do nivel de  monitoreo de riesgos, indicadores, planes de mejoramiento  con corte a marzo y  junio 2022,  los cuales fueron socializados con la 1a línea y la línea  estratégica como se soporta en actas de comité de dirección del  17may22 Orfeo 20221200058243 y 29jun22 20221200061203
La consolidación del informe de gestión por procesos de Isem2022  se gestiona entre  julio y agosto de 2022, dada la coyuntura presentada en la vigencia, con la actualización de nuevos riesgos e indicadores, aprobados en  Comité de Dirección del 29jul2022, situación que origino el monitoreo  de 1a y 2a línea   en fechas posteriores a las programadas.
Lo anterior se soporta en carpeta consolidada en servidor OAP con informes de 2a línea  (\\192.168.0.34\plan operativo integral\OFICINA ASESORA DE PLANEACIÓN\SIG-MIPG\Informes MIPG\2022); Actas de comité de dirección del 17may22 Orfeo 20221200058243 y 29jun22 20221200061203
Plan de Acción: la 1a. socialización semestral se realizo el 28feb22 , por lo tanto no aplica para el periodo.  La segunda socialización se prevee para el 2do semestre de 2022.
</t>
  </si>
  <si>
    <t xml:space="preserve">Se confirma aplicación de metodología de monitoreo de riesgos,  el proceso se pronuncia sobre la vigencia del riesgo, control actual, plan de acción,  materialización y analítica de indicadores
Sobre el control actual se verifican carpetas consolidadas con los informes de monitoreo de 2 línea realizados entre abril y junio 2022 los cuales contienen los instrumentos de monitoreo con recomendaciones de mejora, y correos de retroalimentación a la 1 línea de defensa, así como soportes de retroalimentación al comité de dirección. Soportes en servidor OAp- (\\192.168.0.34\plan operativo integral\OFICINA ASESORA DE PLANEACIÓN\SIG-MIPG\Informes MIPG\2022)
Sobre Plan de Acción  y teniendo en cuenta la programación del proceso, no aplica para el periodo </t>
  </si>
  <si>
    <t>Se confirma aplicación de metodología de monitoreo de riesgos,  el proceso se pronuncia sobre la vigencia del riesgo, control actual, plan de acción,  materialización y analítica de indicadores
Sobre el control actual  se  consulta expediente Orfeo  202213000201300001E, donde se ubican  las Actas de comité de conciliación de la entidad  con el registro de los informes mensuales del apoderado judicial  sobre  la totalidad de los procesos en los que participa la Entidad. 
Sobre el plan de acción se verifica el  (gj-pd-03_representacion_judicial_extrajudicial_y_administrativo_v1_20052020_1.pdf) y la actividad  (18. Realizar seguimiento y control de actuaciones judiciales hasta sentencia definitiva) sobre el cual falta agregar al control definido (En caso de encontrar inconsistencias en los procesos de la entidad se toman decisiones en el mismo comité para dar solución y se deja como evidencia en las actas de comité. )</t>
  </si>
  <si>
    <t>https://drive.google.com/drive/folders/1zITl50EM15G_HujWBfr_OX5z51EJ8QYv</t>
  </si>
  <si>
    <t>expediente de orfeo 202224001800500001E  Conciliaciones Impuestos 2022</t>
  </si>
  <si>
    <t>\\192.168.0.34\plan operativo integral\OFICINA ASESORA DE PLANEACIÓN\SIG-MIPG\Riesgos\2022\MONITOREO OAP\IItrim2022\P G Financ</t>
  </si>
  <si>
    <t xml:space="preserve">Expediente orfeo 202224001800500001E </t>
  </si>
  <si>
    <r>
      <t xml:space="preserve">1 el riesgo y los controles  se encuentra vigentes, y fueron actualizados en junio  de acuerdo con el objetivo del proceso
2  Sobre el control  existente No. 1.  en el trimestre se  verificó la  consistencia  de los reportes de presupuesto contra BOgdata,  como se soporta en las  ejecuciones presupuestales  firmadas por el profesional de presupuesto en Orfeo a la subdirectora Corporativa y los pantallazos del cargue exitoso del CUIPO en CHIP enviados a la  subdirección corporativa  (soportes en drive- carpeta presupuesto)
Sobre el Control existente No. 2 y 3   en el trimestre se   verificó  la consistencia de la   información contable  contra BOgdata y pagos realizados , soportados en conciliaciones  de impuestos del periodo y actas de reunión.  (soportes en Orfeo -expediente de Orfeo 202224001800500001E  Conciliaciones Impuestos 2022)
</t>
    </r>
    <r>
      <rPr>
        <u/>
        <sz val="11"/>
        <color rgb="FF002060"/>
        <rFont val="Calibri"/>
        <family val="2"/>
      </rPr>
      <t xml:space="preserve">
</t>
    </r>
    <r>
      <rPr>
        <sz val="11"/>
        <color rgb="FF002060"/>
        <rFont val="Calibri"/>
        <family val="2"/>
      </rPr>
      <t xml:space="preserve">3 Sobre el Plan de Acción  del Control 1:   en el próximo trimestre, se actualizarán los  punto de control en los procedimientos de presupuesto, contabilidad y tesorería para que el profesional de apoyo administrativo de la subdirección corporativa trimestralmente revise el cumplimiento del cronograma de informes y reportes GF-FT-13 ; 
Sobre el Plan de Acción del Control 2 y 3 :  en el próximo trimestre, se creará el punto de control en el procedimiento de gestión contable 
</t>
    </r>
    <r>
      <rPr>
        <u/>
        <sz val="11"/>
        <color rgb="FF002060"/>
        <rFont val="Calibri"/>
        <family val="2"/>
      </rPr>
      <t xml:space="preserve">
4 </t>
    </r>
    <r>
      <rPr>
        <sz val="11"/>
        <color rgb="FF002060"/>
        <rFont val="Calibri"/>
        <family val="2"/>
      </rPr>
      <t xml:space="preserve"> Sobre el indicador asociado, en el periodo se registra un promedio de 1 día , ubicado en condición NORMAL; por lo tanto, el RIESGO NO SE HA MATERIALIZADO, y se está cumpliendo con el Objetivo del Proceso y los Objetivos estratégicos asociados.
5. La Acción Correctivas y /o de mejora  de la materialización de riesgos identificada con anterioridad, se encuentra en proceso y se están desarrollando las acciones programadas
</t>
    </r>
  </si>
  <si>
    <t>Se confirma aplicación de metodología de monitoreo de riesgos,  el proceso se pronuncia sobre la vigencia del riesgo, control actual, plan de acción,  materialización y analítica de indicadores  y Acciones Correctivas en desarrollo
Sobre el control actual  se verifico la validación de los reportes de presupuesto contra BOgdata, y los pantallazos de sistemas de información  mas informes enviados por la Subdirección de Gestión Corporativa en carpeta - Presupuesto- con soportes mensuales del 1 sem2022
Sobre el plan de acción el proceso indica que lo  gestionará en el próximo trimestre</t>
  </si>
  <si>
    <t>Se confirma aplicación de metodología de monitoreo de riesgos,  el proceso se pronuncia sobre la vigencia del riesgo, control actual, plan de acción,  materialización y analítica de indicadores . 
Sobre el control actual  se verifican los soportes de verificación de la   información contable  contra BOgdata y pagos realizados , en el expediente Orfeo  202224001800500001E  Conciliaciones Impuestos 2022 donde se ubican las conciliaciones y actas de reunión  
Sobre el plan de acción el proceso indica que lo  gestionará en el próximo trimestre</t>
  </si>
  <si>
    <t>Teniendo en cuenta que la política de gestión del riesgo de la FUGA articula la analítica de riesgos de proceso con la medición del indicador correspondiente, se observan  oportunidades de mejora en la medición de los indicadores  asociados al riesgo, para el I  y II trim 2022,  toda vez que los datos aportados sobre programación y ejecución en el  Plan PIGA aportado como soporte, registra datos diferentes a los de la medición, por tanto no es posible inferir si los datos y mediciones de control del riesgo son confiables
Por lo anterior, se genera desde la 2a línea alerta por posible MATERIALIZACIÓN DEL RIESGO  recomendando la adopción "oportuna "de  las Acciones Correctivas y/o de Mejora correspondientes en el marco del Plan de Mejoramiento por procesos y la Política de Riesgos de la FUGA. 
Igualmente a la fecha no se observa la revisión del Profesional Universitarios de Recursos Físicos, sobre los informes elaborados por el profesional PIGA con las validaciones o identificación de  oportunidades de mejora, se recomienda implementar con oportunidad el  control diseñado y presentar las evidencias coherentes y correspondientes con el fin de mitigar el riesgo  e igualmente gestionar con oportunidad los planes de acción diseñados</t>
  </si>
  <si>
    <t>Orfeo  20222000064103 del 14-07-2022
y  20222000070523del 01-08-2022</t>
  </si>
  <si>
    <t xml:space="preserve">Validar quincenalmente con el proceso misional si los alquileres programados en lo siguientes quince días ya generaron los pagos correspondientes .Igualmente actualizar esta actividad en el procedimiento de ingresos 
</t>
  </si>
  <si>
    <t>Si binen se refieren dificultades en la medición del indicador a la fecha, se recomienda presentar soportes de la gestión adelantada en el marco del Control Actual y Plan de acción, que permitan inferir si se esta controlando o no el riesgo</t>
  </si>
  <si>
    <t xml:space="preserve">Orfeo  20222000064103; 20222000064103 
</t>
  </si>
  <si>
    <r>
      <t xml:space="preserve">El riesgo y los controles se mantienen en el periodo, fueron identificados correctamente, el riesgo no se ha materializado .  Los resultados del indicador cuantificados con corte a junio presentan resultados SATISFACTORIOS  con 3 punto % de aumento entre vigencias  y se esta cumpliendo con el objetivo de proceso
Control Actual: En el  trimestre se apoyo la revisión metodológica de documentos del SIG desde el 2do nivel apoyada por profesional MIPG y remitida a los profesional de apoyo SIG  en los  procesos de ( transformación cultural, gestión financia, talento humano, gestión de mejora, recursos físicos, servicio al ciudadano, gestión Jurídica y Planeación)  actualizados en el LMD; igualmente   se realizaron mesas de trabajo para la actualización de indicadores y riesgos  como se soporta en Matriz de Indicadores v6 jul2022 y Matriz de Riesgos v6 jul2022, se revisaron las ACM del proceso  de planeación y se actualizó el Plan de Mejoramiento por procesos con v16 de julio 2022. registrando los comentarios en los  documentos y correos electrónicos  enviados a los gestores SIG. (ver carpeta -C1-Valid 2o nivel MIPG a Apoyos SIG)
Sobre la retroalimentación realizada de los Profesionales de apoyo SIg a la 1a línea, sobre la actualización de documentos, se escoge  una muestra de documentos revisados para que se pueda hacer validación del cumplimiento del control. (ver carpeta C1-Valid  Apoyos SIG a 1a Línea)
</t>
    </r>
    <r>
      <rPr>
        <b/>
        <sz val="5.6"/>
        <rFont val="Calibri"/>
        <family val="2"/>
      </rPr>
      <t>Plan de Acción</t>
    </r>
    <r>
      <rPr>
        <sz val="11"/>
        <rFont val="Calibri"/>
        <family val="2"/>
      </rPr>
      <t xml:space="preserve">: Se  presentan soportes de las mesas de trabajo realizadas en el trimestre para la adecuación de los módulos de plan de mejoramiento e indicadores  apoyadas por el proceso de gestión de mejora (\\192.168.0.34\plan operativo integral\OFICINA ASESORA DE PLANEACIÓN\SIG-MIPG\Riesgos\2022\MONITOREO OAP\IItrim2022\P G Mejora\R1\C1-Plan Acción Pandora) 
Igualmente los soportes de los avances de  Pandora se ubican en  Orfeo 20221200025773 Acta 1ra reunión Convenio Pandora Idartes 4feb2022
Exp Orfeo 202113002000900156E Contrato FUGA-187-2021 Esteven Hernández - pandora
Exp Orfeo 202213002000900037E Contrato FUGA-62-2022 Esteven Hernández - pandora
</t>
    </r>
  </si>
  <si>
    <t xml:space="preserve">Se confirma aplicación de metodología de monitoreo de riesgos,  el proceso se pronuncia sobre la vigencia del riesgo, control actual, plan de acción,  materialización y analítica de indicadores
Sobre el control actual se verifican carpetas (C1-Valid  Apoyos SIG a 1a Línea) ( C1-Valid 2o nivel MIPG a Apoyos SIG)   muestra de retroalimentación sobre ACM, Riesgos, Indicadores y Documentos del SIG (ubicadas en servidor OAp)
Sobre Plan de Acción se  verifican  soportes de las mesas de trabajo realizadas en el trimestre para la adecuación de los módulos de plan de mejoramiento e indicadores  apoyadas por el proceso de gestión de mejora (\\192.168.0.34\plan operativo integral\OFICINA ASESORA DE PLANEACIÓN\SIG-MIPG\Riesgos\2022\MONITOREO OAP\IItrim2022\P G Mejora\R1\C1-Plan Acción Pandora)   Ver Expedientes Orfeo 202113002000900156E Contrato FUGA-187-2021 Esteven Hernández - pandora
Exp Orfeo 202213002000900037E Contrato FUGA-62-2022 Esteven Hernández - pandora
</t>
  </si>
  <si>
    <t xml:space="preserve">Se confirma aplicación de metodología de monitoreo de riesgos,  el proceso se pronuncia sobre la vigencia del riesgo, control actual, plan de tratamiento, analítica de indicadores y  materialización.
Sobre el plan de acción se consultan 3 actas de reunión (Acta_articulación_FUGA_U.Central_1abr2022); (Acta_articulación_FUGA_U.Central_1abr2022); (Acta de Reunión  BARCÚ 10may22 , soportes en servidor OAp </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</si>
  <si>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cuatro (4) actividades del plan de acción de la Política de Prevención de Daño Antijurídico.
Sobre el control actual ,se revisa la vigencia de las normas integradas en  los  normogramas de cada proceso  que lo solicita, y se genera retroalimentación sobre las inconsistencias presentadas.  (Se envía muestra de correos) 
 Sobre el plan de acción la actualización del procedimiento de identificación periódica de lo legal  con el control ''El profesional de apoyo de jurídica cada vez que lleguen solicitudes de revisión de normogramas, revisa que la normatividad reportada por cada proceso este vigente, en caso de encontrar inconsistencias, las notifica al jefe de la oficina asesora Jurídica", se realizará en el próximo trimestre</t>
  </si>
  <si>
    <t>Se confirma aplicación de metodología de monitoreo de riesgos,  el proceso se pronuncia sobre la vigencia del riesgo, control actual, plan de acción,  materialización y analítica de indicadores
Sobre el control actual  se valida muestra de correo   soporte de validación dn normograma por Profesionales de jurídica y  jefe Oficina Asesora Jurídica , consolidados en  servidor OAP
Sobre el plan de acción el proceso indica que actualizará el procedimiento en el próximo trimestre</t>
  </si>
  <si>
    <t>Se recomienda dar continuidad a la implementación de los controles y  reporte adecuado del monitoreo, garantizando la actualización del procedimiento con el ajuste del punto de control, antes del 30sep2022</t>
  </si>
  <si>
    <t>El riesgo se encuentra bien identificado, no se ha materializado y se esta cumpliendo con el objetivo del proceso y no cuenta con indicador asociado
En lo que respecta al control actual NO hemos recibido ingresos  "por venta de bienes o servicios" en la presente vigencia,  teniendo en cuenta que no se han recibido ingresos durante el periodo reportado, no se requiere realizar ninguna validación de pago por este concepto  con los procesos misionales . Durante la presente vigencia solo se han recibido ingresos correspondientes al arrendamiento del parqueadero y se encuentran plenamente identificados y reconocidos contablemente.
En cuanto al plan de acción se actualizó  y se encuentra en gestión el procedimiento  GF-PD-04 de gestión de ingresos incluyendo: el punto de control ‘El tesorero de la entidad cada vez que se reporte por parte del proceso misional un ingreso por venta y/o alquiler de bienes o servicios revisa y corrobora que los ingresos estén abonados efectivamente en la cuenta de la entidad. En caso de no encontrar el respectivo ingreso, notifica al proceso misional que presta el servicio para que se gestione el abono de los recursos y se deja evidencia por medio de correo electrónico u Orfeo.’ En la actividad 4 y en la actividad 7 del mismo el punto de control ‘el profesional de apoyo administrativo de la subdirección corporativa trimestralmente revisa  el cumplimiento del cronograma de informes y reportes GF-FT-13, de encontrar observaciones o alertas al mismo deberá remitir mediante correo electrónico al responsable del informe.’. Se envió solicitud a la OAP bajo radicado de Orfeo  20222000064103 del 14-07-2022, teniendo en cuenta la retroalimentación recibida por parte de la OAP en el marco del monitoreo a los riesgos, se detectó que en la solicitud existente no se relacionó el Plan de Acción No. 2 (Validar quincenalmente con el proceso misional si los alquileres programados en lo siguientes quince días ya generaron los pagos correspondientes.) ,  dado esto se generó el radicado hijo (alcance) 20222000070523 del 01-08-2022,  en donde se actualizó la solicitud y se anexó el procedimiento con el punto de control , el cual fue enviado a la OAP para su revisión y aprobación.</t>
  </si>
  <si>
    <t xml:space="preserve">Se confirma aplicación de metodología de monitoreo de riesgos,  el proceso se pronuncia sobre la vigencia del riesgo, control actual, plan de acción,  materialización
Sobre el control actual el proceso refiere que no se registraron en el trimestre ingresos por venga  y/o alquiler de bienes o servicios
Sobre el plan de acción el proceso refiere que actualizo el procedimiento con el punto de control y agrego el plan de acción, en una nueva versión del Procedimiento GF-PD-04 de gestión de ingresos. como  se observa en Orfeo  20222000064103 (Solicitud modificación documentos gestión financiera- Tesorería ) del 14-07-2022 en el que se adjunta el gf-pd-04 procedimiento gestión de ingresos v4 03062022 rev 7jun22 mipg ok vf controles ajustados; Igualmente el Orfeo   20222000070523 (Alcance radicado 20222000064103 Ajuste solicitud en procedimiento de ingresos, se incluye uno de los puntos de control no relacionados en la anterior solicitud.) 
</t>
  </si>
  <si>
    <t>Se confirma aplicación de metodología de monitoreo de riesgos,  el proceso se pronuncia sobre la vigencia del riesgo, control actual, plan de acción,  materialización
Sobre el control actual el proceso refiere que no se registraron en el trimestre ingresos por venga  y/o alquiler de bienes o servicios
Sobre el plan de acción el proceso refiere que actualizo el procedimiento con el punto de control y agrego el plan de acción, en una nueva versión del Procedimiento GF-PD-04 de gestión de ingresos. como  se observa en Orfeo  20222000064103 (Solicitud modificación documentos gestión financiera- Tesorería ) del 14-07-2022, en el que se adjunta el gf-pd-04 procedimiento gestión de ingresos v4 03062022 rev 7jun22 mipg ok vf controles ajustados
y  20222000070523 (Alcance radicado 20222000064103 Ajuste solicitud en procedimiento de ingresos, se incluye uno de los puntos de control no relacionados en la anterior solicitud.)en este ultimo agregan la solicitud de estandarización del plan de acción "Validar quincenalmente con el proceso misional si los alquileres programados en lo siguientes quince días ya generaron los pagos correspondientes"</t>
  </si>
  <si>
    <t>Evidencia en el servidor con la siguiente ruta:   \\192.168.0.34\plan operativo integral\OFICINA ASESORA DE PLANEACIÓN\Gestor SIG OAP 1a línea\Evidencias Riesgos marzo2022                                                                                                                                                                                                                                                                  Sobre el plan de acción : Evidencia en Radicado no. 20221200029933 y en la siguiente ruta del servidor:  \\192.168.0.34\plan operativo integral\OFICINA ASESORA DE PLANEACIÓN\Gestor SIG OAP 1a línea\Evidencias Riesgos marzo2022</t>
  </si>
  <si>
    <r>
      <t xml:space="preserve">En el presente trimestre no se materializó el riesgo y se encuentra correctamente identificado. A la fecha no se ha formalizado el indicador clave de riesgo, por tanto no es posible generar alertas  y  concluir si se esta  cumpliendo con el objetivo del proceso.
</t>
    </r>
    <r>
      <rPr>
        <b/>
        <sz val="11"/>
        <rFont val="Calibri"/>
        <family val="2"/>
      </rPr>
      <t xml:space="preserve">
Control Actual: </t>
    </r>
    <r>
      <rPr>
        <sz val="11"/>
        <rFont val="Calibri"/>
        <family val="2"/>
      </rPr>
      <t xml:space="preserve">Durante  el primer trimestre se presentaron 2 accidentes de trabajo  investigados  y clasificados , conforme con lo establecido en procedimientos, se relaciona Orfeos  # 20224000027643   y 20222800036063 con las evidencias, integrados a las historias laborales de cada funcionario 
</t>
    </r>
    <r>
      <rPr>
        <b/>
        <sz val="11"/>
        <rFont val="Calibri"/>
        <family val="2"/>
      </rPr>
      <t>Plan de Acción:</t>
    </r>
    <r>
      <rPr>
        <sz val="11"/>
        <rFont val="Calibri"/>
        <family val="2"/>
      </rPr>
      <t xml:space="preserve"> a la fecha el proceso se encuentra realizando la documentación del control del riesgo, a través de La contratista de apoyo transversal quien solicitó a la contratista de SST la revisión y actualización en lo relacionado, del Procedimiento TH-PD-05 Incidentes - Accidentes de Trabajo.</t>
    </r>
  </si>
  <si>
    <t>Se hace seguimiento al riesgo, el cual se MANTIENE, se identifico actualmente y no presenta modificaciones; el impacto y probabilidad permanecen constantes. 
a la fecha se esta cumpliendo con el objetivo del proceso, y  no se ha materializado en la vigencia,   como se observa en el Indicador asociado sobre el cual se obtuvo en el I cuatrimestre un resultado ubicado en   CONDICION SATISFACTORIA  del 100% 
Sobre el control actual entre Enero - Abril se realizó el inventario de control de las sillas ejecutivas. De las 115 sillas revisados, se validaron en su totalidad, representando el 100% de los bienes inventariados, con las observaciones correspondientes a su estado. El resultado en el periodo evaluado se ubica en CONDICION SATISFACTORIA dado que se el resultado esta por encima del 90% del rango de gestión. El resultado representa una Sostenibilidad frente a la meta establecida en el periodo.. El formato de toma física y el registro fotográfico levantado pueden ser consultados en el radicado en Orfeo No. 20222700009843; sin presentar novedades.
Sobre el Plan de acción se ubica en expediente de Orfeo No. 202113002000900179E (Orfeo20212700082863  	 la documentación correspondiente a las pólizas de cubrimiento de los intereses patrimoniales, así como los bienes de propiedad de la Fundación Gilberto Alzate Avendaño vigentes hasta el 26/09/2022. (PREVISORA); igualmente en  expediente de Orfeo No. 202113002000900091E se encuentra la documentación correspondiente a las pólizas de cubrimiento del edificio la Flauta y la Esquina Redonda vigentes hasta el 08/12/2022. (MAPFRE)
 La ACM2021-13 permanece abierta en proceso.</t>
  </si>
  <si>
    <t>Se confirma aplicación de metodología de monitoreo de riesgos,  el proceso se pronuncia sobre la vigencia del riesgo, control actual, plan de tratamiento, analítica de indicadores y  materialización, mas reporte del estado de la ACM
Sobre el control actual se valido la información  cuantificada en el indicador asociado al riesgo y al control  sobre la medición del 1 cuatrimestre 2022. Soportes consolidados en reporte de medición de indicadores de 2a línea con corte a junio 2022 ubicado en servidor OAP
Sobre plan de acción se  observan los expedientes  Expediente 202113002000900179E ; Expediente 202113002000900091E con los soportes de suscripción de las pólizas de seguro correspondientes</t>
  </si>
  <si>
    <t xml:space="preserve">VERSIÓN 6:  Se actualizan e integran 16 nuevos(*)  riesgos de gestión  asociados  aprobados en Comité de Dirección de 29jun22 Orfeo  20221200061203, asociados a los Procesos de   Gestión Comunicaciones (2) ; P Servicio al ciudadano (1); P R Físicos (3); P G Documental  (2) ; P G TICS (5); P Gestión Financiera (1) ; P G Jurídica (2).
En total se consolidaron  36 riesgos.  Fecha: 29/06/2022
</t>
  </si>
  <si>
    <t>Sobre el plan de acción si bien se observan avances y se encuentra en proceso de  estandarización la actualización del procedimiento con la OAP ,    se recomienda la implementación oportuna del punto de control, con el fin de mitigar el riesgo
Igualmente dar continuidad a la implementación de los controles, plan de acción  y  reporte adecuado del monitoreo</t>
  </si>
  <si>
    <t xml:space="preserve">Sobre el plan de acción si bien se observan avances y se encuentra en proceso de  estandarización la actualización del procedimiento con la OAP ,    se recomienda la implementación oportuna del punto de control ya que finalizo el 30jul22, con el fin de mitigar el riesgo
</t>
  </si>
  <si>
    <t>Sobre el plan de acción si bien se observan avances y se encuentra en proceso de  estandarización la actualización del procedimiento con la OAP ,    se recomienda la implementación oportuna del punto de control, con el fin de mitigar el riesgo</t>
  </si>
  <si>
    <r>
      <t xml:space="preserve">En el periodo continua vigente el riesgo y controles identificados correctamente por el proceso, igualmente el indicador asociado es cuantificado cuatrimestralmente, por tanto la medición se analizará en un próximo periodo.  A la fecha no se ha materializado el riesgo y se esta cumpliendo con el objetivo del proceso.
</t>
    </r>
    <r>
      <rPr>
        <b/>
        <sz val="11"/>
        <color theme="1"/>
        <rFont val="Calibri"/>
        <family val="2"/>
      </rPr>
      <t xml:space="preserve">
Control Actual:</t>
    </r>
    <r>
      <rPr>
        <sz val="11"/>
        <color theme="1"/>
        <rFont val="Calibri"/>
        <family val="2"/>
      </rPr>
      <t xml:space="preserve"> Durante el primer  trimestre del 2022,  en cuanto a planes institucionales, se realizo realizó revisión de 2 línea de planes estratégicos aprobados en comité de dirección de enero 2022  (Dependencias, PETI, entre otros) y publicados  en la sección transparencia.  En cuanto a proyectos, durante este período no fue necesario generar apoyo en la formulación de proyectos.                                                                                                                                                                                                                                                       
</t>
    </r>
    <r>
      <rPr>
        <b/>
        <sz val="11"/>
        <color theme="1"/>
        <rFont val="Calibri"/>
        <family val="2"/>
      </rPr>
      <t xml:space="preserve">
Plan de Acción:</t>
    </r>
    <r>
      <rPr>
        <sz val="11"/>
        <color theme="1"/>
        <rFont val="Calibri"/>
        <family val="2"/>
      </rPr>
      <t xml:space="preserve"> La gestión realizada en torno al Convenios Pandora-Id artes-Fuga,   para la puesta en producción del Sistema de Información de Planeación (módulo de Proyectos ), se puede validar en la ruta de acceso a la plataforma Pandora en: https://pandora.fuga.gov.co/public/  o a través de las evidencias de ejecución del contrato FUGA 187 de 2021 y FUGA 62 de 2022, expedientes de ORFEO No. 202113002000900156E  y 202213002000900037E respectivamente.   </t>
    </r>
  </si>
  <si>
    <t xml:space="preserve">Se confirma aplicación de metodología de monitoreo de riesgos,  el proceso se pronuncia sobre la vigencia del riesgo, control actual, plan de tratamiento,  materialización y analítica de indicadores
Se verifica la gestión reportada sobre el control actual   en carpeta (R1 Seguir Proxy y Planes)  con soportes (correos) de retroalimentación sobre la viabilidad de proyectos y carpeta (Control 2 FormulacionPlanes)  con una muestra de retroalimentación sobre planes actualizados  (dependencia, G Conocimiento y TICS)
Sobre plan de acción se verifican soportes de avance del Convenio Pandora - Proyectos en  :
Exp Orfeo 202213002000900037E Contrato FUGA-62-2022 Esteven Hernández - pandora
Exp Orfeo 202113002000900156E Contrato FUGA-187-2021 Esteven Hernández - pandora
 </t>
  </si>
  <si>
    <t xml:space="preserve">CONCLUSIONES GENERALES
Contamos con 36 riesgos y 58 controles; a partir de los cuales se  observa lo siguiente:
El 100% (35/35) de los procesos presentó el  monitoreo de riesgos existentes
 El 84 %  (49/58) de los controles y planes de acción asociados  registran un reporte adecuado , consistente y oportuno , y refieren analítica de la incidencia de la medición de indicadores en el  logro de objetivos 
El 16 % (9/58)  presenta oportunidades de mejora; 
- Algunos  refieren dificultades en la implementación de los controles y /o medición de indicadores  como el proceso G Comunicaciones (Fila 26) ; Proceso Servicio al Ciudadano ( Fila 28-29); Proceso Gestión Documental (Fila 47, 48,49,50) ; al respecto y sobre los procesos enunciados  se  genera alerta desde la 2a línea  por posible materialización de riesgos, recomendando  la adopción "oportuna "de  las Acciones Correctivas y/o de Mejora correspondientes en el marco del Plan de Mejoramiento por procesos y la Política de Riesgos de la FUGA. 
-El Proceso Recursos Físicos (Fila 45-46), y los riesgos asociados a PIGA registran  oportunidades de mejora en términos de confiabilidad de la información, ya que si bien envió reporte de monitoreo, se  observa incoherencia en el reporte de la medición del indicador  y los soportes presentados y no es posible inferir si se está cumpliendo con el objetivo de proceso
El 100% de los riesgos de corrupción (9/9) presenta un reporte   adecuado , consistente y oportuno .
RECOMENDACIONES GENEREALES
- En el periodo, se genera alerta de "posibles" materializaciones de riesgo en  3 procesos (Comunicaciones, Servicio al Ciudadano, Gestión Documental)  por lo tanto se recomienda gestionar con "oportunidad" los controles y planes de acción definidos ,  y adoptar las Acciones Correctivas correspondientes en el marco del plan de mejoramiento por procesos .
- Se reiteran oportunidades de mejora en el Proceso Gestión Recursos Físicos,  invitando al gestor SIG y responsable de las actividades  a  adoptar los ejemplos prácticos de monitoreo facilitados por la OAP en las capacitaciones realizadas    e integrados en las herramientas de indicadores y riesgos ,  garantizando el reporte periódico, completo y   consistente   conforme a  los atributos programados
</t>
  </si>
  <si>
    <t>Verificación II Cuatrimestre</t>
  </si>
  <si>
    <t xml:space="preserve">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verifican las evidencias del control relacionadas con la retroalimentación a los proyectos,  sin embargo no se implementó el control  de manera mensual  como lo indica su diseño.
La OCI en la auditoría al proceso Planeación evidenció algunas debilidades en el reporte de proyectos no se evidenció materialización del riesgo de corrupción.
</t>
  </si>
  <si>
    <t xml:space="preserve">
Se recomienda revisar la fecha fin del plan de acción en la actividad relacionada con actualización del procedimiento, ya que si se ejecuta hasta diciembre no se podrá validar la implementación formal del control en la vigencia.
Se mantiene observación del cuatrimestre anterior: No es coherente el ajuste del control realizado en enero de 2022 y la decisión referenciada por la primera línea de defensa sobre la implementación trimestral, se recomienda diseñar controles que tengan en cuenta la realidad institucional para  implementarlos de manera adecuada. </t>
  </si>
  <si>
    <t>La OCI verificará el control en el marco de la auditoría al proceso de getión del talento humano.</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</si>
  <si>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Conforme lo reportado tanto por la 1a como 2a linea de defensa, en el periodo evaluado no se presentaron nuevas vinculaciones a nivel directivo por lo que no se cuentan con evidencias de aplicación del control.
Se verifica la versión 6 del procedimiento de vinculación  publicada en intranet en junio de 2022.</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</si>
  <si>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No se presentan evidencias de ejecución del control establecido, no es clara la relación del control diseñado con la causa raíz identificada.
Se verifica  el procedimiento Programa Distrital de Estímulos y Programa Es Cultura Local de la FUGA TC-PD-03 v7 del 18 de julio de 2022.</t>
  </si>
  <si>
    <t>Nuevamente se recomienda diseñar controles que atiendan a la mitigación o eliminación de las causas identificadas como prioritarias o raices. 
Se recomienda  a la segunda línea de defensa verificar su seguimiento y asesoría sobre la relación entre el control y la causa raíz.</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</si>
  <si>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primera línea en su seguimiento indica que no se ha implementado en el primer trimestre no se recibieron solicitudes externas de préstamo del Muelle.
Se valida el seguimiento de primera línea señalando que se actualizó procedimiento y se efectuará el plan de tratamiento según la fecha establecida.</t>
  </si>
  <si>
    <t xml:space="preserve">Se recomienda revisar  la fecha fin de las actividades del plan de acción pues no se evidenciaría su impacto en la gestión 2022.
</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</si>
  <si>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En la herramienta en el campo de gestión eventos se registra que no se presenta materialización del riesgo.
La OCI  verificó el procedimiento en el primer cuatrimestre  el procedimiento TC-PD-04 Actividades de formación artística, cultural, patrimonial y creativa actualizado.</t>
  </si>
  <si>
    <t xml:space="preserve">Nuevamente se recomienda:
Se recomienda revisar por qué el riesgo jurídica se divide en dos y se   concentra en los pagos de formadores trasladandolo al proceso misional.
Se recomienda revisar los controles propuestos, pues son iguales con diferentes responsables.
Se recomienda articulación con el proceso de gestión contractual y su documentación, en caso de requerir controles específicos para formadores se pueden crear, sin desconocer que el riesgo están en el marco del proceso gestión jurídica. 
</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</si>
  <si>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No se presentan evidencias de implementación del control, el seguimiento reportado por primera línea apra el segundo trimestre corresponde al mismo seguimiento del primer trimestre.
No se evidencia el cumplimiento de lo mencionado en el primer trimestre que se desarrollaría en el segundo trimestre.</t>
  </si>
  <si>
    <t>Se retieran recomendaciones:
Se recomienda revisar  la fecha fin de las actividades del plan de acción pues no se evidenciaría su impacto en la gestión 2022.
Se recomienda diseñar controles que atiendan a la mitigación o eliminación de las causas identificadas como prioritarias o raices.
Se recomienda a la segunda línes de defensa verificar la coherencia de los seguimientos trimestrales.</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</si>
  <si>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primera línea de defensa señala que no se han  recibido ingresos  por venta de bienes o servicios,  por lo tanto no se evidencia ejecución del control.
La OCI  verificó  el  radicado  orfeo referido por la primera línea de defensa sobre la ejecución del plan de acción,  en el seguimiento se evidencia que los documentos actualizados fueron  remitidos para  publicación y divulgación  el 26-08-2022, incumpliendo la fecha planeada.</t>
  </si>
  <si>
    <t xml:space="preserve">Se recomienda dar cumplimiento a las fechas previstas en el plan de acción.
</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</si>
  <si>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OCI  verificó  el expediente 202213000200400001E de Orfeo, donde se encuentran  las actas del comité de contratación .
Igualmente se verifican  soportes de la capacitación realizada en abril.</t>
  </si>
  <si>
    <t xml:space="preserve">Nuevamente se sugiere revisar la redacción del riesgo y del control para aclarar su coherencia </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</si>
  <si>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OCI  verificará la implementación del control en la auditoría al proceso gestión jurídica</t>
  </si>
  <si>
    <t xml:space="preserve">Nuevamente se recomienda:
Se recomienda revisar por qué el riesgo identificado en el proceso de gestión contractual se divide en dos ( gestión jurídica y Transformación cultural para la revitalización del centro )
Se recomienda articulación con el proceso transformación cultural para la revitalización del centro  y su documentación, en caso de requerir controles específicos para formadores se pueden crear, sin desconocer que el riesgo están en el marco del proceso gestión 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</si>
</sst>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yyyy"/>
    <numFmt numFmtId="165" formatCode="_-* #,##0.00_-;\-* #,##0.00_-;_-* &quot;-&quot;??_-;_-@"/>
  </numFmts>
  <fonts count="59" x14ac:knownFonts="1">
    <font>
      <sz val="10"/>
      <color rgb="FF000000"/>
      <name val="Arial"/>
      <scheme val="minor"/>
    </font>
    <font>
      <sz val="11"/>
      <color theme="1"/>
      <name val="Arial"/>
      <family val="2"/>
      <scheme val="minor"/>
    </font>
    <font>
      <sz val="11"/>
      <color theme="1"/>
      <name val="Arial"/>
      <family val="2"/>
      <scheme val="minor"/>
    </font>
    <font>
      <sz val="11"/>
      <color theme="1"/>
      <name val="Calibri"/>
      <family val="2"/>
    </font>
    <font>
      <sz val="10"/>
      <name val="Arial"/>
      <family val="2"/>
    </font>
    <font>
      <b/>
      <sz val="11"/>
      <color theme="1"/>
      <name val="Calibri"/>
      <family val="2"/>
    </font>
    <font>
      <b/>
      <sz val="11"/>
      <color theme="0"/>
      <name val="Calibri"/>
      <family val="2"/>
    </font>
    <font>
      <b/>
      <sz val="11"/>
      <color rgb="FF000000"/>
      <name val="Calibri"/>
      <family val="2"/>
    </font>
    <font>
      <b/>
      <sz val="12"/>
      <color theme="1"/>
      <name val="Calibri"/>
      <family val="2"/>
    </font>
    <font>
      <sz val="11"/>
      <color rgb="FFFF0000"/>
      <name val="Calibri"/>
      <family val="2"/>
    </font>
    <font>
      <b/>
      <sz val="11"/>
      <color rgb="FF990033"/>
      <name val="Calibri"/>
      <family val="2"/>
    </font>
    <font>
      <u/>
      <sz val="11"/>
      <color rgb="FF000000"/>
      <name val="Calibri"/>
      <family val="2"/>
    </font>
    <font>
      <b/>
      <sz val="11"/>
      <color rgb="FFFF0000"/>
      <name val="Calibri"/>
      <family val="2"/>
    </font>
    <font>
      <sz val="11"/>
      <color rgb="FF595959"/>
      <name val="Calibri"/>
      <family val="2"/>
    </font>
    <font>
      <sz val="10"/>
      <color theme="1"/>
      <name val="Arial"/>
      <family val="2"/>
    </font>
    <font>
      <u/>
      <sz val="11"/>
      <color theme="10"/>
      <name val="Calibri"/>
      <family val="2"/>
    </font>
    <font>
      <u/>
      <sz val="11"/>
      <color theme="1"/>
      <name val="Calibri"/>
      <family val="2"/>
    </font>
    <font>
      <sz val="11"/>
      <color rgb="FF0070C0"/>
      <name val="Calibri"/>
      <family val="2"/>
    </font>
    <font>
      <b/>
      <sz val="11"/>
      <color rgb="FF00B050"/>
      <name val="Calibri"/>
      <family val="2"/>
    </font>
    <font>
      <sz val="10"/>
      <color theme="1"/>
      <name val="Arial"/>
      <family val="2"/>
      <scheme val="minor"/>
    </font>
    <font>
      <b/>
      <sz val="10"/>
      <color theme="1"/>
      <name val="Arial"/>
      <family val="2"/>
    </font>
    <font>
      <b/>
      <sz val="12"/>
      <color rgb="FFFF0000"/>
      <name val="Calibri"/>
      <family val="2"/>
    </font>
    <font>
      <sz val="12"/>
      <color theme="1"/>
      <name val="Arial"/>
      <family val="2"/>
    </font>
    <font>
      <sz val="11"/>
      <color rgb="FFFF0000"/>
      <name val="Calibri Light"/>
      <family val="2"/>
    </font>
    <font>
      <sz val="11"/>
      <color theme="1"/>
      <name val="Calibri Light"/>
      <family val="2"/>
    </font>
    <font>
      <b/>
      <sz val="11"/>
      <name val="Calibri"/>
      <family val="2"/>
    </font>
    <font>
      <b/>
      <sz val="11"/>
      <color rgb="FF7030A0"/>
      <name val="Calibri"/>
      <family val="2"/>
    </font>
    <font>
      <sz val="10"/>
      <name val="Arial"/>
      <family val="2"/>
    </font>
    <font>
      <sz val="10"/>
      <color rgb="FF000000"/>
      <name val="Arial"/>
      <family val="2"/>
      <scheme val="minor"/>
    </font>
    <font>
      <u/>
      <sz val="10"/>
      <color theme="10"/>
      <name val="Arial"/>
      <family val="2"/>
      <scheme val="minor"/>
    </font>
    <font>
      <u/>
      <sz val="10"/>
      <color theme="10"/>
      <name val="Arial"/>
      <family val="2"/>
      <scheme val="minor"/>
    </font>
    <font>
      <sz val="10"/>
      <color rgb="FF000000"/>
      <name val="Arial"/>
      <family val="2"/>
      <scheme val="minor"/>
    </font>
    <font>
      <sz val="11"/>
      <name val="Calibri"/>
      <family val="2"/>
    </font>
    <font>
      <b/>
      <u/>
      <sz val="11"/>
      <color theme="1"/>
      <name val="Calibri"/>
      <family val="2"/>
    </font>
    <font>
      <b/>
      <sz val="11"/>
      <color theme="7" tint="-0.249977111117893"/>
      <name val="Calibri"/>
      <family val="2"/>
    </font>
    <font>
      <b/>
      <sz val="5.6"/>
      <name val="Calibri"/>
      <family val="2"/>
    </font>
    <font>
      <i/>
      <sz val="11"/>
      <color theme="1"/>
      <name val="Calibri"/>
      <family val="2"/>
    </font>
    <font>
      <sz val="10"/>
      <color rgb="FF000000"/>
      <name val="Arial"/>
      <family val="2"/>
      <scheme val="minor"/>
    </font>
    <font>
      <sz val="11"/>
      <name val="Arial"/>
      <family val="2"/>
    </font>
    <font>
      <sz val="11"/>
      <color rgb="FF000000"/>
      <name val="Arial"/>
      <family val="2"/>
      <scheme val="minor"/>
    </font>
    <font>
      <b/>
      <sz val="9"/>
      <color indexed="81"/>
      <name val="Tahoma"/>
      <family val="2"/>
    </font>
    <font>
      <sz val="9"/>
      <color indexed="81"/>
      <name val="Tahoma"/>
      <family val="2"/>
    </font>
    <font>
      <sz val="11"/>
      <color theme="0" tint="-0.34998626667073579"/>
      <name val="Calibri"/>
      <family val="2"/>
    </font>
    <font>
      <u/>
      <sz val="11"/>
      <color theme="0" tint="-0.34998626667073579"/>
      <name val="Calibri"/>
      <family val="2"/>
    </font>
    <font>
      <sz val="11"/>
      <color rgb="FF833C0B"/>
      <name val="Calibri"/>
      <family val="2"/>
    </font>
    <font>
      <sz val="11"/>
      <color rgb="FF00B050"/>
      <name val="Calibri"/>
      <family val="2"/>
    </font>
    <font>
      <u/>
      <sz val="11"/>
      <name val="Calibri"/>
      <family val="2"/>
    </font>
    <font>
      <sz val="11"/>
      <color theme="5" tint="-0.499984740745262"/>
      <name val="Calibri"/>
      <family val="2"/>
    </font>
    <font>
      <sz val="11"/>
      <color rgb="FF7030A0"/>
      <name val="Calibri"/>
      <family val="2"/>
    </font>
    <font>
      <sz val="11"/>
      <color rgb="FF000000"/>
      <name val="Calibri"/>
      <family val="2"/>
    </font>
    <font>
      <b/>
      <sz val="11"/>
      <color theme="5" tint="-0.499984740745262"/>
      <name val="Calibri"/>
      <family val="2"/>
    </font>
    <font>
      <sz val="11"/>
      <name val="Arial"/>
      <family val="2"/>
      <scheme val="minor"/>
    </font>
    <font>
      <sz val="11"/>
      <color rgb="FF002060"/>
      <name val="Calibri"/>
      <family val="2"/>
    </font>
    <font>
      <u/>
      <sz val="11"/>
      <color rgb="FF002060"/>
      <name val="Calibri"/>
      <family val="2"/>
    </font>
    <font>
      <sz val="11"/>
      <color rgb="FF002060"/>
      <name val="Arial"/>
      <family val="2"/>
      <scheme val="minor"/>
    </font>
    <font>
      <u/>
      <sz val="10"/>
      <color rgb="FF0070C0"/>
      <name val="Arial"/>
      <family val="2"/>
      <scheme val="minor"/>
    </font>
    <font>
      <u/>
      <sz val="11"/>
      <color rgb="FF0070C0"/>
      <name val="Calibri"/>
      <family val="2"/>
    </font>
    <font>
      <b/>
      <sz val="11"/>
      <color theme="5" tint="-0.249977111117893"/>
      <name val="Calibri"/>
      <family val="2"/>
    </font>
    <font>
      <sz val="11"/>
      <color theme="1"/>
      <name val="Arial"/>
      <family val="2"/>
    </font>
  </fonts>
  <fills count="37">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FFC000"/>
        <bgColor rgb="FFFFC000"/>
      </patternFill>
    </fill>
    <fill>
      <patternFill patternType="solid">
        <fgColor rgb="FFB7FEB2"/>
        <bgColor rgb="FFB7FEB2"/>
      </patternFill>
    </fill>
    <fill>
      <patternFill patternType="solid">
        <fgColor rgb="FFADB9CA"/>
        <bgColor rgb="FFADB9CA"/>
      </patternFill>
    </fill>
    <fill>
      <patternFill patternType="solid">
        <fgColor rgb="FF800000"/>
        <bgColor rgb="FF800000"/>
      </patternFill>
    </fill>
    <fill>
      <patternFill patternType="solid">
        <fgColor rgb="FFAEABAB"/>
        <bgColor rgb="FFAEABAB"/>
      </patternFill>
    </fill>
    <fill>
      <patternFill patternType="solid">
        <fgColor theme="5"/>
        <bgColor theme="5"/>
      </patternFill>
    </fill>
    <fill>
      <patternFill patternType="solid">
        <fgColor rgb="FFFF0000"/>
        <bgColor rgb="FFFF0000"/>
      </patternFill>
    </fill>
    <fill>
      <patternFill patternType="solid">
        <fgColor rgb="FF00B050"/>
        <bgColor rgb="FF00B050"/>
      </patternFill>
    </fill>
    <fill>
      <patternFill patternType="solid">
        <fgColor rgb="FF92D050"/>
        <bgColor rgb="FF92D050"/>
      </patternFill>
    </fill>
    <fill>
      <patternFill patternType="solid">
        <fgColor rgb="FF669900"/>
        <bgColor rgb="FF669900"/>
      </patternFill>
    </fill>
    <fill>
      <patternFill patternType="solid">
        <fgColor theme="0"/>
        <bgColor rgb="FFFFFF00"/>
      </patternFill>
    </fill>
    <fill>
      <patternFill patternType="solid">
        <fgColor rgb="FFFFFF00"/>
        <bgColor theme="0"/>
      </patternFill>
    </fill>
    <fill>
      <patternFill patternType="solid">
        <fgColor theme="0"/>
        <bgColor rgb="FFD0CECE"/>
      </patternFill>
    </fill>
    <fill>
      <patternFill patternType="solid">
        <fgColor theme="0" tint="-0.14999847407452621"/>
        <bgColor theme="0"/>
      </patternFill>
    </fill>
    <fill>
      <patternFill patternType="solid">
        <fgColor theme="0" tint="-0.14999847407452621"/>
        <bgColor indexed="64"/>
      </patternFill>
    </fill>
    <fill>
      <patternFill patternType="solid">
        <fgColor theme="0"/>
        <bgColor theme="5"/>
      </patternFill>
    </fill>
    <fill>
      <patternFill patternType="solid">
        <fgColor theme="0"/>
        <bgColor rgb="FFC55A11"/>
      </patternFill>
    </fill>
    <fill>
      <patternFill patternType="solid">
        <fgColor theme="0"/>
        <bgColor rgb="FF92D050"/>
      </patternFill>
    </fill>
    <fill>
      <patternFill patternType="solid">
        <fgColor theme="5"/>
        <bgColor rgb="FFC55A11"/>
      </patternFill>
    </fill>
    <fill>
      <patternFill patternType="solid">
        <fgColor theme="0"/>
        <bgColor indexed="64"/>
      </patternFill>
    </fill>
    <fill>
      <patternFill patternType="solid">
        <fgColor theme="0"/>
        <bgColor rgb="FF669900"/>
      </patternFill>
    </fill>
    <fill>
      <patternFill patternType="solid">
        <fgColor rgb="FFFFFF00"/>
        <bgColor theme="5"/>
      </patternFill>
    </fill>
    <fill>
      <patternFill patternType="solid">
        <fgColor theme="0"/>
        <bgColor rgb="FFECECEC"/>
      </patternFill>
    </fill>
    <fill>
      <patternFill patternType="gray0625">
        <fgColor auto="1"/>
        <bgColor theme="0"/>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rgb="FFECECEC"/>
      </patternFill>
    </fill>
    <fill>
      <patternFill patternType="gray0625">
        <fgColor theme="1"/>
        <bgColor theme="0" tint="-4.9989318521683403E-2"/>
      </patternFill>
    </fill>
    <fill>
      <patternFill patternType="solid">
        <fgColor rgb="FFFFFF00"/>
        <bgColor rgb="FFFF0000"/>
      </patternFill>
    </fill>
    <fill>
      <patternFill patternType="solid">
        <fgColor rgb="FFFFFF00"/>
        <bgColor rgb="FFC55A11"/>
      </patternFill>
    </fill>
    <fill>
      <patternFill patternType="solid">
        <fgColor theme="1"/>
        <bgColor rgb="FFA8D08D"/>
      </patternFill>
    </fill>
    <fill>
      <patternFill patternType="solid">
        <fgColor theme="2" tint="-0.14999847407452621"/>
        <bgColor theme="0"/>
      </patternFill>
    </fill>
  </fills>
  <borders count="19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bottom/>
      <diagonal/>
    </border>
    <border>
      <left style="thin">
        <color rgb="FF000000"/>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medium">
        <color rgb="FF000000"/>
      </top>
      <bottom/>
      <diagonal/>
    </border>
    <border>
      <left style="thin">
        <color indexed="64"/>
      </left>
      <right/>
      <top/>
      <bottom style="medium">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rgb="FF000000"/>
      </top>
      <bottom style="thin">
        <color rgb="FF000000"/>
      </bottom>
      <diagonal/>
    </border>
    <border>
      <left style="medium">
        <color indexed="64"/>
      </left>
      <right/>
      <top style="medium">
        <color indexed="64"/>
      </top>
      <bottom/>
      <diagonal/>
    </border>
    <border>
      <left/>
      <right style="thin">
        <color rgb="FF000000"/>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bottom style="medium">
        <color rgb="FF000000"/>
      </bottom>
      <diagonal/>
    </border>
    <border>
      <left style="thin">
        <color rgb="FF000000"/>
      </left>
      <right style="medium">
        <color indexed="64"/>
      </right>
      <top/>
      <bottom style="medium">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indexed="64"/>
      </bottom>
      <diagonal/>
    </border>
    <border>
      <left style="thin">
        <color rgb="FF000000"/>
      </left>
      <right style="medium">
        <color indexed="64"/>
      </right>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style="thin">
        <color rgb="FF000000"/>
      </top>
      <bottom/>
      <diagonal/>
    </border>
    <border>
      <left style="thin">
        <color rgb="FF000000"/>
      </left>
      <right style="thin">
        <color rgb="FF000000"/>
      </right>
      <top style="medium">
        <color rgb="FF000000"/>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top style="thin">
        <color rgb="FF000000"/>
      </top>
      <bottom/>
      <diagonal/>
    </border>
    <border>
      <left/>
      <right style="medium">
        <color indexed="64"/>
      </right>
      <top style="medium">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rgb="FF000000"/>
      </right>
      <top style="medium">
        <color rgb="FF000000"/>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thin">
        <color indexed="64"/>
      </top>
      <bottom style="medium">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indexed="64"/>
      </left>
      <right style="thin">
        <color rgb="FF000000"/>
      </right>
      <top/>
      <bottom style="thin">
        <color indexed="64"/>
      </bottom>
      <diagonal/>
    </border>
    <border>
      <left style="thin">
        <color rgb="FF000000"/>
      </left>
      <right style="thin">
        <color indexed="64"/>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medium">
        <color rgb="FF000000"/>
      </top>
      <bottom/>
      <diagonal/>
    </border>
    <border>
      <left style="thin">
        <color rgb="FF000000"/>
      </left>
      <right style="thin">
        <color rgb="FF000000"/>
      </right>
      <top style="thin">
        <color indexed="64"/>
      </top>
      <bottom/>
      <diagonal/>
    </border>
    <border>
      <left style="thin">
        <color rgb="FF000000"/>
      </left>
      <right/>
      <top style="medium">
        <color rgb="FF000000"/>
      </top>
      <bottom style="medium">
        <color indexed="64"/>
      </bottom>
      <diagonal/>
    </border>
    <border>
      <left/>
      <right style="thin">
        <color rgb="FF000000"/>
      </right>
      <top style="medium">
        <color rgb="FF000000"/>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medium">
        <color indexed="64"/>
      </right>
      <top style="thin">
        <color rgb="FF000000"/>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rgb="FF000000"/>
      </bottom>
      <diagonal/>
    </border>
    <border>
      <left style="thin">
        <color indexed="64"/>
      </left>
      <right style="thin">
        <color rgb="FF000000"/>
      </right>
      <top/>
      <bottom style="medium">
        <color rgb="FF000000"/>
      </bottom>
      <diagonal/>
    </border>
    <border>
      <left style="medium">
        <color indexed="64"/>
      </left>
      <right/>
      <top style="thin">
        <color indexed="64"/>
      </top>
      <bottom style="thin">
        <color indexed="64"/>
      </bottom>
      <diagonal/>
    </border>
    <border>
      <left style="medium">
        <color rgb="FF000000"/>
      </left>
      <right style="thin">
        <color rgb="FF000000"/>
      </right>
      <top style="medium">
        <color indexed="64"/>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indexed="64"/>
      </left>
      <right style="thin">
        <color rgb="FF000000"/>
      </right>
      <top style="medium">
        <color indexed="64"/>
      </top>
      <bottom style="thin">
        <color indexed="64"/>
      </bottom>
      <diagonal/>
    </border>
    <border>
      <left style="medium">
        <color indexed="64"/>
      </left>
      <right/>
      <top/>
      <bottom style="thin">
        <color indexed="64"/>
      </bottom>
      <diagonal/>
    </border>
    <border>
      <left style="thin">
        <color indexed="64"/>
      </left>
      <right style="thin">
        <color rgb="FF000000"/>
      </right>
      <top style="medium">
        <color rgb="FF000000"/>
      </top>
      <bottom style="thin">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indexed="64"/>
      </top>
      <bottom style="medium">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style="thin">
        <color indexed="64"/>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indexed="64"/>
      </top>
      <bottom style="medium">
        <color rgb="FF000000"/>
      </bottom>
      <diagonal/>
    </border>
  </borders>
  <cellStyleXfs count="31">
    <xf numFmtId="0" fontId="0" fillId="0" borderId="0"/>
    <xf numFmtId="0" fontId="27" fillId="0" borderId="54"/>
    <xf numFmtId="0" fontId="27" fillId="0" borderId="54"/>
    <xf numFmtId="0" fontId="2" fillId="0" borderId="54"/>
    <xf numFmtId="0" fontId="2" fillId="0" borderId="54"/>
    <xf numFmtId="0" fontId="2" fillId="0" borderId="54"/>
    <xf numFmtId="0" fontId="2" fillId="0" borderId="54"/>
    <xf numFmtId="9" fontId="27" fillId="0" borderId="54" applyFont="0" applyFill="0" applyBorder="0" applyAlignment="0" applyProtection="0"/>
    <xf numFmtId="43" fontId="27" fillId="0" borderId="54" applyFont="0" applyFill="0" applyBorder="0" applyAlignment="0" applyProtection="0"/>
    <xf numFmtId="0" fontId="28" fillId="0" borderId="54"/>
    <xf numFmtId="0" fontId="29" fillId="0" borderId="54" applyNumberFormat="0" applyFill="0" applyBorder="0" applyAlignment="0" applyProtection="0"/>
    <xf numFmtId="0" fontId="28" fillId="0" borderId="54"/>
    <xf numFmtId="0" fontId="28" fillId="0" borderId="54"/>
    <xf numFmtId="0" fontId="28" fillId="0" borderId="54"/>
    <xf numFmtId="0" fontId="30" fillId="0" borderId="54" applyNumberFormat="0" applyFill="0" applyBorder="0" applyAlignment="0" applyProtection="0"/>
    <xf numFmtId="0" fontId="31" fillId="0" borderId="54"/>
    <xf numFmtId="0" fontId="28" fillId="0" borderId="54"/>
    <xf numFmtId="0" fontId="31" fillId="0" borderId="54"/>
    <xf numFmtId="9" fontId="37" fillId="0" borderId="0" applyFont="0" applyFill="0" applyBorder="0" applyAlignment="0" applyProtection="0"/>
    <xf numFmtId="0" fontId="4" fillId="0" borderId="54"/>
    <xf numFmtId="0" fontId="4" fillId="0" borderId="54"/>
    <xf numFmtId="0" fontId="1" fillId="0" borderId="54"/>
    <xf numFmtId="0" fontId="1" fillId="0" borderId="54"/>
    <xf numFmtId="0" fontId="1" fillId="0" borderId="54"/>
    <xf numFmtId="0" fontId="1" fillId="0" borderId="54"/>
    <xf numFmtId="9" fontId="4" fillId="0" borderId="54" applyFont="0" applyFill="0" applyBorder="0" applyAlignment="0" applyProtection="0"/>
    <xf numFmtId="43" fontId="4" fillId="0" borderId="54" applyFont="0" applyFill="0" applyBorder="0" applyAlignment="0" applyProtection="0"/>
    <xf numFmtId="0" fontId="29" fillId="0" borderId="54" applyNumberFormat="0" applyFill="0" applyBorder="0" applyAlignment="0" applyProtection="0"/>
    <xf numFmtId="0" fontId="28" fillId="0" borderId="54"/>
    <xf numFmtId="0" fontId="28" fillId="0" borderId="54"/>
    <xf numFmtId="9" fontId="28" fillId="0" borderId="54" applyFont="0" applyFill="0" applyBorder="0" applyAlignment="0" applyProtection="0"/>
  </cellStyleXfs>
  <cellXfs count="1343">
    <xf numFmtId="0" fontId="0" fillId="0" borderId="0" xfId="0"/>
    <xf numFmtId="0" fontId="3" fillId="0" borderId="0" xfId="0" applyFont="1"/>
    <xf numFmtId="0" fontId="5" fillId="2" borderId="7" xfId="0" applyFont="1" applyFill="1" applyBorder="1" applyAlignment="1">
      <alignment vertical="center" wrapText="1"/>
    </xf>
    <xf numFmtId="0" fontId="5" fillId="6" borderId="16" xfId="0" applyFont="1" applyFill="1" applyBorder="1" applyAlignment="1">
      <alignment vertical="center" wrapText="1"/>
    </xf>
    <xf numFmtId="0" fontId="5" fillId="9" borderId="16" xfId="0" applyFont="1" applyFill="1" applyBorder="1" applyAlignment="1">
      <alignment horizontal="center" vertical="center" wrapText="1"/>
    </xf>
    <xf numFmtId="0" fontId="5" fillId="9" borderId="23" xfId="0" applyFont="1" applyFill="1" applyBorder="1" applyAlignment="1">
      <alignment vertical="center" wrapText="1"/>
    </xf>
    <xf numFmtId="0" fontId="5" fillId="9" borderId="27" xfId="0" applyFont="1" applyFill="1" applyBorder="1" applyAlignment="1">
      <alignment horizontal="center" vertical="center" wrapText="1"/>
    </xf>
    <xf numFmtId="0" fontId="5" fillId="9" borderId="28" xfId="0" applyFont="1" applyFill="1" applyBorder="1" applyAlignment="1">
      <alignment vertical="center" wrapText="1"/>
    </xf>
    <xf numFmtId="0" fontId="5" fillId="9" borderId="30" xfId="0" applyFont="1" applyFill="1" applyBorder="1" applyAlignment="1">
      <alignment vertical="center" wrapText="1"/>
    </xf>
    <xf numFmtId="0" fontId="7" fillId="2" borderId="31" xfId="0" applyFont="1" applyFill="1" applyBorder="1" applyAlignment="1">
      <alignment horizontal="center" vertical="center"/>
    </xf>
    <xf numFmtId="0" fontId="5" fillId="2" borderId="24" xfId="0" applyFont="1" applyFill="1" applyBorder="1" applyAlignment="1">
      <alignment vertical="center" wrapText="1"/>
    </xf>
    <xf numFmtId="0" fontId="3" fillId="3" borderId="32" xfId="0" applyFont="1" applyFill="1" applyBorder="1" applyAlignment="1">
      <alignment horizontal="left" vertical="top" wrapText="1"/>
    </xf>
    <xf numFmtId="0" fontId="3" fillId="3" borderId="32" xfId="0" applyFont="1" applyFill="1" applyBorder="1" applyAlignment="1">
      <alignment vertical="top" wrapText="1"/>
    </xf>
    <xf numFmtId="0" fontId="5" fillId="3" borderId="32" xfId="0" applyFont="1" applyFill="1" applyBorder="1" applyAlignment="1">
      <alignment vertical="top" wrapText="1"/>
    </xf>
    <xf numFmtId="0" fontId="9" fillId="3" borderId="32" xfId="0" applyFont="1" applyFill="1" applyBorder="1" applyAlignment="1">
      <alignment vertical="top" wrapText="1"/>
    </xf>
    <xf numFmtId="0" fontId="3" fillId="0" borderId="32" xfId="0" applyFont="1" applyBorder="1" applyAlignment="1">
      <alignment vertical="top" wrapText="1"/>
    </xf>
    <xf numFmtId="0" fontId="3" fillId="3" borderId="32" xfId="0" applyFont="1" applyFill="1" applyBorder="1"/>
    <xf numFmtId="0" fontId="3" fillId="3" borderId="35" xfId="0" applyFont="1" applyFill="1" applyBorder="1" applyAlignment="1">
      <alignment vertical="top" wrapText="1"/>
    </xf>
    <xf numFmtId="0" fontId="5" fillId="3" borderId="35" xfId="0" applyFont="1" applyFill="1" applyBorder="1" applyAlignment="1">
      <alignment vertical="top" wrapText="1"/>
    </xf>
    <xf numFmtId="0" fontId="3" fillId="0" borderId="35" xfId="0" applyFont="1" applyBorder="1" applyAlignment="1">
      <alignment vertical="top" wrapText="1"/>
    </xf>
    <xf numFmtId="0" fontId="3" fillId="3" borderId="7" xfId="0" applyFont="1" applyFill="1" applyBorder="1" applyAlignment="1">
      <alignment vertical="top" wrapText="1"/>
    </xf>
    <xf numFmtId="0" fontId="5" fillId="3" borderId="7" xfId="0" applyFont="1" applyFill="1" applyBorder="1" applyAlignment="1">
      <alignment vertical="top" wrapText="1"/>
    </xf>
    <xf numFmtId="0" fontId="5" fillId="3" borderId="7" xfId="0" applyFont="1" applyFill="1" applyBorder="1" applyAlignment="1">
      <alignment vertical="center" wrapText="1"/>
    </xf>
    <xf numFmtId="0" fontId="3" fillId="3" borderId="7" xfId="0" applyFont="1" applyFill="1" applyBorder="1"/>
    <xf numFmtId="0" fontId="3" fillId="0" borderId="32" xfId="0" applyFont="1" applyBorder="1" applyAlignment="1">
      <alignment horizontal="left" vertical="top" wrapText="1"/>
    </xf>
    <xf numFmtId="0" fontId="3" fillId="0" borderId="32" xfId="0" applyFont="1" applyBorder="1" applyAlignment="1">
      <alignment horizontal="center" vertical="top" wrapText="1"/>
    </xf>
    <xf numFmtId="0" fontId="3" fillId="3" borderId="32" xfId="0" applyFont="1" applyFill="1" applyBorder="1" applyAlignment="1">
      <alignment horizontal="center" vertical="top" wrapText="1"/>
    </xf>
    <xf numFmtId="0" fontId="3" fillId="3" borderId="7" xfId="0" applyFont="1" applyFill="1" applyBorder="1" applyAlignment="1">
      <alignment horizontal="left" vertical="top" wrapText="1"/>
    </xf>
    <xf numFmtId="0" fontId="3" fillId="3" borderId="7" xfId="0" applyFont="1" applyFill="1" applyBorder="1" applyAlignment="1">
      <alignment horizontal="center" vertical="top" wrapText="1"/>
    </xf>
    <xf numFmtId="0" fontId="3" fillId="3" borderId="32" xfId="0" applyFont="1" applyFill="1" applyBorder="1" applyAlignment="1">
      <alignment horizontal="left" vertical="center" wrapText="1"/>
    </xf>
    <xf numFmtId="0" fontId="3" fillId="0" borderId="32" xfId="0" applyFont="1" applyBorder="1" applyAlignment="1">
      <alignment horizontal="left" vertical="center" wrapText="1"/>
    </xf>
    <xf numFmtId="0" fontId="3" fillId="3" borderId="35" xfId="0" applyFont="1" applyFill="1" applyBorder="1" applyAlignment="1">
      <alignment horizontal="left" vertical="center" wrapText="1"/>
    </xf>
    <xf numFmtId="0" fontId="3" fillId="0" borderId="35" xfId="0" applyFont="1" applyBorder="1" applyAlignment="1">
      <alignment horizontal="left" vertical="center" wrapText="1"/>
    </xf>
    <xf numFmtId="0" fontId="3" fillId="3" borderId="32" xfId="0" applyFont="1" applyFill="1" applyBorder="1" applyAlignment="1">
      <alignment vertical="center" wrapText="1"/>
    </xf>
    <xf numFmtId="0" fontId="12" fillId="3" borderId="32" xfId="0" applyFont="1" applyFill="1" applyBorder="1" applyAlignment="1">
      <alignment vertical="top" wrapText="1"/>
    </xf>
    <xf numFmtId="0" fontId="3" fillId="3" borderId="7" xfId="0" applyFont="1" applyFill="1" applyBorder="1" applyAlignment="1">
      <alignment vertical="center" wrapText="1"/>
    </xf>
    <xf numFmtId="0" fontId="12" fillId="3" borderId="7" xfId="0" applyFont="1" applyFill="1" applyBorder="1" applyAlignment="1">
      <alignment vertical="top" wrapText="1"/>
    </xf>
    <xf numFmtId="0" fontId="3" fillId="3" borderId="16" xfId="0" applyFont="1" applyFill="1" applyBorder="1" applyAlignment="1">
      <alignment vertical="top" wrapText="1"/>
    </xf>
    <xf numFmtId="0" fontId="5" fillId="3" borderId="16" xfId="0" applyFont="1" applyFill="1" applyBorder="1" applyAlignment="1">
      <alignment vertical="top" wrapText="1"/>
    </xf>
    <xf numFmtId="0" fontId="3" fillId="3" borderId="16" xfId="0" applyFont="1" applyFill="1" applyBorder="1" applyAlignment="1">
      <alignment horizontal="left" vertical="center" wrapText="1"/>
    </xf>
    <xf numFmtId="0" fontId="12" fillId="3" borderId="16" xfId="0" applyFont="1" applyFill="1" applyBorder="1" applyAlignment="1">
      <alignment vertical="top" wrapText="1"/>
    </xf>
    <xf numFmtId="0" fontId="3" fillId="0" borderId="16" xfId="0" applyFont="1" applyBorder="1" applyAlignment="1">
      <alignment horizontal="left" vertical="center" wrapText="1"/>
    </xf>
    <xf numFmtId="0" fontId="3" fillId="0" borderId="16" xfId="0" applyFont="1" applyBorder="1" applyAlignment="1">
      <alignment vertical="top" wrapText="1"/>
    </xf>
    <xf numFmtId="0" fontId="3" fillId="3" borderId="7" xfId="0" applyFont="1" applyFill="1" applyBorder="1" applyAlignment="1">
      <alignment horizontal="left" vertical="center" wrapText="1"/>
    </xf>
    <xf numFmtId="0" fontId="3" fillId="3" borderId="34" xfId="0" applyFont="1" applyFill="1" applyBorder="1" applyAlignment="1">
      <alignment vertical="top" wrapText="1"/>
    </xf>
    <xf numFmtId="0" fontId="3" fillId="3" borderId="34" xfId="0" applyFont="1" applyFill="1" applyBorder="1" applyAlignment="1">
      <alignment vertical="center" wrapText="1"/>
    </xf>
    <xf numFmtId="0" fontId="5" fillId="3" borderId="34" xfId="0" applyFont="1" applyFill="1" applyBorder="1" applyAlignment="1">
      <alignment vertical="top" wrapText="1"/>
    </xf>
    <xf numFmtId="0" fontId="12" fillId="3" borderId="34" xfId="0" applyFont="1" applyFill="1" applyBorder="1" applyAlignment="1">
      <alignment vertical="top" wrapText="1"/>
    </xf>
    <xf numFmtId="0" fontId="3" fillId="3" borderId="34" xfId="0" applyFont="1" applyFill="1" applyBorder="1"/>
    <xf numFmtId="0" fontId="13" fillId="3" borderId="32"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3" fillId="0" borderId="43" xfId="0" applyFont="1" applyBorder="1" applyAlignment="1">
      <alignment vertical="top" wrapText="1"/>
    </xf>
    <xf numFmtId="0" fontId="3" fillId="0" borderId="43" xfId="0" applyFont="1" applyBorder="1" applyAlignment="1">
      <alignment horizontal="left" vertical="center" wrapText="1"/>
    </xf>
    <xf numFmtId="0" fontId="3" fillId="3" borderId="45" xfId="0" applyFont="1" applyFill="1" applyBorder="1" applyAlignment="1">
      <alignment vertical="top" wrapText="1"/>
    </xf>
    <xf numFmtId="0" fontId="5" fillId="3" borderId="45" xfId="0" applyFont="1" applyFill="1" applyBorder="1" applyAlignment="1">
      <alignment vertical="top" wrapText="1"/>
    </xf>
    <xf numFmtId="0" fontId="3" fillId="3" borderId="45" xfId="0" applyFont="1" applyFill="1" applyBorder="1"/>
    <xf numFmtId="0" fontId="3" fillId="0" borderId="43" xfId="0" applyFont="1" applyBorder="1" applyAlignment="1">
      <alignment horizontal="left" vertical="top" wrapText="1"/>
    </xf>
    <xf numFmtId="0" fontId="13" fillId="3" borderId="7" xfId="0" applyFont="1" applyFill="1" applyBorder="1" applyAlignment="1">
      <alignment horizontal="left" vertical="center" wrapText="1"/>
    </xf>
    <xf numFmtId="0" fontId="5" fillId="3" borderId="32" xfId="0" applyFont="1" applyFill="1" applyBorder="1" applyAlignment="1">
      <alignment horizontal="left" vertical="top" wrapText="1"/>
    </xf>
    <xf numFmtId="0" fontId="12" fillId="3" borderId="35" xfId="0" applyFont="1" applyFill="1" applyBorder="1" applyAlignment="1">
      <alignment vertical="top" wrapText="1"/>
    </xf>
    <xf numFmtId="0" fontId="5" fillId="0" borderId="32" xfId="0" applyFont="1" applyBorder="1" applyAlignment="1">
      <alignment vertical="top" wrapText="1"/>
    </xf>
    <xf numFmtId="0" fontId="3" fillId="0" borderId="32" xfId="0" applyFont="1" applyBorder="1" applyAlignment="1">
      <alignment horizontal="center" vertical="center" wrapText="1"/>
    </xf>
    <xf numFmtId="0" fontId="16" fillId="3" borderId="7" xfId="0" applyFont="1" applyFill="1" applyBorder="1" applyAlignment="1">
      <alignment vertical="top" wrapText="1"/>
    </xf>
    <xf numFmtId="0" fontId="3" fillId="3" borderId="34" xfId="0" applyFont="1" applyFill="1" applyBorder="1" applyAlignment="1">
      <alignment horizontal="center" vertical="top" wrapText="1"/>
    </xf>
    <xf numFmtId="0" fontId="3" fillId="0" borderId="45" xfId="0" applyFont="1" applyBorder="1" applyAlignment="1">
      <alignment horizontal="left" vertical="top" wrapText="1"/>
    </xf>
    <xf numFmtId="0" fontId="3" fillId="0" borderId="45" xfId="0" applyFont="1" applyBorder="1" applyAlignment="1">
      <alignment vertical="top" wrapText="1"/>
    </xf>
    <xf numFmtId="0" fontId="3" fillId="3" borderId="45" xfId="0" applyFont="1" applyFill="1" applyBorder="1" applyAlignment="1">
      <alignment horizontal="center" vertical="top" wrapText="1"/>
    </xf>
    <xf numFmtId="0" fontId="3" fillId="0" borderId="45" xfId="0" applyFont="1" applyBorder="1" applyAlignment="1">
      <alignment horizontal="center" vertical="top" wrapText="1"/>
    </xf>
    <xf numFmtId="0" fontId="3" fillId="0" borderId="0" xfId="0" applyFont="1" applyAlignment="1">
      <alignment horizontal="center"/>
    </xf>
    <xf numFmtId="0" fontId="3" fillId="9" borderId="16" xfId="0" applyFont="1" applyFill="1" applyBorder="1" applyAlignment="1">
      <alignment horizontal="center" vertical="top" wrapText="1"/>
    </xf>
    <xf numFmtId="0" fontId="12" fillId="0" borderId="16" xfId="0" applyFont="1" applyBorder="1" applyAlignment="1">
      <alignment vertical="top" wrapText="1"/>
    </xf>
    <xf numFmtId="0" fontId="18" fillId="0" borderId="16" xfId="0" applyFont="1" applyBorder="1" applyAlignment="1">
      <alignment vertical="top" wrapText="1"/>
    </xf>
    <xf numFmtId="0" fontId="19" fillId="0" borderId="0" xfId="0" applyFont="1"/>
    <xf numFmtId="9" fontId="14" fillId="0" borderId="0" xfId="0" applyNumberFormat="1" applyFont="1"/>
    <xf numFmtId="0" fontId="20" fillId="0" borderId="0" xfId="0" applyFont="1"/>
    <xf numFmtId="0" fontId="8" fillId="2" borderId="16" xfId="0" applyFont="1" applyFill="1" applyBorder="1" applyAlignment="1">
      <alignment horizontal="center" vertical="center" wrapText="1"/>
    </xf>
    <xf numFmtId="165" fontId="8" fillId="2" borderId="16" xfId="0" applyNumberFormat="1" applyFont="1" applyFill="1" applyBorder="1" applyAlignment="1">
      <alignment horizontal="center" vertical="center" wrapText="1"/>
    </xf>
    <xf numFmtId="0" fontId="21" fillId="2" borderId="16" xfId="0" applyFont="1" applyFill="1" applyBorder="1" applyAlignment="1">
      <alignment horizontal="center" vertical="center" wrapText="1"/>
    </xf>
    <xf numFmtId="0" fontId="14" fillId="12" borderId="54" xfId="0" applyFont="1" applyFill="1" applyBorder="1"/>
    <xf numFmtId="0" fontId="8" fillId="2" borderId="16" xfId="0" applyFont="1" applyFill="1" applyBorder="1" applyAlignment="1">
      <alignment vertical="center" wrapText="1"/>
    </xf>
    <xf numFmtId="9" fontId="3" fillId="12" borderId="16" xfId="0" applyNumberFormat="1" applyFont="1" applyFill="1" applyBorder="1" applyAlignment="1">
      <alignment vertical="top" wrapText="1"/>
    </xf>
    <xf numFmtId="0" fontId="3" fillId="12" borderId="16" xfId="0" applyFont="1" applyFill="1" applyBorder="1" applyAlignment="1">
      <alignment horizontal="center" vertical="top"/>
    </xf>
    <xf numFmtId="0" fontId="8" fillId="12" borderId="16" xfId="0" applyFont="1" applyFill="1" applyBorder="1" applyAlignment="1">
      <alignment horizontal="center" vertical="top"/>
    </xf>
    <xf numFmtId="0" fontId="3" fillId="5" borderId="16" xfId="0" applyFont="1" applyFill="1" applyBorder="1" applyAlignment="1">
      <alignment horizontal="center" vertical="top" wrapText="1"/>
    </xf>
    <xf numFmtId="0" fontId="8" fillId="11" borderId="16" xfId="0" applyFont="1" applyFill="1" applyBorder="1" applyAlignment="1">
      <alignment horizontal="center" vertical="top"/>
    </xf>
    <xf numFmtId="9" fontId="3" fillId="12" borderId="16" xfId="0" applyNumberFormat="1" applyFont="1" applyFill="1" applyBorder="1" applyAlignment="1">
      <alignment horizontal="center" vertical="top" wrapText="1"/>
    </xf>
    <xf numFmtId="165" fontId="3" fillId="12" borderId="16" xfId="0" quotePrefix="1" applyNumberFormat="1" applyFont="1" applyFill="1" applyBorder="1" applyAlignment="1">
      <alignment horizontal="center" vertical="top"/>
    </xf>
    <xf numFmtId="165" fontId="3" fillId="5" borderId="16" xfId="0" applyNumberFormat="1" applyFont="1" applyFill="1" applyBorder="1" applyAlignment="1">
      <alignment horizontal="center" vertical="top"/>
    </xf>
    <xf numFmtId="0" fontId="9" fillId="5" borderId="16" xfId="0" applyFont="1" applyFill="1" applyBorder="1" applyAlignment="1">
      <alignment horizontal="center" vertical="top" wrapText="1"/>
    </xf>
    <xf numFmtId="0" fontId="8" fillId="5" borderId="16" xfId="0" applyFont="1" applyFill="1" applyBorder="1" applyAlignment="1">
      <alignment horizontal="center" vertical="top"/>
    </xf>
    <xf numFmtId="165" fontId="3" fillId="5" borderId="16" xfId="0" applyNumberFormat="1" applyFont="1" applyFill="1" applyBorder="1" applyAlignment="1">
      <alignment horizontal="center" vertical="top" wrapText="1"/>
    </xf>
    <xf numFmtId="0" fontId="8" fillId="2" borderId="7" xfId="0" applyFont="1" applyFill="1" applyBorder="1" applyAlignment="1">
      <alignment vertical="center" wrapText="1"/>
    </xf>
    <xf numFmtId="9" fontId="3" fillId="12" borderId="7" xfId="0" applyNumberFormat="1" applyFont="1" applyFill="1" applyBorder="1" applyAlignment="1">
      <alignment horizontal="center" vertical="top" wrapText="1"/>
    </xf>
    <xf numFmtId="165" fontId="3" fillId="12" borderId="7" xfId="0" quotePrefix="1" applyNumberFormat="1" applyFont="1" applyFill="1" applyBorder="1" applyAlignment="1">
      <alignment horizontal="center" vertical="top"/>
    </xf>
    <xf numFmtId="0" fontId="8" fillId="12" borderId="7" xfId="0" applyFont="1" applyFill="1" applyBorder="1" applyAlignment="1">
      <alignment horizontal="center" vertical="center"/>
    </xf>
    <xf numFmtId="0" fontId="22" fillId="0" borderId="1" xfId="0" applyFont="1" applyBorder="1"/>
    <xf numFmtId="0" fontId="22" fillId="0" borderId="2" xfId="0" applyFont="1" applyBorder="1"/>
    <xf numFmtId="0" fontId="22" fillId="0" borderId="3" xfId="0" applyFont="1" applyBorder="1"/>
    <xf numFmtId="0" fontId="22" fillId="0" borderId="8" xfId="0" applyFont="1" applyBorder="1"/>
    <xf numFmtId="0" fontId="22" fillId="0" borderId="9" xfId="0" applyFont="1" applyBorder="1"/>
    <xf numFmtId="0" fontId="22" fillId="0" borderId="10" xfId="0" applyFont="1" applyBorder="1"/>
    <xf numFmtId="0" fontId="20" fillId="12" borderId="16" xfId="0" applyFont="1" applyFill="1" applyBorder="1"/>
    <xf numFmtId="0" fontId="20" fillId="5" borderId="16" xfId="0" applyFont="1" applyFill="1" applyBorder="1"/>
    <xf numFmtId="0" fontId="20" fillId="11" borderId="16" xfId="0" applyFont="1" applyFill="1" applyBorder="1"/>
    <xf numFmtId="0" fontId="14" fillId="0" borderId="33" xfId="0" applyFont="1" applyBorder="1" applyAlignment="1">
      <alignment horizontal="center" vertical="center" wrapText="1"/>
    </xf>
    <xf numFmtId="0" fontId="20" fillId="10" borderId="34"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20" fillId="11" borderId="45" xfId="0" applyFont="1" applyFill="1" applyBorder="1" applyAlignment="1">
      <alignment horizontal="center" vertical="center" wrapText="1"/>
    </xf>
    <xf numFmtId="0" fontId="20" fillId="4" borderId="45"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45" xfId="0" applyFont="1" applyBorder="1" applyAlignment="1">
      <alignment horizontal="center" vertical="center" wrapText="1"/>
    </xf>
    <xf numFmtId="0" fontId="20" fillId="11" borderId="34"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14" fillId="0" borderId="38" xfId="0" applyFont="1" applyBorder="1" applyAlignment="1">
      <alignment horizontal="center" vertical="center" wrapText="1"/>
    </xf>
    <xf numFmtId="0" fontId="20" fillId="4" borderId="12"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17" borderId="7" xfId="0" applyFont="1" applyFill="1" applyBorder="1" applyAlignment="1">
      <alignment vertical="top" wrapText="1"/>
    </xf>
    <xf numFmtId="0" fontId="0" fillId="0" borderId="0" xfId="0" applyAlignment="1">
      <alignment horizontal="center"/>
    </xf>
    <xf numFmtId="0" fontId="5" fillId="2" borderId="15"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9" borderId="25" xfId="0" applyFont="1" applyFill="1" applyBorder="1" applyAlignment="1">
      <alignment horizontal="center" vertical="center" wrapText="1"/>
    </xf>
    <xf numFmtId="0" fontId="0" fillId="0" borderId="54" xfId="0" applyBorder="1"/>
    <xf numFmtId="0" fontId="5" fillId="2" borderId="74" xfId="0" applyFont="1" applyFill="1" applyBorder="1" applyAlignment="1">
      <alignment vertical="center" wrapText="1"/>
    </xf>
    <xf numFmtId="0" fontId="25" fillId="3" borderId="55" xfId="0" applyFont="1" applyFill="1" applyBorder="1" applyAlignment="1">
      <alignment horizontal="center" vertical="center" wrapText="1"/>
    </xf>
    <xf numFmtId="15" fontId="25" fillId="3" borderId="55" xfId="0" applyNumberFormat="1" applyFont="1" applyFill="1" applyBorder="1" applyAlignment="1">
      <alignment horizontal="center" vertical="center" wrapText="1"/>
    </xf>
    <xf numFmtId="0" fontId="25" fillId="0" borderId="80" xfId="0" applyFont="1" applyBorder="1" applyAlignment="1">
      <alignment horizontal="center" vertical="center" wrapText="1"/>
    </xf>
    <xf numFmtId="0" fontId="5" fillId="3" borderId="82" xfId="0" applyFont="1" applyFill="1" applyBorder="1" applyAlignment="1">
      <alignment horizontal="center" vertical="center" wrapText="1"/>
    </xf>
    <xf numFmtId="0" fontId="5" fillId="0" borderId="34" xfId="0" applyFont="1" applyBorder="1" applyAlignment="1">
      <alignment horizontal="center" vertical="center" wrapText="1"/>
    </xf>
    <xf numFmtId="0" fontId="5" fillId="0" borderId="76" xfId="0" applyFont="1" applyBorder="1" applyAlignment="1">
      <alignment horizontal="center" vertical="center"/>
    </xf>
    <xf numFmtId="0" fontId="5" fillId="0" borderId="61" xfId="0" applyFont="1" applyBorder="1" applyAlignment="1">
      <alignment horizontal="center" vertical="center" wrapText="1"/>
    </xf>
    <xf numFmtId="0" fontId="5" fillId="0" borderId="82" xfId="0" applyFont="1" applyBorder="1" applyAlignment="1">
      <alignment horizontal="center" vertical="center"/>
    </xf>
    <xf numFmtId="0" fontId="5" fillId="3" borderId="85" xfId="0" applyFont="1" applyFill="1" applyBorder="1" applyAlignment="1">
      <alignment vertical="top" wrapText="1"/>
    </xf>
    <xf numFmtId="0" fontId="5" fillId="3" borderId="86" xfId="0" applyFont="1" applyFill="1" applyBorder="1" applyAlignment="1">
      <alignment vertical="center" wrapText="1"/>
    </xf>
    <xf numFmtId="0" fontId="5" fillId="3" borderId="88" xfId="0" applyFont="1" applyFill="1" applyBorder="1" applyAlignment="1">
      <alignment vertical="center" wrapText="1"/>
    </xf>
    <xf numFmtId="0" fontId="5" fillId="3" borderId="90" xfId="0" applyFont="1" applyFill="1" applyBorder="1" applyAlignment="1">
      <alignment vertical="center" wrapText="1"/>
    </xf>
    <xf numFmtId="0" fontId="5" fillId="3" borderId="74" xfId="0" applyFont="1" applyFill="1" applyBorder="1" applyAlignment="1">
      <alignment vertical="center" wrapText="1"/>
    </xf>
    <xf numFmtId="0" fontId="3" fillId="3" borderId="55" xfId="0" applyFont="1" applyFill="1" applyBorder="1" applyAlignment="1">
      <alignment vertical="top" wrapText="1"/>
    </xf>
    <xf numFmtId="0" fontId="5" fillId="3" borderId="55" xfId="0" applyFont="1" applyFill="1" applyBorder="1" applyAlignment="1">
      <alignment vertical="top" wrapText="1"/>
    </xf>
    <xf numFmtId="0" fontId="5" fillId="3" borderId="80" xfId="0" applyFont="1" applyFill="1" applyBorder="1" applyAlignment="1">
      <alignment vertical="center" wrapText="1"/>
    </xf>
    <xf numFmtId="0" fontId="5" fillId="3" borderId="91" xfId="0" applyFont="1" applyFill="1" applyBorder="1" applyAlignment="1">
      <alignment vertical="center" wrapText="1"/>
    </xf>
    <xf numFmtId="0" fontId="3" fillId="3" borderId="76" xfId="0" applyFont="1" applyFill="1" applyBorder="1"/>
    <xf numFmtId="0" fontId="3" fillId="3" borderId="43" xfId="0" applyFont="1" applyFill="1" applyBorder="1" applyAlignment="1">
      <alignment vertical="top" wrapText="1"/>
    </xf>
    <xf numFmtId="0" fontId="5" fillId="3" borderId="43" xfId="0" applyFont="1" applyFill="1" applyBorder="1" applyAlignment="1">
      <alignment vertical="center" wrapText="1"/>
    </xf>
    <xf numFmtId="0" fontId="3" fillId="3" borderId="43" xfId="0" applyFont="1" applyFill="1" applyBorder="1" applyAlignment="1">
      <alignment horizontal="left" vertical="center" wrapText="1"/>
    </xf>
    <xf numFmtId="0" fontId="5" fillId="3" borderId="83" xfId="0" applyFont="1" applyFill="1" applyBorder="1" applyAlignment="1">
      <alignment vertical="center" wrapText="1"/>
    </xf>
    <xf numFmtId="0" fontId="5" fillId="3" borderId="43" xfId="0" applyFont="1" applyFill="1" applyBorder="1" applyAlignment="1">
      <alignment vertical="top" wrapText="1"/>
    </xf>
    <xf numFmtId="0" fontId="3" fillId="3" borderId="43" xfId="0" applyFont="1" applyFill="1" applyBorder="1"/>
    <xf numFmtId="0" fontId="3" fillId="3" borderId="83" xfId="0" applyFont="1" applyFill="1" applyBorder="1"/>
    <xf numFmtId="0" fontId="3" fillId="3" borderId="74" xfId="0" applyFont="1" applyFill="1" applyBorder="1"/>
    <xf numFmtId="0" fontId="3" fillId="3" borderId="90" xfId="0" applyFont="1" applyFill="1" applyBorder="1"/>
    <xf numFmtId="0" fontId="3" fillId="3" borderId="92" xfId="0" applyFont="1" applyFill="1" applyBorder="1"/>
    <xf numFmtId="0" fontId="13" fillId="3" borderId="43" xfId="0" applyFont="1" applyFill="1" applyBorder="1" applyAlignment="1">
      <alignment horizontal="left" vertical="center" wrapText="1"/>
    </xf>
    <xf numFmtId="0" fontId="3" fillId="0" borderId="7" xfId="0" applyFont="1" applyBorder="1" applyAlignment="1">
      <alignment vertical="top" wrapText="1"/>
    </xf>
    <xf numFmtId="0" fontId="3" fillId="0" borderId="7" xfId="0" applyFont="1" applyBorder="1" applyAlignment="1">
      <alignment horizontal="left" vertical="center" wrapText="1"/>
    </xf>
    <xf numFmtId="0" fontId="3" fillId="0" borderId="34" xfId="0" applyFont="1" applyBorder="1" applyAlignment="1">
      <alignment vertical="top" wrapText="1"/>
    </xf>
    <xf numFmtId="0" fontId="5" fillId="0" borderId="34" xfId="0" applyFont="1" applyBorder="1" applyAlignment="1">
      <alignment vertical="top" wrapText="1"/>
    </xf>
    <xf numFmtId="0" fontId="3" fillId="0" borderId="34" xfId="0" applyFont="1" applyBorder="1"/>
    <xf numFmtId="0" fontId="3" fillId="0" borderId="76" xfId="0" applyFont="1" applyBorder="1"/>
    <xf numFmtId="0" fontId="3" fillId="0" borderId="61" xfId="0" applyFont="1" applyBorder="1" applyAlignment="1">
      <alignment vertical="top" wrapText="1"/>
    </xf>
    <xf numFmtId="0" fontId="5" fillId="0" borderId="61" xfId="0" applyFont="1" applyBorder="1" applyAlignment="1">
      <alignment vertical="top" wrapText="1"/>
    </xf>
    <xf numFmtId="0" fontId="3" fillId="0" borderId="61" xfId="0" applyFont="1" applyBorder="1"/>
    <xf numFmtId="0" fontId="3" fillId="0" borderId="82" xfId="0" applyFont="1" applyBorder="1"/>
    <xf numFmtId="0" fontId="3" fillId="0" borderId="55" xfId="0" applyFont="1" applyBorder="1" applyAlignment="1">
      <alignment vertical="top" wrapText="1"/>
    </xf>
    <xf numFmtId="0" fontId="5" fillId="0" borderId="55" xfId="0" applyFont="1" applyBorder="1" applyAlignment="1">
      <alignment vertical="top" wrapText="1"/>
    </xf>
    <xf numFmtId="0" fontId="3" fillId="0" borderId="54" xfId="0" applyFont="1" applyBorder="1"/>
    <xf numFmtId="0" fontId="3" fillId="3" borderId="116" xfId="0" applyFont="1" applyFill="1" applyBorder="1" applyAlignment="1">
      <alignment vertical="top" wrapText="1"/>
    </xf>
    <xf numFmtId="0" fontId="5" fillId="3" borderId="116" xfId="0" applyFont="1" applyFill="1" applyBorder="1" applyAlignment="1">
      <alignment vertical="top" wrapText="1"/>
    </xf>
    <xf numFmtId="0" fontId="3" fillId="3" borderId="116" xfId="0" applyFont="1" applyFill="1" applyBorder="1" applyAlignment="1">
      <alignment horizontal="left" vertical="top" wrapText="1"/>
    </xf>
    <xf numFmtId="0" fontId="3" fillId="0" borderId="116" xfId="0" applyFont="1" applyBorder="1" applyAlignment="1">
      <alignment horizontal="left" vertical="center" wrapText="1"/>
    </xf>
    <xf numFmtId="0" fontId="3" fillId="0" borderId="101" xfId="0" applyFont="1" applyBorder="1"/>
    <xf numFmtId="0" fontId="3" fillId="24" borderId="54" xfId="0" applyFont="1" applyFill="1" applyBorder="1"/>
    <xf numFmtId="0" fontId="3" fillId="0" borderId="120" xfId="0" applyFont="1" applyBorder="1"/>
    <xf numFmtId="0" fontId="3" fillId="9" borderId="119" xfId="0" applyFont="1" applyFill="1" applyBorder="1" applyAlignment="1">
      <alignment horizontal="left" vertical="top" wrapText="1"/>
    </xf>
    <xf numFmtId="0" fontId="3" fillId="24" borderId="54" xfId="0" applyFont="1" applyFill="1" applyBorder="1" applyAlignment="1">
      <alignment horizontal="center" vertical="center" wrapText="1"/>
    </xf>
    <xf numFmtId="0" fontId="3" fillId="24" borderId="54" xfId="0" applyFont="1" applyFill="1" applyBorder="1" applyAlignment="1">
      <alignment horizontal="center"/>
    </xf>
    <xf numFmtId="0" fontId="26" fillId="0" borderId="119" xfId="0" applyFont="1" applyBorder="1" applyAlignment="1">
      <alignment vertical="top" wrapText="1"/>
    </xf>
    <xf numFmtId="0" fontId="3" fillId="24" borderId="54" xfId="0" applyFont="1" applyFill="1" applyBorder="1" applyAlignment="1">
      <alignment vertical="center" wrapText="1"/>
    </xf>
    <xf numFmtId="0" fontId="3" fillId="24" borderId="39" xfId="0" applyFont="1" applyFill="1" applyBorder="1" applyAlignment="1">
      <alignment horizontal="center"/>
    </xf>
    <xf numFmtId="0" fontId="3" fillId="24" borderId="64" xfId="0" applyFont="1" applyFill="1" applyBorder="1" applyAlignment="1">
      <alignment vertical="center" wrapText="1"/>
    </xf>
    <xf numFmtId="0" fontId="3" fillId="24" borderId="66" xfId="0" applyFont="1" applyFill="1" applyBorder="1" applyAlignment="1">
      <alignment vertical="center" wrapText="1"/>
    </xf>
    <xf numFmtId="0" fontId="3" fillId="24" borderId="66" xfId="0" applyFont="1" applyFill="1" applyBorder="1" applyAlignment="1">
      <alignment horizontal="center" vertical="center" wrapText="1"/>
    </xf>
    <xf numFmtId="0" fontId="5" fillId="2" borderId="85" xfId="0" applyFont="1" applyFill="1" applyBorder="1" applyAlignment="1">
      <alignment vertical="top" wrapText="1"/>
    </xf>
    <xf numFmtId="0" fontId="3" fillId="24" borderId="122" xfId="0" applyFont="1" applyFill="1" applyBorder="1" applyAlignment="1">
      <alignment horizontal="center"/>
    </xf>
    <xf numFmtId="0" fontId="3" fillId="24" borderId="66" xfId="0" applyFont="1" applyFill="1" applyBorder="1" applyAlignment="1">
      <alignment horizontal="center"/>
    </xf>
    <xf numFmtId="0" fontId="3" fillId="9" borderId="85" xfId="0" applyFont="1" applyFill="1" applyBorder="1" applyAlignment="1">
      <alignment horizontal="center" vertical="top" wrapText="1"/>
    </xf>
    <xf numFmtId="0" fontId="3" fillId="0" borderId="66" xfId="0" applyFont="1" applyBorder="1" applyAlignment="1">
      <alignment vertical="top"/>
    </xf>
    <xf numFmtId="0" fontId="3" fillId="24" borderId="68" xfId="0" applyFont="1" applyFill="1" applyBorder="1" applyAlignment="1">
      <alignment vertical="center" wrapText="1"/>
    </xf>
    <xf numFmtId="0" fontId="3" fillId="24" borderId="69" xfId="0" applyFont="1" applyFill="1" applyBorder="1"/>
    <xf numFmtId="0" fontId="3" fillId="24" borderId="112" xfId="0" applyFont="1" applyFill="1" applyBorder="1" applyAlignment="1">
      <alignment vertical="center" wrapText="1"/>
    </xf>
    <xf numFmtId="0" fontId="3" fillId="24" borderId="113" xfId="0" applyFont="1" applyFill="1" applyBorder="1" applyAlignment="1">
      <alignment vertical="center" wrapText="1"/>
    </xf>
    <xf numFmtId="0" fontId="3" fillId="24" borderId="113" xfId="0" applyFont="1" applyFill="1" applyBorder="1" applyAlignment="1">
      <alignment horizontal="center" vertical="center" wrapText="1"/>
    </xf>
    <xf numFmtId="0" fontId="3" fillId="24" borderId="113" xfId="0" applyFont="1" applyFill="1" applyBorder="1"/>
    <xf numFmtId="0" fontId="3" fillId="24" borderId="114" xfId="0" applyFont="1" applyFill="1" applyBorder="1"/>
    <xf numFmtId="0" fontId="3" fillId="0" borderId="91" xfId="0" applyFont="1" applyBorder="1" applyAlignment="1">
      <alignment horizontal="center" vertical="top" wrapText="1"/>
    </xf>
    <xf numFmtId="0" fontId="3" fillId="0" borderId="117" xfId="0" applyFont="1" applyBorder="1" applyAlignment="1">
      <alignment horizontal="center" vertical="center" wrapText="1"/>
    </xf>
    <xf numFmtId="0" fontId="5" fillId="19" borderId="86" xfId="0" applyFont="1" applyFill="1" applyBorder="1" applyAlignment="1">
      <alignment horizontal="center" vertical="center"/>
    </xf>
    <xf numFmtId="0" fontId="5" fillId="2" borderId="122"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55" xfId="0" applyFont="1" applyFill="1" applyBorder="1" applyAlignment="1">
      <alignment vertical="center" wrapText="1"/>
    </xf>
    <xf numFmtId="0" fontId="5" fillId="9" borderId="99" xfId="0" applyFont="1" applyFill="1" applyBorder="1" applyAlignment="1">
      <alignment vertical="center" wrapText="1"/>
    </xf>
    <xf numFmtId="0" fontId="5" fillId="9" borderId="71" xfId="0" applyFont="1" applyFill="1" applyBorder="1" applyAlignment="1">
      <alignment vertical="center" wrapText="1"/>
    </xf>
    <xf numFmtId="0" fontId="5" fillId="9" borderId="72" xfId="0" applyFont="1" applyFill="1" applyBorder="1" applyAlignment="1">
      <alignment vertical="center" wrapText="1"/>
    </xf>
    <xf numFmtId="0" fontId="5" fillId="2" borderId="15" xfId="0" applyFont="1" applyFill="1" applyBorder="1" applyAlignment="1">
      <alignment vertical="center" wrapText="1"/>
    </xf>
    <xf numFmtId="0" fontId="5" fillId="2" borderId="48" xfId="0" applyFont="1" applyFill="1" applyBorder="1" applyAlignment="1">
      <alignment horizontal="center" vertical="center" wrapText="1"/>
    </xf>
    <xf numFmtId="0" fontId="5" fillId="2" borderId="44" xfId="0" applyFont="1" applyFill="1" applyBorder="1" applyAlignment="1">
      <alignment vertical="center" wrapText="1"/>
    </xf>
    <xf numFmtId="0" fontId="5" fillId="2" borderId="48" xfId="0" applyFont="1" applyFill="1" applyBorder="1" applyAlignment="1">
      <alignment vertical="center" wrapText="1"/>
    </xf>
    <xf numFmtId="0" fontId="3" fillId="3" borderId="88" xfId="0" applyFont="1" applyFill="1" applyBorder="1"/>
    <xf numFmtId="0" fontId="3" fillId="0" borderId="7" xfId="0" applyFont="1" applyBorder="1" applyAlignment="1">
      <alignment horizontal="left" vertical="top" wrapText="1"/>
    </xf>
    <xf numFmtId="0" fontId="3" fillId="0" borderId="7" xfId="0" applyFont="1" applyBorder="1" applyAlignment="1">
      <alignment horizontal="center" vertical="top" wrapText="1"/>
    </xf>
    <xf numFmtId="0" fontId="12" fillId="3" borderId="55" xfId="0" applyFont="1" applyFill="1" applyBorder="1" applyAlignment="1">
      <alignment vertical="top" wrapText="1"/>
    </xf>
    <xf numFmtId="0" fontId="3" fillId="0" borderId="55" xfId="0" applyFont="1" applyBorder="1" applyAlignment="1">
      <alignment horizontal="left" vertical="center" wrapText="1"/>
    </xf>
    <xf numFmtId="0" fontId="12" fillId="3" borderId="80" xfId="0" applyFont="1" applyFill="1" applyBorder="1" applyAlignment="1">
      <alignment vertical="top" wrapText="1"/>
    </xf>
    <xf numFmtId="0" fontId="3" fillId="3" borderId="91" xfId="0" applyFont="1" applyFill="1" applyBorder="1"/>
    <xf numFmtId="0" fontId="3" fillId="0" borderId="34" xfId="0" applyFont="1" applyBorder="1" applyAlignment="1">
      <alignment horizontal="left" vertical="center" wrapText="1"/>
    </xf>
    <xf numFmtId="0" fontId="12" fillId="3" borderId="88" xfId="0" applyFont="1" applyFill="1" applyBorder="1" applyAlignment="1">
      <alignment wrapText="1"/>
    </xf>
    <xf numFmtId="0" fontId="3" fillId="3" borderId="43" xfId="0" applyFont="1" applyFill="1" applyBorder="1" applyAlignment="1">
      <alignment vertical="center" wrapText="1"/>
    </xf>
    <xf numFmtId="0" fontId="12" fillId="3" borderId="43" xfId="0" applyFont="1" applyFill="1" applyBorder="1" applyAlignment="1">
      <alignment vertical="top" wrapText="1"/>
    </xf>
    <xf numFmtId="0" fontId="3" fillId="3" borderId="43" xfId="0" applyFont="1" applyFill="1" applyBorder="1" applyAlignment="1">
      <alignment horizontal="left" vertical="top" wrapText="1"/>
    </xf>
    <xf numFmtId="0" fontId="5" fillId="17" borderId="43" xfId="0" applyFont="1" applyFill="1" applyBorder="1" applyAlignment="1">
      <alignment vertical="top" wrapText="1"/>
    </xf>
    <xf numFmtId="0" fontId="3" fillId="0" borderId="34" xfId="0" applyFont="1" applyBorder="1" applyAlignment="1">
      <alignment vertical="center" wrapText="1"/>
    </xf>
    <xf numFmtId="0" fontId="3" fillId="0" borderId="34" xfId="0" applyFont="1" applyBorder="1" applyAlignment="1">
      <alignment horizontal="left" vertical="top" wrapText="1"/>
    </xf>
    <xf numFmtId="0" fontId="3" fillId="0" borderId="90" xfId="0" applyFont="1" applyBorder="1"/>
    <xf numFmtId="0" fontId="3" fillId="0" borderId="34" xfId="0" applyFont="1" applyBorder="1" applyAlignment="1">
      <alignment horizontal="center" vertical="top" wrapText="1"/>
    </xf>
    <xf numFmtId="0" fontId="29" fillId="3" borderId="32" xfId="10" applyFill="1" applyBorder="1" applyAlignment="1">
      <alignment vertical="top" wrapText="1"/>
    </xf>
    <xf numFmtId="0" fontId="3" fillId="3" borderId="86" xfId="0" applyFont="1" applyFill="1" applyBorder="1" applyAlignment="1">
      <alignment vertical="top" wrapText="1"/>
    </xf>
    <xf numFmtId="0" fontId="3" fillId="3" borderId="85" xfId="0" applyFont="1" applyFill="1" applyBorder="1" applyAlignment="1">
      <alignment horizontal="left" vertical="top" wrapText="1"/>
    </xf>
    <xf numFmtId="0" fontId="3" fillId="3" borderId="85" xfId="0" applyFont="1" applyFill="1" applyBorder="1" applyAlignment="1">
      <alignment vertical="top" wrapText="1"/>
    </xf>
    <xf numFmtId="0" fontId="3" fillId="0" borderId="85" xfId="0" applyFont="1" applyBorder="1" applyAlignment="1">
      <alignment horizontal="left" vertical="top" wrapText="1"/>
    </xf>
    <xf numFmtId="0" fontId="3" fillId="0" borderId="85" xfId="0" applyFont="1" applyBorder="1" applyAlignment="1">
      <alignment horizontal="center" vertical="top" wrapText="1"/>
    </xf>
    <xf numFmtId="0" fontId="5" fillId="3" borderId="85" xfId="0" applyFont="1" applyFill="1" applyBorder="1" applyAlignment="1">
      <alignment horizontal="center" vertical="top" wrapText="1"/>
    </xf>
    <xf numFmtId="0" fontId="3" fillId="3" borderId="85" xfId="0" applyFont="1" applyFill="1" applyBorder="1" applyAlignment="1">
      <alignment horizontal="center" wrapText="1"/>
    </xf>
    <xf numFmtId="0" fontId="3" fillId="3" borderId="85" xfId="0" applyFont="1" applyFill="1" applyBorder="1" applyAlignment="1">
      <alignment horizontal="center" vertical="top" wrapText="1"/>
    </xf>
    <xf numFmtId="0" fontId="3" fillId="3" borderId="86" xfId="0" applyFont="1" applyFill="1" applyBorder="1" applyAlignment="1">
      <alignment horizontal="center"/>
    </xf>
    <xf numFmtId="0" fontId="3" fillId="3" borderId="117" xfId="0" applyFont="1" applyFill="1" applyBorder="1" applyAlignment="1">
      <alignment vertical="top" wrapText="1"/>
    </xf>
    <xf numFmtId="0" fontId="3" fillId="0" borderId="116" xfId="0" applyFont="1" applyBorder="1" applyAlignment="1">
      <alignment horizontal="left" vertical="top" wrapText="1"/>
    </xf>
    <xf numFmtId="0" fontId="3" fillId="0" borderId="116" xfId="0" applyFont="1" applyBorder="1" applyAlignment="1">
      <alignment horizontal="center" vertical="top" wrapText="1"/>
    </xf>
    <xf numFmtId="0" fontId="5" fillId="3" borderId="116" xfId="0" applyFont="1" applyFill="1" applyBorder="1" applyAlignment="1">
      <alignment horizontal="center" vertical="top" wrapText="1"/>
    </xf>
    <xf numFmtId="0" fontId="3" fillId="3" borderId="116" xfId="0" applyFont="1" applyFill="1" applyBorder="1" applyAlignment="1">
      <alignment horizontal="center" wrapText="1"/>
    </xf>
    <xf numFmtId="0" fontId="3" fillId="3" borderId="116" xfId="0" applyFont="1" applyFill="1" applyBorder="1" applyAlignment="1">
      <alignment horizontal="center" vertical="top" wrapText="1"/>
    </xf>
    <xf numFmtId="0" fontId="3" fillId="3" borderId="117" xfId="0" applyFont="1" applyFill="1" applyBorder="1" applyAlignment="1">
      <alignment horizontal="center"/>
    </xf>
    <xf numFmtId="0" fontId="34" fillId="3" borderId="55" xfId="0" applyFont="1" applyFill="1" applyBorder="1" applyAlignment="1">
      <alignment vertical="top" wrapText="1"/>
    </xf>
    <xf numFmtId="0" fontId="25" fillId="3" borderId="93" xfId="0" applyFont="1" applyFill="1" applyBorder="1" applyAlignment="1">
      <alignment vertical="center" wrapText="1"/>
    </xf>
    <xf numFmtId="0" fontId="25" fillId="3" borderId="43" xfId="0" applyFont="1" applyFill="1" applyBorder="1" applyAlignment="1">
      <alignment vertical="center" wrapText="1"/>
    </xf>
    <xf numFmtId="0" fontId="25" fillId="3" borderId="100" xfId="0" applyFont="1" applyFill="1" applyBorder="1" applyAlignment="1">
      <alignment vertical="center" wrapText="1"/>
    </xf>
    <xf numFmtId="0" fontId="25" fillId="3" borderId="55" xfId="0" applyFont="1" applyFill="1" applyBorder="1" applyAlignment="1">
      <alignment vertical="center" wrapText="1"/>
    </xf>
    <xf numFmtId="0" fontId="32" fillId="3" borderId="110" xfId="17" applyFont="1" applyFill="1" applyBorder="1" applyAlignment="1">
      <alignment vertical="top" wrapText="1"/>
    </xf>
    <xf numFmtId="0" fontId="25" fillId="3" borderId="151" xfId="0" applyFont="1" applyFill="1" applyBorder="1" applyAlignment="1">
      <alignment vertical="center" wrapText="1"/>
    </xf>
    <xf numFmtId="0" fontId="32" fillId="3" borderId="109" xfId="17" applyFont="1" applyFill="1" applyBorder="1" applyAlignment="1">
      <alignment vertical="top" wrapText="1"/>
    </xf>
    <xf numFmtId="0" fontId="32" fillId="3" borderId="40" xfId="17" applyFont="1" applyFill="1" applyBorder="1" applyAlignment="1">
      <alignment vertical="top" wrapText="1"/>
    </xf>
    <xf numFmtId="0" fontId="32" fillId="3" borderId="137" xfId="0" applyFont="1" applyFill="1" applyBorder="1" applyAlignment="1">
      <alignment vertical="top" wrapText="1"/>
    </xf>
    <xf numFmtId="0" fontId="34" fillId="3" borderId="32" xfId="0" applyFont="1" applyFill="1" applyBorder="1" applyAlignment="1">
      <alignment vertical="top" wrapText="1"/>
    </xf>
    <xf numFmtId="0" fontId="34" fillId="3" borderId="7" xfId="0" applyFont="1" applyFill="1" applyBorder="1" applyAlignment="1">
      <alignment vertical="top" wrapText="1"/>
    </xf>
    <xf numFmtId="0" fontId="34" fillId="3" borderId="16" xfId="0" applyFont="1" applyFill="1" applyBorder="1" applyAlignment="1">
      <alignment vertical="top" wrapText="1"/>
    </xf>
    <xf numFmtId="0" fontId="34" fillId="3" borderId="43" xfId="0" applyFont="1" applyFill="1" applyBorder="1" applyAlignment="1">
      <alignment vertical="top" wrapText="1"/>
    </xf>
    <xf numFmtId="0" fontId="34" fillId="3" borderId="116" xfId="0" applyFont="1" applyFill="1" applyBorder="1" applyAlignment="1">
      <alignment vertical="top" wrapText="1"/>
    </xf>
    <xf numFmtId="0" fontId="34" fillId="3" borderId="34" xfId="0" applyFont="1" applyFill="1" applyBorder="1" applyAlignment="1">
      <alignment vertical="top" wrapText="1"/>
    </xf>
    <xf numFmtId="0" fontId="32" fillId="3" borderId="89" xfId="0" applyFont="1" applyFill="1" applyBorder="1" applyAlignment="1">
      <alignment horizontal="left" vertical="top" wrapText="1"/>
    </xf>
    <xf numFmtId="0" fontId="29" fillId="3" borderId="35" xfId="10" applyFill="1" applyBorder="1" applyAlignment="1">
      <alignment horizontal="left" vertical="top" wrapText="1"/>
    </xf>
    <xf numFmtId="0" fontId="32" fillId="3" borderId="87" xfId="0" applyFont="1" applyFill="1" applyBorder="1" applyAlignment="1">
      <alignment vertical="top" wrapText="1"/>
    </xf>
    <xf numFmtId="0" fontId="5" fillId="3" borderId="116" xfId="0" applyFont="1" applyFill="1" applyBorder="1" applyAlignment="1">
      <alignment vertical="center" wrapText="1"/>
    </xf>
    <xf numFmtId="0" fontId="32" fillId="3" borderId="32" xfId="0" applyFont="1" applyFill="1" applyBorder="1" applyAlignment="1">
      <alignment vertical="top" wrapText="1"/>
    </xf>
    <xf numFmtId="0" fontId="32" fillId="3" borderId="35" xfId="0" applyFont="1" applyFill="1" applyBorder="1" applyAlignment="1">
      <alignment vertical="top" wrapText="1"/>
    </xf>
    <xf numFmtId="0" fontId="3" fillId="3" borderId="134" xfId="0" applyFont="1" applyFill="1" applyBorder="1" applyAlignment="1">
      <alignment vertical="top" wrapText="1"/>
    </xf>
    <xf numFmtId="0" fontId="32" fillId="3" borderId="134" xfId="0" applyFont="1" applyFill="1" applyBorder="1" applyAlignment="1">
      <alignment vertical="top" wrapText="1"/>
    </xf>
    <xf numFmtId="0" fontId="15" fillId="3" borderId="32" xfId="0" applyFont="1" applyFill="1" applyBorder="1" applyAlignment="1">
      <alignment vertical="top" wrapText="1"/>
    </xf>
    <xf numFmtId="0" fontId="3" fillId="3" borderId="100" xfId="0" applyFont="1" applyFill="1" applyBorder="1" applyAlignment="1">
      <alignment vertical="top" wrapText="1"/>
    </xf>
    <xf numFmtId="0" fontId="32" fillId="3" borderId="100" xfId="0" applyFont="1" applyFill="1" applyBorder="1" applyAlignment="1">
      <alignment vertical="center" wrapText="1"/>
    </xf>
    <xf numFmtId="0" fontId="32" fillId="3" borderId="43" xfId="0" applyFont="1" applyFill="1" applyBorder="1" applyAlignment="1">
      <alignment vertical="top" wrapText="1"/>
    </xf>
    <xf numFmtId="0" fontId="32" fillId="3" borderId="43" xfId="0" applyFont="1" applyFill="1" applyBorder="1" applyAlignment="1">
      <alignment vertical="center" wrapText="1"/>
    </xf>
    <xf numFmtId="0" fontId="15" fillId="0" borderId="32" xfId="0" applyFont="1" applyBorder="1" applyAlignment="1">
      <alignment vertical="top" wrapText="1"/>
    </xf>
    <xf numFmtId="0" fontId="3" fillId="0" borderId="55" xfId="0" applyFont="1" applyBorder="1" applyAlignment="1">
      <alignment horizontal="left" vertical="top" wrapText="1"/>
    </xf>
    <xf numFmtId="0" fontId="3" fillId="3" borderId="58" xfId="17" applyFont="1" applyFill="1" applyBorder="1" applyAlignment="1">
      <alignment vertical="top" wrapText="1"/>
    </xf>
    <xf numFmtId="0" fontId="3" fillId="3" borderId="152" xfId="17" applyFont="1" applyFill="1" applyBorder="1" applyAlignment="1">
      <alignment vertical="top" wrapText="1"/>
    </xf>
    <xf numFmtId="0" fontId="3" fillId="3" borderId="137" xfId="17" applyFont="1" applyFill="1" applyBorder="1" applyAlignment="1">
      <alignment vertical="top" wrapText="1"/>
    </xf>
    <xf numFmtId="0" fontId="12" fillId="16" borderId="32" xfId="0" applyFont="1" applyFill="1" applyBorder="1" applyAlignment="1">
      <alignment vertical="top" wrapText="1"/>
    </xf>
    <xf numFmtId="0" fontId="3" fillId="3" borderId="109" xfId="17" applyFont="1" applyFill="1" applyBorder="1" applyAlignment="1">
      <alignment vertical="top" wrapText="1"/>
    </xf>
    <xf numFmtId="0" fontId="3" fillId="3" borderId="40" xfId="17" applyFont="1" applyFill="1" applyBorder="1" applyAlignment="1">
      <alignment vertical="top" wrapText="1"/>
    </xf>
    <xf numFmtId="0" fontId="5" fillId="3" borderId="32" xfId="0" applyFont="1" applyFill="1" applyBorder="1" applyAlignment="1">
      <alignment vertical="center" wrapText="1"/>
    </xf>
    <xf numFmtId="0" fontId="3" fillId="3" borderId="136" xfId="0" applyFont="1" applyFill="1" applyBorder="1" applyAlignment="1">
      <alignment vertical="top" wrapText="1"/>
    </xf>
    <xf numFmtId="0" fontId="3" fillId="3" borderId="140" xfId="0" applyFont="1" applyFill="1" applyBorder="1" applyAlignment="1">
      <alignment vertical="top" wrapText="1"/>
    </xf>
    <xf numFmtId="0" fontId="3" fillId="3" borderId="133" xfId="0" applyFont="1" applyFill="1" applyBorder="1" applyAlignment="1">
      <alignment vertical="top" wrapText="1"/>
    </xf>
    <xf numFmtId="0" fontId="25" fillId="3" borderId="32" xfId="0" applyFont="1" applyFill="1" applyBorder="1" applyAlignment="1">
      <alignment vertical="top" wrapText="1"/>
    </xf>
    <xf numFmtId="0" fontId="25" fillId="3" borderId="7" xfId="0" applyFont="1" applyFill="1" applyBorder="1" applyAlignment="1">
      <alignment vertical="top" wrapText="1"/>
    </xf>
    <xf numFmtId="0" fontId="25" fillId="3" borderId="85" xfId="0" applyFont="1" applyFill="1" applyBorder="1" applyAlignment="1">
      <alignment vertical="top" wrapText="1"/>
    </xf>
    <xf numFmtId="0" fontId="3" fillId="9" borderId="58" xfId="0" applyFont="1" applyFill="1" applyBorder="1" applyAlignment="1">
      <alignment vertical="top" wrapText="1"/>
    </xf>
    <xf numFmtId="15" fontId="32" fillId="9" borderId="58" xfId="0" applyNumberFormat="1" applyFont="1" applyFill="1" applyBorder="1" applyAlignment="1">
      <alignment horizontal="left" vertical="top" wrapText="1"/>
    </xf>
    <xf numFmtId="0" fontId="17" fillId="9" borderId="58" xfId="0" applyFont="1" applyFill="1" applyBorder="1" applyAlignment="1">
      <alignment horizontal="left" vertical="top" wrapText="1"/>
    </xf>
    <xf numFmtId="0" fontId="3" fillId="0" borderId="58" xfId="0" applyFont="1" applyBorder="1"/>
    <xf numFmtId="0" fontId="3" fillId="0" borderId="136" xfId="0" applyFont="1" applyBorder="1" applyAlignment="1">
      <alignment horizontal="left" vertical="top" wrapText="1"/>
    </xf>
    <xf numFmtId="0" fontId="3" fillId="0" borderId="74" xfId="0" applyFont="1" applyBorder="1" applyAlignment="1">
      <alignment horizontal="center" vertical="top" wrapText="1"/>
    </xf>
    <xf numFmtId="0" fontId="5" fillId="2" borderId="25"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131" xfId="0" applyFont="1" applyFill="1" applyBorder="1" applyAlignment="1">
      <alignment horizontal="center" vertical="center" wrapText="1"/>
    </xf>
    <xf numFmtId="0" fontId="5" fillId="3" borderId="132" xfId="0" applyFont="1" applyFill="1" applyBorder="1" applyAlignment="1">
      <alignment horizontal="center" vertical="center" wrapText="1"/>
    </xf>
    <xf numFmtId="0" fontId="5" fillId="2" borderId="39" xfId="0" applyFont="1" applyFill="1" applyBorder="1" applyAlignment="1">
      <alignment horizontal="center" vertical="top" wrapText="1"/>
    </xf>
    <xf numFmtId="0" fontId="3" fillId="3" borderId="55" xfId="0" applyFont="1" applyFill="1" applyBorder="1" applyAlignment="1">
      <alignment vertical="center" wrapText="1"/>
    </xf>
    <xf numFmtId="0" fontId="3" fillId="3" borderId="55" xfId="0" applyFont="1" applyFill="1" applyBorder="1" applyAlignment="1">
      <alignment horizontal="left" vertical="top" wrapText="1"/>
    </xf>
    <xf numFmtId="0" fontId="3" fillId="3" borderId="55" xfId="0" applyFont="1" applyFill="1" applyBorder="1" applyAlignment="1">
      <alignment horizontal="left" vertical="center" wrapText="1"/>
    </xf>
    <xf numFmtId="0" fontId="3" fillId="0" borderId="80" xfId="0" applyFont="1" applyBorder="1"/>
    <xf numFmtId="0" fontId="42" fillId="28" borderId="139" xfId="12" applyFont="1" applyFill="1" applyBorder="1" applyAlignment="1">
      <alignment vertical="top" wrapText="1"/>
    </xf>
    <xf numFmtId="0" fontId="3" fillId="3" borderId="97" xfId="0" applyFont="1" applyFill="1" applyBorder="1" applyAlignment="1">
      <alignment horizontal="left" vertical="top" wrapText="1"/>
    </xf>
    <xf numFmtId="0" fontId="3" fillId="3" borderId="131" xfId="0" applyFont="1" applyFill="1" applyBorder="1" applyAlignment="1">
      <alignment vertical="top" wrapText="1"/>
    </xf>
    <xf numFmtId="0" fontId="13" fillId="3" borderId="131" xfId="0" applyFont="1" applyFill="1" applyBorder="1" applyAlignment="1">
      <alignment horizontal="left" vertical="center" wrapText="1"/>
    </xf>
    <xf numFmtId="0" fontId="5" fillId="3" borderId="132" xfId="0" applyFont="1" applyFill="1" applyBorder="1" applyAlignment="1">
      <alignment vertical="center" wrapText="1"/>
    </xf>
    <xf numFmtId="0" fontId="13" fillId="3" borderId="116" xfId="0" applyFont="1" applyFill="1" applyBorder="1" applyAlignment="1">
      <alignment horizontal="left" vertical="center" wrapText="1"/>
    </xf>
    <xf numFmtId="0" fontId="5" fillId="3" borderId="117" xfId="0" applyFont="1" applyFill="1" applyBorder="1" applyAlignment="1">
      <alignment vertical="center" wrapText="1"/>
    </xf>
    <xf numFmtId="0" fontId="3" fillId="3" borderId="159" xfId="0" applyFont="1" applyFill="1" applyBorder="1" applyAlignment="1">
      <alignment vertical="top" wrapText="1"/>
    </xf>
    <xf numFmtId="0" fontId="3" fillId="3" borderId="115" xfId="0" applyFont="1" applyFill="1" applyBorder="1" applyAlignment="1">
      <alignment horizontal="left" vertical="top" wrapText="1"/>
    </xf>
    <xf numFmtId="0" fontId="3" fillId="3" borderId="116" xfId="0" applyFont="1" applyFill="1" applyBorder="1" applyAlignment="1">
      <alignment vertical="center" wrapText="1"/>
    </xf>
    <xf numFmtId="0" fontId="15" fillId="3" borderId="32" xfId="14" applyFont="1" applyFill="1" applyBorder="1" applyAlignment="1">
      <alignment vertical="top" wrapText="1"/>
    </xf>
    <xf numFmtId="0" fontId="25" fillId="0" borderId="143" xfId="0" applyFont="1" applyBorder="1" applyAlignment="1">
      <alignment vertical="top" wrapText="1"/>
    </xf>
    <xf numFmtId="0" fontId="25" fillId="24" borderId="144" xfId="0" applyFont="1" applyFill="1" applyBorder="1" applyAlignment="1">
      <alignment vertical="top" wrapText="1"/>
    </xf>
    <xf numFmtId="0" fontId="3" fillId="3" borderId="85" xfId="0" applyFont="1" applyFill="1" applyBorder="1" applyAlignment="1">
      <alignment horizontal="left" vertical="center" wrapText="1"/>
    </xf>
    <xf numFmtId="0" fontId="15" fillId="3" borderId="35" xfId="0" applyFont="1" applyFill="1" applyBorder="1" applyAlignment="1">
      <alignment vertical="top" wrapText="1"/>
    </xf>
    <xf numFmtId="0" fontId="25" fillId="0" borderId="135" xfId="0" applyFont="1" applyBorder="1" applyAlignment="1">
      <alignment vertical="top" wrapText="1"/>
    </xf>
    <xf numFmtId="0" fontId="25" fillId="24" borderId="107" xfId="0" applyFont="1" applyFill="1" applyBorder="1" applyAlignment="1">
      <alignment vertical="top" wrapText="1"/>
    </xf>
    <xf numFmtId="0" fontId="15" fillId="3" borderId="100" xfId="0" applyFont="1" applyFill="1" applyBorder="1" applyAlignment="1">
      <alignment vertical="top" wrapText="1"/>
    </xf>
    <xf numFmtId="0" fontId="5" fillId="3" borderId="100" xfId="9" applyFont="1" applyFill="1" applyBorder="1" applyAlignment="1">
      <alignment vertical="top" wrapText="1"/>
    </xf>
    <xf numFmtId="0" fontId="15" fillId="3" borderId="55" xfId="0" applyFont="1" applyFill="1" applyBorder="1" applyAlignment="1">
      <alignment vertical="top" wrapText="1"/>
    </xf>
    <xf numFmtId="0" fontId="5" fillId="3" borderId="55" xfId="9" applyFont="1" applyFill="1" applyBorder="1" applyAlignment="1">
      <alignment vertical="top" wrapText="1"/>
    </xf>
    <xf numFmtId="0" fontId="15" fillId="3" borderId="85" xfId="14" applyFont="1" applyFill="1" applyBorder="1" applyAlignment="1">
      <alignment vertical="top" wrapText="1"/>
    </xf>
    <xf numFmtId="0" fontId="5" fillId="3" borderId="145" xfId="9" applyFont="1" applyFill="1" applyBorder="1" applyAlignment="1">
      <alignment vertical="top" wrapText="1"/>
    </xf>
    <xf numFmtId="0" fontId="15" fillId="3" borderId="116" xfId="0" applyFont="1" applyFill="1" applyBorder="1" applyAlignment="1">
      <alignment vertical="top" wrapText="1"/>
    </xf>
    <xf numFmtId="0" fontId="5" fillId="3" borderId="131" xfId="9" applyFont="1" applyFill="1" applyBorder="1" applyAlignment="1">
      <alignment vertical="top" wrapText="1"/>
    </xf>
    <xf numFmtId="0" fontId="3" fillId="3" borderId="133" xfId="13" applyFont="1" applyFill="1" applyBorder="1" applyAlignment="1">
      <alignment vertical="top" wrapText="1"/>
    </xf>
    <xf numFmtId="0" fontId="3" fillId="0" borderId="90" xfId="0" applyFont="1" applyBorder="1" applyAlignment="1">
      <alignment horizontal="center" vertical="top" wrapText="1"/>
    </xf>
    <xf numFmtId="0" fontId="15" fillId="3" borderId="100" xfId="14" applyFont="1" applyFill="1" applyBorder="1" applyAlignment="1">
      <alignment vertical="top" wrapText="1"/>
    </xf>
    <xf numFmtId="0" fontId="15" fillId="3" borderId="34" xfId="14" applyFont="1" applyFill="1" applyBorder="1" applyAlignment="1">
      <alignment vertical="top" wrapText="1"/>
    </xf>
    <xf numFmtId="0" fontId="3" fillId="0" borderId="76" xfId="0" applyFont="1" applyBorder="1" applyAlignment="1">
      <alignment vertical="top" wrapText="1"/>
    </xf>
    <xf numFmtId="0" fontId="15" fillId="3" borderId="61" xfId="14" applyFont="1" applyFill="1" applyBorder="1" applyAlignment="1">
      <alignment vertical="top" wrapText="1"/>
    </xf>
    <xf numFmtId="0" fontId="15" fillId="3" borderId="131" xfId="14" applyFont="1" applyFill="1" applyBorder="1" applyAlignment="1">
      <alignment vertical="top" wrapText="1"/>
    </xf>
    <xf numFmtId="0" fontId="5" fillId="3" borderId="61" xfId="0" applyFont="1" applyFill="1" applyBorder="1" applyAlignment="1">
      <alignment vertical="top" wrapText="1"/>
    </xf>
    <xf numFmtId="0" fontId="3" fillId="0" borderId="16" xfId="0" applyFont="1" applyBorder="1" applyAlignment="1">
      <alignment horizontal="center" vertical="top" wrapText="1"/>
    </xf>
    <xf numFmtId="0" fontId="3" fillId="0" borderId="58" xfId="0" applyFont="1" applyBorder="1" applyAlignment="1" applyProtection="1">
      <alignment horizontal="center" vertical="top" wrapText="1"/>
      <protection locked="0"/>
    </xf>
    <xf numFmtId="14" fontId="3" fillId="0" borderId="58" xfId="0" applyNumberFormat="1" applyFont="1" applyBorder="1" applyAlignment="1" applyProtection="1">
      <alignment horizontal="center" vertical="top"/>
      <protection locked="0"/>
    </xf>
    <xf numFmtId="0" fontId="3" fillId="3" borderId="32" xfId="15" applyFont="1" applyFill="1" applyBorder="1" applyAlignment="1">
      <alignment vertical="top" wrapText="1"/>
    </xf>
    <xf numFmtId="0" fontId="15" fillId="3" borderId="116" xfId="14" applyFont="1" applyFill="1" applyBorder="1" applyAlignment="1">
      <alignment vertical="top" wrapText="1"/>
    </xf>
    <xf numFmtId="0" fontId="3" fillId="3" borderId="32" xfId="0" applyFont="1" applyFill="1" applyBorder="1" applyAlignment="1">
      <alignment horizontal="center" vertical="center" wrapText="1"/>
    </xf>
    <xf numFmtId="164" fontId="3" fillId="3" borderId="63" xfId="0" applyNumberFormat="1" applyFont="1" applyFill="1" applyBorder="1" applyAlignment="1">
      <alignment horizontal="center" vertical="center" wrapText="1"/>
    </xf>
    <xf numFmtId="0" fontId="15" fillId="0" borderId="105" xfId="10" applyFont="1" applyBorder="1" applyAlignment="1">
      <alignment vertical="top" wrapText="1"/>
    </xf>
    <xf numFmtId="0" fontId="3" fillId="3" borderId="35" xfId="0" applyFont="1" applyFill="1" applyBorder="1" applyAlignment="1">
      <alignment horizontal="center" vertical="center" wrapText="1"/>
    </xf>
    <xf numFmtId="0" fontId="3" fillId="3" borderId="35" xfId="0" applyFont="1" applyFill="1" applyBorder="1" applyAlignment="1">
      <alignment horizontal="left" vertical="top" wrapText="1"/>
    </xf>
    <xf numFmtId="0" fontId="3" fillId="0" borderId="35" xfId="0" applyFont="1" applyBorder="1" applyAlignment="1">
      <alignment horizontal="center" vertical="top" wrapText="1"/>
    </xf>
    <xf numFmtId="164" fontId="3" fillId="3" borderId="15" xfId="0" applyNumberFormat="1" applyFont="1" applyFill="1" applyBorder="1" applyAlignment="1">
      <alignment horizontal="center" vertical="center" wrapText="1"/>
    </xf>
    <xf numFmtId="0" fontId="15" fillId="0" borderId="135" xfId="10" applyFont="1" applyBorder="1" applyAlignment="1">
      <alignment vertical="top" wrapText="1"/>
    </xf>
    <xf numFmtId="0" fontId="15" fillId="3" borderId="32" xfId="10" applyFont="1" applyFill="1" applyBorder="1" applyAlignment="1">
      <alignment vertical="top" wrapText="1"/>
    </xf>
    <xf numFmtId="0" fontId="25" fillId="3" borderId="145" xfId="10" applyFont="1" applyFill="1" applyBorder="1" applyAlignment="1">
      <alignment vertical="top" wrapText="1"/>
    </xf>
    <xf numFmtId="0" fontId="3" fillId="3" borderId="55" xfId="0" applyFont="1" applyFill="1" applyBorder="1" applyAlignment="1">
      <alignment horizontal="center" vertical="top" wrapText="1"/>
    </xf>
    <xf numFmtId="0" fontId="3" fillId="3" borderId="7" xfId="0" applyFont="1" applyFill="1" applyBorder="1" applyAlignment="1">
      <alignment horizontal="center" vertical="center" wrapText="1"/>
    </xf>
    <xf numFmtId="0" fontId="3" fillId="0" borderId="15" xfId="0" applyFont="1" applyBorder="1" applyAlignment="1">
      <alignment horizontal="center" vertical="top" wrapText="1"/>
    </xf>
    <xf numFmtId="0" fontId="15" fillId="3" borderId="7" xfId="10" applyFont="1" applyFill="1" applyBorder="1" applyAlignment="1">
      <alignment vertical="top" wrapText="1"/>
    </xf>
    <xf numFmtId="0" fontId="12" fillId="3" borderId="55" xfId="10" applyFont="1" applyFill="1" applyBorder="1" applyAlignment="1">
      <alignment vertical="top" wrapText="1"/>
    </xf>
    <xf numFmtId="0" fontId="3" fillId="3" borderId="85" xfId="0" applyFont="1" applyFill="1" applyBorder="1" applyAlignment="1">
      <alignment horizontal="center" vertical="center" wrapText="1"/>
    </xf>
    <xf numFmtId="164" fontId="3" fillId="3" borderId="121" xfId="0" applyNumberFormat="1" applyFont="1" applyFill="1" applyBorder="1" applyAlignment="1">
      <alignment horizontal="center" vertical="center" wrapText="1"/>
    </xf>
    <xf numFmtId="0" fontId="15" fillId="3" borderId="85" xfId="10" applyFont="1" applyFill="1" applyBorder="1" applyAlignment="1">
      <alignment vertical="top" wrapText="1"/>
    </xf>
    <xf numFmtId="0" fontId="3" fillId="3" borderId="116" xfId="0" applyFont="1" applyFill="1" applyBorder="1" applyAlignment="1">
      <alignment horizontal="center" vertical="center" wrapText="1"/>
    </xf>
    <xf numFmtId="164" fontId="3" fillId="3" borderId="127" xfId="0" applyNumberFormat="1" applyFont="1" applyFill="1" applyBorder="1" applyAlignment="1">
      <alignment horizontal="center" vertical="center" wrapText="1"/>
    </xf>
    <xf numFmtId="0" fontId="15" fillId="3" borderId="116" xfId="10" applyFont="1" applyFill="1" applyBorder="1" applyAlignment="1">
      <alignment vertical="top" wrapText="1"/>
    </xf>
    <xf numFmtId="0" fontId="3" fillId="3" borderId="79"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45" fillId="3" borderId="55" xfId="0" applyFont="1" applyFill="1" applyBorder="1" applyAlignment="1">
      <alignment horizontal="center" vertical="center" wrapText="1"/>
    </xf>
    <xf numFmtId="0" fontId="3" fillId="0" borderId="55" xfId="0" applyFont="1" applyBorder="1" applyAlignment="1">
      <alignment horizontal="center" vertical="top" wrapText="1"/>
    </xf>
    <xf numFmtId="0" fontId="3" fillId="3" borderId="42" xfId="0" applyFont="1" applyFill="1" applyBorder="1" applyAlignment="1">
      <alignment horizontal="center" vertical="center" textRotation="90" wrapText="1"/>
    </xf>
    <xf numFmtId="0" fontId="3" fillId="3" borderId="34" xfId="0" applyFont="1" applyFill="1" applyBorder="1" applyAlignment="1">
      <alignment horizontal="center" vertical="center" textRotation="90" wrapText="1"/>
    </xf>
    <xf numFmtId="0" fontId="5" fillId="4" borderId="55" xfId="0" applyFont="1" applyFill="1" applyBorder="1" applyAlignment="1">
      <alignment horizontal="center" vertical="center" wrapText="1"/>
    </xf>
    <xf numFmtId="0" fontId="3" fillId="3" borderId="55" xfId="0" applyFont="1" applyFill="1" applyBorder="1" applyAlignment="1">
      <alignment horizontal="center" vertical="center" wrapText="1"/>
    </xf>
    <xf numFmtId="164" fontId="3" fillId="0" borderId="39" xfId="0" applyNumberFormat="1" applyFont="1" applyBorder="1" applyAlignment="1">
      <alignment horizontal="center" vertical="top"/>
    </xf>
    <xf numFmtId="164" fontId="5" fillId="18" borderId="79" xfId="0" applyNumberFormat="1" applyFont="1" applyFill="1" applyBorder="1" applyAlignment="1">
      <alignment horizontal="center" vertical="center" wrapText="1"/>
    </xf>
    <xf numFmtId="164" fontId="5" fillId="18" borderId="55" xfId="0" applyNumberFormat="1" applyFont="1" applyFill="1" applyBorder="1" applyAlignment="1">
      <alignment horizontal="center" vertical="center" wrapText="1"/>
    </xf>
    <xf numFmtId="0" fontId="15" fillId="3" borderId="131" xfId="10" applyFont="1" applyFill="1" applyBorder="1" applyAlignment="1">
      <alignment vertical="top" wrapText="1"/>
    </xf>
    <xf numFmtId="0" fontId="15" fillId="3" borderId="55" xfId="10" applyFont="1" applyFill="1" applyBorder="1" applyAlignment="1">
      <alignment vertical="center" wrapText="1"/>
    </xf>
    <xf numFmtId="0" fontId="3" fillId="3" borderId="100" xfId="0" applyFont="1" applyFill="1" applyBorder="1" applyAlignment="1">
      <alignment vertical="center" textRotation="90" wrapText="1"/>
    </xf>
    <xf numFmtId="164" fontId="3" fillId="0" borderId="63" xfId="0" applyNumberFormat="1" applyFont="1" applyBorder="1" applyAlignment="1">
      <alignment horizontal="center" vertical="top"/>
    </xf>
    <xf numFmtId="0" fontId="3" fillId="3" borderId="55" xfId="0" applyFont="1" applyFill="1" applyBorder="1" applyAlignment="1">
      <alignment vertical="center" textRotation="90" wrapText="1"/>
    </xf>
    <xf numFmtId="164" fontId="3" fillId="0" borderId="15" xfId="0" applyNumberFormat="1" applyFont="1" applyBorder="1" applyAlignment="1">
      <alignment horizontal="center" vertical="top"/>
    </xf>
    <xf numFmtId="0" fontId="15" fillId="3" borderId="100" xfId="10" applyFont="1" applyFill="1" applyBorder="1" applyAlignment="1">
      <alignment vertical="top" wrapText="1"/>
    </xf>
    <xf numFmtId="0" fontId="3" fillId="3" borderId="16" xfId="0" applyFont="1" applyFill="1" applyBorder="1" applyAlignment="1">
      <alignment horizontal="center" vertical="center" wrapText="1"/>
    </xf>
    <xf numFmtId="0" fontId="3" fillId="0" borderId="16" xfId="0" applyFont="1" applyBorder="1" applyAlignment="1">
      <alignment horizontal="left" vertical="top" wrapText="1"/>
    </xf>
    <xf numFmtId="164" fontId="3" fillId="0" borderId="52" xfId="0" applyNumberFormat="1" applyFont="1" applyBorder="1" applyAlignment="1">
      <alignment horizontal="center" vertical="top"/>
    </xf>
    <xf numFmtId="0" fontId="15" fillId="3" borderId="151" xfId="10" applyFont="1" applyFill="1" applyBorder="1" applyAlignment="1">
      <alignment vertical="top" wrapText="1"/>
    </xf>
    <xf numFmtId="0" fontId="15" fillId="3" borderId="55" xfId="10" applyFont="1" applyFill="1" applyBorder="1" applyAlignment="1">
      <alignment vertical="top" wrapText="1"/>
    </xf>
    <xf numFmtId="0" fontId="3" fillId="3" borderId="37" xfId="0" applyFont="1" applyFill="1" applyBorder="1" applyAlignment="1">
      <alignment vertical="center" textRotation="90" wrapText="1"/>
    </xf>
    <xf numFmtId="0" fontId="15" fillId="3" borderId="43" xfId="10" applyFont="1" applyFill="1" applyBorder="1" applyAlignment="1">
      <alignment vertical="top" wrapText="1"/>
    </xf>
    <xf numFmtId="0" fontId="3" fillId="3" borderId="75"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45" fillId="3"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164" fontId="3" fillId="0" borderId="41" xfId="0" applyNumberFormat="1" applyFont="1" applyBorder="1" applyAlignment="1">
      <alignment horizontal="center" vertical="top"/>
    </xf>
    <xf numFmtId="164" fontId="5" fillId="18" borderId="75" xfId="0" applyNumberFormat="1" applyFont="1" applyFill="1" applyBorder="1" applyAlignment="1">
      <alignment horizontal="center" vertical="center" wrapText="1"/>
    </xf>
    <xf numFmtId="164" fontId="5" fillId="18" borderId="34" xfId="0" applyNumberFormat="1" applyFont="1" applyFill="1" applyBorder="1" applyAlignment="1">
      <alignment horizontal="center" vertical="center" wrapText="1"/>
    </xf>
    <xf numFmtId="0" fontId="15" fillId="3" borderId="93" xfId="10" applyFont="1" applyFill="1" applyBorder="1" applyAlignment="1">
      <alignment vertical="top" wrapText="1"/>
    </xf>
    <xf numFmtId="0" fontId="5" fillId="4" borderId="34" xfId="0" applyFont="1" applyFill="1" applyBorder="1" applyAlignment="1">
      <alignment horizontal="center" vertical="center" wrapText="1"/>
    </xf>
    <xf numFmtId="9" fontId="3" fillId="0" borderId="34" xfId="18" applyFont="1" applyBorder="1" applyAlignment="1">
      <alignment horizontal="right" vertical="top" wrapText="1"/>
    </xf>
    <xf numFmtId="0" fontId="15" fillId="3" borderId="34" xfId="10" applyFont="1" applyFill="1" applyBorder="1" applyAlignment="1">
      <alignment vertical="top" wrapText="1"/>
    </xf>
    <xf numFmtId="0" fontId="9" fillId="3" borderId="34" xfId="0" applyFont="1" applyFill="1" applyBorder="1" applyAlignment="1">
      <alignment horizontal="center" vertical="center" wrapText="1"/>
    </xf>
    <xf numFmtId="0" fontId="5" fillId="10" borderId="34" xfId="0" applyFont="1" applyFill="1" applyBorder="1" applyAlignment="1">
      <alignment horizontal="center" vertical="center" wrapText="1"/>
    </xf>
    <xf numFmtId="0" fontId="3" fillId="0" borderId="34" xfId="0" applyFont="1" applyBorder="1" applyAlignment="1">
      <alignment horizontal="center" vertical="center" wrapText="1"/>
    </xf>
    <xf numFmtId="164" fontId="3" fillId="0" borderId="41" xfId="0" applyNumberFormat="1" applyFont="1" applyBorder="1" applyAlignment="1">
      <alignment horizontal="center" vertical="center" wrapText="1"/>
    </xf>
    <xf numFmtId="164" fontId="3" fillId="18" borderId="75" xfId="0" applyNumberFormat="1" applyFont="1" applyFill="1" applyBorder="1" applyAlignment="1">
      <alignment horizontal="center" vertical="center" wrapText="1"/>
    </xf>
    <xf numFmtId="164" fontId="3" fillId="18" borderId="34" xfId="0" applyNumberFormat="1" applyFont="1" applyFill="1" applyBorder="1" applyAlignment="1">
      <alignment horizontal="center" vertical="center" wrapText="1"/>
    </xf>
    <xf numFmtId="0" fontId="3" fillId="3" borderId="79" xfId="0" applyFont="1" applyFill="1" applyBorder="1" applyAlignment="1">
      <alignment vertical="center" wrapText="1"/>
    </xf>
    <xf numFmtId="0" fontId="3" fillId="3" borderId="37" xfId="0" applyFont="1" applyFill="1" applyBorder="1" applyAlignment="1">
      <alignment vertical="top" wrapText="1"/>
    </xf>
    <xf numFmtId="0" fontId="45" fillId="3" borderId="37" xfId="0" applyFont="1" applyFill="1" applyBorder="1" applyAlignment="1">
      <alignment vertical="center" wrapText="1"/>
    </xf>
    <xf numFmtId="0" fontId="3" fillId="3" borderId="37" xfId="0" applyFont="1" applyFill="1" applyBorder="1" applyAlignment="1">
      <alignment horizontal="left" vertical="top" wrapText="1"/>
    </xf>
    <xf numFmtId="0" fontId="3" fillId="3" borderId="37" xfId="0" applyFont="1" applyFill="1" applyBorder="1" applyAlignment="1">
      <alignment vertical="center" wrapText="1"/>
    </xf>
    <xf numFmtId="0" fontId="5" fillId="26" borderId="37" xfId="0" applyFont="1" applyFill="1" applyBorder="1" applyAlignment="1">
      <alignment vertical="center" wrapText="1"/>
    </xf>
    <xf numFmtId="0" fontId="3" fillId="3" borderId="37" xfId="0" applyFont="1" applyFill="1" applyBorder="1" applyAlignment="1">
      <alignment horizontal="center" vertical="center" wrapText="1"/>
    </xf>
    <xf numFmtId="0" fontId="5" fillId="18" borderId="111" xfId="0" applyFont="1" applyFill="1" applyBorder="1" applyAlignment="1">
      <alignment vertical="center" wrapText="1"/>
    </xf>
    <xf numFmtId="0" fontId="5" fillId="18" borderId="93" xfId="0" applyFont="1" applyFill="1" applyBorder="1" applyAlignment="1">
      <alignment vertical="center" wrapText="1"/>
    </xf>
    <xf numFmtId="0" fontId="3" fillId="3" borderId="43" xfId="0" applyFont="1" applyFill="1" applyBorder="1" applyAlignment="1">
      <alignment horizontal="center" vertical="center" wrapText="1"/>
    </xf>
    <xf numFmtId="0" fontId="3" fillId="3" borderId="145" xfId="0" applyFont="1" applyFill="1" applyBorder="1" applyAlignment="1">
      <alignment vertical="top" textRotation="90" wrapText="1"/>
    </xf>
    <xf numFmtId="0" fontId="3" fillId="3" borderId="37" xfId="0" applyFont="1" applyFill="1" applyBorder="1" applyAlignment="1">
      <alignment vertical="top" textRotation="90" wrapText="1"/>
    </xf>
    <xf numFmtId="0" fontId="3" fillId="3" borderId="100" xfId="0" applyFont="1" applyFill="1" applyBorder="1" applyAlignment="1">
      <alignment vertical="top" textRotation="90" wrapText="1"/>
    </xf>
    <xf numFmtId="164" fontId="3" fillId="0" borderId="63" xfId="0" applyNumberFormat="1" applyFont="1" applyBorder="1" applyAlignment="1">
      <alignment horizontal="center" vertical="center"/>
    </xf>
    <xf numFmtId="0" fontId="3" fillId="0" borderId="35" xfId="0" applyFont="1" applyBorder="1" applyAlignment="1">
      <alignment horizontal="left" vertical="top" wrapText="1"/>
    </xf>
    <xf numFmtId="164" fontId="3" fillId="0" borderId="53" xfId="0" applyNumberFormat="1" applyFont="1" applyBorder="1" applyAlignment="1">
      <alignment horizontal="center" vertical="center"/>
    </xf>
    <xf numFmtId="0" fontId="3" fillId="0" borderId="43" xfId="0" applyFont="1" applyBorder="1" applyAlignment="1">
      <alignment horizontal="center" vertical="center" wrapText="1"/>
    </xf>
    <xf numFmtId="164" fontId="3" fillId="0" borderId="50" xfId="0" applyNumberFormat="1" applyFont="1" applyBorder="1" applyAlignment="1">
      <alignment horizontal="center" vertical="center"/>
    </xf>
    <xf numFmtId="0" fontId="15" fillId="3" borderId="32" xfId="10" applyFont="1" applyFill="1" applyBorder="1" applyAlignment="1">
      <alignment vertical="center" wrapText="1"/>
    </xf>
    <xf numFmtId="0" fontId="3" fillId="0" borderId="7" xfId="0" applyFont="1" applyBorder="1" applyAlignment="1">
      <alignment vertical="center" wrapText="1"/>
    </xf>
    <xf numFmtId="164" fontId="3" fillId="0" borderId="15" xfId="0" applyNumberFormat="1" applyFont="1" applyBorder="1" applyAlignment="1">
      <alignment horizontal="center" vertical="center"/>
    </xf>
    <xf numFmtId="0" fontId="15" fillId="3" borderId="116" xfId="10" applyFont="1" applyFill="1" applyBorder="1" applyAlignment="1">
      <alignment vertical="center" wrapText="1"/>
    </xf>
    <xf numFmtId="0" fontId="15" fillId="3" borderId="35" xfId="10" applyFont="1" applyFill="1" applyBorder="1" applyAlignment="1">
      <alignment vertical="top" wrapText="1"/>
    </xf>
    <xf numFmtId="0" fontId="15" fillId="3" borderId="35" xfId="10" applyFont="1" applyFill="1" applyBorder="1" applyAlignment="1">
      <alignment vertical="center" wrapText="1"/>
    </xf>
    <xf numFmtId="164" fontId="3" fillId="3" borderId="50" xfId="0" applyNumberFormat="1" applyFont="1" applyFill="1" applyBorder="1" applyAlignment="1">
      <alignment horizontal="center" vertical="center" wrapText="1"/>
    </xf>
    <xf numFmtId="0" fontId="3" fillId="3" borderId="55" xfId="0" applyFont="1" applyFill="1" applyBorder="1" applyAlignment="1">
      <alignment vertical="top" textRotation="90" wrapText="1"/>
    </xf>
    <xf numFmtId="0" fontId="3" fillId="3" borderId="75" xfId="0" applyFont="1" applyFill="1" applyBorder="1" applyAlignment="1">
      <alignment vertical="center" wrapText="1"/>
    </xf>
    <xf numFmtId="0" fontId="3" fillId="0" borderId="34" xfId="0" applyFont="1" applyBorder="1" applyAlignment="1">
      <alignment horizontal="center" vertical="center" textRotation="90" wrapText="1"/>
    </xf>
    <xf numFmtId="0" fontId="3" fillId="0" borderId="34" xfId="0" applyFont="1" applyBorder="1" applyAlignment="1">
      <alignment horizontal="right" vertical="top" textRotation="90" wrapText="1"/>
    </xf>
    <xf numFmtId="164" fontId="3" fillId="3" borderId="41" xfId="0" applyNumberFormat="1" applyFont="1" applyFill="1" applyBorder="1" applyAlignment="1">
      <alignment horizontal="center" vertical="center" wrapText="1"/>
    </xf>
    <xf numFmtId="0" fontId="3" fillId="0" borderId="32" xfId="0" applyFont="1" applyBorder="1" applyAlignment="1">
      <alignment vertical="center" wrapText="1"/>
    </xf>
    <xf numFmtId="0" fontId="15" fillId="3" borderId="7" xfId="14" applyFont="1" applyFill="1" applyBorder="1" applyAlignment="1">
      <alignment vertical="top" wrapText="1"/>
    </xf>
    <xf numFmtId="0" fontId="3" fillId="0" borderId="81" xfId="0" applyFont="1" applyBorder="1" applyAlignment="1">
      <alignment horizontal="center" vertical="center" wrapText="1"/>
    </xf>
    <xf numFmtId="0" fontId="9" fillId="3" borderId="45" xfId="0" applyFont="1" applyFill="1" applyBorder="1" applyAlignment="1">
      <alignment horizontal="center" vertical="center" wrapText="1"/>
    </xf>
    <xf numFmtId="0" fontId="3" fillId="0" borderId="45" xfId="0" applyFont="1" applyBorder="1" applyAlignment="1">
      <alignment vertical="center" wrapText="1"/>
    </xf>
    <xf numFmtId="0" fontId="3" fillId="3" borderId="45" xfId="0" applyFont="1" applyFill="1" applyBorder="1" applyAlignment="1">
      <alignment horizontal="center" vertical="center" wrapText="1"/>
    </xf>
    <xf numFmtId="0" fontId="5" fillId="10" borderId="45" xfId="0" applyFont="1" applyFill="1" applyBorder="1" applyAlignment="1">
      <alignment horizontal="center" vertical="center" wrapText="1"/>
    </xf>
    <xf numFmtId="0" fontId="3" fillId="0" borderId="45" xfId="0" applyFont="1" applyBorder="1" applyAlignment="1">
      <alignment horizontal="center" vertical="center" textRotation="180" wrapText="1"/>
    </xf>
    <xf numFmtId="164" fontId="3" fillId="3" borderId="46" xfId="0" applyNumberFormat="1" applyFont="1" applyFill="1" applyBorder="1" applyAlignment="1">
      <alignment horizontal="center" vertical="center" wrapText="1"/>
    </xf>
    <xf numFmtId="164" fontId="3" fillId="18" borderId="81" xfId="0" applyNumberFormat="1" applyFont="1" applyFill="1" applyBorder="1" applyAlignment="1">
      <alignment horizontal="center" vertical="center" wrapText="1"/>
    </xf>
    <xf numFmtId="164" fontId="3" fillId="18" borderId="45" xfId="0" applyNumberFormat="1" applyFont="1" applyFill="1" applyBorder="1" applyAlignment="1">
      <alignment horizontal="center" vertical="center" wrapText="1"/>
    </xf>
    <xf numFmtId="0" fontId="15" fillId="3" borderId="45" xfId="14" applyFont="1" applyFill="1" applyBorder="1" applyAlignment="1">
      <alignment vertical="top" wrapText="1"/>
    </xf>
    <xf numFmtId="0" fontId="15" fillId="3" borderId="45" xfId="10" applyFont="1" applyFill="1" applyBorder="1" applyAlignment="1">
      <alignment vertical="top" wrapText="1"/>
    </xf>
    <xf numFmtId="0" fontId="3" fillId="0" borderId="16" xfId="11" applyFont="1" applyBorder="1" applyAlignment="1">
      <alignment horizontal="center" vertical="top" wrapText="1"/>
    </xf>
    <xf numFmtId="14" fontId="3" fillId="0" borderId="16" xfId="11" applyNumberFormat="1" applyFont="1" applyBorder="1" applyAlignment="1">
      <alignment horizontal="center" vertical="top"/>
    </xf>
    <xf numFmtId="0" fontId="3" fillId="3" borderId="151" xfId="0" applyFont="1" applyFill="1" applyBorder="1" applyAlignment="1">
      <alignment vertical="top" textRotation="90" wrapText="1"/>
    </xf>
    <xf numFmtId="0" fontId="3" fillId="3" borderId="131" xfId="0" applyFont="1" applyFill="1" applyBorder="1" applyAlignment="1">
      <alignment vertical="top" textRotation="90" wrapText="1"/>
    </xf>
    <xf numFmtId="0" fontId="3" fillId="3" borderId="84"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45" fillId="3" borderId="61"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3" fillId="0" borderId="116" xfId="11" applyFont="1" applyBorder="1" applyAlignment="1">
      <alignment horizontal="center" vertical="top" wrapText="1"/>
    </xf>
    <xf numFmtId="14" fontId="3" fillId="0" borderId="116" xfId="11" applyNumberFormat="1" applyFont="1" applyBorder="1" applyAlignment="1">
      <alignment horizontal="center" vertical="top"/>
    </xf>
    <xf numFmtId="0" fontId="5" fillId="18" borderId="130" xfId="0" applyFont="1" applyFill="1" applyBorder="1" applyAlignment="1">
      <alignment horizontal="center" vertical="top" wrapText="1"/>
    </xf>
    <xf numFmtId="0" fontId="5" fillId="18" borderId="131" xfId="0" applyFont="1" applyFill="1" applyBorder="1" applyAlignment="1">
      <alignment horizontal="center" vertical="top" wrapText="1"/>
    </xf>
    <xf numFmtId="0" fontId="32" fillId="0" borderId="85" xfId="11" applyFont="1" applyBorder="1" applyAlignment="1">
      <alignment horizontal="center" vertical="center" wrapText="1"/>
    </xf>
    <xf numFmtId="0" fontId="3" fillId="0" borderId="85" xfId="11" applyFont="1" applyBorder="1" applyAlignment="1">
      <alignment horizontal="center" vertical="center" wrapText="1"/>
    </xf>
    <xf numFmtId="14" fontId="3" fillId="0" borderId="85" xfId="11" applyNumberFormat="1" applyFont="1" applyBorder="1" applyAlignment="1">
      <alignment horizontal="center" vertical="center"/>
    </xf>
    <xf numFmtId="0" fontId="3" fillId="3" borderId="138" xfId="0" applyFont="1" applyFill="1" applyBorder="1" applyAlignment="1">
      <alignment horizontal="center" vertical="top" textRotation="90" wrapText="1"/>
    </xf>
    <xf numFmtId="0" fontId="3" fillId="3" borderId="145" xfId="0" applyFont="1" applyFill="1" applyBorder="1" applyAlignment="1">
      <alignment horizontal="center" vertical="center" wrapText="1"/>
    </xf>
    <xf numFmtId="0" fontId="3" fillId="3" borderId="131" xfId="0" applyFont="1" applyFill="1" applyBorder="1" applyAlignment="1">
      <alignment horizontal="center" vertical="top" textRotation="90" wrapText="1"/>
    </xf>
    <xf numFmtId="0" fontId="13" fillId="3" borderId="116" xfId="0" applyFont="1" applyFill="1" applyBorder="1" applyAlignment="1">
      <alignment horizontal="center" vertical="center" wrapText="1"/>
    </xf>
    <xf numFmtId="0" fontId="5" fillId="3" borderId="117" xfId="0" applyFont="1" applyFill="1" applyBorder="1" applyAlignment="1">
      <alignment horizontal="center" vertical="center" wrapText="1"/>
    </xf>
    <xf numFmtId="0" fontId="5" fillId="4" borderId="131" xfId="0" applyFont="1" applyFill="1" applyBorder="1" applyAlignment="1">
      <alignment horizontal="center" vertical="center" wrapText="1"/>
    </xf>
    <xf numFmtId="0" fontId="5" fillId="4" borderId="131" xfId="0" applyFont="1" applyFill="1" applyBorder="1" applyAlignment="1">
      <alignment vertical="center" wrapText="1"/>
    </xf>
    <xf numFmtId="0" fontId="3" fillId="3" borderId="61" xfId="0" applyFont="1" applyFill="1" applyBorder="1" applyAlignment="1">
      <alignment horizontal="center" vertical="top" wrapText="1"/>
    </xf>
    <xf numFmtId="0" fontId="3" fillId="0" borderId="116" xfId="0" applyFont="1" applyBorder="1" applyAlignment="1">
      <alignment vertical="center" wrapText="1"/>
    </xf>
    <xf numFmtId="0" fontId="5" fillId="3" borderId="159" xfId="0" applyFont="1" applyFill="1" applyBorder="1" applyAlignment="1">
      <alignment vertical="top" wrapText="1"/>
    </xf>
    <xf numFmtId="0" fontId="12" fillId="3" borderId="159" xfId="0" applyFont="1" applyFill="1" applyBorder="1" applyAlignment="1">
      <alignment vertical="top" wrapText="1"/>
    </xf>
    <xf numFmtId="0" fontId="3" fillId="3" borderId="159" xfId="0" applyFont="1" applyFill="1" applyBorder="1" applyAlignment="1">
      <alignment horizontal="left" vertical="top" wrapText="1"/>
    </xf>
    <xf numFmtId="0" fontId="3" fillId="3" borderId="159" xfId="0" applyFont="1" applyFill="1" applyBorder="1" applyAlignment="1">
      <alignment horizontal="left" vertical="center" wrapText="1"/>
    </xf>
    <xf numFmtId="0" fontId="5" fillId="0" borderId="159" xfId="0" applyFont="1" applyBorder="1" applyAlignment="1">
      <alignment vertical="top" wrapText="1"/>
    </xf>
    <xf numFmtId="0" fontId="3" fillId="0" borderId="159" xfId="0" applyFont="1" applyBorder="1" applyAlignment="1">
      <alignment horizontal="left" vertical="center" wrapText="1"/>
    </xf>
    <xf numFmtId="0" fontId="3" fillId="0" borderId="159" xfId="0" applyFont="1" applyBorder="1" applyAlignment="1">
      <alignment vertical="top" wrapText="1"/>
    </xf>
    <xf numFmtId="0" fontId="3" fillId="0" borderId="164" xfId="0" applyFont="1" applyBorder="1"/>
    <xf numFmtId="0" fontId="3" fillId="3" borderId="117" xfId="0" applyFont="1" applyFill="1" applyBorder="1"/>
    <xf numFmtId="0" fontId="3" fillId="3" borderId="131" xfId="0" applyFont="1" applyFill="1" applyBorder="1" applyAlignment="1">
      <alignment horizontal="center" vertical="top" wrapText="1"/>
    </xf>
    <xf numFmtId="0" fontId="3" fillId="0" borderId="167" xfId="0" applyFont="1" applyBorder="1" applyAlignment="1" applyProtection="1">
      <alignment horizontal="center" vertical="top" wrapText="1"/>
      <protection locked="0"/>
    </xf>
    <xf numFmtId="0" fontId="3" fillId="0" borderId="135" xfId="0" applyFont="1" applyBorder="1" applyAlignment="1" applyProtection="1">
      <alignment horizontal="center" vertical="top" wrapText="1"/>
      <protection locked="0"/>
    </xf>
    <xf numFmtId="14" fontId="3" fillId="0" borderId="168" xfId="0" applyNumberFormat="1" applyFont="1" applyBorder="1" applyAlignment="1" applyProtection="1">
      <alignment horizontal="center" vertical="top"/>
      <protection locked="0"/>
    </xf>
    <xf numFmtId="0" fontId="42" fillId="28" borderId="79" xfId="11" applyFont="1" applyFill="1" applyBorder="1" applyAlignment="1">
      <alignment vertical="top" wrapText="1"/>
    </xf>
    <xf numFmtId="0" fontId="43" fillId="28" borderId="55" xfId="11" applyFont="1" applyFill="1" applyBorder="1" applyAlignment="1">
      <alignment horizontal="left" vertical="top" wrapText="1"/>
    </xf>
    <xf numFmtId="0" fontId="42" fillId="28" borderId="138" xfId="12" applyFont="1" applyFill="1" applyBorder="1" applyAlignment="1">
      <alignment horizontal="left" vertical="top" wrapText="1"/>
    </xf>
    <xf numFmtId="0" fontId="15" fillId="3" borderId="61" xfId="10" applyFont="1" applyFill="1" applyBorder="1" applyAlignment="1">
      <alignment vertical="top" wrapText="1"/>
    </xf>
    <xf numFmtId="0" fontId="25" fillId="3" borderId="61" xfId="0" applyFont="1" applyFill="1" applyBorder="1" applyAlignment="1">
      <alignment vertical="top" wrapText="1"/>
    </xf>
    <xf numFmtId="0" fontId="3" fillId="3" borderId="61" xfId="0" applyFont="1" applyFill="1" applyBorder="1" applyAlignment="1">
      <alignment vertical="top" wrapText="1"/>
    </xf>
    <xf numFmtId="0" fontId="3" fillId="0" borderId="159" xfId="0" applyFont="1" applyBorder="1" applyAlignment="1">
      <alignment vertical="center" wrapText="1"/>
    </xf>
    <xf numFmtId="0" fontId="3" fillId="0" borderId="159" xfId="0" applyFont="1" applyBorder="1" applyAlignment="1">
      <alignment horizontal="left" vertical="top" wrapText="1"/>
    </xf>
    <xf numFmtId="0" fontId="3" fillId="3" borderId="164" xfId="0" applyFont="1" applyFill="1" applyBorder="1"/>
    <xf numFmtId="0" fontId="3" fillId="3" borderId="145" xfId="0" applyFont="1" applyFill="1" applyBorder="1" applyAlignment="1">
      <alignment vertical="center" textRotation="90" wrapText="1"/>
    </xf>
    <xf numFmtId="0" fontId="3" fillId="3" borderId="131" xfId="0" applyFont="1" applyFill="1" applyBorder="1" applyAlignment="1">
      <alignment vertical="center" textRotation="90" wrapText="1"/>
    </xf>
    <xf numFmtId="0" fontId="5" fillId="3" borderId="78" xfId="0" applyFont="1" applyFill="1" applyBorder="1" applyAlignment="1">
      <alignment vertical="center" wrapText="1"/>
    </xf>
    <xf numFmtId="0" fontId="3" fillId="3" borderId="61" xfId="0" applyFont="1" applyFill="1" applyBorder="1" applyAlignment="1">
      <alignment horizontal="center" vertical="center" textRotation="90" wrapText="1"/>
    </xf>
    <xf numFmtId="0" fontId="5" fillId="26" borderId="61" xfId="0" applyFont="1" applyFill="1" applyBorder="1" applyAlignment="1">
      <alignment horizontal="center" vertical="center" wrapText="1"/>
    </xf>
    <xf numFmtId="0" fontId="42" fillId="28" borderId="130" xfId="11" applyFont="1" applyFill="1" applyBorder="1" applyAlignment="1">
      <alignment vertical="top" wrapText="1"/>
    </xf>
    <xf numFmtId="0" fontId="43" fillId="28" borderId="131" xfId="11" applyFont="1" applyFill="1" applyBorder="1" applyAlignment="1">
      <alignment horizontal="left" vertical="top" wrapText="1"/>
    </xf>
    <xf numFmtId="0" fontId="5" fillId="3" borderId="82" xfId="0" applyFont="1" applyFill="1" applyBorder="1" applyAlignment="1">
      <alignment vertical="center" wrapText="1"/>
    </xf>
    <xf numFmtId="0" fontId="3" fillId="3" borderId="80" xfId="0" applyFont="1" applyFill="1" applyBorder="1"/>
    <xf numFmtId="0" fontId="12" fillId="3" borderId="61" xfId="0" applyFont="1" applyFill="1" applyBorder="1" applyAlignment="1">
      <alignment vertical="top" wrapText="1"/>
    </xf>
    <xf numFmtId="0" fontId="5" fillId="3" borderId="61" xfId="0" applyFont="1" applyFill="1" applyBorder="1" applyAlignment="1">
      <alignment horizontal="left" vertical="top" wrapText="1"/>
    </xf>
    <xf numFmtId="0" fontId="3" fillId="0" borderId="61" xfId="0" applyFont="1" applyBorder="1" applyAlignment="1">
      <alignment horizontal="left" vertical="center" wrapText="1"/>
    </xf>
    <xf numFmtId="0" fontId="3" fillId="3" borderId="61" xfId="0" applyFont="1" applyFill="1" applyBorder="1" applyAlignment="1">
      <alignment horizontal="left" vertical="top" wrapText="1"/>
    </xf>
    <xf numFmtId="0" fontId="3" fillId="3" borderId="82" xfId="0" applyFont="1" applyFill="1" applyBorder="1"/>
    <xf numFmtId="0" fontId="42" fillId="28" borderId="112" xfId="12" applyFont="1" applyFill="1" applyBorder="1" applyAlignment="1">
      <alignment vertical="top" wrapText="1"/>
    </xf>
    <xf numFmtId="0" fontId="42" fillId="28" borderId="131" xfId="12" applyFont="1" applyFill="1" applyBorder="1" applyAlignment="1">
      <alignment horizontal="left" vertical="top" wrapText="1"/>
    </xf>
    <xf numFmtId="0" fontId="42" fillId="28" borderId="169" xfId="0" applyFont="1" applyFill="1" applyBorder="1" applyAlignment="1">
      <alignment vertical="top" wrapText="1"/>
    </xf>
    <xf numFmtId="0" fontId="42" fillId="28" borderId="170" xfId="0" applyFont="1" applyFill="1" applyBorder="1" applyAlignment="1">
      <alignment vertical="top" wrapText="1"/>
    </xf>
    <xf numFmtId="0" fontId="42" fillId="28" borderId="112" xfId="0" applyFont="1" applyFill="1" applyBorder="1" applyAlignment="1">
      <alignment vertical="top" wrapText="1"/>
    </xf>
    <xf numFmtId="0" fontId="42" fillId="28" borderId="176" xfId="0" applyFont="1" applyFill="1" applyBorder="1" applyAlignment="1">
      <alignment vertical="top" wrapText="1"/>
    </xf>
    <xf numFmtId="0" fontId="42" fillId="28" borderId="135" xfId="0" applyFont="1" applyFill="1" applyBorder="1" applyAlignment="1">
      <alignment vertical="top" wrapText="1"/>
    </xf>
    <xf numFmtId="0" fontId="42" fillId="28" borderId="142" xfId="0" applyFont="1" applyFill="1" applyBorder="1" applyAlignment="1">
      <alignment vertical="top" wrapText="1"/>
    </xf>
    <xf numFmtId="0" fontId="42" fillId="28" borderId="175" xfId="11" applyFont="1" applyFill="1" applyBorder="1" applyAlignment="1">
      <alignment vertical="top" wrapText="1"/>
    </xf>
    <xf numFmtId="0" fontId="43" fillId="28" borderId="145" xfId="11" applyFont="1" applyFill="1" applyBorder="1" applyAlignment="1">
      <alignment horizontal="left" vertical="top" wrapText="1"/>
    </xf>
    <xf numFmtId="0" fontId="3" fillId="3" borderId="119" xfId="0" applyFont="1" applyFill="1" applyBorder="1" applyAlignment="1">
      <alignment vertical="top" wrapText="1"/>
    </xf>
    <xf numFmtId="0" fontId="12" fillId="3" borderId="119" xfId="0" applyFont="1" applyFill="1" applyBorder="1" applyAlignment="1">
      <alignment vertical="top" wrapText="1"/>
    </xf>
    <xf numFmtId="0" fontId="5" fillId="3" borderId="119" xfId="0" applyFont="1" applyFill="1" applyBorder="1" applyAlignment="1">
      <alignment vertical="top" wrapText="1"/>
    </xf>
    <xf numFmtId="0" fontId="3" fillId="0" borderId="119" xfId="0" applyFont="1" applyBorder="1" applyAlignment="1">
      <alignment horizontal="left" vertical="center" wrapText="1"/>
    </xf>
    <xf numFmtId="0" fontId="3" fillId="0" borderId="119" xfId="0" applyFont="1" applyBorder="1" applyAlignment="1">
      <alignment vertical="top" wrapText="1"/>
    </xf>
    <xf numFmtId="0" fontId="3" fillId="3" borderId="162" xfId="0" applyFont="1" applyFill="1" applyBorder="1"/>
    <xf numFmtId="0" fontId="3" fillId="0" borderId="105" xfId="0" applyFont="1" applyBorder="1" applyAlignment="1" applyProtection="1">
      <alignment horizontal="center" vertical="top" wrapText="1"/>
      <protection locked="0"/>
    </xf>
    <xf numFmtId="14" fontId="3" fillId="0" borderId="105" xfId="0" applyNumberFormat="1" applyFont="1" applyBorder="1" applyAlignment="1" applyProtection="1">
      <alignment horizontal="center" vertical="top"/>
      <protection locked="0"/>
    </xf>
    <xf numFmtId="0" fontId="3" fillId="0" borderId="94" xfId="0" applyFont="1" applyBorder="1" applyAlignment="1" applyProtection="1">
      <alignment horizontal="center" vertical="top" wrapText="1"/>
      <protection locked="0"/>
    </xf>
    <xf numFmtId="14" fontId="3" fillId="0" borderId="94" xfId="0" applyNumberFormat="1" applyFont="1" applyBorder="1" applyAlignment="1" applyProtection="1">
      <alignment horizontal="center" vertical="top"/>
      <protection locked="0"/>
    </xf>
    <xf numFmtId="0" fontId="3" fillId="0" borderId="154" xfId="0" applyFont="1" applyBorder="1" applyAlignment="1">
      <alignment horizontal="center" vertical="center"/>
    </xf>
    <xf numFmtId="0" fontId="3" fillId="0" borderId="165" xfId="0" applyFont="1" applyBorder="1" applyAlignment="1">
      <alignment horizontal="center" vertical="center"/>
    </xf>
    <xf numFmtId="14" fontId="3" fillId="0" borderId="166" xfId="0" applyNumberFormat="1" applyFont="1" applyBorder="1" applyAlignment="1" applyProtection="1">
      <alignment horizontal="center" vertical="top"/>
      <protection locked="0"/>
    </xf>
    <xf numFmtId="0" fontId="32" fillId="0" borderId="116" xfId="0" applyFont="1" applyBorder="1" applyAlignment="1">
      <alignment horizontal="center" vertical="top" wrapText="1"/>
    </xf>
    <xf numFmtId="14" fontId="32" fillId="0" borderId="116" xfId="0" applyNumberFormat="1" applyFont="1" applyBorder="1" applyAlignment="1">
      <alignment horizontal="center" vertical="top"/>
    </xf>
    <xf numFmtId="0" fontId="32" fillId="0" borderId="116" xfId="0" applyFont="1" applyBorder="1" applyAlignment="1">
      <alignment horizontal="left" vertical="top" wrapText="1"/>
    </xf>
    <xf numFmtId="0" fontId="3" fillId="0" borderId="159" xfId="0" applyFont="1" applyBorder="1" applyAlignment="1">
      <alignment horizontal="center" vertical="top" wrapText="1"/>
    </xf>
    <xf numFmtId="0" fontId="3" fillId="24" borderId="58" xfId="0" applyFont="1" applyFill="1" applyBorder="1" applyAlignment="1" applyProtection="1">
      <alignment horizontal="center" vertical="top" wrapText="1"/>
      <protection locked="0"/>
    </xf>
    <xf numFmtId="0" fontId="3" fillId="0" borderId="58" xfId="0" applyFont="1" applyBorder="1" applyAlignment="1" applyProtection="1">
      <alignment vertical="center" wrapText="1"/>
      <protection locked="0"/>
    </xf>
    <xf numFmtId="0" fontId="32" fillId="0" borderId="143" xfId="0" applyFont="1" applyBorder="1" applyAlignment="1" applyProtection="1">
      <alignment horizontal="justify" vertical="center" wrapText="1"/>
      <protection locked="0"/>
    </xf>
    <xf numFmtId="0" fontId="32" fillId="0" borderId="165" xfId="0" applyFont="1" applyBorder="1" applyAlignment="1" applyProtection="1">
      <alignment horizontal="justify" vertical="center" wrapText="1"/>
      <protection locked="0"/>
    </xf>
    <xf numFmtId="0" fontId="32" fillId="0" borderId="58" xfId="0" applyFont="1" applyBorder="1" applyAlignment="1" applyProtection="1">
      <alignment horizontal="justify" vertical="center" wrapText="1"/>
      <protection locked="0"/>
    </xf>
    <xf numFmtId="0" fontId="5" fillId="23" borderId="61" xfId="0" applyFont="1" applyFill="1" applyBorder="1" applyAlignment="1">
      <alignment horizontal="center" vertical="center" wrapText="1"/>
    </xf>
    <xf numFmtId="0" fontId="5" fillId="18" borderId="84" xfId="0" applyFont="1" applyFill="1" applyBorder="1" applyAlignment="1">
      <alignment horizontal="center" vertical="center" wrapText="1"/>
    </xf>
    <xf numFmtId="0" fontId="3" fillId="18" borderId="61" xfId="0" applyFont="1" applyFill="1" applyBorder="1" applyAlignment="1">
      <alignment horizontal="center" vertical="center" wrapText="1"/>
    </xf>
    <xf numFmtId="0" fontId="3" fillId="3" borderId="145" xfId="0" applyFont="1" applyFill="1" applyBorder="1" applyAlignment="1">
      <alignment horizontal="center" vertical="center" textRotation="90" wrapText="1"/>
    </xf>
    <xf numFmtId="164" fontId="49" fillId="0" borderId="16" xfId="0" applyNumberFormat="1" applyFont="1" applyBorder="1" applyAlignment="1">
      <alignment horizontal="center" vertical="top"/>
    </xf>
    <xf numFmtId="0" fontId="3" fillId="3" borderId="131" xfId="0" applyFont="1" applyFill="1" applyBorder="1" applyAlignment="1">
      <alignment horizontal="center" vertical="center" textRotation="90" wrapText="1"/>
    </xf>
    <xf numFmtId="164" fontId="49" fillId="0" borderId="117" xfId="0" applyNumberFormat="1" applyFont="1" applyBorder="1" applyAlignment="1">
      <alignment horizontal="center" vertical="top"/>
    </xf>
    <xf numFmtId="0" fontId="48" fillId="3" borderId="61" xfId="0" applyFont="1" applyFill="1" applyBorder="1" applyAlignment="1">
      <alignment horizontal="center" vertical="center" wrapText="1"/>
    </xf>
    <xf numFmtId="0" fontId="3" fillId="3" borderId="159" xfId="0" applyFont="1" applyFill="1" applyBorder="1" applyAlignment="1">
      <alignment horizontal="center" vertical="top" wrapText="1"/>
    </xf>
    <xf numFmtId="0" fontId="3" fillId="3" borderId="159" xfId="0" applyFont="1" applyFill="1" applyBorder="1" applyAlignment="1">
      <alignment horizontal="center" vertical="center" textRotation="90" wrapText="1"/>
    </xf>
    <xf numFmtId="0" fontId="5" fillId="33" borderId="159" xfId="0" applyFont="1" applyFill="1" applyBorder="1" applyAlignment="1">
      <alignment horizontal="center" vertical="center" wrapText="1"/>
    </xf>
    <xf numFmtId="0" fontId="49" fillId="0" borderId="116" xfId="0" applyFont="1" applyBorder="1" applyAlignment="1">
      <alignment horizontal="center" vertical="top" wrapText="1"/>
    </xf>
    <xf numFmtId="164" fontId="49" fillId="0" borderId="116" xfId="0" applyNumberFormat="1" applyFont="1" applyBorder="1" applyAlignment="1">
      <alignment horizontal="center" vertical="top"/>
    </xf>
    <xf numFmtId="0" fontId="3" fillId="18" borderId="84" xfId="0" applyFont="1" applyFill="1" applyBorder="1" applyAlignment="1">
      <alignment horizontal="center" vertical="center" wrapText="1"/>
    </xf>
    <xf numFmtId="164" fontId="49" fillId="0" borderId="164" xfId="0" applyNumberFormat="1" applyFont="1" applyBorder="1" applyAlignment="1">
      <alignment horizontal="center" vertical="top"/>
    </xf>
    <xf numFmtId="0" fontId="32" fillId="0" borderId="58" xfId="0" applyFont="1" applyBorder="1" applyAlignment="1">
      <alignment horizontal="left" vertical="top" wrapText="1"/>
    </xf>
    <xf numFmtId="0" fontId="3" fillId="3" borderId="85" xfId="0" applyFont="1" applyFill="1" applyBorder="1" applyAlignment="1">
      <alignment vertical="top" textRotation="90" wrapText="1"/>
    </xf>
    <xf numFmtId="0" fontId="3" fillId="3" borderId="16" xfId="0" applyFont="1" applyFill="1" applyBorder="1" applyAlignment="1">
      <alignment vertical="top" textRotation="90" wrapText="1"/>
    </xf>
    <xf numFmtId="0" fontId="3" fillId="3" borderId="40" xfId="0" applyFont="1" applyFill="1" applyBorder="1" applyAlignment="1">
      <alignment vertical="center" textRotation="90" wrapText="1"/>
    </xf>
    <xf numFmtId="0" fontId="3" fillId="3" borderId="177" xfId="0" applyFont="1" applyFill="1" applyBorder="1" applyAlignment="1">
      <alignment vertical="center" textRotation="90" wrapText="1"/>
    </xf>
    <xf numFmtId="0" fontId="3" fillId="3" borderId="156" xfId="0" applyFont="1" applyFill="1" applyBorder="1" applyAlignment="1">
      <alignment horizontal="center" vertical="top" textRotation="90" wrapText="1"/>
    </xf>
    <xf numFmtId="0" fontId="5" fillId="3" borderId="74" xfId="0" applyFont="1" applyFill="1" applyBorder="1" applyAlignment="1">
      <alignment horizontal="center" vertical="center" wrapText="1"/>
    </xf>
    <xf numFmtId="0" fontId="3" fillId="3" borderId="48" xfId="0" applyFont="1" applyFill="1" applyBorder="1" applyAlignment="1">
      <alignment horizontal="center" vertical="top" wrapText="1"/>
    </xf>
    <xf numFmtId="0" fontId="3" fillId="3" borderId="131" xfId="0" applyFont="1" applyFill="1" applyBorder="1" applyAlignment="1">
      <alignment horizontal="center" vertical="center" wrapText="1"/>
    </xf>
    <xf numFmtId="0" fontId="32" fillId="0" borderId="7" xfId="11" applyFont="1" applyBorder="1" applyAlignment="1">
      <alignment horizontal="center" vertical="center" wrapText="1"/>
    </xf>
    <xf numFmtId="0" fontId="3" fillId="0" borderId="7" xfId="11" applyFont="1" applyBorder="1" applyAlignment="1">
      <alignment horizontal="center" vertical="center" wrapText="1"/>
    </xf>
    <xf numFmtId="14" fontId="3" fillId="0" borderId="74" xfId="11" applyNumberFormat="1" applyFont="1" applyBorder="1" applyAlignment="1">
      <alignment horizontal="center" vertical="center"/>
    </xf>
    <xf numFmtId="0" fontId="42" fillId="28" borderId="136" xfId="0" applyFont="1" applyFill="1" applyBorder="1" applyAlignment="1">
      <alignment horizontal="left" vertical="top" wrapText="1"/>
    </xf>
    <xf numFmtId="0" fontId="43" fillId="28" borderId="138" xfId="10" applyFont="1" applyFill="1" applyBorder="1" applyAlignment="1">
      <alignment horizontal="left" vertical="top" wrapText="1"/>
    </xf>
    <xf numFmtId="0" fontId="15" fillId="3" borderId="7" xfId="0" applyFont="1" applyFill="1" applyBorder="1" applyAlignment="1">
      <alignment vertical="top" wrapText="1"/>
    </xf>
    <xf numFmtId="0" fontId="15" fillId="0" borderId="7" xfId="0" applyFont="1" applyBorder="1" applyAlignment="1">
      <alignment horizontal="left" vertical="top" wrapText="1"/>
    </xf>
    <xf numFmtId="0" fontId="49" fillId="0" borderId="54" xfId="0" applyFont="1" applyBorder="1"/>
    <xf numFmtId="0" fontId="49" fillId="0" borderId="0" xfId="0" applyFont="1"/>
    <xf numFmtId="164" fontId="3" fillId="3" borderId="39" xfId="0" applyNumberFormat="1" applyFont="1" applyFill="1" applyBorder="1" applyAlignment="1">
      <alignment horizontal="center" vertical="center" wrapText="1"/>
    </xf>
    <xf numFmtId="164" fontId="3" fillId="3" borderId="162" xfId="0" applyNumberFormat="1" applyFont="1" applyFill="1" applyBorder="1" applyAlignment="1">
      <alignment horizontal="center" vertical="center" wrapText="1"/>
    </xf>
    <xf numFmtId="0" fontId="3" fillId="3" borderId="35" xfId="0" applyFont="1" applyFill="1" applyBorder="1" applyAlignment="1">
      <alignment horizontal="center" vertical="top" textRotation="90" wrapText="1"/>
    </xf>
    <xf numFmtId="0" fontId="38" fillId="0" borderId="24" xfId="0" applyFont="1" applyBorder="1" applyAlignment="1">
      <alignment horizontal="right"/>
    </xf>
    <xf numFmtId="9" fontId="3" fillId="0" borderId="58" xfId="0" applyNumberFormat="1" applyFont="1" applyBorder="1" applyAlignment="1">
      <alignment horizontal="right" vertical="top" wrapText="1"/>
    </xf>
    <xf numFmtId="9" fontId="3" fillId="0" borderId="94" xfId="0" applyNumberFormat="1" applyFont="1" applyBorder="1" applyAlignment="1">
      <alignment horizontal="right" vertical="top" wrapText="1"/>
    </xf>
    <xf numFmtId="9" fontId="3" fillId="0" borderId="152" xfId="18" applyFont="1" applyBorder="1" applyAlignment="1">
      <alignment horizontal="right" vertical="top" wrapText="1"/>
    </xf>
    <xf numFmtId="9" fontId="3" fillId="0" borderId="55" xfId="18" applyFont="1" applyBorder="1" applyAlignment="1">
      <alignment horizontal="right" vertical="top" wrapText="1"/>
    </xf>
    <xf numFmtId="9" fontId="3" fillId="0" borderId="141" xfId="18" applyFont="1" applyBorder="1" applyAlignment="1">
      <alignment horizontal="right" vertical="top" wrapText="1"/>
    </xf>
    <xf numFmtId="9" fontId="3" fillId="3" borderId="131" xfId="18" applyFont="1" applyFill="1" applyBorder="1" applyAlignment="1">
      <alignment horizontal="right" vertical="top" wrapText="1"/>
    </xf>
    <xf numFmtId="9" fontId="3" fillId="0" borderId="100" xfId="18" applyFont="1" applyBorder="1" applyAlignment="1">
      <alignment horizontal="right" vertical="top" wrapText="1"/>
    </xf>
    <xf numFmtId="9" fontId="3" fillId="0" borderId="151" xfId="18" applyFont="1" applyBorder="1" applyAlignment="1">
      <alignment horizontal="right" vertical="top" wrapText="1"/>
    </xf>
    <xf numFmtId="9" fontId="3" fillId="3" borderId="34" xfId="18" applyFont="1" applyFill="1" applyBorder="1" applyAlignment="1">
      <alignment horizontal="right" vertical="top" wrapText="1"/>
    </xf>
    <xf numFmtId="9" fontId="3" fillId="3" borderId="100" xfId="18" applyFont="1" applyFill="1" applyBorder="1" applyAlignment="1">
      <alignment horizontal="right" vertical="top" wrapText="1"/>
    </xf>
    <xf numFmtId="9" fontId="3" fillId="3" borderId="145" xfId="18" applyFont="1" applyFill="1" applyBorder="1" applyAlignment="1">
      <alignment horizontal="right" vertical="top" wrapText="1"/>
    </xf>
    <xf numFmtId="9" fontId="3" fillId="3" borderId="55" xfId="18" applyFont="1" applyFill="1" applyBorder="1" applyAlignment="1">
      <alignment horizontal="right" vertical="top" wrapText="1"/>
    </xf>
    <xf numFmtId="9" fontId="3" fillId="0" borderId="37" xfId="18" applyFont="1" applyBorder="1" applyAlignment="1">
      <alignment horizontal="right" vertical="top" wrapText="1"/>
    </xf>
    <xf numFmtId="9" fontId="3" fillId="3" borderId="37" xfId="18" applyFont="1" applyFill="1" applyBorder="1" applyAlignment="1">
      <alignment horizontal="right" vertical="top" wrapText="1"/>
    </xf>
    <xf numFmtId="9" fontId="32" fillId="3" borderId="34" xfId="18" applyFont="1" applyFill="1" applyBorder="1" applyAlignment="1">
      <alignment horizontal="right" vertical="center" wrapText="1"/>
    </xf>
    <xf numFmtId="9" fontId="3" fillId="0" borderId="45" xfId="18" applyFont="1" applyBorder="1" applyAlignment="1">
      <alignment horizontal="right" vertical="top" wrapText="1"/>
    </xf>
    <xf numFmtId="9" fontId="32" fillId="0" borderId="16" xfId="11" applyNumberFormat="1" applyFont="1" applyBorder="1" applyAlignment="1">
      <alignment horizontal="right" vertical="top"/>
    </xf>
    <xf numFmtId="9" fontId="32" fillId="0" borderId="116" xfId="11" applyNumberFormat="1" applyFont="1" applyBorder="1" applyAlignment="1">
      <alignment horizontal="right" vertical="top"/>
    </xf>
    <xf numFmtId="9" fontId="32" fillId="0" borderId="145" xfId="11" applyNumberFormat="1" applyFont="1" applyBorder="1" applyAlignment="1">
      <alignment horizontal="right" vertical="top"/>
    </xf>
    <xf numFmtId="9" fontId="32" fillId="0" borderId="156" xfId="11" applyNumberFormat="1" applyFont="1" applyBorder="1" applyAlignment="1">
      <alignment horizontal="right" vertical="top"/>
    </xf>
    <xf numFmtId="9" fontId="3" fillId="0" borderId="145" xfId="18" applyFont="1" applyBorder="1" applyAlignment="1">
      <alignment horizontal="right" vertical="top" wrapText="1"/>
    </xf>
    <xf numFmtId="9" fontId="3" fillId="0" borderId="131" xfId="18" applyFont="1" applyBorder="1" applyAlignment="1">
      <alignment horizontal="right" vertical="top" wrapText="1"/>
    </xf>
    <xf numFmtId="9" fontId="3" fillId="3" borderId="61" xfId="18" applyFont="1" applyFill="1" applyBorder="1" applyAlignment="1">
      <alignment horizontal="right" vertical="top" wrapText="1"/>
    </xf>
    <xf numFmtId="9" fontId="3" fillId="3" borderId="159" xfId="18" applyFont="1" applyFill="1" applyBorder="1" applyAlignment="1">
      <alignment horizontal="right" vertical="top" wrapText="1"/>
    </xf>
    <xf numFmtId="9" fontId="3" fillId="3" borderId="85" xfId="18" applyFont="1" applyFill="1" applyBorder="1" applyAlignment="1">
      <alignment horizontal="right" vertical="top" wrapText="1"/>
    </xf>
    <xf numFmtId="9" fontId="3" fillId="3" borderId="16" xfId="18" applyFont="1" applyFill="1" applyBorder="1" applyAlignment="1">
      <alignment horizontal="right" vertical="top" wrapText="1"/>
    </xf>
    <xf numFmtId="9" fontId="3" fillId="3" borderId="35" xfId="18" applyFont="1" applyFill="1" applyBorder="1" applyAlignment="1">
      <alignment horizontal="right" vertical="top" wrapText="1"/>
    </xf>
    <xf numFmtId="0" fontId="3" fillId="0" borderId="0" xfId="0" applyFont="1" applyAlignment="1">
      <alignment horizontal="right"/>
    </xf>
    <xf numFmtId="0" fontId="0" fillId="0" borderId="0" xfId="0" applyAlignment="1">
      <alignment horizontal="right"/>
    </xf>
    <xf numFmtId="9" fontId="3" fillId="3" borderId="116" xfId="18" applyFont="1" applyFill="1" applyBorder="1" applyAlignment="1">
      <alignment horizontal="right" vertical="top" wrapText="1"/>
    </xf>
    <xf numFmtId="0" fontId="3" fillId="3" borderId="116" xfId="0" applyFont="1" applyFill="1" applyBorder="1" applyAlignment="1">
      <alignment horizontal="center" vertical="top" textRotation="90" wrapText="1"/>
    </xf>
    <xf numFmtId="164" fontId="3" fillId="3" borderId="90" xfId="0" applyNumberFormat="1" applyFont="1" applyFill="1" applyBorder="1" applyAlignment="1">
      <alignment horizontal="center" vertical="center" wrapText="1"/>
    </xf>
    <xf numFmtId="164" fontId="3" fillId="3" borderId="132" xfId="0" applyNumberFormat="1" applyFont="1" applyFill="1" applyBorder="1" applyAlignment="1">
      <alignment horizontal="center" vertical="center" wrapText="1"/>
    </xf>
    <xf numFmtId="164" fontId="3" fillId="3" borderId="163" xfId="0" applyNumberFormat="1" applyFont="1" applyFill="1" applyBorder="1" applyAlignment="1">
      <alignment horizontal="center" vertical="center" wrapText="1"/>
    </xf>
    <xf numFmtId="0" fontId="15" fillId="0" borderId="85" xfId="0" applyFont="1" applyBorder="1" applyAlignment="1">
      <alignment horizontal="center" vertical="top" wrapText="1"/>
    </xf>
    <xf numFmtId="0" fontId="15" fillId="3" borderId="85" xfId="0" applyFont="1" applyFill="1" applyBorder="1" applyAlignment="1">
      <alignment horizontal="center" vertical="top" wrapText="1"/>
    </xf>
    <xf numFmtId="0" fontId="15" fillId="3" borderId="116" xfId="0" applyFont="1" applyFill="1" applyBorder="1" applyAlignment="1">
      <alignment horizontal="center" vertical="top" wrapText="1"/>
    </xf>
    <xf numFmtId="0" fontId="15" fillId="0" borderId="55" xfId="0" applyFont="1" applyBorder="1" applyAlignment="1">
      <alignment vertical="top" wrapText="1"/>
    </xf>
    <xf numFmtId="0" fontId="15" fillId="0" borderId="7" xfId="0" applyFont="1" applyBorder="1" applyAlignment="1">
      <alignment vertical="top" wrapText="1"/>
    </xf>
    <xf numFmtId="0" fontId="15" fillId="3" borderId="16" xfId="0" applyFont="1" applyFill="1" applyBorder="1" applyAlignment="1">
      <alignment vertical="top" wrapText="1"/>
    </xf>
    <xf numFmtId="0" fontId="15" fillId="0" borderId="16" xfId="0" applyFont="1" applyBorder="1" applyAlignment="1">
      <alignment vertical="top" wrapText="1"/>
    </xf>
    <xf numFmtId="0" fontId="15" fillId="3" borderId="34" xfId="0" applyFont="1" applyFill="1" applyBorder="1" applyAlignment="1">
      <alignment vertical="top" wrapText="1"/>
    </xf>
    <xf numFmtId="0" fontId="15" fillId="0" borderId="34" xfId="0" applyFont="1" applyBorder="1" applyAlignment="1">
      <alignment vertical="top" wrapText="1"/>
    </xf>
    <xf numFmtId="0" fontId="15" fillId="3" borderId="34" xfId="0" applyFont="1" applyFill="1" applyBorder="1" applyAlignment="1">
      <alignment horizontal="left" vertical="top"/>
    </xf>
    <xf numFmtId="0" fontId="15" fillId="0" borderId="32" xfId="0" applyFont="1" applyBorder="1" applyAlignment="1">
      <alignment horizontal="center" vertical="center" wrapText="1"/>
    </xf>
    <xf numFmtId="0" fontId="15" fillId="3" borderId="43" xfId="0" applyFont="1" applyFill="1" applyBorder="1" applyAlignment="1">
      <alignment vertical="top" wrapText="1"/>
    </xf>
    <xf numFmtId="0" fontId="15" fillId="0" borderId="43" xfId="0" applyFont="1" applyBorder="1" applyAlignment="1">
      <alignment vertical="top" wrapText="1"/>
    </xf>
    <xf numFmtId="0" fontId="15" fillId="3" borderId="35" xfId="0" applyFont="1" applyFill="1" applyBorder="1" applyAlignment="1">
      <alignment horizontal="left" vertical="top"/>
    </xf>
    <xf numFmtId="0" fontId="3" fillId="0" borderId="7" xfId="0" applyFont="1" applyBorder="1" applyAlignment="1">
      <alignment horizontal="left" vertical="top"/>
    </xf>
    <xf numFmtId="0" fontId="3" fillId="0" borderId="34" xfId="0" applyFont="1" applyBorder="1" applyAlignment="1">
      <alignment horizontal="left" vertical="top"/>
    </xf>
    <xf numFmtId="0" fontId="3" fillId="0" borderId="32" xfId="0" applyFont="1" applyBorder="1" applyAlignment="1">
      <alignment horizontal="left" vertical="top"/>
    </xf>
    <xf numFmtId="0" fontId="15" fillId="3" borderId="45" xfId="0" applyFont="1" applyFill="1" applyBorder="1" applyAlignment="1">
      <alignment vertical="top" wrapText="1"/>
    </xf>
    <xf numFmtId="0" fontId="3" fillId="0" borderId="45" xfId="0" applyFont="1" applyBorder="1" applyAlignment="1">
      <alignment horizontal="left" vertical="top"/>
    </xf>
    <xf numFmtId="0" fontId="15" fillId="0" borderId="159" xfId="0" applyFont="1" applyBorder="1" applyAlignment="1">
      <alignment vertical="top" wrapText="1"/>
    </xf>
    <xf numFmtId="0" fontId="15" fillId="3" borderId="159" xfId="0" applyFont="1" applyFill="1" applyBorder="1" applyAlignment="1">
      <alignment vertical="top" wrapText="1"/>
    </xf>
    <xf numFmtId="0" fontId="15" fillId="0" borderId="159" xfId="0" applyFont="1" applyBorder="1" applyAlignment="1">
      <alignment horizontal="left" vertical="top" wrapText="1"/>
    </xf>
    <xf numFmtId="0" fontId="15" fillId="3" borderId="32" xfId="0" applyFont="1" applyFill="1" applyBorder="1" applyAlignment="1">
      <alignment horizontal="left" vertical="top" wrapText="1"/>
    </xf>
    <xf numFmtId="0" fontId="15" fillId="0" borderId="119" xfId="0" applyFont="1" applyBorder="1" applyAlignment="1">
      <alignment vertical="top" wrapText="1"/>
    </xf>
    <xf numFmtId="0" fontId="15" fillId="3" borderId="119" xfId="0" applyFont="1" applyFill="1" applyBorder="1" applyAlignment="1">
      <alignment vertical="top" wrapText="1"/>
    </xf>
    <xf numFmtId="0" fontId="25" fillId="24" borderId="105" xfId="2" applyFont="1" applyFill="1" applyBorder="1" applyAlignment="1">
      <alignment horizontal="center" vertical="center" wrapText="1"/>
    </xf>
    <xf numFmtId="9" fontId="32" fillId="24" borderId="135" xfId="18" applyFont="1" applyFill="1" applyBorder="1" applyAlignment="1">
      <alignment horizontal="right" vertical="top" wrapText="1"/>
    </xf>
    <xf numFmtId="0" fontId="32" fillId="24" borderId="135" xfId="2" applyFont="1" applyFill="1" applyBorder="1" applyAlignment="1">
      <alignment vertical="center" textRotation="90" wrapText="1"/>
    </xf>
    <xf numFmtId="0" fontId="25" fillId="24" borderId="58" xfId="2" applyFont="1" applyFill="1" applyBorder="1" applyAlignment="1">
      <alignment horizontal="center" vertical="center" wrapText="1"/>
    </xf>
    <xf numFmtId="9" fontId="32" fillId="24" borderId="58" xfId="18" applyFont="1" applyFill="1" applyBorder="1" applyAlignment="1">
      <alignment horizontal="right" vertical="top" wrapText="1"/>
    </xf>
    <xf numFmtId="0" fontId="32" fillId="24" borderId="58" xfId="2" applyFont="1" applyFill="1" applyBorder="1" applyAlignment="1">
      <alignment vertical="center" textRotation="90" wrapText="1"/>
    </xf>
    <xf numFmtId="0" fontId="3" fillId="0" borderId="45" xfId="0" applyFont="1" applyBorder="1" applyAlignment="1">
      <alignment horizontal="left" wrapText="1"/>
    </xf>
    <xf numFmtId="0" fontId="16" fillId="3" borderId="43" xfId="0" applyFont="1" applyFill="1" applyBorder="1" applyAlignment="1">
      <alignment vertical="top" wrapText="1"/>
    </xf>
    <xf numFmtId="0" fontId="3" fillId="3" borderId="7" xfId="0" applyFont="1" applyFill="1" applyBorder="1" applyAlignment="1">
      <alignment horizontal="center" vertical="center"/>
    </xf>
    <xf numFmtId="0" fontId="15" fillId="3" borderId="61" xfId="0" applyFont="1" applyFill="1" applyBorder="1" applyAlignment="1">
      <alignment vertical="top" wrapText="1"/>
    </xf>
    <xf numFmtId="0" fontId="49" fillId="0" borderId="16" xfId="0" applyFont="1" applyBorder="1" applyAlignment="1">
      <alignment horizontal="center" vertical="top" wrapText="1"/>
    </xf>
    <xf numFmtId="0" fontId="49" fillId="0" borderId="43" xfId="0" applyFont="1" applyBorder="1" applyAlignment="1">
      <alignment horizontal="center" vertical="top" wrapText="1"/>
    </xf>
    <xf numFmtId="0" fontId="3" fillId="0" borderId="75" xfId="0" applyFont="1" applyBorder="1" applyAlignment="1">
      <alignment horizontal="center" vertical="center" wrapText="1"/>
    </xf>
    <xf numFmtId="9" fontId="3" fillId="3" borderId="34" xfId="18" applyFont="1" applyFill="1" applyBorder="1" applyAlignment="1">
      <alignment horizontal="right" vertical="center" wrapText="1"/>
    </xf>
    <xf numFmtId="164" fontId="3" fillId="19" borderId="75" xfId="0" applyNumberFormat="1" applyFont="1" applyFill="1" applyBorder="1" applyAlignment="1">
      <alignment horizontal="center" vertical="center" wrapText="1"/>
    </xf>
    <xf numFmtId="164" fontId="3" fillId="19" borderId="34" xfId="0" applyNumberFormat="1" applyFont="1" applyFill="1" applyBorder="1" applyAlignment="1">
      <alignment horizontal="center" vertical="center" wrapText="1"/>
    </xf>
    <xf numFmtId="0" fontId="15" fillId="0" borderId="34" xfId="10" applyFont="1" applyBorder="1" applyAlignment="1">
      <alignment vertical="top" wrapText="1"/>
    </xf>
    <xf numFmtId="0" fontId="3" fillId="0" borderId="45" xfId="0" applyFont="1" applyBorder="1" applyAlignment="1">
      <alignment horizontal="center" vertical="center" wrapText="1"/>
    </xf>
    <xf numFmtId="164" fontId="3" fillId="19" borderId="84" xfId="0" applyNumberFormat="1" applyFont="1" applyFill="1" applyBorder="1" applyAlignment="1">
      <alignment horizontal="center" vertical="center" wrapText="1"/>
    </xf>
    <xf numFmtId="164" fontId="3" fillId="19" borderId="61" xfId="0" applyNumberFormat="1" applyFont="1" applyFill="1" applyBorder="1" applyAlignment="1">
      <alignment horizontal="center" vertical="center" wrapText="1"/>
    </xf>
    <xf numFmtId="0" fontId="15" fillId="0" borderId="61" xfId="10" applyFont="1" applyBorder="1" applyAlignment="1">
      <alignment vertical="top" wrapText="1"/>
    </xf>
    <xf numFmtId="0" fontId="15" fillId="0" borderId="45" xfId="0" applyFont="1" applyBorder="1" applyAlignment="1">
      <alignment vertical="top" wrapText="1"/>
    </xf>
    <xf numFmtId="0" fontId="32" fillId="24" borderId="42" xfId="0" applyFont="1" applyFill="1" applyBorder="1" applyAlignment="1">
      <alignment horizontal="center" vertical="top"/>
    </xf>
    <xf numFmtId="0" fontId="3" fillId="3" borderId="37" xfId="0" applyFont="1" applyFill="1" applyBorder="1" applyAlignment="1">
      <alignment horizontal="center" vertical="top" wrapText="1"/>
    </xf>
    <xf numFmtId="0" fontId="32" fillId="24" borderId="158" xfId="0" applyFont="1" applyFill="1" applyBorder="1" applyAlignment="1">
      <alignment horizontal="center" vertical="top"/>
    </xf>
    <xf numFmtId="0" fontId="32" fillId="24" borderId="47" xfId="0" applyFont="1" applyFill="1" applyBorder="1" applyAlignment="1">
      <alignment horizontal="center" vertical="top"/>
    </xf>
    <xf numFmtId="0" fontId="3" fillId="0" borderId="0" xfId="0" applyFont="1" applyAlignment="1">
      <alignment horizontal="center" vertical="top"/>
    </xf>
    <xf numFmtId="0" fontId="0" fillId="0" borderId="0" xfId="0" applyAlignment="1">
      <alignment horizontal="center" vertical="top"/>
    </xf>
    <xf numFmtId="0" fontId="3" fillId="27" borderId="61" xfId="0" applyFont="1" applyFill="1" applyBorder="1" applyAlignment="1">
      <alignment horizontal="center" vertical="top" wrapText="1"/>
    </xf>
    <xf numFmtId="0" fontId="45" fillId="3" borderId="131" xfId="0" applyFont="1" applyFill="1" applyBorder="1" applyAlignment="1">
      <alignment horizontal="center" vertical="center" wrapText="1"/>
    </xf>
    <xf numFmtId="0" fontId="32" fillId="0" borderId="131" xfId="11" applyFont="1" applyBorder="1" applyAlignment="1">
      <alignment horizontal="center" vertical="top" wrapText="1"/>
    </xf>
    <xf numFmtId="9" fontId="32" fillId="0" borderId="131" xfId="11" applyNumberFormat="1" applyFont="1" applyBorder="1" applyAlignment="1">
      <alignment horizontal="right" vertical="top"/>
    </xf>
    <xf numFmtId="0" fontId="3" fillId="0" borderId="131" xfId="11" applyFont="1" applyBorder="1" applyAlignment="1">
      <alignment horizontal="center" vertical="top" wrapText="1"/>
    </xf>
    <xf numFmtId="14" fontId="3" fillId="0" borderId="131" xfId="11" applyNumberFormat="1" applyFont="1" applyBorder="1" applyAlignment="1">
      <alignment horizontal="center" vertical="top"/>
    </xf>
    <xf numFmtId="0" fontId="32" fillId="0" borderId="43" xfId="0" applyFont="1" applyBorder="1" applyAlignment="1">
      <alignment horizontal="center" vertical="top" wrapText="1"/>
    </xf>
    <xf numFmtId="0" fontId="3" fillId="0" borderId="162" xfId="0" applyFont="1" applyBorder="1" applyAlignment="1">
      <alignment horizontal="center" vertical="center" wrapText="1"/>
    </xf>
    <xf numFmtId="0" fontId="3" fillId="24" borderId="113" xfId="0" applyFont="1" applyFill="1" applyBorder="1" applyAlignment="1">
      <alignment horizontal="center"/>
    </xf>
    <xf numFmtId="0" fontId="50" fillId="0" borderId="16" xfId="0" applyFont="1" applyBorder="1" applyAlignment="1">
      <alignment vertical="top" wrapText="1"/>
    </xf>
    <xf numFmtId="0" fontId="3" fillId="0" borderId="63" xfId="0" applyFont="1" applyBorder="1" applyAlignment="1">
      <alignment horizontal="left" vertical="top" wrapText="1"/>
    </xf>
    <xf numFmtId="0" fontId="3" fillId="0" borderId="53" xfId="0" applyFont="1" applyBorder="1" applyAlignment="1">
      <alignment horizontal="left" vertical="top" wrapText="1"/>
    </xf>
    <xf numFmtId="0" fontId="32" fillId="3" borderId="34" xfId="0" applyFont="1" applyFill="1" applyBorder="1" applyAlignment="1">
      <alignment horizontal="left" vertical="center" wrapText="1"/>
    </xf>
    <xf numFmtId="0" fontId="3" fillId="0" borderId="16" xfId="11" applyFont="1" applyBorder="1" applyAlignment="1">
      <alignment horizontal="left" vertical="center" wrapText="1"/>
    </xf>
    <xf numFmtId="0" fontId="3" fillId="0" borderId="116" xfId="11" applyFont="1" applyBorder="1" applyAlignment="1">
      <alignment horizontal="left" vertical="center" wrapText="1"/>
    </xf>
    <xf numFmtId="0" fontId="32" fillId="0" borderId="131" xfId="11" applyFont="1" applyBorder="1" applyAlignment="1">
      <alignment horizontal="left" vertical="top" wrapText="1"/>
    </xf>
    <xf numFmtId="0" fontId="3" fillId="0" borderId="85" xfId="11" applyFont="1" applyBorder="1" applyAlignment="1">
      <alignment horizontal="left" vertical="top" wrapText="1"/>
    </xf>
    <xf numFmtId="0" fontId="32" fillId="0" borderId="135" xfId="0" applyFont="1" applyBorder="1" applyAlignment="1" applyProtection="1">
      <alignment horizontal="justify" vertical="center" wrapText="1"/>
      <protection locked="0"/>
    </xf>
    <xf numFmtId="0" fontId="32" fillId="0" borderId="138" xfId="0" applyFont="1" applyBorder="1" applyAlignment="1" applyProtection="1">
      <alignment horizontal="justify" vertical="center" wrapText="1"/>
      <protection locked="0"/>
    </xf>
    <xf numFmtId="0" fontId="32" fillId="0" borderId="141" xfId="0" applyFont="1" applyBorder="1" applyAlignment="1" applyProtection="1">
      <alignment horizontal="justify" vertical="center" wrapText="1"/>
      <protection locked="0"/>
    </xf>
    <xf numFmtId="0" fontId="32" fillId="0" borderId="43" xfId="0" applyFont="1" applyBorder="1" applyAlignment="1">
      <alignment horizontal="left" vertical="top" wrapText="1"/>
    </xf>
    <xf numFmtId="0" fontId="32" fillId="0" borderId="16" xfId="0" applyFont="1" applyBorder="1" applyAlignment="1">
      <alignment horizontal="left" vertical="top" wrapText="1"/>
    </xf>
    <xf numFmtId="0" fontId="3" fillId="3" borderId="34" xfId="0" applyFont="1" applyFill="1" applyBorder="1" applyAlignment="1">
      <alignment horizontal="left" vertical="center" wrapText="1"/>
    </xf>
    <xf numFmtId="0" fontId="3" fillId="0" borderId="131" xfId="0" applyFont="1" applyBorder="1" applyAlignment="1">
      <alignment horizontal="center" vertical="top" wrapText="1"/>
    </xf>
    <xf numFmtId="164" fontId="3" fillId="0" borderId="132" xfId="0" applyNumberFormat="1" applyFont="1" applyBorder="1" applyAlignment="1">
      <alignment horizontal="center" vertical="top"/>
    </xf>
    <xf numFmtId="0" fontId="3" fillId="3" borderId="37" xfId="0" applyFont="1" applyFill="1" applyBorder="1" applyAlignment="1">
      <alignment horizontal="left" vertical="center" wrapText="1"/>
    </xf>
    <xf numFmtId="0" fontId="3" fillId="3" borderId="84" xfId="0" applyFont="1" applyFill="1" applyBorder="1" applyAlignment="1">
      <alignment vertical="center" wrapText="1"/>
    </xf>
    <xf numFmtId="0" fontId="3" fillId="3" borderId="61" xfId="0" applyFont="1" applyFill="1" applyBorder="1" applyAlignment="1">
      <alignment vertical="center" wrapText="1"/>
    </xf>
    <xf numFmtId="0" fontId="45" fillId="3" borderId="61" xfId="0" applyFont="1" applyFill="1" applyBorder="1" applyAlignment="1">
      <alignment vertical="center" wrapText="1"/>
    </xf>
    <xf numFmtId="0" fontId="3" fillId="3" borderId="61" xfId="0" applyFont="1" applyFill="1" applyBorder="1" applyAlignment="1">
      <alignment vertical="center" textRotation="90" wrapText="1"/>
    </xf>
    <xf numFmtId="0" fontId="5" fillId="10" borderId="61" xfId="0" applyFont="1" applyFill="1" applyBorder="1" applyAlignment="1">
      <alignment vertical="center" wrapText="1"/>
    </xf>
    <xf numFmtId="0" fontId="5" fillId="4" borderId="61" xfId="0" applyFont="1" applyFill="1" applyBorder="1" applyAlignment="1">
      <alignment vertical="center" wrapText="1"/>
    </xf>
    <xf numFmtId="164" fontId="3" fillId="3" borderId="82" xfId="0" applyNumberFormat="1" applyFont="1" applyFill="1" applyBorder="1" applyAlignment="1">
      <alignment horizontal="center" vertical="center" wrapText="1"/>
    </xf>
    <xf numFmtId="0" fontId="5" fillId="18" borderId="84" xfId="0" applyFont="1" applyFill="1" applyBorder="1" applyAlignment="1">
      <alignment vertical="center" wrapText="1"/>
    </xf>
    <xf numFmtId="0" fontId="5" fillId="18" borderId="61" xfId="0" applyFont="1" applyFill="1" applyBorder="1" applyAlignment="1">
      <alignment vertical="center" wrapText="1"/>
    </xf>
    <xf numFmtId="0" fontId="3" fillId="3" borderId="61" xfId="0" applyFont="1" applyFill="1" applyBorder="1" applyAlignment="1">
      <alignment horizontal="left" vertical="center" wrapText="1"/>
    </xf>
    <xf numFmtId="0" fontId="29" fillId="3" borderId="7" xfId="10" applyFill="1" applyBorder="1" applyAlignment="1">
      <alignment vertical="top" wrapText="1"/>
    </xf>
    <xf numFmtId="0" fontId="32" fillId="24" borderId="42" xfId="0" applyFont="1" applyFill="1" applyBorder="1" applyAlignment="1">
      <alignment horizontal="center" vertical="top" wrapText="1"/>
    </xf>
    <xf numFmtId="0" fontId="32" fillId="24" borderId="47" xfId="0" applyFont="1" applyFill="1" applyBorder="1" applyAlignment="1">
      <alignment horizontal="center" vertical="top" wrapText="1"/>
    </xf>
    <xf numFmtId="0" fontId="3" fillId="3" borderId="121" xfId="0" applyFont="1" applyFill="1" applyBorder="1" applyAlignment="1">
      <alignment vertical="top" textRotation="90" wrapText="1"/>
    </xf>
    <xf numFmtId="0" fontId="3" fillId="3" borderId="52" xfId="0" applyFont="1" applyFill="1" applyBorder="1" applyAlignment="1">
      <alignment vertical="top" textRotation="90" wrapText="1"/>
    </xf>
    <xf numFmtId="0" fontId="3" fillId="3" borderId="127" xfId="0" applyFont="1" applyFill="1" applyBorder="1" applyAlignment="1">
      <alignment horizontal="center" vertical="top" textRotation="90" wrapText="1"/>
    </xf>
    <xf numFmtId="0" fontId="32" fillId="15" borderId="123" xfId="0" applyFont="1" applyFill="1" applyBorder="1" applyAlignment="1">
      <alignment horizontal="right" vertical="top" textRotation="90" wrapText="1"/>
    </xf>
    <xf numFmtId="0" fontId="32" fillId="15" borderId="51" xfId="0" applyFont="1" applyFill="1" applyBorder="1" applyAlignment="1">
      <alignment horizontal="right" vertical="top" textRotation="90" wrapText="1"/>
    </xf>
    <xf numFmtId="0" fontId="32" fillId="15" borderId="118" xfId="0" applyFont="1" applyFill="1" applyBorder="1" applyAlignment="1">
      <alignment horizontal="right" vertical="top" textRotation="90" wrapText="1"/>
    </xf>
    <xf numFmtId="0" fontId="3" fillId="3" borderId="100" xfId="0" applyFont="1" applyFill="1" applyBorder="1" applyAlignment="1">
      <alignment horizontal="right" vertical="center" textRotation="90" wrapText="1"/>
    </xf>
    <xf numFmtId="0" fontId="3" fillId="3" borderId="55" xfId="0" applyFont="1" applyFill="1" applyBorder="1" applyAlignment="1">
      <alignment horizontal="right" vertical="center" textRotation="90" wrapText="1"/>
    </xf>
    <xf numFmtId="0" fontId="3" fillId="3" borderId="42" xfId="0" applyFont="1" applyFill="1" applyBorder="1" applyAlignment="1">
      <alignment horizontal="right" vertical="center" textRotation="90" wrapText="1"/>
    </xf>
    <xf numFmtId="0" fontId="3" fillId="0" borderId="32" xfId="0" applyFont="1" applyBorder="1" applyAlignment="1">
      <alignment horizontal="right" vertical="top" textRotation="90" wrapText="1"/>
    </xf>
    <xf numFmtId="0" fontId="3" fillId="0" borderId="16" xfId="0" applyFont="1" applyBorder="1" applyAlignment="1">
      <alignment horizontal="right" vertical="top" textRotation="90" wrapText="1"/>
    </xf>
    <xf numFmtId="0" fontId="3" fillId="0" borderId="7" xfId="0" applyFont="1" applyBorder="1" applyAlignment="1">
      <alignment horizontal="right" vertical="top" textRotation="90" wrapText="1"/>
    </xf>
    <xf numFmtId="0" fontId="32" fillId="21" borderId="34" xfId="0" applyFont="1" applyFill="1" applyBorder="1" applyAlignment="1">
      <alignment horizontal="right" vertical="center" textRotation="90" wrapText="1"/>
    </xf>
    <xf numFmtId="0" fontId="3" fillId="3" borderId="34" xfId="0" applyFont="1" applyFill="1" applyBorder="1" applyAlignment="1">
      <alignment horizontal="right" vertical="center" textRotation="90" wrapText="1"/>
    </xf>
    <xf numFmtId="0" fontId="3" fillId="3" borderId="61" xfId="0" applyFont="1" applyFill="1" applyBorder="1" applyAlignment="1">
      <alignment horizontal="right" vertical="center" textRotation="90" wrapText="1"/>
    </xf>
    <xf numFmtId="0" fontId="3" fillId="3" borderId="131" xfId="0" applyFont="1" applyFill="1" applyBorder="1" applyAlignment="1">
      <alignment horizontal="right" vertical="center" textRotation="90" wrapText="1"/>
    </xf>
    <xf numFmtId="0" fontId="3" fillId="3" borderId="145" xfId="0" applyFont="1" applyFill="1" applyBorder="1" applyAlignment="1">
      <alignment horizontal="right" vertical="top" textRotation="90" wrapText="1"/>
    </xf>
    <xf numFmtId="0" fontId="3" fillId="3" borderId="55" xfId="0" applyFont="1" applyFill="1" applyBorder="1" applyAlignment="1">
      <alignment horizontal="right" vertical="top" textRotation="90" wrapText="1"/>
    </xf>
    <xf numFmtId="0" fontId="32" fillId="22" borderId="100" xfId="0" applyFont="1" applyFill="1" applyBorder="1" applyAlignment="1">
      <alignment horizontal="right" vertical="center" textRotation="90" wrapText="1"/>
    </xf>
    <xf numFmtId="0" fontId="32" fillId="22" borderId="37" xfId="0" applyFont="1" applyFill="1" applyBorder="1" applyAlignment="1">
      <alignment horizontal="right" vertical="center" textRotation="90" wrapText="1"/>
    </xf>
    <xf numFmtId="0" fontId="3" fillId="0" borderId="34" xfId="0" applyFont="1" applyBorder="1" applyAlignment="1">
      <alignment horizontal="right" vertical="center" textRotation="90" wrapText="1"/>
    </xf>
    <xf numFmtId="0" fontId="32" fillId="20" borderId="100" xfId="0" applyFont="1" applyFill="1" applyBorder="1" applyAlignment="1">
      <alignment horizontal="right" vertical="center" textRotation="90" wrapText="1"/>
    </xf>
    <xf numFmtId="0" fontId="32" fillId="20" borderId="37" xfId="0" applyFont="1" applyFill="1" applyBorder="1" applyAlignment="1">
      <alignment horizontal="right" vertical="center" textRotation="90" wrapText="1"/>
    </xf>
    <xf numFmtId="0" fontId="32" fillId="20" borderId="45" xfId="0" applyFont="1" applyFill="1" applyBorder="1" applyAlignment="1">
      <alignment horizontal="right" vertical="center" textRotation="90" wrapText="1"/>
    </xf>
    <xf numFmtId="0" fontId="32" fillId="20" borderId="138" xfId="0" applyFont="1" applyFill="1" applyBorder="1" applyAlignment="1">
      <alignment horizontal="right" vertical="center" textRotation="90" wrapText="1"/>
    </xf>
    <xf numFmtId="0" fontId="32" fillId="20" borderId="131" xfId="0" applyFont="1" applyFill="1" applyBorder="1" applyAlignment="1">
      <alignment horizontal="right" vertical="center" textRotation="90" wrapText="1"/>
    </xf>
    <xf numFmtId="0" fontId="3" fillId="3" borderId="62" xfId="0" applyFont="1" applyFill="1" applyBorder="1" applyAlignment="1">
      <alignment horizontal="right" vertical="top" textRotation="90" wrapText="1"/>
    </xf>
    <xf numFmtId="0" fontId="3" fillId="3" borderId="145" xfId="0" applyFont="1" applyFill="1" applyBorder="1" applyAlignment="1">
      <alignment horizontal="right" vertical="center" textRotation="90" wrapText="1"/>
    </xf>
    <xf numFmtId="0" fontId="3" fillId="3" borderId="37" xfId="0" applyFont="1" applyFill="1" applyBorder="1" applyAlignment="1">
      <alignment horizontal="right" vertical="center" textRotation="90" wrapText="1"/>
    </xf>
    <xf numFmtId="0" fontId="3" fillId="3" borderId="159" xfId="0" applyFont="1" applyFill="1" applyBorder="1" applyAlignment="1">
      <alignment horizontal="right" vertical="center" textRotation="90" wrapText="1"/>
    </xf>
    <xf numFmtId="0" fontId="32" fillId="15" borderId="85" xfId="0" applyFont="1" applyFill="1" applyBorder="1" applyAlignment="1">
      <alignment horizontal="right" vertical="center" textRotation="90" wrapText="1"/>
    </xf>
    <xf numFmtId="0" fontId="32" fillId="15" borderId="16" xfId="0" applyFont="1" applyFill="1" applyBorder="1" applyAlignment="1">
      <alignment horizontal="right" vertical="center" textRotation="90" wrapText="1"/>
    </xf>
    <xf numFmtId="0" fontId="32" fillId="15" borderId="35" xfId="0" applyFont="1" applyFill="1" applyBorder="1" applyAlignment="1">
      <alignment horizontal="right" vertical="center" textRotation="90" wrapText="1"/>
    </xf>
    <xf numFmtId="0" fontId="32" fillId="24" borderId="135" xfId="2" applyFont="1" applyFill="1" applyBorder="1" applyAlignment="1">
      <alignment horizontal="right" vertical="center" textRotation="90" wrapText="1"/>
    </xf>
    <xf numFmtId="0" fontId="32" fillId="24" borderId="58" xfId="2" applyFont="1" applyFill="1" applyBorder="1" applyAlignment="1">
      <alignment horizontal="right" vertical="center" textRotation="90" wrapText="1"/>
    </xf>
    <xf numFmtId="0" fontId="32" fillId="20" borderId="34" xfId="0" applyFont="1" applyFill="1" applyBorder="1" applyAlignment="1">
      <alignment horizontal="right" vertical="center" textRotation="90" wrapText="1"/>
    </xf>
    <xf numFmtId="0" fontId="4" fillId="19" borderId="124" xfId="0" applyFont="1" applyFill="1" applyBorder="1" applyAlignment="1">
      <alignment horizontal="right"/>
    </xf>
    <xf numFmtId="0" fontId="4" fillId="0" borderId="24" xfId="0" applyFont="1" applyBorder="1" applyAlignment="1">
      <alignment horizontal="right"/>
    </xf>
    <xf numFmtId="0" fontId="4" fillId="0" borderId="51" xfId="0" applyFont="1" applyBorder="1" applyAlignment="1">
      <alignment horizontal="right"/>
    </xf>
    <xf numFmtId="0" fontId="4" fillId="0" borderId="182" xfId="0" applyFont="1" applyBorder="1" applyAlignment="1">
      <alignment horizontal="right"/>
    </xf>
    <xf numFmtId="0" fontId="4" fillId="0" borderId="118" xfId="0" applyFont="1" applyBorder="1" applyAlignment="1">
      <alignment horizontal="right"/>
    </xf>
    <xf numFmtId="0" fontId="3" fillId="0" borderId="45" xfId="0" applyFont="1" applyBorder="1" applyAlignment="1">
      <alignment horizontal="right" vertical="center" textRotation="90" wrapText="1"/>
    </xf>
    <xf numFmtId="0" fontId="3" fillId="3" borderId="131" xfId="0" applyFont="1" applyFill="1" applyBorder="1" applyAlignment="1">
      <alignment horizontal="right" vertical="top" textRotation="90" wrapText="1"/>
    </xf>
    <xf numFmtId="0" fontId="3" fillId="0" borderId="58" xfId="0" applyFont="1" applyBorder="1" applyAlignment="1">
      <alignment horizontal="right" vertical="top" textRotation="90" wrapText="1"/>
    </xf>
    <xf numFmtId="0" fontId="3" fillId="0" borderId="94" xfId="0" applyFont="1" applyBorder="1" applyAlignment="1">
      <alignment horizontal="right" vertical="top" textRotation="90" wrapText="1"/>
    </xf>
    <xf numFmtId="0" fontId="3" fillId="0" borderId="143" xfId="0" applyFont="1" applyBorder="1" applyAlignment="1">
      <alignment horizontal="right" vertical="top" textRotation="90" wrapText="1"/>
    </xf>
    <xf numFmtId="0" fontId="3" fillId="0" borderId="145" xfId="0" applyFont="1" applyBorder="1" applyAlignment="1">
      <alignment horizontal="right" vertical="top" textRotation="90" wrapText="1"/>
    </xf>
    <xf numFmtId="0" fontId="3" fillId="0" borderId="151" xfId="0" applyFont="1" applyBorder="1" applyAlignment="1">
      <alignment horizontal="right" vertical="top" textRotation="90" wrapText="1"/>
    </xf>
    <xf numFmtId="0" fontId="3" fillId="0" borderId="55" xfId="0" applyFont="1" applyBorder="1" applyAlignment="1">
      <alignment horizontal="right" vertical="top" textRotation="90" wrapText="1"/>
    </xf>
    <xf numFmtId="0" fontId="3" fillId="3" borderId="37" xfId="0" applyFont="1" applyFill="1" applyBorder="1" applyAlignment="1">
      <alignment horizontal="right" vertical="top" textRotation="90" wrapText="1"/>
    </xf>
    <xf numFmtId="0" fontId="3" fillId="3" borderId="100" xfId="0" applyFont="1" applyFill="1" applyBorder="1" applyAlignment="1">
      <alignment horizontal="right" vertical="top" textRotation="90" wrapText="1"/>
    </xf>
    <xf numFmtId="0" fontId="3" fillId="3" borderId="100" xfId="0" applyFont="1" applyFill="1" applyBorder="1" applyAlignment="1">
      <alignment horizontal="right" vertical="top" wrapText="1"/>
    </xf>
    <xf numFmtId="0" fontId="3" fillId="3" borderId="37" xfId="0" applyFont="1" applyFill="1" applyBorder="1" applyAlignment="1">
      <alignment horizontal="right" vertical="top" wrapText="1"/>
    </xf>
    <xf numFmtId="0" fontId="3" fillId="0" borderId="45" xfId="0" applyFont="1" applyBorder="1" applyAlignment="1">
      <alignment horizontal="right" vertical="top" textRotation="90" wrapText="1"/>
    </xf>
    <xf numFmtId="0" fontId="3" fillId="0" borderId="16" xfId="11" applyFont="1" applyBorder="1" applyAlignment="1">
      <alignment horizontal="right" vertical="top" textRotation="90"/>
    </xf>
    <xf numFmtId="0" fontId="3" fillId="0" borderId="116" xfId="11" applyFont="1" applyBorder="1" applyAlignment="1">
      <alignment horizontal="right" vertical="top" textRotation="90"/>
    </xf>
    <xf numFmtId="0" fontId="3" fillId="0" borderId="131" xfId="11" applyFont="1" applyBorder="1" applyAlignment="1">
      <alignment horizontal="right" vertical="top" textRotation="90"/>
    </xf>
    <xf numFmtId="0" fontId="3" fillId="3" borderId="156" xfId="0" applyFont="1" applyFill="1" applyBorder="1" applyAlignment="1">
      <alignment horizontal="right" vertical="top" textRotation="90" wrapText="1"/>
    </xf>
    <xf numFmtId="0" fontId="3" fillId="0" borderId="131" xfId="0" applyFont="1" applyBorder="1" applyAlignment="1">
      <alignment horizontal="right" vertical="top" textRotation="90" wrapText="1"/>
    </xf>
    <xf numFmtId="0" fontId="49" fillId="0" borderId="16" xfId="0" applyFont="1" applyBorder="1" applyAlignment="1">
      <alignment horizontal="right" vertical="top" textRotation="90"/>
    </xf>
    <xf numFmtId="0" fontId="49" fillId="0" borderId="116" xfId="0" applyFont="1" applyBorder="1" applyAlignment="1">
      <alignment horizontal="right" vertical="top" textRotation="90"/>
    </xf>
    <xf numFmtId="0" fontId="49" fillId="0" borderId="159" xfId="0" applyFont="1" applyBorder="1" applyAlignment="1">
      <alignment horizontal="right" vertical="top" textRotation="90"/>
    </xf>
    <xf numFmtId="0" fontId="3" fillId="3" borderId="85" xfId="0" applyFont="1" applyFill="1" applyBorder="1" applyAlignment="1">
      <alignment horizontal="right" vertical="top" textRotation="90" wrapText="1"/>
    </xf>
    <xf numFmtId="0" fontId="3" fillId="3" borderId="16" xfId="0" applyFont="1" applyFill="1" applyBorder="1" applyAlignment="1">
      <alignment horizontal="right" vertical="top" textRotation="90" wrapText="1"/>
    </xf>
    <xf numFmtId="0" fontId="3" fillId="3" borderId="35" xfId="0" applyFont="1" applyFill="1" applyBorder="1" applyAlignment="1">
      <alignment horizontal="right" vertical="top" textRotation="90" wrapText="1"/>
    </xf>
    <xf numFmtId="0" fontId="3" fillId="3" borderId="116" xfId="0" applyFont="1" applyFill="1" applyBorder="1" applyAlignment="1">
      <alignment horizontal="right" vertical="top" textRotation="90" wrapText="1"/>
    </xf>
    <xf numFmtId="0" fontId="32" fillId="24" borderId="135" xfId="2" applyFont="1" applyFill="1" applyBorder="1" applyAlignment="1">
      <alignment horizontal="right" vertical="top" textRotation="90" wrapText="1"/>
    </xf>
    <xf numFmtId="0" fontId="32" fillId="24" borderId="58" xfId="2" applyFont="1" applyFill="1" applyBorder="1" applyAlignment="1">
      <alignment horizontal="right" vertical="top" textRotation="90" wrapText="1"/>
    </xf>
    <xf numFmtId="0" fontId="6" fillId="35" borderId="82" xfId="0" applyFont="1" applyFill="1" applyBorder="1" applyAlignment="1">
      <alignment vertical="center" wrapText="1"/>
    </xf>
    <xf numFmtId="0" fontId="5" fillId="3" borderId="61" xfId="0" applyFont="1" applyFill="1" applyBorder="1" applyAlignment="1">
      <alignment vertical="center" wrapText="1"/>
    </xf>
    <xf numFmtId="15" fontId="5" fillId="24" borderId="159" xfId="0" applyNumberFormat="1" applyFont="1" applyFill="1" applyBorder="1" applyAlignment="1">
      <alignment vertical="center" wrapText="1"/>
    </xf>
    <xf numFmtId="0" fontId="15" fillId="0" borderId="100" xfId="16" applyFont="1" applyBorder="1" applyAlignment="1">
      <alignment vertical="top" wrapText="1"/>
    </xf>
    <xf numFmtId="0" fontId="3" fillId="3" borderId="145" xfId="16" applyFont="1" applyFill="1" applyBorder="1" applyAlignment="1">
      <alignment vertical="top" wrapText="1"/>
    </xf>
    <xf numFmtId="0" fontId="3" fillId="0" borderId="32" xfId="16" applyFont="1" applyBorder="1" applyAlignment="1">
      <alignment vertical="top" wrapText="1"/>
    </xf>
    <xf numFmtId="0" fontId="3" fillId="3" borderId="43" xfId="16" applyFont="1" applyFill="1" applyBorder="1" applyAlignment="1">
      <alignment vertical="top" wrapText="1"/>
    </xf>
    <xf numFmtId="0" fontId="3" fillId="3" borderId="116" xfId="16" applyFont="1" applyFill="1" applyBorder="1" applyAlignment="1">
      <alignment vertical="top" wrapText="1"/>
    </xf>
    <xf numFmtId="0" fontId="15" fillId="0" borderId="32" xfId="16" applyFont="1" applyBorder="1" applyAlignment="1">
      <alignment vertical="top" wrapText="1"/>
    </xf>
    <xf numFmtId="0" fontId="15" fillId="3" borderId="116" xfId="16" applyFont="1" applyFill="1" applyBorder="1" applyAlignment="1">
      <alignment vertical="top" wrapText="1"/>
    </xf>
    <xf numFmtId="0" fontId="15" fillId="3" borderId="7" xfId="16" applyFont="1" applyFill="1" applyBorder="1" applyAlignment="1">
      <alignment vertical="top" wrapText="1"/>
    </xf>
    <xf numFmtId="0" fontId="15" fillId="3" borderId="43" xfId="16" applyFont="1" applyFill="1" applyBorder="1" applyAlignment="1">
      <alignment vertical="top" wrapText="1"/>
    </xf>
    <xf numFmtId="0" fontId="3" fillId="3" borderId="131" xfId="16" applyFont="1" applyFill="1" applyBorder="1" applyAlignment="1">
      <alignment horizontal="left" vertical="top" wrapText="1"/>
    </xf>
    <xf numFmtId="0" fontId="29" fillId="3" borderId="45" xfId="10" applyFill="1" applyBorder="1" applyAlignment="1">
      <alignment vertical="top" wrapText="1"/>
    </xf>
    <xf numFmtId="0" fontId="3" fillId="0" borderId="37" xfId="0" applyFont="1" applyBorder="1" applyAlignment="1">
      <alignment vertical="top" wrapText="1"/>
    </xf>
    <xf numFmtId="0" fontId="3" fillId="3" borderId="78" xfId="0" applyFont="1" applyFill="1" applyBorder="1"/>
    <xf numFmtId="0" fontId="11" fillId="3" borderId="61" xfId="0" applyFont="1" applyFill="1" applyBorder="1" applyAlignment="1">
      <alignment vertical="top" wrapText="1"/>
    </xf>
    <xf numFmtId="0" fontId="29" fillId="3" borderId="43" xfId="10" applyFill="1" applyBorder="1" applyAlignment="1">
      <alignment vertical="top" wrapText="1"/>
    </xf>
    <xf numFmtId="0" fontId="15" fillId="0" borderId="37" xfId="0" applyFont="1" applyBorder="1" applyAlignment="1">
      <alignment horizontal="center" vertical="center" wrapText="1"/>
    </xf>
    <xf numFmtId="0" fontId="49" fillId="0" borderId="113" xfId="0" applyFont="1" applyBorder="1"/>
    <xf numFmtId="0" fontId="15" fillId="0" borderId="61" xfId="0" applyFont="1" applyBorder="1" applyAlignment="1">
      <alignment horizontal="center" vertical="center" wrapText="1"/>
    </xf>
    <xf numFmtId="0" fontId="15" fillId="3" borderId="37" xfId="0" applyFont="1" applyFill="1" applyBorder="1" applyAlignment="1">
      <alignment vertical="top" wrapText="1"/>
    </xf>
    <xf numFmtId="0" fontId="29" fillId="3" borderId="35" xfId="10" applyFill="1" applyBorder="1" applyAlignment="1">
      <alignment wrapText="1"/>
    </xf>
    <xf numFmtId="0" fontId="5" fillId="3" borderId="37" xfId="0" applyFont="1" applyFill="1" applyBorder="1" applyAlignment="1">
      <alignment vertical="top" wrapText="1"/>
    </xf>
    <xf numFmtId="0" fontId="3" fillId="0" borderId="37" xfId="0" applyFont="1" applyBorder="1" applyAlignment="1">
      <alignment horizontal="left" vertical="center" wrapText="1"/>
    </xf>
    <xf numFmtId="0" fontId="3" fillId="3" borderId="192" xfId="0" applyFont="1" applyFill="1" applyBorder="1" applyAlignment="1">
      <alignment vertical="top" wrapText="1"/>
    </xf>
    <xf numFmtId="0" fontId="3" fillId="3" borderId="159" xfId="16" applyFont="1" applyFill="1" applyBorder="1" applyAlignment="1">
      <alignment vertical="top" wrapText="1"/>
    </xf>
    <xf numFmtId="0" fontId="3" fillId="3" borderId="61" xfId="16" applyFont="1" applyFill="1" applyBorder="1" applyAlignment="1">
      <alignment vertical="top" wrapText="1"/>
    </xf>
    <xf numFmtId="0" fontId="29" fillId="3" borderId="100" xfId="10" applyFill="1" applyBorder="1" applyAlignment="1">
      <alignment vertical="top" wrapText="1"/>
    </xf>
    <xf numFmtId="0" fontId="5" fillId="3" borderId="100" xfId="0" applyFont="1" applyFill="1" applyBorder="1" applyAlignment="1">
      <alignment vertical="top" wrapText="1"/>
    </xf>
    <xf numFmtId="0" fontId="15" fillId="0" borderId="138" xfId="0" applyFont="1" applyBorder="1" applyAlignment="1">
      <alignment vertical="top" wrapText="1"/>
    </xf>
    <xf numFmtId="0" fontId="29" fillId="3" borderId="85" xfId="10" applyFill="1" applyBorder="1" applyAlignment="1">
      <alignment vertical="top" wrapText="1"/>
    </xf>
    <xf numFmtId="0" fontId="29" fillId="3" borderId="116" xfId="10" applyFill="1" applyBorder="1" applyAlignment="1">
      <alignment vertical="top" wrapText="1"/>
    </xf>
    <xf numFmtId="0" fontId="5" fillId="3" borderId="131" xfId="0" applyFont="1" applyFill="1" applyBorder="1" applyAlignment="1">
      <alignment vertical="top" wrapText="1"/>
    </xf>
    <xf numFmtId="0" fontId="16" fillId="3" borderId="55" xfId="0" applyFont="1" applyFill="1" applyBorder="1" applyAlignment="1">
      <alignment vertical="top" wrapText="1"/>
    </xf>
    <xf numFmtId="0" fontId="16" fillId="3" borderId="32" xfId="0" applyFont="1" applyFill="1" applyBorder="1" applyAlignment="1">
      <alignment vertical="top" wrapText="1"/>
    </xf>
    <xf numFmtId="164" fontId="25" fillId="36" borderId="75" xfId="0" applyNumberFormat="1" applyFont="1" applyFill="1" applyBorder="1" applyAlignment="1">
      <alignment horizontal="center" vertical="center" wrapText="1"/>
    </xf>
    <xf numFmtId="164" fontId="25" fillId="36" borderId="34" xfId="0" applyNumberFormat="1" applyFont="1" applyFill="1" applyBorder="1" applyAlignment="1">
      <alignment horizontal="center" vertical="center" wrapText="1"/>
    </xf>
    <xf numFmtId="0" fontId="29" fillId="3" borderId="61" xfId="10" applyFill="1" applyBorder="1" applyAlignment="1">
      <alignment horizontal="center" vertical="center" wrapText="1"/>
    </xf>
    <xf numFmtId="0" fontId="29" fillId="3" borderId="61" xfId="10" applyFill="1" applyBorder="1" applyAlignment="1">
      <alignment vertical="top" wrapText="1"/>
    </xf>
    <xf numFmtId="0" fontId="29" fillId="3" borderId="159" xfId="10" applyFill="1" applyBorder="1" applyAlignment="1">
      <alignment horizontal="center" vertical="center" wrapText="1"/>
    </xf>
    <xf numFmtId="0" fontId="29" fillId="3" borderId="37" xfId="10" applyFill="1" applyBorder="1" applyAlignment="1">
      <alignment vertical="top" wrapText="1"/>
    </xf>
    <xf numFmtId="49" fontId="3" fillId="3" borderId="43" xfId="0" applyNumberFormat="1" applyFont="1" applyFill="1" applyBorder="1" applyAlignment="1">
      <alignment horizontal="left" vertical="top" wrapText="1"/>
    </xf>
    <xf numFmtId="0" fontId="55" fillId="3" borderId="43" xfId="0" applyFont="1" applyFill="1" applyBorder="1" applyAlignment="1">
      <alignment vertical="top" wrapText="1"/>
    </xf>
    <xf numFmtId="0" fontId="25" fillId="24" borderId="135" xfId="0" applyFont="1" applyFill="1" applyBorder="1" applyAlignment="1">
      <alignment vertical="top" wrapText="1"/>
    </xf>
    <xf numFmtId="0" fontId="5" fillId="24" borderId="143" xfId="0" applyFont="1" applyFill="1" applyBorder="1" applyAlignment="1">
      <alignment vertical="top" wrapText="1"/>
    </xf>
    <xf numFmtId="0" fontId="29" fillId="3" borderId="151" xfId="10" applyFill="1" applyBorder="1" applyAlignment="1">
      <alignment vertical="top" wrapText="1"/>
    </xf>
    <xf numFmtId="0" fontId="56" fillId="3" borderId="32" xfId="0" applyFont="1" applyFill="1" applyBorder="1" applyAlignment="1">
      <alignment vertical="top" wrapText="1"/>
    </xf>
    <xf numFmtId="0" fontId="17" fillId="3" borderId="7" xfId="0" applyFont="1" applyFill="1" applyBorder="1" applyAlignment="1">
      <alignment vertical="top" wrapText="1"/>
    </xf>
    <xf numFmtId="0" fontId="29" fillId="3" borderId="35" xfId="10" applyFill="1" applyBorder="1" applyAlignment="1">
      <alignment vertical="top" wrapText="1"/>
    </xf>
    <xf numFmtId="0" fontId="29" fillId="3" borderId="7" xfId="10" applyFill="1" applyBorder="1" applyAlignment="1">
      <alignment horizontal="center" vertical="top" wrapText="1"/>
    </xf>
    <xf numFmtId="0" fontId="5" fillId="3" borderId="7" xfId="0" applyFont="1" applyFill="1" applyBorder="1" applyAlignment="1">
      <alignment horizontal="center" vertical="top" wrapText="1"/>
    </xf>
    <xf numFmtId="0" fontId="29" fillId="3" borderId="116" xfId="10" applyFill="1" applyBorder="1" applyAlignment="1">
      <alignment horizontal="center" vertical="top" wrapText="1"/>
    </xf>
    <xf numFmtId="0" fontId="25" fillId="3" borderId="37" xfId="0" applyFont="1" applyFill="1" applyBorder="1" applyAlignment="1">
      <alignment vertical="top" wrapText="1"/>
    </xf>
    <xf numFmtId="0" fontId="49" fillId="0" borderId="54" xfId="0" applyFont="1" applyBorder="1" applyAlignment="1">
      <alignment wrapText="1"/>
    </xf>
    <xf numFmtId="0" fontId="3" fillId="3" borderId="34" xfId="0" applyFont="1" applyFill="1" applyBorder="1" applyAlignment="1">
      <alignment horizontal="left" vertical="top" wrapText="1"/>
    </xf>
    <xf numFmtId="0" fontId="29" fillId="3" borderId="119" xfId="10" applyFill="1" applyBorder="1" applyAlignment="1">
      <alignment vertical="top" wrapText="1"/>
    </xf>
    <xf numFmtId="0" fontId="29" fillId="3" borderId="55" xfId="10" applyFill="1" applyBorder="1" applyAlignment="1">
      <alignment vertical="top" wrapText="1"/>
    </xf>
    <xf numFmtId="0" fontId="29" fillId="0" borderId="34" xfId="10" applyBorder="1" applyAlignment="1">
      <alignment vertical="top" wrapText="1"/>
    </xf>
    <xf numFmtId="0" fontId="5" fillId="0" borderId="45" xfId="0" applyFont="1" applyBorder="1" applyAlignment="1">
      <alignment vertical="top" wrapText="1"/>
    </xf>
    <xf numFmtId="0" fontId="32" fillId="3" borderId="55" xfId="0" applyFont="1" applyFill="1" applyBorder="1" applyAlignment="1">
      <alignment vertical="top" wrapText="1"/>
    </xf>
    <xf numFmtId="0" fontId="46" fillId="3" borderId="55" xfId="0" applyFont="1" applyFill="1" applyBorder="1" applyAlignment="1">
      <alignment vertical="top" wrapText="1"/>
    </xf>
    <xf numFmtId="0" fontId="32" fillId="3" borderId="7" xfId="0" applyFont="1" applyFill="1" applyBorder="1" applyAlignment="1">
      <alignment vertical="top" wrapText="1"/>
    </xf>
    <xf numFmtId="0" fontId="46" fillId="3" borderId="7" xfId="0" applyFont="1" applyFill="1" applyBorder="1" applyAlignment="1">
      <alignment vertical="top" wrapText="1"/>
    </xf>
    <xf numFmtId="0" fontId="29" fillId="3" borderId="93" xfId="10" applyFill="1" applyBorder="1" applyAlignment="1">
      <alignment vertical="top" wrapText="1"/>
    </xf>
    <xf numFmtId="0" fontId="32" fillId="3" borderId="34" xfId="0" applyFont="1" applyFill="1" applyBorder="1" applyAlignment="1">
      <alignment vertical="top" wrapText="1"/>
    </xf>
    <xf numFmtId="0" fontId="29" fillId="3" borderId="34" xfId="10" applyFill="1" applyBorder="1" applyAlignment="1">
      <alignment vertical="top" wrapText="1"/>
    </xf>
    <xf numFmtId="0" fontId="51" fillId="24" borderId="58" xfId="0" applyFont="1" applyFill="1" applyBorder="1" applyAlignment="1">
      <alignment horizontal="justify" vertical="center" wrapText="1"/>
    </xf>
    <xf numFmtId="0" fontId="51" fillId="24" borderId="165" xfId="0" applyFont="1" applyFill="1" applyBorder="1" applyAlignment="1">
      <alignment horizontal="justify" vertical="center" wrapText="1"/>
    </xf>
    <xf numFmtId="0" fontId="51" fillId="24" borderId="141" xfId="0" applyFont="1" applyFill="1" applyBorder="1" applyAlignment="1">
      <alignment horizontal="justify" vertical="center" wrapText="1"/>
    </xf>
    <xf numFmtId="0" fontId="51" fillId="24" borderId="190" xfId="0" applyFont="1" applyFill="1" applyBorder="1" applyAlignment="1">
      <alignment horizontal="justify" vertical="center" wrapText="1"/>
    </xf>
    <xf numFmtId="0" fontId="51" fillId="24" borderId="191" xfId="0" applyFont="1" applyFill="1" applyBorder="1" applyAlignment="1">
      <alignment horizontal="justify" vertical="center" wrapText="1"/>
    </xf>
    <xf numFmtId="0" fontId="51" fillId="24" borderId="135" xfId="0" applyFont="1" applyFill="1" applyBorder="1" applyAlignment="1">
      <alignment horizontal="justify" vertical="center" wrapText="1"/>
    </xf>
    <xf numFmtId="49" fontId="52" fillId="3" borderId="43" xfId="0" applyNumberFormat="1" applyFont="1" applyFill="1" applyBorder="1" applyAlignment="1">
      <alignment horizontal="left" vertical="top" wrapText="1"/>
    </xf>
    <xf numFmtId="0" fontId="52" fillId="3" borderId="100" xfId="0" applyFont="1" applyFill="1" applyBorder="1" applyAlignment="1">
      <alignment vertical="top" wrapText="1"/>
    </xf>
    <xf numFmtId="49" fontId="52" fillId="3" borderId="116" xfId="0" applyNumberFormat="1" applyFont="1" applyFill="1" applyBorder="1" applyAlignment="1">
      <alignment horizontal="left" vertical="top" wrapText="1"/>
    </xf>
    <xf numFmtId="0" fontId="52" fillId="3" borderId="43" xfId="0" applyFont="1" applyFill="1" applyBorder="1" applyAlignment="1">
      <alignment vertical="top" wrapText="1"/>
    </xf>
    <xf numFmtId="49" fontId="52" fillId="3" borderId="145" xfId="0" applyNumberFormat="1" applyFont="1" applyFill="1" applyBorder="1" applyAlignment="1">
      <alignment horizontal="left" vertical="top" wrapText="1"/>
    </xf>
    <xf numFmtId="49" fontId="52" fillId="3" borderId="131" xfId="0" applyNumberFormat="1" applyFont="1" applyFill="1" applyBorder="1" applyAlignment="1">
      <alignment horizontal="left" vertical="top" wrapText="1"/>
    </xf>
    <xf numFmtId="0" fontId="32" fillId="3" borderId="100" xfId="0" applyFont="1" applyFill="1" applyBorder="1" applyAlignment="1">
      <alignment vertical="top" wrapText="1"/>
    </xf>
    <xf numFmtId="0" fontId="32" fillId="3" borderId="138" xfId="0" applyFont="1" applyFill="1" applyBorder="1" applyAlignment="1">
      <alignment vertical="top" wrapText="1"/>
    </xf>
    <xf numFmtId="0" fontId="32" fillId="3" borderId="131" xfId="0" applyFont="1" applyFill="1" applyBorder="1" applyAlignment="1">
      <alignment horizontal="left" vertical="center" wrapText="1"/>
    </xf>
    <xf numFmtId="0" fontId="32" fillId="3" borderId="116" xfId="0" applyFont="1" applyFill="1" applyBorder="1" applyAlignment="1">
      <alignment horizontal="left" vertical="center" wrapText="1"/>
    </xf>
    <xf numFmtId="0" fontId="32" fillId="3" borderId="93" xfId="0" applyFont="1" applyFill="1" applyBorder="1" applyAlignment="1">
      <alignment vertical="top" wrapText="1"/>
    </xf>
    <xf numFmtId="0" fontId="32" fillId="3" borderId="61" xfId="0" applyFont="1" applyFill="1" applyBorder="1" applyAlignment="1">
      <alignment vertical="top" wrapText="1"/>
    </xf>
    <xf numFmtId="0" fontId="32" fillId="3" borderId="119" xfId="0" applyFont="1" applyFill="1" applyBorder="1" applyAlignment="1">
      <alignment vertical="top" wrapText="1"/>
    </xf>
    <xf numFmtId="49" fontId="32" fillId="3" borderId="93" xfId="0" applyNumberFormat="1" applyFont="1" applyFill="1" applyBorder="1" applyAlignment="1">
      <alignment horizontal="left" vertical="top" wrapText="1"/>
    </xf>
    <xf numFmtId="0" fontId="32" fillId="3" borderId="100" xfId="0" applyFont="1" applyFill="1" applyBorder="1" applyAlignment="1">
      <alignment horizontal="left" vertical="top" wrapText="1"/>
    </xf>
    <xf numFmtId="49" fontId="32" fillId="3" borderId="131" xfId="0" applyNumberFormat="1" applyFont="1" applyFill="1" applyBorder="1" applyAlignment="1">
      <alignment vertical="top" wrapText="1"/>
    </xf>
    <xf numFmtId="0" fontId="32" fillId="3" borderId="37" xfId="0" applyFont="1" applyFill="1" applyBorder="1" applyAlignment="1">
      <alignment vertical="top" wrapText="1"/>
    </xf>
    <xf numFmtId="0" fontId="32" fillId="0" borderId="34" xfId="0" applyFont="1" applyBorder="1" applyAlignment="1">
      <alignment horizontal="left" vertical="top" wrapText="1"/>
    </xf>
    <xf numFmtId="0" fontId="32" fillId="0" borderId="45" xfId="0" applyFont="1" applyBorder="1" applyAlignment="1">
      <alignment horizontal="left" vertical="top" wrapText="1"/>
    </xf>
    <xf numFmtId="0" fontId="32" fillId="3" borderId="16" xfId="0" applyFont="1" applyFill="1" applyBorder="1" applyAlignment="1">
      <alignment vertical="top" wrapText="1"/>
    </xf>
    <xf numFmtId="0" fontId="28" fillId="0" borderId="54" xfId="0" applyFont="1" applyBorder="1" applyAlignment="1">
      <alignment wrapText="1"/>
    </xf>
    <xf numFmtId="0" fontId="32" fillId="0" borderId="116" xfId="11" applyFont="1" applyBorder="1" applyAlignment="1">
      <alignment horizontal="left" vertical="top" wrapText="1"/>
    </xf>
    <xf numFmtId="14" fontId="3" fillId="0" borderId="58" xfId="0" applyNumberFormat="1" applyFont="1" applyBorder="1" applyAlignment="1" applyProtection="1">
      <alignment horizontal="center" vertical="center" wrapText="1"/>
      <protection locked="0"/>
    </xf>
    <xf numFmtId="0" fontId="32" fillId="24" borderId="43" xfId="0" applyFont="1" applyFill="1" applyBorder="1" applyAlignment="1">
      <alignment horizontal="center" vertical="top" wrapText="1"/>
    </xf>
    <xf numFmtId="0" fontId="32" fillId="24" borderId="16" xfId="0" applyFont="1" applyFill="1" applyBorder="1" applyAlignment="1">
      <alignment horizontal="center" vertical="top" wrapText="1"/>
    </xf>
    <xf numFmtId="0" fontId="25" fillId="3" borderId="100" xfId="0" applyFont="1" applyFill="1" applyBorder="1" applyAlignment="1">
      <alignment vertical="top" wrapText="1"/>
    </xf>
    <xf numFmtId="49" fontId="17" fillId="36" borderId="116" xfId="0" applyNumberFormat="1" applyFont="1" applyFill="1" applyBorder="1" applyAlignment="1">
      <alignment horizontal="left" vertical="top" wrapText="1"/>
    </xf>
    <xf numFmtId="0" fontId="29" fillId="3" borderId="145" xfId="10" applyFill="1" applyBorder="1" applyAlignment="1">
      <alignment vertical="top" wrapText="1"/>
    </xf>
    <xf numFmtId="0" fontId="15" fillId="3" borderId="131" xfId="0" applyFont="1" applyFill="1" applyBorder="1" applyAlignment="1">
      <alignment vertical="top" wrapText="1"/>
    </xf>
    <xf numFmtId="0" fontId="5" fillId="3" borderId="145" xfId="0" applyFont="1" applyFill="1" applyBorder="1" applyAlignment="1">
      <alignment vertical="top" wrapText="1"/>
    </xf>
    <xf numFmtId="0" fontId="15" fillId="3" borderId="151" xfId="0" applyFont="1" applyFill="1" applyBorder="1" applyAlignment="1">
      <alignment vertical="top" wrapText="1"/>
    </xf>
    <xf numFmtId="0" fontId="5" fillId="3" borderId="151" xfId="0" applyFont="1" applyFill="1" applyBorder="1" applyAlignment="1">
      <alignment vertical="top" wrapText="1"/>
    </xf>
    <xf numFmtId="0" fontId="25" fillId="3" borderId="119" xfId="0" applyFont="1" applyFill="1" applyBorder="1" applyAlignment="1">
      <alignment vertical="top" wrapText="1"/>
    </xf>
    <xf numFmtId="0" fontId="25" fillId="3" borderId="55" xfId="0" applyFont="1" applyFill="1" applyBorder="1" applyAlignment="1">
      <alignment vertical="top" wrapText="1"/>
    </xf>
    <xf numFmtId="0" fontId="52" fillId="0" borderId="151" xfId="0" applyFont="1" applyBorder="1" applyAlignment="1">
      <alignment vertical="top" wrapText="1"/>
    </xf>
    <xf numFmtId="0" fontId="52" fillId="0" borderId="37" xfId="0" applyFont="1" applyBorder="1" applyAlignment="1">
      <alignment vertical="top" wrapText="1"/>
    </xf>
    <xf numFmtId="0" fontId="5" fillId="3" borderId="7" xfId="0" applyFont="1" applyFill="1" applyBorder="1" applyAlignment="1">
      <alignment horizontal="left" vertical="top" wrapText="1"/>
    </xf>
    <xf numFmtId="0" fontId="25" fillId="3" borderId="159" xfId="0" applyFont="1" applyFill="1" applyBorder="1" applyAlignment="1">
      <alignment vertical="top" wrapText="1"/>
    </xf>
    <xf numFmtId="0" fontId="57" fillId="3" borderId="61" xfId="0" applyFont="1" applyFill="1" applyBorder="1" applyAlignment="1">
      <alignment vertical="top" wrapText="1"/>
    </xf>
    <xf numFmtId="0" fontId="57" fillId="3" borderId="55" xfId="0" applyFont="1" applyFill="1" applyBorder="1" applyAlignment="1">
      <alignment vertical="top" wrapText="1"/>
    </xf>
    <xf numFmtId="0" fontId="57" fillId="3" borderId="193" xfId="0" applyFont="1" applyFill="1" applyBorder="1" applyAlignment="1">
      <alignment vertical="top" wrapText="1"/>
    </xf>
    <xf numFmtId="0" fontId="3" fillId="3" borderId="55" xfId="0" applyFont="1" applyFill="1" applyBorder="1" applyAlignment="1">
      <alignment horizontal="justify" vertical="top" wrapText="1"/>
    </xf>
    <xf numFmtId="0" fontId="17" fillId="3" borderId="37" xfId="0" applyFont="1" applyFill="1" applyBorder="1" applyAlignment="1">
      <alignment horizontal="justify" vertical="top" wrapText="1"/>
    </xf>
    <xf numFmtId="0" fontId="10" fillId="14" borderId="150" xfId="0" applyFont="1" applyFill="1" applyBorder="1" applyAlignment="1">
      <alignment horizontal="center" vertical="center" wrapText="1"/>
    </xf>
    <xf numFmtId="0" fontId="10" fillId="14" borderId="78" xfId="0" applyFont="1" applyFill="1" applyBorder="1" applyAlignment="1">
      <alignment horizontal="center" vertical="center" wrapText="1"/>
    </xf>
    <xf numFmtId="0" fontId="5" fillId="0" borderId="139" xfId="0" applyFont="1" applyBorder="1" applyAlignment="1">
      <alignment horizontal="left" vertical="top" wrapText="1"/>
    </xf>
    <xf numFmtId="0" fontId="5" fillId="0" borderId="184" xfId="0" applyFont="1" applyBorder="1" applyAlignment="1">
      <alignment horizontal="left" vertical="top" wrapText="1"/>
    </xf>
    <xf numFmtId="0" fontId="5" fillId="0" borderId="160" xfId="0" applyFont="1" applyBorder="1" applyAlignment="1">
      <alignment horizontal="left" vertical="top" wrapText="1"/>
    </xf>
    <xf numFmtId="0" fontId="3" fillId="0" borderId="161" xfId="0" applyFont="1" applyBorder="1" applyAlignment="1">
      <alignment horizontal="center" vertical="top" wrapText="1"/>
    </xf>
    <xf numFmtId="0" fontId="3" fillId="0" borderId="184" xfId="0" applyFont="1" applyBorder="1" applyAlignment="1">
      <alignment horizontal="center" vertical="top" wrapText="1"/>
    </xf>
    <xf numFmtId="0" fontId="3" fillId="0" borderId="160" xfId="0" applyFont="1" applyBorder="1" applyAlignment="1">
      <alignment horizontal="center" vertical="top" wrapText="1"/>
    </xf>
    <xf numFmtId="0" fontId="25" fillId="30" borderId="56" xfId="0" applyFont="1" applyFill="1" applyBorder="1" applyAlignment="1">
      <alignment horizontal="justify" vertical="top" wrapText="1"/>
    </xf>
    <xf numFmtId="0" fontId="25" fillId="30" borderId="57" xfId="0" applyFont="1" applyFill="1" applyBorder="1" applyAlignment="1">
      <alignment horizontal="justify" vertical="top" wrapText="1"/>
    </xf>
    <xf numFmtId="164" fontId="5" fillId="19" borderId="75" xfId="0" applyNumberFormat="1" applyFont="1" applyFill="1" applyBorder="1" applyAlignment="1">
      <alignment horizontal="center" vertical="center" wrapText="1"/>
    </xf>
    <xf numFmtId="164" fontId="5" fillId="19" borderId="79" xfId="0" applyNumberFormat="1" applyFont="1" applyFill="1" applyBorder="1" applyAlignment="1">
      <alignment horizontal="center" vertical="center" wrapText="1"/>
    </xf>
    <xf numFmtId="164" fontId="5" fillId="19" borderId="77" xfId="0" applyNumberFormat="1" applyFont="1" applyFill="1" applyBorder="1" applyAlignment="1">
      <alignment horizontal="center" vertical="center" wrapText="1"/>
    </xf>
    <xf numFmtId="164" fontId="5" fillId="19" borderId="34" xfId="0" applyNumberFormat="1" applyFont="1" applyFill="1" applyBorder="1" applyAlignment="1">
      <alignment horizontal="center" vertical="center" wrapText="1"/>
    </xf>
    <xf numFmtId="164" fontId="5" fillId="19" borderId="55" xfId="0" applyNumberFormat="1" applyFont="1" applyFill="1" applyBorder="1" applyAlignment="1">
      <alignment horizontal="center" vertical="center" wrapText="1"/>
    </xf>
    <xf numFmtId="164" fontId="5" fillId="19" borderId="131" xfId="0" applyNumberFormat="1"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131" xfId="0" applyFont="1" applyFill="1" applyBorder="1" applyAlignment="1">
      <alignment horizontal="center" vertical="center" wrapText="1"/>
    </xf>
    <xf numFmtId="0" fontId="3" fillId="3" borderId="149"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25" fillId="30" borderId="122" xfId="0" applyFont="1" applyFill="1" applyBorder="1" applyAlignment="1">
      <alignment horizontal="justify" vertical="top" wrapText="1"/>
    </xf>
    <xf numFmtId="0" fontId="25" fillId="30" borderId="65" xfId="0" applyFont="1" applyFill="1" applyBorder="1" applyAlignment="1">
      <alignment horizontal="justify" vertical="top" wrapText="1"/>
    </xf>
    <xf numFmtId="0" fontId="25" fillId="30" borderId="39" xfId="0" applyFont="1" applyFill="1" applyBorder="1" applyAlignment="1">
      <alignment horizontal="justify" vertical="top" wrapText="1"/>
    </xf>
    <xf numFmtId="0" fontId="25" fillId="30" borderId="40" xfId="0" applyFont="1" applyFill="1" applyBorder="1" applyAlignment="1">
      <alignment horizontal="justify" vertical="top" wrapText="1"/>
    </xf>
    <xf numFmtId="0" fontId="3" fillId="3" borderId="62" xfId="0" applyFont="1" applyFill="1" applyBorder="1" applyAlignment="1">
      <alignment horizontal="center" vertical="top" wrapText="1"/>
    </xf>
    <xf numFmtId="0" fontId="3" fillId="3" borderId="55" xfId="0" applyFont="1" applyFill="1" applyBorder="1" applyAlignment="1">
      <alignment horizontal="center" vertical="top" wrapText="1"/>
    </xf>
    <xf numFmtId="0" fontId="3" fillId="3" borderId="37" xfId="0" applyFont="1" applyFill="1" applyBorder="1" applyAlignment="1">
      <alignment horizontal="center" vertical="top" wrapText="1"/>
    </xf>
    <xf numFmtId="0" fontId="45" fillId="3" borderId="62" xfId="0" applyFont="1" applyFill="1" applyBorder="1" applyAlignment="1">
      <alignment horizontal="center" vertical="center" wrapText="1"/>
    </xf>
    <xf numFmtId="0" fontId="45" fillId="3" borderId="55" xfId="0" applyFont="1" applyFill="1" applyBorder="1" applyAlignment="1">
      <alignment horizontal="center" vertical="center" wrapText="1"/>
    </xf>
    <xf numFmtId="0" fontId="45" fillId="3" borderId="37" xfId="0" applyFont="1" applyFill="1" applyBorder="1" applyAlignment="1">
      <alignment horizontal="center" vertical="center" wrapText="1"/>
    </xf>
    <xf numFmtId="0" fontId="3" fillId="3" borderId="62" xfId="0" applyFont="1" applyFill="1" applyBorder="1" applyAlignment="1">
      <alignment horizontal="right" vertical="top" textRotation="90" wrapText="1"/>
    </xf>
    <xf numFmtId="0" fontId="3" fillId="3" borderId="55" xfId="0" applyFont="1" applyFill="1" applyBorder="1" applyAlignment="1">
      <alignment horizontal="right" vertical="top" textRotation="90" wrapText="1"/>
    </xf>
    <xf numFmtId="0" fontId="3" fillId="3" borderId="37" xfId="0" applyFont="1" applyFill="1" applyBorder="1" applyAlignment="1">
      <alignment horizontal="right" vertical="top" textRotation="90" wrapText="1"/>
    </xf>
    <xf numFmtId="0" fontId="5" fillId="10" borderId="34" xfId="0" applyFont="1" applyFill="1" applyBorder="1" applyAlignment="1">
      <alignment horizontal="center" vertical="center" wrapText="1"/>
    </xf>
    <xf numFmtId="0" fontId="5" fillId="10" borderId="3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3" borderId="78" xfId="0" applyFont="1" applyFill="1" applyBorder="1" applyAlignment="1">
      <alignment horizontal="center" vertical="center" wrapText="1"/>
    </xf>
    <xf numFmtId="0" fontId="57" fillId="3" borderId="62" xfId="0" applyFont="1" applyFill="1" applyBorder="1" applyAlignment="1">
      <alignment horizontal="left" vertical="top" wrapText="1"/>
    </xf>
    <xf numFmtId="0" fontId="57" fillId="3" borderId="37" xfId="0" applyFont="1" applyFill="1" applyBorder="1" applyAlignment="1">
      <alignment horizontal="left" vertical="top" wrapText="1"/>
    </xf>
    <xf numFmtId="0" fontId="57" fillId="3" borderId="131" xfId="0" applyFont="1" applyFill="1" applyBorder="1" applyAlignment="1">
      <alignment horizontal="left" vertical="top" wrapText="1"/>
    </xf>
    <xf numFmtId="0" fontId="57" fillId="3" borderId="55" xfId="0" applyFont="1" applyFill="1" applyBorder="1" applyAlignment="1">
      <alignment horizontal="left" vertical="top" wrapText="1"/>
    </xf>
    <xf numFmtId="0" fontId="3" fillId="3" borderId="34" xfId="0" applyFont="1" applyFill="1" applyBorder="1" applyAlignment="1">
      <alignment horizontal="center" vertical="center" wrapText="1"/>
    </xf>
    <xf numFmtId="0" fontId="3" fillId="3" borderId="34" xfId="0" applyFont="1" applyFill="1" applyBorder="1" applyAlignment="1">
      <alignment horizontal="right" vertical="center" textRotation="90" wrapText="1"/>
    </xf>
    <xf numFmtId="0" fontId="3" fillId="3" borderId="37" xfId="0" applyFont="1" applyFill="1" applyBorder="1" applyAlignment="1">
      <alignment horizontal="right" vertical="center" textRotation="90" wrapText="1"/>
    </xf>
    <xf numFmtId="0" fontId="5" fillId="26" borderId="34" xfId="0" applyFont="1" applyFill="1" applyBorder="1" applyAlignment="1">
      <alignment horizontal="center" vertical="center" wrapText="1"/>
    </xf>
    <xf numFmtId="0" fontId="5" fillId="26" borderId="37"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31"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5" fillId="3" borderId="132"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37" xfId="0" applyFont="1" applyFill="1" applyBorder="1" applyAlignment="1">
      <alignment horizontal="center" vertical="center" wrapText="1"/>
    </xf>
    <xf numFmtId="15" fontId="10" fillId="3" borderId="62" xfId="0" applyNumberFormat="1" applyFont="1" applyFill="1" applyBorder="1" applyAlignment="1">
      <alignment horizontal="center" vertical="center" wrapText="1"/>
    </xf>
    <xf numFmtId="15" fontId="10" fillId="3" borderId="55" xfId="0" applyNumberFormat="1" applyFont="1" applyFill="1" applyBorder="1" applyAlignment="1">
      <alignment horizontal="center" vertical="center" wrapText="1"/>
    </xf>
    <xf numFmtId="15" fontId="10" fillId="3" borderId="37" xfId="0" applyNumberFormat="1" applyFont="1" applyFill="1" applyBorder="1" applyAlignment="1">
      <alignment horizontal="center" vertical="center" wrapText="1"/>
    </xf>
    <xf numFmtId="0" fontId="10" fillId="14" borderId="80" xfId="0" applyFont="1" applyFill="1" applyBorder="1" applyAlignment="1">
      <alignment horizontal="center" vertical="center" wrapText="1"/>
    </xf>
    <xf numFmtId="0" fontId="5" fillId="3" borderId="150" xfId="0" applyFont="1" applyFill="1" applyBorder="1" applyAlignment="1">
      <alignment horizontal="center" vertical="center" wrapText="1"/>
    </xf>
    <xf numFmtId="0" fontId="3" fillId="3" borderId="34" xfId="0" applyFont="1" applyFill="1" applyBorder="1" applyAlignment="1">
      <alignment horizontal="center" vertical="center" textRotation="90" wrapText="1"/>
    </xf>
    <xf numFmtId="0" fontId="3" fillId="3" borderId="37" xfId="0" applyFont="1" applyFill="1" applyBorder="1" applyAlignment="1">
      <alignment horizontal="center" vertical="center" textRotation="90" wrapText="1"/>
    </xf>
    <xf numFmtId="164" fontId="5" fillId="18" borderId="79" xfId="0" applyNumberFormat="1" applyFont="1" applyFill="1" applyBorder="1" applyAlignment="1">
      <alignment horizontal="center" vertical="center" wrapText="1"/>
    </xf>
    <xf numFmtId="164" fontId="5" fillId="18" borderId="77" xfId="0" applyNumberFormat="1" applyFont="1" applyFill="1" applyBorder="1" applyAlignment="1">
      <alignment horizontal="center" vertical="center" wrapText="1"/>
    </xf>
    <xf numFmtId="164" fontId="5" fillId="18" borderId="34" xfId="0" applyNumberFormat="1" applyFont="1" applyFill="1" applyBorder="1" applyAlignment="1">
      <alignment horizontal="center" vertical="center" wrapText="1"/>
    </xf>
    <xf numFmtId="164" fontId="5" fillId="18" borderId="37" xfId="0" applyNumberFormat="1" applyFont="1" applyFill="1" applyBorder="1" applyAlignment="1">
      <alignment horizontal="center" vertical="center" wrapText="1"/>
    </xf>
    <xf numFmtId="0" fontId="25" fillId="3" borderId="34" xfId="0" applyFont="1" applyFill="1" applyBorder="1" applyAlignment="1">
      <alignment horizontal="center" vertical="center" wrapText="1"/>
    </xf>
    <xf numFmtId="0" fontId="25" fillId="3" borderId="55" xfId="0" applyFont="1" applyFill="1" applyBorder="1" applyAlignment="1">
      <alignment horizontal="center" vertical="center" wrapText="1"/>
    </xf>
    <xf numFmtId="0" fontId="3" fillId="3" borderId="131" xfId="0" applyFont="1" applyFill="1" applyBorder="1" applyAlignment="1">
      <alignment horizontal="center" vertical="top" wrapText="1"/>
    </xf>
    <xf numFmtId="0" fontId="3" fillId="3" borderId="149" xfId="0" applyFont="1" applyFill="1" applyBorder="1" applyAlignment="1">
      <alignment horizontal="center" vertical="top" wrapText="1"/>
    </xf>
    <xf numFmtId="0" fontId="3" fillId="3" borderId="130" xfId="0" applyFont="1" applyFill="1" applyBorder="1" applyAlignment="1">
      <alignment horizontal="center" vertical="top" wrapText="1"/>
    </xf>
    <xf numFmtId="0" fontId="13" fillId="3" borderId="62"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3" fillId="18" borderId="149" xfId="0" applyFont="1" applyFill="1" applyBorder="1" applyAlignment="1">
      <alignment horizontal="center" vertical="center" wrapText="1"/>
    </xf>
    <xf numFmtId="0" fontId="3" fillId="18" borderId="130" xfId="0" applyFont="1" applyFill="1" applyBorder="1" applyAlignment="1">
      <alignment horizontal="center" vertical="center" wrapText="1"/>
    </xf>
    <xf numFmtId="0" fontId="3" fillId="18" borderId="34" xfId="0" applyFont="1" applyFill="1" applyBorder="1" applyAlignment="1">
      <alignment horizontal="center" vertical="center" wrapText="1"/>
    </xf>
    <xf numFmtId="0" fontId="3" fillId="18" borderId="37" xfId="0" applyFont="1" applyFill="1" applyBorder="1" applyAlignment="1">
      <alignment horizontal="center" vertical="center" wrapText="1"/>
    </xf>
    <xf numFmtId="164" fontId="3" fillId="18" borderId="34" xfId="0" applyNumberFormat="1" applyFont="1" applyFill="1" applyBorder="1" applyAlignment="1">
      <alignment horizontal="center" vertical="center" wrapText="1"/>
    </xf>
    <xf numFmtId="164" fontId="3" fillId="18" borderId="37" xfId="0" applyNumberFormat="1" applyFont="1" applyFill="1" applyBorder="1" applyAlignment="1">
      <alignment horizontal="center" vertical="center" wrapText="1"/>
    </xf>
    <xf numFmtId="164" fontId="5" fillId="3" borderId="34" xfId="0" applyNumberFormat="1" applyFont="1" applyFill="1" applyBorder="1" applyAlignment="1">
      <alignment horizontal="center" vertical="center" wrapText="1"/>
    </xf>
    <xf numFmtId="164" fontId="5" fillId="3" borderId="55" xfId="0" applyNumberFormat="1" applyFont="1" applyFill="1" applyBorder="1" applyAlignment="1">
      <alignment horizontal="center" vertical="center" wrapText="1"/>
    </xf>
    <xf numFmtId="164" fontId="5" fillId="3" borderId="37" xfId="0" applyNumberFormat="1" applyFont="1" applyFill="1" applyBorder="1" applyAlignment="1">
      <alignment horizontal="center" vertical="center" wrapText="1"/>
    </xf>
    <xf numFmtId="0" fontId="3" fillId="18" borderId="34" xfId="0" applyFont="1" applyFill="1" applyBorder="1" applyAlignment="1">
      <alignment horizontal="center" vertical="top" wrapText="1"/>
    </xf>
    <xf numFmtId="0" fontId="3" fillId="18" borderId="37" xfId="0" applyFont="1" applyFill="1" applyBorder="1" applyAlignment="1">
      <alignment horizontal="center" vertical="top" wrapText="1"/>
    </xf>
    <xf numFmtId="0" fontId="5" fillId="18" borderId="34" xfId="0" applyFont="1" applyFill="1" applyBorder="1" applyAlignment="1">
      <alignment horizontal="center" vertical="top" wrapText="1"/>
    </xf>
    <xf numFmtId="0" fontId="5" fillId="18" borderId="131"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131" xfId="0" applyFont="1" applyFill="1" applyBorder="1" applyAlignment="1">
      <alignment horizontal="center" vertical="center" wrapText="1"/>
    </xf>
    <xf numFmtId="0" fontId="5" fillId="11" borderId="34" xfId="0" applyFont="1" applyFill="1" applyBorder="1" applyAlignment="1">
      <alignment horizontal="center" vertical="center" wrapText="1"/>
    </xf>
    <xf numFmtId="0" fontId="5" fillId="11" borderId="131" xfId="0" applyFont="1" applyFill="1" applyBorder="1" applyAlignment="1">
      <alignment horizontal="center" vertical="center" wrapText="1"/>
    </xf>
    <xf numFmtId="0" fontId="5" fillId="18" borderId="75" xfId="0" applyFont="1" applyFill="1" applyBorder="1" applyAlignment="1">
      <alignment horizontal="center" vertical="top" wrapText="1"/>
    </xf>
    <xf numFmtId="0" fontId="5" fillId="18" borderId="130" xfId="0" applyFont="1" applyFill="1" applyBorder="1" applyAlignment="1">
      <alignment horizontal="center" vertical="top" wrapText="1"/>
    </xf>
    <xf numFmtId="164" fontId="3" fillId="18" borderId="75" xfId="0" applyNumberFormat="1" applyFont="1" applyFill="1" applyBorder="1" applyAlignment="1">
      <alignment horizontal="center" vertical="center" wrapText="1"/>
    </xf>
    <xf numFmtId="164" fontId="3" fillId="18" borderId="77" xfId="0" applyNumberFormat="1" applyFont="1" applyFill="1" applyBorder="1" applyAlignment="1">
      <alignment horizontal="center" vertical="center" wrapText="1"/>
    </xf>
    <xf numFmtId="164" fontId="5" fillId="3" borderId="76" xfId="0" applyNumberFormat="1" applyFont="1" applyFill="1" applyBorder="1" applyAlignment="1">
      <alignment horizontal="center" vertical="center" wrapText="1"/>
    </xf>
    <xf numFmtId="164" fontId="5" fillId="3" borderId="80" xfId="0" applyNumberFormat="1" applyFont="1" applyFill="1" applyBorder="1" applyAlignment="1">
      <alignment horizontal="center" vertical="center" wrapText="1"/>
    </xf>
    <xf numFmtId="164" fontId="5" fillId="3" borderId="78" xfId="0" applyNumberFormat="1"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25" fillId="31" borderId="41" xfId="0" applyFont="1" applyFill="1" applyBorder="1" applyAlignment="1">
      <alignment horizontal="justify" vertical="top" wrapText="1"/>
    </xf>
    <xf numFmtId="0" fontId="25" fillId="29" borderId="42" xfId="0" applyFont="1" applyFill="1" applyBorder="1" applyAlignment="1">
      <alignment horizontal="justify" vertical="top"/>
    </xf>
    <xf numFmtId="164" fontId="5" fillId="18" borderId="75" xfId="0" applyNumberFormat="1" applyFont="1" applyFill="1" applyBorder="1" applyAlignment="1">
      <alignment horizontal="center" vertical="center" wrapText="1"/>
    </xf>
    <xf numFmtId="164" fontId="5" fillId="18" borderId="55" xfId="0" applyNumberFormat="1" applyFont="1" applyFill="1" applyBorder="1" applyAlignment="1">
      <alignment horizontal="center" vertical="center" wrapText="1"/>
    </xf>
    <xf numFmtId="0" fontId="3" fillId="18" borderId="75" xfId="0" applyFont="1" applyFill="1" applyBorder="1" applyAlignment="1">
      <alignment horizontal="center" vertical="top" wrapText="1"/>
    </xf>
    <xf numFmtId="0" fontId="3" fillId="18" borderId="77" xfId="0" applyFont="1" applyFill="1" applyBorder="1" applyAlignment="1">
      <alignment horizontal="center" vertical="top" wrapText="1"/>
    </xf>
    <xf numFmtId="0" fontId="3" fillId="18" borderId="75" xfId="0" applyFont="1" applyFill="1" applyBorder="1" applyAlignment="1">
      <alignment horizontal="center" vertical="center" wrapText="1"/>
    </xf>
    <xf numFmtId="0" fontId="3" fillId="18" borderId="77" xfId="0" applyFont="1" applyFill="1" applyBorder="1" applyAlignment="1">
      <alignment horizontal="center" vertical="center" wrapText="1"/>
    </xf>
    <xf numFmtId="0" fontId="32" fillId="22" borderId="34" xfId="0" applyFont="1" applyFill="1" applyBorder="1" applyAlignment="1">
      <alignment horizontal="right" vertical="center" textRotation="90" wrapText="1"/>
    </xf>
    <xf numFmtId="0" fontId="32" fillId="22" borderId="37" xfId="0" applyFont="1" applyFill="1" applyBorder="1" applyAlignment="1">
      <alignment horizontal="right" vertical="center" textRotation="90" wrapText="1"/>
    </xf>
    <xf numFmtId="0" fontId="5" fillId="4" borderId="62"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25" fillId="31" borderId="39" xfId="0" applyFont="1" applyFill="1" applyBorder="1" applyAlignment="1">
      <alignment horizontal="justify" vertical="top" wrapText="1"/>
    </xf>
    <xf numFmtId="0" fontId="25" fillId="31" borderId="40" xfId="0" applyFont="1" applyFill="1" applyBorder="1" applyAlignment="1">
      <alignment horizontal="justify" vertical="top" wrapText="1"/>
    </xf>
    <xf numFmtId="0" fontId="25" fillId="31" borderId="56" xfId="0" applyFont="1" applyFill="1" applyBorder="1" applyAlignment="1">
      <alignment horizontal="justify" vertical="top" wrapText="1"/>
    </xf>
    <xf numFmtId="0" fontId="25" fillId="31" borderId="57" xfId="0" applyFont="1" applyFill="1" applyBorder="1" applyAlignment="1">
      <alignment horizontal="justify" vertical="top" wrapText="1"/>
    </xf>
    <xf numFmtId="0" fontId="3" fillId="27" borderId="55" xfId="0" applyFont="1" applyFill="1" applyBorder="1" applyAlignment="1">
      <alignment horizontal="center" vertical="top" wrapText="1"/>
    </xf>
    <xf numFmtId="0" fontId="3" fillId="27" borderId="37" xfId="0" applyFont="1" applyFill="1" applyBorder="1" applyAlignment="1">
      <alignment horizontal="center" vertical="top" wrapText="1"/>
    </xf>
    <xf numFmtId="0" fontId="5" fillId="12" borderId="34" xfId="0" applyFont="1" applyFill="1" applyBorder="1" applyAlignment="1">
      <alignment horizontal="center" vertical="center" wrapText="1"/>
    </xf>
    <xf numFmtId="0" fontId="5" fillId="12" borderId="55" xfId="0" applyFont="1" applyFill="1" applyBorder="1" applyAlignment="1">
      <alignment horizontal="center" vertical="center" wrapText="1"/>
    </xf>
    <xf numFmtId="0" fontId="5" fillId="12" borderId="37" xfId="0" applyFont="1" applyFill="1" applyBorder="1" applyAlignment="1">
      <alignment horizontal="center" vertical="center" wrapText="1"/>
    </xf>
    <xf numFmtId="0" fontId="45" fillId="3" borderId="34" xfId="0" applyFont="1" applyFill="1" applyBorder="1" applyAlignment="1">
      <alignment horizontal="center" vertical="center" wrapText="1"/>
    </xf>
    <xf numFmtId="0" fontId="3" fillId="3" borderId="34" xfId="0" applyFont="1" applyFill="1" applyBorder="1" applyAlignment="1">
      <alignment horizontal="center" vertical="top" wrapText="1"/>
    </xf>
    <xf numFmtId="0" fontId="3" fillId="3" borderId="55" xfId="0" applyFont="1" applyFill="1" applyBorder="1" applyAlignment="1">
      <alignment horizontal="right" vertical="center" textRotation="90" wrapText="1"/>
    </xf>
    <xf numFmtId="0" fontId="25" fillId="31" borderId="46" xfId="0" applyFont="1" applyFill="1" applyBorder="1" applyAlignment="1">
      <alignment horizontal="justify" vertical="top" wrapText="1"/>
    </xf>
    <xf numFmtId="0" fontId="25" fillId="29" borderId="47" xfId="0" applyFont="1" applyFill="1" applyBorder="1" applyAlignment="1">
      <alignment horizontal="justify" vertical="top"/>
    </xf>
    <xf numFmtId="0" fontId="25" fillId="31" borderId="42" xfId="0" applyFont="1" applyFill="1" applyBorder="1" applyAlignment="1">
      <alignment horizontal="justify" vertical="top" wrapText="1"/>
    </xf>
    <xf numFmtId="0" fontId="44" fillId="0" borderId="34" xfId="0" applyFont="1" applyBorder="1" applyAlignment="1">
      <alignment horizontal="center" vertical="top" wrapText="1"/>
    </xf>
    <xf numFmtId="0" fontId="44" fillId="0" borderId="37" xfId="0" applyFont="1" applyBorder="1" applyAlignment="1">
      <alignment horizontal="center" vertical="top" wrapText="1"/>
    </xf>
    <xf numFmtId="0" fontId="3" fillId="3" borderId="34" xfId="0" applyFont="1" applyFill="1" applyBorder="1" applyAlignment="1">
      <alignment horizontal="right" vertical="center" wrapText="1"/>
    </xf>
    <xf numFmtId="0" fontId="3" fillId="3" borderId="37" xfId="0" applyFont="1" applyFill="1" applyBorder="1" applyAlignment="1">
      <alignment horizontal="right" vertical="center" wrapText="1"/>
    </xf>
    <xf numFmtId="0" fontId="5" fillId="23" borderId="34" xfId="0" applyFont="1" applyFill="1" applyBorder="1" applyAlignment="1">
      <alignment horizontal="center" vertical="center" wrapText="1"/>
    </xf>
    <xf numFmtId="0" fontId="5" fillId="23" borderId="37" xfId="0" applyFont="1" applyFill="1" applyBorder="1" applyAlignment="1">
      <alignment horizontal="center" vertical="center" wrapText="1"/>
    </xf>
    <xf numFmtId="0" fontId="3" fillId="3" borderId="42" xfId="0" applyFont="1" applyFill="1" applyBorder="1" applyAlignment="1">
      <alignment horizontal="right" vertical="center" textRotation="90" wrapText="1"/>
    </xf>
    <xf numFmtId="0" fontId="3" fillId="3" borderId="57" xfId="0" applyFont="1" applyFill="1" applyBorder="1" applyAlignment="1">
      <alignment horizontal="right" vertical="center" textRotation="90" wrapText="1"/>
    </xf>
    <xf numFmtId="0" fontId="3" fillId="0" borderId="64" xfId="0" applyFont="1" applyBorder="1" applyAlignment="1">
      <alignment horizontal="center"/>
    </xf>
    <xf numFmtId="0" fontId="4" fillId="0" borderId="66" xfId="0" applyFont="1" applyBorder="1"/>
    <xf numFmtId="0" fontId="4" fillId="0" borderId="65" xfId="0" applyFont="1" applyBorder="1"/>
    <xf numFmtId="0" fontId="4" fillId="0" borderId="68" xfId="0" applyFont="1" applyBorder="1"/>
    <xf numFmtId="0" fontId="0" fillId="0" borderId="54" xfId="0" applyBorder="1"/>
    <xf numFmtId="0" fontId="4" fillId="0" borderId="40" xfId="0" applyFont="1" applyBorder="1"/>
    <xf numFmtId="0" fontId="4" fillId="0" borderId="70" xfId="0" applyFont="1" applyBorder="1"/>
    <xf numFmtId="0" fontId="4" fillId="0" borderId="27" xfId="0" applyFont="1" applyBorder="1"/>
    <xf numFmtId="0" fontId="4" fillId="0" borderId="49" xfId="0" applyFont="1" applyBorder="1"/>
    <xf numFmtId="0" fontId="5" fillId="4" borderId="128" xfId="0" applyFont="1" applyFill="1" applyBorder="1" applyAlignment="1">
      <alignment horizontal="center" vertical="center"/>
    </xf>
    <xf numFmtId="0" fontId="38" fillId="0" borderId="25" xfId="0" applyFont="1" applyBorder="1"/>
    <xf numFmtId="0" fontId="38" fillId="0" borderId="70" xfId="0" applyFont="1" applyBorder="1"/>
    <xf numFmtId="0" fontId="38" fillId="0" borderId="27" xfId="0" applyFont="1" applyBorder="1"/>
    <xf numFmtId="0" fontId="5" fillId="5" borderId="15" xfId="0" applyFont="1" applyFill="1" applyBorder="1" applyAlignment="1">
      <alignment horizontal="center" vertical="center" wrapText="1"/>
    </xf>
    <xf numFmtId="0" fontId="38" fillId="0" borderId="24" xfId="0" applyFont="1" applyBorder="1"/>
    <xf numFmtId="0" fontId="38" fillId="0" borderId="50" xfId="0" applyFont="1" applyBorder="1"/>
    <xf numFmtId="0" fontId="38" fillId="0" borderId="49" xfId="0" applyFont="1" applyBorder="1"/>
    <xf numFmtId="0" fontId="5" fillId="6" borderId="15" xfId="0" applyFont="1" applyFill="1" applyBorder="1" applyAlignment="1">
      <alignment horizontal="center" vertical="center" wrapText="1"/>
    </xf>
    <xf numFmtId="0" fontId="5" fillId="2" borderId="121" xfId="0" applyFont="1" applyFill="1" applyBorder="1" applyAlignment="1">
      <alignment horizontal="center" vertical="center" wrapText="1"/>
    </xf>
    <xf numFmtId="0" fontId="4" fillId="0" borderId="124" xfId="0" applyFont="1" applyBorder="1"/>
    <xf numFmtId="0" fontId="4" fillId="0" borderId="123" xfId="0" applyFont="1" applyBorder="1"/>
    <xf numFmtId="0" fontId="3" fillId="0" borderId="122"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6" xfId="0" applyBorder="1"/>
    <xf numFmtId="0" fontId="0" fillId="0" borderId="67" xfId="0" applyBorder="1"/>
    <xf numFmtId="0" fontId="5" fillId="2" borderId="15" xfId="0" applyFont="1" applyFill="1" applyBorder="1" applyAlignment="1">
      <alignment horizontal="center" vertical="center" wrapText="1"/>
    </xf>
    <xf numFmtId="0" fontId="4" fillId="0" borderId="25" xfId="0" applyFont="1" applyBorder="1"/>
    <xf numFmtId="0" fontId="4" fillId="0" borderId="24" xfId="0" applyFont="1" applyBorder="1"/>
    <xf numFmtId="0" fontId="4" fillId="0" borderId="50" xfId="0" applyFont="1" applyBorder="1"/>
    <xf numFmtId="0" fontId="3" fillId="0" borderId="15"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9" xfId="0" applyFont="1" applyBorder="1"/>
    <xf numFmtId="0" fontId="4" fillId="0" borderId="54" xfId="0" applyFont="1" applyBorder="1"/>
    <xf numFmtId="0" fontId="5" fillId="2" borderId="7" xfId="0" applyFont="1" applyFill="1" applyBorder="1" applyAlignment="1">
      <alignment horizontal="center" vertical="center" wrapText="1"/>
    </xf>
    <xf numFmtId="0" fontId="4" fillId="0" borderId="55" xfId="0" applyFont="1" applyBorder="1"/>
    <xf numFmtId="0" fontId="5" fillId="3" borderId="15" xfId="0" applyFont="1" applyFill="1" applyBorder="1" applyAlignment="1">
      <alignment horizontal="center" vertical="center" wrapText="1"/>
    </xf>
    <xf numFmtId="0" fontId="4" fillId="0" borderId="99" xfId="0" applyFont="1" applyBorder="1"/>
    <xf numFmtId="0" fontId="4" fillId="0" borderId="69" xfId="0" applyFont="1" applyBorder="1"/>
    <xf numFmtId="0" fontId="5" fillId="9" borderId="21" xfId="0" applyFont="1" applyFill="1" applyBorder="1" applyAlignment="1">
      <alignment horizontal="center" vertical="center" wrapText="1"/>
    </xf>
    <xf numFmtId="0" fontId="4" fillId="0" borderId="21" xfId="0" applyFont="1" applyBorder="1"/>
    <xf numFmtId="0" fontId="4" fillId="0" borderId="20" xfId="0" applyFont="1" applyBorder="1"/>
    <xf numFmtId="0" fontId="5" fillId="9" borderId="19" xfId="0" applyFont="1" applyFill="1" applyBorder="1" applyAlignment="1">
      <alignment horizontal="center" vertical="center" wrapText="1"/>
    </xf>
    <xf numFmtId="0" fontId="4" fillId="0" borderId="129" xfId="0" applyFont="1" applyBorder="1"/>
    <xf numFmtId="0" fontId="6" fillId="8" borderId="64" xfId="0" applyFont="1" applyFill="1" applyBorder="1" applyAlignment="1">
      <alignment horizontal="center" vertical="center" wrapText="1"/>
    </xf>
    <xf numFmtId="0" fontId="38" fillId="0" borderId="65" xfId="0" applyFont="1" applyBorder="1"/>
    <xf numFmtId="0" fontId="38" fillId="0" borderId="68" xfId="0" applyFont="1" applyBorder="1"/>
    <xf numFmtId="0" fontId="38" fillId="0" borderId="40" xfId="0" applyFont="1" applyBorder="1"/>
    <xf numFmtId="0" fontId="6" fillId="8" borderId="66" xfId="0" applyFont="1" applyFill="1" applyBorder="1" applyAlignment="1">
      <alignment horizontal="center" vertical="center" wrapText="1"/>
    </xf>
    <xf numFmtId="0" fontId="38" fillId="0" borderId="66" xfId="0" applyFont="1" applyBorder="1"/>
    <xf numFmtId="0" fontId="38" fillId="0" borderId="67" xfId="0" applyFont="1" applyBorder="1"/>
    <xf numFmtId="0" fontId="38" fillId="0" borderId="54" xfId="0" applyFont="1" applyBorder="1"/>
    <xf numFmtId="0" fontId="39" fillId="0" borderId="54" xfId="0" applyFont="1" applyBorder="1"/>
    <xf numFmtId="0" fontId="38" fillId="0" borderId="69" xfId="0" applyFont="1" applyBorder="1"/>
    <xf numFmtId="0" fontId="38" fillId="0" borderId="71" xfId="0" applyFont="1" applyBorder="1"/>
    <xf numFmtId="0" fontId="5" fillId="2" borderId="25" xfId="0" applyFont="1" applyFill="1" applyBorder="1" applyAlignment="1">
      <alignment horizontal="center" vertical="center" wrapText="1"/>
    </xf>
    <xf numFmtId="0" fontId="32" fillId="0" borderId="54" xfId="0" applyFont="1" applyBorder="1" applyAlignment="1">
      <alignment horizontal="center"/>
    </xf>
    <xf numFmtId="0" fontId="5" fillId="2" borderId="52" xfId="0" applyFont="1" applyFill="1" applyBorder="1" applyAlignment="1">
      <alignment horizontal="center" vertical="center" wrapText="1"/>
    </xf>
    <xf numFmtId="0" fontId="32" fillId="0" borderId="51" xfId="0" applyFont="1" applyBorder="1"/>
    <xf numFmtId="0" fontId="6" fillId="8" borderId="31" xfId="0" applyFont="1" applyFill="1" applyBorder="1" applyAlignment="1">
      <alignment horizontal="center" vertical="center" wrapText="1"/>
    </xf>
    <xf numFmtId="0" fontId="32" fillId="0" borderId="31" xfId="0" applyFont="1" applyBorder="1"/>
    <xf numFmtId="0" fontId="6" fillId="8" borderId="52" xfId="0" applyFont="1" applyFill="1" applyBorder="1" applyAlignment="1">
      <alignment horizontal="center" vertical="center" wrapText="1"/>
    </xf>
    <xf numFmtId="0" fontId="32" fillId="0" borderId="72" xfId="0" applyFont="1" applyBorder="1"/>
    <xf numFmtId="0" fontId="5" fillId="2" borderId="55"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7" borderId="99"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5" fillId="7" borderId="54" xfId="0" applyFont="1" applyFill="1" applyBorder="1" applyAlignment="1">
      <alignment horizontal="center" vertical="center" wrapText="1"/>
    </xf>
    <xf numFmtId="0" fontId="5" fillId="7" borderId="69" xfId="0" applyFont="1" applyFill="1" applyBorder="1" applyAlignment="1">
      <alignment horizontal="center" vertical="center" wrapText="1"/>
    </xf>
    <xf numFmtId="0" fontId="5" fillId="0" borderId="181" xfId="0" applyFont="1" applyBorder="1" applyAlignment="1">
      <alignment horizontal="left" vertical="top" wrapText="1"/>
    </xf>
    <xf numFmtId="0" fontId="5" fillId="0" borderId="120" xfId="0" applyFont="1" applyBorder="1" applyAlignment="1">
      <alignment horizontal="left" vertical="top" wrapText="1"/>
    </xf>
    <xf numFmtId="0" fontId="5" fillId="0" borderId="182" xfId="0" applyFont="1" applyBorder="1" applyAlignment="1">
      <alignment horizontal="left" vertical="top" wrapText="1"/>
    </xf>
    <xf numFmtId="0" fontId="3" fillId="0" borderId="183" xfId="0" applyFont="1" applyBorder="1" applyAlignment="1">
      <alignment horizontal="center" vertical="top" wrapText="1"/>
    </xf>
    <xf numFmtId="0" fontId="3" fillId="0" borderId="120" xfId="0" applyFont="1" applyBorder="1" applyAlignment="1">
      <alignment horizontal="center" vertical="top" wrapText="1"/>
    </xf>
    <xf numFmtId="0" fontId="3" fillId="0" borderId="182" xfId="0" applyFont="1" applyBorder="1" applyAlignment="1">
      <alignment horizontal="center" vertical="top" wrapText="1"/>
    </xf>
    <xf numFmtId="0" fontId="3" fillId="0" borderId="52" xfId="0" applyFont="1" applyBorder="1" applyAlignment="1">
      <alignment horizontal="center" vertical="top" wrapText="1"/>
    </xf>
    <xf numFmtId="0" fontId="3" fillId="0" borderId="31" xfId="0" applyFont="1" applyBorder="1" applyAlignment="1">
      <alignment horizontal="center" vertical="top" wrapText="1"/>
    </xf>
    <xf numFmtId="0" fontId="3" fillId="0" borderId="51" xfId="0" applyFont="1" applyBorder="1" applyAlignment="1">
      <alignment horizontal="center" vertical="top" wrapText="1"/>
    </xf>
    <xf numFmtId="0" fontId="3" fillId="3" borderId="62" xfId="0" applyFont="1" applyFill="1" applyBorder="1" applyAlignment="1">
      <alignment horizontal="left" vertical="top" wrapText="1"/>
    </xf>
    <xf numFmtId="0" fontId="3" fillId="3" borderId="131" xfId="0" applyFont="1" applyFill="1" applyBorder="1" applyAlignment="1">
      <alignment horizontal="left" vertical="top" wrapText="1"/>
    </xf>
    <xf numFmtId="0" fontId="3" fillId="3" borderId="131" xfId="0" applyFont="1" applyFill="1" applyBorder="1" applyAlignment="1">
      <alignment horizontal="center" vertical="center" wrapText="1"/>
    </xf>
    <xf numFmtId="0" fontId="25" fillId="31" borderId="59" xfId="0" applyFont="1" applyFill="1" applyBorder="1" applyAlignment="1">
      <alignment horizontal="justify" vertical="top" wrapText="1"/>
    </xf>
    <xf numFmtId="0" fontId="25" fillId="31" borderId="146" xfId="0" applyFont="1" applyFill="1" applyBorder="1" applyAlignment="1">
      <alignment horizontal="justify" vertical="top" wrapText="1"/>
    </xf>
    <xf numFmtId="0" fontId="25" fillId="31" borderId="60" xfId="0" applyFont="1" applyFill="1" applyBorder="1" applyAlignment="1">
      <alignment horizontal="justify" vertical="top" wrapText="1"/>
    </xf>
    <xf numFmtId="0" fontId="5" fillId="10" borderId="62" xfId="0" applyFont="1" applyFill="1" applyBorder="1" applyAlignment="1">
      <alignment horizontal="center" vertical="center" wrapText="1"/>
    </xf>
    <xf numFmtId="0" fontId="5" fillId="10" borderId="131" xfId="0" applyFont="1" applyFill="1" applyBorder="1" applyAlignment="1">
      <alignment horizontal="center" vertical="center" wrapText="1"/>
    </xf>
    <xf numFmtId="0" fontId="3" fillId="3" borderId="147" xfId="0" applyFont="1" applyFill="1" applyBorder="1" applyAlignment="1">
      <alignment horizontal="center" vertical="center" wrapText="1"/>
    </xf>
    <xf numFmtId="0" fontId="3" fillId="3" borderId="133"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9" fillId="0" borderId="34" xfId="0" applyFont="1" applyBorder="1" applyAlignment="1">
      <alignment horizontal="center" vertical="top" wrapText="1"/>
    </xf>
    <xf numFmtId="0" fontId="9" fillId="0" borderId="131" xfId="0" applyFont="1" applyBorder="1" applyAlignment="1">
      <alignment horizontal="center" vertical="top" wrapText="1"/>
    </xf>
    <xf numFmtId="0" fontId="25" fillId="31" borderId="148" xfId="0" applyFont="1" applyFill="1" applyBorder="1" applyAlignment="1">
      <alignment horizontal="justify" vertical="top" wrapText="1"/>
    </xf>
    <xf numFmtId="0" fontId="25" fillId="31" borderId="65" xfId="0" applyFont="1" applyFill="1" applyBorder="1" applyAlignment="1">
      <alignment horizontal="justify" vertical="top" wrapText="1"/>
    </xf>
    <xf numFmtId="0" fontId="25" fillId="31" borderId="96" xfId="0" applyFont="1" applyFill="1" applyBorder="1" applyAlignment="1">
      <alignment horizontal="justify" vertical="top" wrapText="1"/>
    </xf>
    <xf numFmtId="0" fontId="25" fillId="31" borderId="97" xfId="0" applyFont="1" applyFill="1" applyBorder="1" applyAlignment="1">
      <alignment horizontal="justify" vertical="top" wrapText="1"/>
    </xf>
    <xf numFmtId="0" fontId="47" fillId="3" borderId="34" xfId="0" applyFont="1" applyFill="1" applyBorder="1" applyAlignment="1">
      <alignment horizontal="center" vertical="center" wrapText="1"/>
    </xf>
    <xf numFmtId="0" fontId="47" fillId="3" borderId="37" xfId="0" applyFont="1" applyFill="1" applyBorder="1" applyAlignment="1">
      <alignment horizontal="center" vertical="center" wrapText="1"/>
    </xf>
    <xf numFmtId="0" fontId="5" fillId="18" borderId="75" xfId="0" applyFont="1" applyFill="1" applyBorder="1" applyAlignment="1">
      <alignment horizontal="center" vertical="center" wrapText="1"/>
    </xf>
    <xf numFmtId="0" fontId="5" fillId="18" borderId="77" xfId="0" applyFont="1" applyFill="1" applyBorder="1" applyAlignment="1">
      <alignment horizontal="center" vertical="center" wrapText="1"/>
    </xf>
    <xf numFmtId="0" fontId="3" fillId="0" borderId="126" xfId="0" applyFont="1" applyBorder="1" applyAlignment="1">
      <alignment horizontal="left" vertical="top" wrapText="1"/>
    </xf>
    <xf numFmtId="0" fontId="3" fillId="0" borderId="31" xfId="0" applyFont="1" applyBorder="1" applyAlignment="1">
      <alignment horizontal="left" vertical="top" wrapText="1"/>
    </xf>
    <xf numFmtId="0" fontId="3" fillId="0" borderId="51" xfId="0" applyFont="1" applyBorder="1" applyAlignment="1">
      <alignment horizontal="left" vertical="top" wrapText="1"/>
    </xf>
    <xf numFmtId="0" fontId="25" fillId="31" borderId="47" xfId="0" applyFont="1" applyFill="1" applyBorder="1" applyAlignment="1">
      <alignment horizontal="justify" vertical="top" wrapText="1"/>
    </xf>
    <xf numFmtId="0" fontId="5" fillId="19" borderId="125" xfId="0" applyFont="1" applyFill="1" applyBorder="1" applyAlignment="1">
      <alignment horizontal="center" vertical="center"/>
    </xf>
    <xf numFmtId="0" fontId="5" fillId="19" borderId="124" xfId="0" applyFont="1" applyFill="1" applyBorder="1" applyAlignment="1">
      <alignment horizontal="center" vertical="center"/>
    </xf>
    <xf numFmtId="0" fontId="5" fillId="19" borderId="123" xfId="0" applyFont="1" applyFill="1" applyBorder="1" applyAlignment="1">
      <alignment horizontal="center" vertical="center"/>
    </xf>
    <xf numFmtId="0" fontId="5" fillId="19" borderId="121" xfId="0" applyFont="1" applyFill="1" applyBorder="1" applyAlignment="1">
      <alignment horizontal="center" vertical="center"/>
    </xf>
    <xf numFmtId="0" fontId="5" fillId="3" borderId="62" xfId="0" applyFont="1" applyFill="1" applyBorder="1" applyAlignment="1">
      <alignment horizontal="center" vertical="center" wrapText="1"/>
    </xf>
    <xf numFmtId="0" fontId="3" fillId="3" borderId="110" xfId="0" applyFont="1" applyFill="1" applyBorder="1" applyAlignment="1">
      <alignment horizontal="center" vertical="center" wrapText="1"/>
    </xf>
    <xf numFmtId="0" fontId="3" fillId="3" borderId="109"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94" xfId="0" applyFont="1" applyFill="1" applyBorder="1" applyAlignment="1">
      <alignment horizontal="center" vertical="center" wrapText="1"/>
    </xf>
    <xf numFmtId="0" fontId="3" fillId="3" borderId="106" xfId="0" applyFont="1" applyFill="1" applyBorder="1" applyAlignment="1">
      <alignment horizontal="center" vertical="center" wrapText="1"/>
    </xf>
    <xf numFmtId="0" fontId="3" fillId="3" borderId="95" xfId="0" applyFont="1" applyFill="1" applyBorder="1" applyAlignment="1">
      <alignment horizontal="center" vertical="center" wrapText="1"/>
    </xf>
    <xf numFmtId="0" fontId="5" fillId="11" borderId="55" xfId="0" applyFont="1" applyFill="1" applyBorder="1" applyAlignment="1">
      <alignment horizontal="center" vertical="center" wrapText="1"/>
    </xf>
    <xf numFmtId="0" fontId="44" fillId="0" borderId="55" xfId="0" applyFont="1" applyBorder="1" applyAlignment="1">
      <alignment horizontal="center" vertical="top" wrapText="1"/>
    </xf>
    <xf numFmtId="0" fontId="3" fillId="3" borderId="75"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25" xfId="0" applyFont="1" applyFill="1" applyBorder="1" applyAlignment="1">
      <alignment horizontal="center" vertical="center" wrapText="1"/>
    </xf>
    <xf numFmtId="0" fontId="4" fillId="0" borderId="23" xfId="0" applyFont="1" applyBorder="1"/>
    <xf numFmtId="0" fontId="4" fillId="0" borderId="28" xfId="0" applyFont="1" applyBorder="1"/>
    <xf numFmtId="0" fontId="5" fillId="9" borderId="22" xfId="0" applyFont="1" applyFill="1" applyBorder="1" applyAlignment="1">
      <alignment horizontal="center" vertical="center" wrapText="1"/>
    </xf>
    <xf numFmtId="0" fontId="4" fillId="0" borderId="26" xfId="0" applyFont="1" applyBorder="1"/>
    <xf numFmtId="0" fontId="5" fillId="9" borderId="29" xfId="0" applyFont="1" applyFill="1" applyBorder="1" applyAlignment="1">
      <alignment horizontal="center" vertical="center" wrapText="1"/>
    </xf>
    <xf numFmtId="0" fontId="5" fillId="9" borderId="52" xfId="0" applyFont="1" applyFill="1" applyBorder="1" applyAlignment="1">
      <alignment horizontal="center" vertical="center" wrapText="1"/>
    </xf>
    <xf numFmtId="0" fontId="32" fillId="0" borderId="30" xfId="0" applyFont="1" applyBorder="1"/>
    <xf numFmtId="0" fontId="5" fillId="9" borderId="31" xfId="0" applyFont="1" applyFill="1" applyBorder="1" applyAlignment="1">
      <alignment horizontal="center" vertical="center" wrapText="1"/>
    </xf>
    <xf numFmtId="0" fontId="6" fillId="8" borderId="7" xfId="0" applyFont="1" applyFill="1" applyBorder="1" applyAlignment="1">
      <alignment horizontal="center" vertical="top" wrapText="1"/>
    </xf>
    <xf numFmtId="0" fontId="6" fillId="8" borderId="37" xfId="0" applyFont="1" applyFill="1" applyBorder="1" applyAlignment="1">
      <alignment horizontal="center" vertical="top" wrapText="1"/>
    </xf>
    <xf numFmtId="0" fontId="3" fillId="3" borderId="75" xfId="0" applyFont="1" applyFill="1" applyBorder="1" applyAlignment="1">
      <alignment horizontal="left" vertical="top" wrapText="1"/>
    </xf>
    <xf numFmtId="0" fontId="3" fillId="3" borderId="79" xfId="0" applyFont="1" applyFill="1" applyBorder="1" applyAlignment="1">
      <alignment horizontal="left" vertical="top" wrapText="1"/>
    </xf>
    <xf numFmtId="0" fontId="5" fillId="19" borderId="75" xfId="0" applyFont="1" applyFill="1" applyBorder="1" applyAlignment="1">
      <alignment horizontal="center" vertical="center" wrapText="1"/>
    </xf>
    <xf numFmtId="0" fontId="5" fillId="19" borderId="77" xfId="0" applyFont="1" applyFill="1" applyBorder="1" applyAlignment="1">
      <alignment horizontal="center" vertical="center" wrapText="1"/>
    </xf>
    <xf numFmtId="0" fontId="5" fillId="19" borderId="34" xfId="0" applyFont="1" applyFill="1" applyBorder="1" applyAlignment="1">
      <alignment horizontal="center" vertical="center" wrapText="1"/>
    </xf>
    <xf numFmtId="0" fontId="5" fillId="19" borderId="37" xfId="0" applyFont="1" applyFill="1" applyBorder="1" applyAlignment="1">
      <alignment horizontal="center" vertical="center" wrapText="1"/>
    </xf>
    <xf numFmtId="0" fontId="5" fillId="3" borderId="80" xfId="0" applyFont="1" applyFill="1" applyBorder="1" applyAlignment="1">
      <alignment horizontal="center" vertical="center" wrapText="1"/>
    </xf>
    <xf numFmtId="0" fontId="6" fillId="8" borderId="73" xfId="0" applyFont="1" applyFill="1" applyBorder="1" applyAlignment="1">
      <alignment horizontal="center" vertical="top" wrapText="1"/>
    </xf>
    <xf numFmtId="0" fontId="6" fillId="8" borderId="77" xfId="0" applyFont="1" applyFill="1" applyBorder="1" applyAlignment="1">
      <alignment horizontal="center" vertical="top" wrapText="1"/>
    </xf>
    <xf numFmtId="0" fontId="5" fillId="18" borderId="79" xfId="0" applyFont="1" applyFill="1" applyBorder="1" applyAlignment="1">
      <alignment horizontal="center" vertical="center" wrapText="1"/>
    </xf>
    <xf numFmtId="0" fontId="5" fillId="18" borderId="34" xfId="0" applyFont="1" applyFill="1" applyBorder="1" applyAlignment="1">
      <alignment horizontal="center" vertical="center" wrapText="1"/>
    </xf>
    <xf numFmtId="0" fontId="5" fillId="18" borderId="55" xfId="0" applyFont="1" applyFill="1" applyBorder="1" applyAlignment="1">
      <alignment horizontal="center" vertical="center" wrapText="1"/>
    </xf>
    <xf numFmtId="0" fontId="3" fillId="18" borderId="62" xfId="0" applyFont="1" applyFill="1" applyBorder="1" applyAlignment="1">
      <alignment horizontal="center" vertical="center" wrapText="1"/>
    </xf>
    <xf numFmtId="0" fontId="3" fillId="18" borderId="131"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25" fillId="19" borderId="156" xfId="0" applyFont="1" applyFill="1" applyBorder="1" applyAlignment="1">
      <alignment horizontal="right" vertical="top" textRotation="90" wrapText="1"/>
    </xf>
    <xf numFmtId="0" fontId="25" fillId="19" borderId="55" xfId="0" applyFont="1" applyFill="1" applyBorder="1" applyAlignment="1">
      <alignment horizontal="right" vertical="top" textRotation="90" wrapText="1"/>
    </xf>
    <xf numFmtId="0" fontId="25" fillId="19" borderId="37" xfId="0" applyFont="1" applyFill="1" applyBorder="1" applyAlignment="1">
      <alignment horizontal="right" vertical="top" textRotation="90" wrapText="1"/>
    </xf>
    <xf numFmtId="0" fontId="5" fillId="18" borderId="62" xfId="0" applyFont="1" applyFill="1" applyBorder="1" applyAlignment="1">
      <alignment horizontal="center" vertical="top" wrapText="1"/>
    </xf>
    <xf numFmtId="0" fontId="5" fillId="18" borderId="55" xfId="0" applyFont="1" applyFill="1" applyBorder="1" applyAlignment="1">
      <alignment horizontal="center" vertical="top" wrapText="1"/>
    </xf>
    <xf numFmtId="0" fontId="5" fillId="3" borderId="41"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25" fillId="24" borderId="104" xfId="2" applyFont="1" applyFill="1" applyBorder="1" applyAlignment="1">
      <alignment horizontal="center" vertical="center" wrapText="1"/>
    </xf>
    <xf numFmtId="0" fontId="25" fillId="24" borderId="102" xfId="2" applyFont="1" applyFill="1" applyBorder="1" applyAlignment="1">
      <alignment horizontal="center" vertical="center" wrapText="1"/>
    </xf>
    <xf numFmtId="0" fontId="25" fillId="24" borderId="103" xfId="2" applyFont="1" applyFill="1" applyBorder="1" applyAlignment="1">
      <alignment horizontal="center" vertical="center" wrapText="1"/>
    </xf>
    <xf numFmtId="0" fontId="25" fillId="24" borderId="95" xfId="2" applyFont="1" applyFill="1" applyBorder="1" applyAlignment="1">
      <alignment horizontal="center" vertical="center" wrapText="1"/>
    </xf>
    <xf numFmtId="15" fontId="5" fillId="14" borderId="76" xfId="0" applyNumberFormat="1" applyFont="1" applyFill="1" applyBorder="1" applyAlignment="1">
      <alignment horizontal="center" vertical="center" wrapText="1"/>
    </xf>
    <xf numFmtId="15" fontId="5" fillId="14" borderId="80" xfId="0" applyNumberFormat="1" applyFont="1" applyFill="1" applyBorder="1" applyAlignment="1">
      <alignment horizontal="center" vertical="center" wrapText="1"/>
    </xf>
    <xf numFmtId="0" fontId="5" fillId="3" borderId="178" xfId="0" applyFont="1" applyFill="1" applyBorder="1" applyAlignment="1">
      <alignment horizontal="center" vertical="center" wrapText="1"/>
    </xf>
    <xf numFmtId="0" fontId="5" fillId="3" borderId="179" xfId="0" applyFont="1" applyFill="1" applyBorder="1" applyAlignment="1">
      <alignment horizontal="center" vertical="center" wrapText="1"/>
    </xf>
    <xf numFmtId="0" fontId="5" fillId="3" borderId="180" xfId="0" applyFont="1" applyFill="1" applyBorder="1" applyAlignment="1">
      <alignment horizontal="center" vertical="center" wrapText="1"/>
    </xf>
    <xf numFmtId="0" fontId="5" fillId="13" borderId="34" xfId="0" applyFont="1" applyFill="1" applyBorder="1" applyAlignment="1">
      <alignment horizontal="center" vertical="center" wrapText="1"/>
    </xf>
    <xf numFmtId="0" fontId="5" fillId="13" borderId="37"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27" borderId="34" xfId="0" applyFont="1" applyFill="1" applyBorder="1" applyAlignment="1">
      <alignment horizontal="center" vertical="top" wrapText="1"/>
    </xf>
    <xf numFmtId="0" fontId="32" fillId="24" borderId="34" xfId="0" applyFont="1" applyFill="1" applyBorder="1" applyAlignment="1">
      <alignment horizontal="center" vertical="top"/>
    </xf>
    <xf numFmtId="0" fontId="32" fillId="24" borderId="37" xfId="0" applyFont="1" applyFill="1" applyBorder="1" applyAlignment="1">
      <alignment horizontal="center" vertical="top"/>
    </xf>
    <xf numFmtId="0" fontId="3" fillId="3" borderId="34" xfId="0" applyFont="1" applyFill="1" applyBorder="1" applyAlignment="1">
      <alignment horizontal="right" vertical="top" textRotation="90" wrapText="1"/>
    </xf>
    <xf numFmtId="0" fontId="25" fillId="32" borderId="41" xfId="0" applyFont="1" applyFill="1" applyBorder="1" applyAlignment="1">
      <alignment horizontal="justify" vertical="top" wrapText="1"/>
    </xf>
    <xf numFmtId="0" fontId="25" fillId="32" borderId="42" xfId="0" applyFont="1" applyFill="1" applyBorder="1" applyAlignment="1">
      <alignment horizontal="justify" vertical="top" wrapText="1"/>
    </xf>
    <xf numFmtId="0" fontId="25" fillId="32" borderId="56" xfId="0" applyFont="1" applyFill="1" applyBorder="1" applyAlignment="1">
      <alignment horizontal="justify" vertical="top" wrapText="1"/>
    </xf>
    <xf numFmtId="0" fontId="25" fillId="32" borderId="57" xfId="0" applyFont="1" applyFill="1" applyBorder="1" applyAlignment="1">
      <alignment horizontal="justify" vertical="top" wrapText="1"/>
    </xf>
    <xf numFmtId="0" fontId="25" fillId="30" borderId="157" xfId="0" applyFont="1" applyFill="1" applyBorder="1" applyAlignment="1">
      <alignment horizontal="justify" vertical="top" wrapText="1"/>
    </xf>
    <xf numFmtId="0" fontId="25" fillId="30" borderId="158" xfId="0" applyFont="1" applyFill="1" applyBorder="1" applyAlignment="1">
      <alignment horizontal="justify" vertical="top" wrapText="1"/>
    </xf>
    <xf numFmtId="0" fontId="32" fillId="24" borderId="105" xfId="2" applyFont="1" applyFill="1" applyBorder="1" applyAlignment="1">
      <alignment horizontal="right" vertical="center" textRotation="90" wrapText="1"/>
    </xf>
    <xf numFmtId="0" fontId="32" fillId="24" borderId="58" xfId="2" applyFont="1" applyFill="1" applyBorder="1" applyAlignment="1">
      <alignment horizontal="right" vertical="center" textRotation="90" wrapText="1"/>
    </xf>
    <xf numFmtId="0" fontId="3" fillId="0" borderId="75"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7" xfId="0" applyFont="1" applyBorder="1" applyAlignment="1">
      <alignment horizontal="center" vertical="center" wrapText="1"/>
    </xf>
    <xf numFmtId="0" fontId="32" fillId="24" borderId="155" xfId="2" applyFont="1" applyFill="1" applyBorder="1" applyAlignment="1">
      <alignment horizontal="center" vertical="top" wrapText="1"/>
    </xf>
    <xf numFmtId="0" fontId="32" fillId="24" borderId="95" xfId="2" applyFont="1" applyFill="1" applyBorder="1" applyAlignment="1">
      <alignment horizontal="center" vertical="top" wrapText="1"/>
    </xf>
    <xf numFmtId="0" fontId="25" fillId="30" borderId="41" xfId="0" applyFont="1" applyFill="1" applyBorder="1" applyAlignment="1">
      <alignment horizontal="justify" vertical="top" wrapText="1"/>
    </xf>
    <xf numFmtId="0" fontId="25" fillId="30" borderId="42" xfId="0" applyFont="1" applyFill="1" applyBorder="1" applyAlignment="1">
      <alignment horizontal="justify" vertical="top" wrapText="1"/>
    </xf>
    <xf numFmtId="0" fontId="48" fillId="3" borderId="34" xfId="0" applyFont="1" applyFill="1" applyBorder="1" applyAlignment="1">
      <alignment horizontal="center" vertical="center" wrapText="1"/>
    </xf>
    <xf numFmtId="0" fontId="48" fillId="3" borderId="37" xfId="0" applyFont="1" applyFill="1" applyBorder="1" applyAlignment="1">
      <alignment horizontal="center" vertical="center" wrapText="1"/>
    </xf>
    <xf numFmtId="0" fontId="25" fillId="30" borderId="98" xfId="0" applyFont="1" applyFill="1" applyBorder="1" applyAlignment="1">
      <alignment horizontal="justify" vertical="top" wrapText="1"/>
    </xf>
    <xf numFmtId="0" fontId="25" fillId="30" borderId="97" xfId="0" applyFont="1" applyFill="1" applyBorder="1" applyAlignment="1">
      <alignment horizontal="justify" vertical="top" wrapText="1"/>
    </xf>
    <xf numFmtId="0" fontId="25" fillId="29" borderId="158" xfId="0" applyFont="1" applyFill="1" applyBorder="1" applyAlignment="1">
      <alignment horizontal="justify" vertical="top"/>
    </xf>
    <xf numFmtId="0" fontId="5" fillId="2" borderId="73" xfId="0" applyFont="1" applyFill="1" applyBorder="1" applyAlignment="1">
      <alignment horizontal="center" vertical="top" wrapText="1"/>
    </xf>
    <xf numFmtId="0" fontId="5" fillId="2" borderId="79" xfId="0" applyFont="1" applyFill="1" applyBorder="1" applyAlignment="1">
      <alignment horizontal="center" vertical="top" wrapText="1"/>
    </xf>
    <xf numFmtId="0" fontId="5" fillId="2" borderId="111"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55" xfId="0" applyFont="1" applyFill="1" applyBorder="1" applyAlignment="1">
      <alignment horizontal="center" vertical="top" wrapText="1"/>
    </xf>
    <xf numFmtId="0" fontId="5" fillId="2" borderId="93"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24" xfId="0" applyFont="1" applyFill="1" applyBorder="1" applyAlignment="1">
      <alignment horizontal="center" vertical="top" wrapText="1"/>
    </xf>
    <xf numFmtId="0" fontId="5" fillId="2" borderId="39" xfId="0" applyFont="1" applyFill="1" applyBorder="1" applyAlignment="1">
      <alignment horizontal="center" vertical="top" wrapText="1"/>
    </xf>
    <xf numFmtId="0" fontId="5" fillId="2" borderId="40" xfId="0" applyFont="1" applyFill="1" applyBorder="1" applyAlignment="1">
      <alignment horizontal="center" vertical="top" wrapText="1"/>
    </xf>
    <xf numFmtId="0" fontId="5" fillId="2" borderId="56" xfId="0" applyFont="1" applyFill="1" applyBorder="1" applyAlignment="1">
      <alignment horizontal="center" vertical="top" wrapText="1"/>
    </xf>
    <xf numFmtId="0" fontId="5" fillId="2" borderId="57" xfId="0" applyFont="1" applyFill="1" applyBorder="1" applyAlignment="1">
      <alignment horizontal="center" vertical="top" wrapText="1"/>
    </xf>
    <xf numFmtId="0" fontId="5" fillId="2" borderId="37" xfId="0" applyFont="1" applyFill="1" applyBorder="1" applyAlignment="1">
      <alignment horizontal="center" vertical="top" wrapText="1"/>
    </xf>
    <xf numFmtId="0" fontId="25" fillId="19" borderId="154" xfId="0" applyFont="1" applyFill="1" applyBorder="1" applyAlignment="1">
      <alignment horizontal="center" vertical="top" textRotation="90" wrapText="1"/>
    </xf>
    <xf numFmtId="0" fontId="25" fillId="19" borderId="95" xfId="0" applyFont="1" applyFill="1" applyBorder="1" applyAlignment="1">
      <alignment horizontal="center" vertical="top" textRotation="90" wrapText="1"/>
    </xf>
    <xf numFmtId="15" fontId="10" fillId="3" borderId="34" xfId="0" applyNumberFormat="1" applyFont="1" applyFill="1" applyBorder="1" applyAlignment="1">
      <alignment horizontal="center" vertical="center" wrapText="1"/>
    </xf>
    <xf numFmtId="15" fontId="10" fillId="3" borderId="131" xfId="0" applyNumberFormat="1" applyFont="1" applyFill="1" applyBorder="1" applyAlignment="1">
      <alignment horizontal="center" vertical="center" wrapText="1"/>
    </xf>
    <xf numFmtId="0" fontId="5" fillId="2" borderId="7" xfId="0" applyFont="1" applyFill="1" applyBorder="1" applyAlignment="1">
      <alignment horizontal="center" vertical="top" textRotation="90"/>
    </xf>
    <xf numFmtId="0" fontId="5" fillId="2" borderId="37" xfId="0" applyFont="1" applyFill="1" applyBorder="1" applyAlignment="1">
      <alignment horizontal="center" vertical="top" textRotation="90"/>
    </xf>
    <xf numFmtId="0" fontId="5" fillId="18" borderId="77" xfId="0" applyFont="1" applyFill="1" applyBorder="1" applyAlignment="1">
      <alignment horizontal="center" vertical="top" wrapText="1"/>
    </xf>
    <xf numFmtId="0" fontId="5" fillId="18" borderId="37" xfId="0" applyFont="1" applyFill="1" applyBorder="1" applyAlignment="1">
      <alignment horizontal="center" vertical="top" wrapText="1"/>
    </xf>
    <xf numFmtId="0" fontId="5" fillId="10" borderId="5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25" fillId="19" borderId="154" xfId="0" applyFont="1" applyFill="1" applyBorder="1" applyAlignment="1">
      <alignment horizontal="right" vertical="top" textRotation="90" wrapText="1"/>
    </xf>
    <xf numFmtId="0" fontId="25" fillId="19" borderId="95" xfId="0" applyFont="1" applyFill="1" applyBorder="1" applyAlignment="1">
      <alignment horizontal="right" vertical="top" textRotation="90" wrapText="1"/>
    </xf>
    <xf numFmtId="0" fontId="5" fillId="2" borderId="7" xfId="0" applyFont="1" applyFill="1" applyBorder="1" applyAlignment="1">
      <alignment horizontal="right" vertical="top" textRotation="90" wrapText="1"/>
    </xf>
    <xf numFmtId="0" fontId="5" fillId="2" borderId="55" xfId="0" applyFont="1" applyFill="1" applyBorder="1" applyAlignment="1">
      <alignment horizontal="right" vertical="top" textRotation="90" wrapText="1"/>
    </xf>
    <xf numFmtId="0" fontId="5" fillId="2" borderId="37" xfId="0" applyFont="1" applyFill="1" applyBorder="1" applyAlignment="1">
      <alignment horizontal="right" vertical="top" textRotation="90" wrapText="1"/>
    </xf>
    <xf numFmtId="0" fontId="5" fillId="2" borderId="7" xfId="0" applyFont="1" applyFill="1" applyBorder="1" applyAlignment="1">
      <alignment horizontal="center" vertical="top" textRotation="90" wrapText="1"/>
    </xf>
    <xf numFmtId="0" fontId="5" fillId="2" borderId="37" xfId="0" applyFont="1" applyFill="1" applyBorder="1" applyAlignment="1">
      <alignment horizontal="center" vertical="top" textRotation="90" wrapText="1"/>
    </xf>
    <xf numFmtId="0" fontId="3" fillId="3" borderId="65"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5" fillId="34" borderId="62" xfId="0" applyFont="1" applyFill="1" applyBorder="1" applyAlignment="1">
      <alignment horizontal="center" vertical="center" wrapText="1"/>
    </xf>
    <xf numFmtId="0" fontId="5" fillId="34" borderId="55" xfId="0" applyFont="1" applyFill="1" applyBorder="1" applyAlignment="1">
      <alignment horizontal="center" vertical="center" wrapText="1"/>
    </xf>
    <xf numFmtId="0" fontId="5" fillId="34" borderId="37" xfId="0" applyFont="1" applyFill="1" applyBorder="1" applyAlignment="1">
      <alignment horizontal="center" vertical="center" wrapText="1"/>
    </xf>
    <xf numFmtId="0" fontId="5" fillId="33" borderId="62" xfId="0" applyFont="1" applyFill="1" applyBorder="1" applyAlignment="1">
      <alignment horizontal="center" vertical="center" wrapText="1"/>
    </xf>
    <xf numFmtId="0" fontId="5" fillId="33" borderId="131" xfId="0" applyFont="1" applyFill="1" applyBorder="1" applyAlignment="1">
      <alignment horizontal="center" vertical="center" wrapText="1"/>
    </xf>
    <xf numFmtId="0" fontId="3" fillId="9" borderId="58" xfId="0" applyFont="1" applyFill="1" applyBorder="1" applyAlignment="1">
      <alignment horizontal="left" vertical="top" wrapText="1"/>
    </xf>
    <xf numFmtId="0" fontId="32" fillId="9" borderId="58" xfId="0" applyFont="1" applyFill="1" applyBorder="1" applyAlignment="1">
      <alignment horizontal="center" vertical="top" wrapText="1"/>
    </xf>
    <xf numFmtId="0" fontId="3" fillId="9" borderId="58" xfId="0" applyFont="1" applyFill="1" applyBorder="1" applyAlignment="1">
      <alignment horizontal="center" vertical="top" wrapText="1"/>
    </xf>
    <xf numFmtId="0" fontId="3" fillId="3" borderId="34" xfId="0" applyFont="1" applyFill="1" applyBorder="1" applyAlignment="1">
      <alignment horizontal="left" vertical="top" wrapText="1"/>
    </xf>
    <xf numFmtId="0" fontId="3" fillId="3" borderId="37" xfId="0" applyFont="1" applyFill="1" applyBorder="1" applyAlignment="1">
      <alignment horizontal="left" vertical="top" wrapText="1"/>
    </xf>
    <xf numFmtId="0" fontId="5" fillId="18" borderId="79" xfId="0" applyFont="1" applyFill="1" applyBorder="1" applyAlignment="1">
      <alignment horizontal="center" vertical="top" wrapText="1"/>
    </xf>
    <xf numFmtId="15" fontId="5" fillId="25" borderId="76" xfId="0" applyNumberFormat="1" applyFont="1" applyFill="1" applyBorder="1" applyAlignment="1">
      <alignment horizontal="center" vertical="center" wrapText="1"/>
    </xf>
    <xf numFmtId="15" fontId="5" fillId="25" borderId="80" xfId="0" applyNumberFormat="1" applyFont="1" applyFill="1" applyBorder="1" applyAlignment="1">
      <alignment horizontal="center" vertical="center" wrapText="1"/>
    </xf>
    <xf numFmtId="0" fontId="25" fillId="30" borderId="188" xfId="0" applyFont="1" applyFill="1" applyBorder="1" applyAlignment="1">
      <alignment horizontal="justify" vertical="top" wrapText="1"/>
    </xf>
    <xf numFmtId="0" fontId="25" fillId="30" borderId="189" xfId="0" applyFont="1" applyFill="1" applyBorder="1" applyAlignment="1">
      <alignment horizontal="justify" vertical="top" wrapText="1"/>
    </xf>
    <xf numFmtId="164" fontId="5" fillId="18" borderId="172" xfId="0" applyNumberFormat="1" applyFont="1" applyFill="1" applyBorder="1" applyAlignment="1">
      <alignment horizontal="center" vertical="center" wrapText="1"/>
    </xf>
    <xf numFmtId="164" fontId="5" fillId="18" borderId="173" xfId="0" applyNumberFormat="1" applyFont="1" applyFill="1" applyBorder="1" applyAlignment="1">
      <alignment horizontal="center" vertical="center" wrapText="1"/>
    </xf>
    <xf numFmtId="164" fontId="5" fillId="18" borderId="174" xfId="0" applyNumberFormat="1" applyFont="1" applyFill="1" applyBorder="1" applyAlignment="1">
      <alignment horizontal="center" vertical="center" wrapText="1"/>
    </xf>
    <xf numFmtId="164" fontId="5" fillId="18" borderId="62" xfId="0" applyNumberFormat="1" applyFont="1" applyFill="1" applyBorder="1" applyAlignment="1">
      <alignment horizontal="center" vertical="center" wrapText="1"/>
    </xf>
    <xf numFmtId="15" fontId="32" fillId="9" borderId="58" xfId="0" applyNumberFormat="1" applyFont="1" applyFill="1" applyBorder="1" applyAlignment="1">
      <alignment horizontal="center" vertical="top" wrapText="1"/>
    </xf>
    <xf numFmtId="0" fontId="5" fillId="0" borderId="171" xfId="0" applyFont="1" applyBorder="1" applyAlignment="1">
      <alignment horizontal="left" vertical="top" wrapText="1"/>
    </xf>
    <xf numFmtId="0" fontId="5" fillId="0" borderId="186" xfId="0" applyFont="1" applyBorder="1" applyAlignment="1">
      <alignment horizontal="left" vertical="top" wrapText="1"/>
    </xf>
    <xf numFmtId="0" fontId="5" fillId="0" borderId="187" xfId="0" applyFont="1" applyBorder="1" applyAlignment="1">
      <alignment horizontal="left" vertical="top" wrapText="1"/>
    </xf>
    <xf numFmtId="0" fontId="3" fillId="0" borderId="185" xfId="0" applyFont="1" applyBorder="1" applyAlignment="1">
      <alignment horizontal="center" vertical="top" wrapText="1"/>
    </xf>
    <xf numFmtId="0" fontId="3" fillId="0" borderId="186" xfId="0" applyFont="1" applyBorder="1" applyAlignment="1">
      <alignment horizontal="center" vertical="top" wrapText="1"/>
    </xf>
    <xf numFmtId="0" fontId="3" fillId="0" borderId="187" xfId="0" applyFont="1" applyBorder="1" applyAlignment="1">
      <alignment horizontal="center" vertical="top" wrapText="1"/>
    </xf>
    <xf numFmtId="0" fontId="17" fillId="9" borderId="58" xfId="0" applyFont="1" applyFill="1" applyBorder="1" applyAlignment="1">
      <alignment horizontal="center" vertical="top" wrapText="1"/>
    </xf>
    <xf numFmtId="0" fontId="3" fillId="0" borderId="58" xfId="0" applyFont="1" applyBorder="1" applyAlignment="1">
      <alignment horizontal="center" vertical="top"/>
    </xf>
    <xf numFmtId="0" fontId="32" fillId="24" borderId="108" xfId="2" applyFont="1" applyFill="1" applyBorder="1" applyAlignment="1">
      <alignment horizontal="center" vertical="center" wrapText="1"/>
    </xf>
    <xf numFmtId="0" fontId="32" fillId="24" borderId="110" xfId="2" applyFont="1" applyFill="1" applyBorder="1" applyAlignment="1">
      <alignment horizontal="center" vertical="center" wrapText="1"/>
    </xf>
    <xf numFmtId="0" fontId="3" fillId="24" borderId="105" xfId="2" applyFont="1" applyFill="1" applyBorder="1" applyAlignment="1">
      <alignment horizontal="center" vertical="center" wrapText="1"/>
    </xf>
    <xf numFmtId="0" fontId="3" fillId="24" borderId="58" xfId="2" applyFont="1" applyFill="1" applyBorder="1" applyAlignment="1">
      <alignment horizontal="center" vertical="center" wrapText="1"/>
    </xf>
    <xf numFmtId="0" fontId="45" fillId="24" borderId="105" xfId="2" applyFont="1" applyFill="1" applyBorder="1" applyAlignment="1">
      <alignment horizontal="center" vertical="center" wrapText="1"/>
    </xf>
    <xf numFmtId="0" fontId="45" fillId="24" borderId="58" xfId="2" applyFont="1" applyFill="1" applyBorder="1" applyAlignment="1">
      <alignment horizontal="center" vertical="center" wrapText="1"/>
    </xf>
    <xf numFmtId="0" fontId="32" fillId="24" borderId="105" xfId="2" applyFont="1" applyFill="1" applyBorder="1" applyAlignment="1">
      <alignment horizontal="center" vertical="top" wrapText="1"/>
    </xf>
    <xf numFmtId="0" fontId="32" fillId="24" borderId="58" xfId="2" applyFont="1" applyFill="1" applyBorder="1" applyAlignment="1">
      <alignment horizontal="center" vertical="top" wrapText="1"/>
    </xf>
    <xf numFmtId="0" fontId="3" fillId="0" borderId="103" xfId="0" applyFont="1" applyBorder="1" applyAlignment="1">
      <alignment horizontal="center" vertical="top"/>
    </xf>
    <xf numFmtId="0" fontId="3" fillId="0" borderId="95" xfId="0" applyFont="1" applyBorder="1" applyAlignment="1">
      <alignment horizontal="center" vertical="top"/>
    </xf>
    <xf numFmtId="0" fontId="3" fillId="0" borderId="153" xfId="0" applyFont="1" applyBorder="1" applyAlignment="1">
      <alignment horizontal="center" vertical="top"/>
    </xf>
    <xf numFmtId="0" fontId="3" fillId="3" borderId="130" xfId="0" applyFont="1" applyFill="1" applyBorder="1" applyAlignment="1">
      <alignment horizontal="left" vertical="top" wrapText="1"/>
    </xf>
    <xf numFmtId="0" fontId="52" fillId="3" borderId="62" xfId="0" applyFont="1" applyFill="1" applyBorder="1" applyAlignment="1">
      <alignment horizontal="center" vertical="top" wrapText="1"/>
    </xf>
    <xf numFmtId="0" fontId="52" fillId="3" borderId="55" xfId="0" applyFont="1" applyFill="1" applyBorder="1" applyAlignment="1">
      <alignment horizontal="center" vertical="top" wrapText="1"/>
    </xf>
    <xf numFmtId="0" fontId="52" fillId="3" borderId="43" xfId="0" applyFont="1" applyFill="1" applyBorder="1" applyAlignment="1">
      <alignment horizontal="center" vertical="top" wrapText="1"/>
    </xf>
    <xf numFmtId="0" fontId="54" fillId="24" borderId="7" xfId="0" applyFont="1" applyFill="1" applyBorder="1" applyAlignment="1">
      <alignment horizontal="center" vertical="top" wrapText="1"/>
    </xf>
    <xf numFmtId="0" fontId="54" fillId="24" borderId="37" xfId="0" applyFont="1" applyFill="1" applyBorder="1" applyAlignment="1">
      <alignment horizontal="center" vertical="top" wrapText="1"/>
    </xf>
    <xf numFmtId="0" fontId="29" fillId="24" borderId="34" xfId="10" applyFill="1" applyBorder="1" applyAlignment="1">
      <alignment horizontal="center" vertical="top" wrapText="1"/>
    </xf>
    <xf numFmtId="0" fontId="17" fillId="24" borderId="37" xfId="0" applyFont="1" applyFill="1" applyBorder="1" applyAlignment="1">
      <alignment horizontal="center" vertical="top" wrapText="1"/>
    </xf>
    <xf numFmtId="0" fontId="25" fillId="31" borderId="98" xfId="0" applyFont="1" applyFill="1" applyBorder="1" applyAlignment="1">
      <alignment horizontal="justify" vertical="top" wrapText="1"/>
    </xf>
    <xf numFmtId="0" fontId="45" fillId="3" borderId="131" xfId="0" applyFont="1" applyFill="1" applyBorder="1" applyAlignment="1">
      <alignment horizontal="center" vertical="center" wrapText="1"/>
    </xf>
    <xf numFmtId="0" fontId="3" fillId="3" borderId="131" xfId="0" applyFont="1" applyFill="1" applyBorder="1" applyAlignment="1">
      <alignment horizontal="right" vertical="center" textRotation="90" wrapText="1"/>
    </xf>
    <xf numFmtId="0" fontId="32" fillId="20" borderId="34" xfId="0" applyFont="1" applyFill="1" applyBorder="1" applyAlignment="1">
      <alignment horizontal="right" vertical="center" textRotation="90" wrapText="1"/>
    </xf>
    <xf numFmtId="0" fontId="32" fillId="20" borderId="37" xfId="0" applyFont="1" applyFill="1" applyBorder="1" applyAlignment="1">
      <alignment horizontal="right" vertical="center" textRotation="90" wrapText="1"/>
    </xf>
    <xf numFmtId="0" fontId="3" fillId="3" borderId="34" xfId="0" applyFont="1" applyFill="1" applyBorder="1" applyAlignment="1">
      <alignment horizontal="right" vertical="top" wrapText="1"/>
    </xf>
    <xf numFmtId="0" fontId="3" fillId="3" borderId="37" xfId="0" applyFont="1" applyFill="1" applyBorder="1" applyAlignment="1">
      <alignment horizontal="right" vertical="top" wrapText="1"/>
    </xf>
    <xf numFmtId="9" fontId="3" fillId="3" borderId="34" xfId="18" applyFont="1" applyFill="1" applyBorder="1" applyAlignment="1">
      <alignment horizontal="right" vertical="top" wrapText="1"/>
    </xf>
    <xf numFmtId="9" fontId="3" fillId="3" borderId="37" xfId="18" applyFont="1" applyFill="1" applyBorder="1" applyAlignment="1">
      <alignment horizontal="right" vertical="top" wrapText="1"/>
    </xf>
    <xf numFmtId="0" fontId="5" fillId="18" borderId="149" xfId="0" applyFont="1" applyFill="1" applyBorder="1" applyAlignment="1">
      <alignment horizontal="center" vertical="top" wrapText="1"/>
    </xf>
    <xf numFmtId="164" fontId="5" fillId="18" borderId="149" xfId="0" applyNumberFormat="1" applyFont="1" applyFill="1" applyBorder="1" applyAlignment="1">
      <alignment horizontal="center" vertical="center" wrapText="1"/>
    </xf>
    <xf numFmtId="164" fontId="5" fillId="18" borderId="130" xfId="0" applyNumberFormat="1" applyFont="1" applyFill="1" applyBorder="1" applyAlignment="1">
      <alignment horizontal="center" vertical="center" wrapText="1"/>
    </xf>
    <xf numFmtId="0" fontId="3" fillId="3" borderId="75" xfId="15" applyFont="1" applyFill="1" applyBorder="1" applyAlignment="1">
      <alignment horizontal="left" vertical="top" wrapText="1"/>
    </xf>
    <xf numFmtId="0" fontId="3" fillId="3" borderId="130" xfId="15" applyFont="1" applyFill="1" applyBorder="1" applyAlignment="1">
      <alignment horizontal="left" vertical="top" wrapText="1"/>
    </xf>
    <xf numFmtId="0" fontId="20" fillId="2" borderId="6" xfId="0" applyFont="1" applyFill="1" applyBorder="1" applyAlignment="1">
      <alignment horizontal="center" vertical="center" wrapText="1"/>
    </xf>
    <xf numFmtId="0" fontId="4" fillId="0" borderId="38" xfId="0" applyFont="1" applyBorder="1"/>
    <xf numFmtId="0" fontId="4" fillId="0" borderId="11" xfId="0" applyFont="1" applyBorder="1"/>
    <xf numFmtId="0" fontId="14" fillId="0" borderId="33" xfId="0" applyFont="1" applyBorder="1" applyAlignment="1">
      <alignment horizontal="center" vertical="center" wrapText="1"/>
    </xf>
    <xf numFmtId="0" fontId="4" fillId="0" borderId="36" xfId="0" applyFont="1" applyBorder="1"/>
    <xf numFmtId="0" fontId="14" fillId="3" borderId="17" xfId="0" applyFont="1" applyFill="1" applyBorder="1" applyAlignment="1">
      <alignment horizontal="left" vertical="top" wrapText="1"/>
    </xf>
    <xf numFmtId="0" fontId="4" fillId="0" borderId="18" xfId="0" applyFont="1" applyBorder="1"/>
    <xf numFmtId="0" fontId="4" fillId="0" borderId="56" xfId="0" applyFont="1" applyBorder="1"/>
    <xf numFmtId="0" fontId="4" fillId="0" borderId="57" xfId="0" applyFont="1" applyBorder="1"/>
    <xf numFmtId="0" fontId="20" fillId="2" borderId="1" xfId="0" applyFont="1" applyFill="1" applyBorder="1" applyAlignment="1">
      <alignment horizontal="center" vertical="center" wrapText="1"/>
    </xf>
    <xf numFmtId="0" fontId="4" fillId="0" borderId="3" xfId="0" applyFont="1" applyBorder="1"/>
    <xf numFmtId="0" fontId="4" fillId="0" borderId="4" xfId="0" applyFont="1" applyBorder="1"/>
    <xf numFmtId="0" fontId="4" fillId="0" borderId="5" xfId="0" applyFont="1" applyBorder="1"/>
    <xf numFmtId="0" fontId="4" fillId="0" borderId="13" xfId="0" applyFont="1" applyBorder="1"/>
    <xf numFmtId="0" fontId="4" fillId="0" borderId="14" xfId="0" applyFont="1" applyBorder="1"/>
    <xf numFmtId="0" fontId="14" fillId="3" borderId="46" xfId="0" applyFont="1" applyFill="1" applyBorder="1" applyAlignment="1">
      <alignment horizontal="left" vertical="top" wrapText="1"/>
    </xf>
    <xf numFmtId="0" fontId="4" fillId="0" borderId="47" xfId="0" applyFont="1" applyBorder="1"/>
    <xf numFmtId="0" fontId="20" fillId="11" borderId="33"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14" fillId="3" borderId="39" xfId="0" applyFont="1" applyFill="1" applyBorder="1" applyAlignment="1">
      <alignment horizontal="left" vertical="top" wrapText="1"/>
    </xf>
    <xf numFmtId="0" fontId="20" fillId="10" borderId="33" xfId="0" applyFont="1" applyFill="1" applyBorder="1" applyAlignment="1">
      <alignment horizontal="center" vertical="center" wrapText="1"/>
    </xf>
    <xf numFmtId="0" fontId="20" fillId="2" borderId="55" xfId="0" applyFont="1" applyFill="1" applyBorder="1" applyAlignment="1">
      <alignment horizontal="center" vertical="center" wrapText="1"/>
    </xf>
    <xf numFmtId="0" fontId="14" fillId="3" borderId="41" xfId="0" applyFont="1" applyFill="1" applyBorder="1" applyAlignment="1">
      <alignment horizontal="left" vertical="top" wrapText="1"/>
    </xf>
    <xf numFmtId="0" fontId="4" fillId="0" borderId="42" xfId="0" applyFont="1" applyBorder="1"/>
    <xf numFmtId="0" fontId="14" fillId="0" borderId="17" xfId="0" applyFont="1" applyBorder="1" applyAlignment="1">
      <alignment horizontal="left" vertical="top" wrapText="1"/>
    </xf>
    <xf numFmtId="0" fontId="58" fillId="0" borderId="95" xfId="0" applyFont="1" applyBorder="1" applyAlignment="1">
      <alignment horizontal="justify" vertical="top" wrapText="1"/>
    </xf>
    <xf numFmtId="0" fontId="29" fillId="3" borderId="34" xfId="10" applyFill="1" applyBorder="1" applyAlignment="1">
      <alignment horizontal="left" vertical="top" wrapText="1"/>
    </xf>
    <xf numFmtId="0" fontId="39" fillId="0" borderId="103" xfId="0" applyFont="1" applyBorder="1" applyAlignment="1">
      <alignment horizontal="justify" vertical="top" wrapText="1"/>
    </xf>
    <xf numFmtId="0" fontId="13" fillId="0" borderId="32" xfId="0" applyFont="1" applyBorder="1" applyAlignment="1">
      <alignment horizontal="left" vertical="center" wrapText="1"/>
    </xf>
    <xf numFmtId="0" fontId="39" fillId="0" borderId="107" xfId="0" applyFont="1" applyBorder="1" applyAlignment="1">
      <alignment horizontal="justify" vertical="top"/>
    </xf>
    <xf numFmtId="0" fontId="3" fillId="0" borderId="76" xfId="0" applyFont="1" applyBorder="1" applyAlignment="1">
      <alignment horizontal="left" vertical="center" wrapText="1"/>
    </xf>
    <xf numFmtId="0" fontId="3" fillId="0" borderId="61" xfId="0" applyFont="1" applyBorder="1" applyAlignment="1">
      <alignment vertical="center" wrapText="1"/>
    </xf>
    <xf numFmtId="0" fontId="3" fillId="0" borderId="82" xfId="0" applyFont="1" applyBorder="1" applyAlignment="1">
      <alignment vertical="center" wrapText="1"/>
    </xf>
  </cellXfs>
  <cellStyles count="31">
    <cellStyle name="Hipervínculo" xfId="10" builtinId="8"/>
    <cellStyle name="Hipervínculo 2" xfId="14" xr:uid="{D46F75E7-17EE-4000-AB5E-1D6B01584E76}"/>
    <cellStyle name="Hipervínculo 2 2" xfId="27" xr:uid="{45A527D9-212C-4446-B6F4-9AD293E95D6B}"/>
    <cellStyle name="Millares 2" xfId="8" xr:uid="{7E57564C-C526-4956-B773-98DE70E116BF}"/>
    <cellStyle name="Millares 2 2" xfId="26" xr:uid="{32C6480F-38DB-4558-9921-7280B21EC895}"/>
    <cellStyle name="Normal" xfId="0" builtinId="0"/>
    <cellStyle name="Normal 10" xfId="16" xr:uid="{BB3F746B-5CC3-4F4C-82B9-739A9141CE09}"/>
    <cellStyle name="Normal 2" xfId="2" xr:uid="{444B9EEB-B329-478F-B111-B7250E1022AE}"/>
    <cellStyle name="Normal 2 2" xfId="17" xr:uid="{7CC2F4FC-E645-4CB2-8DB4-D1B1AAEDB352}"/>
    <cellStyle name="Normal 2 2 2" xfId="29" xr:uid="{13D887DD-CCF2-4CF2-9306-A3B12CB3E5AB}"/>
    <cellStyle name="Normal 2 3" xfId="20" xr:uid="{9A4F7DE8-4777-437A-B478-A5749AC68935}"/>
    <cellStyle name="Normal 3" xfId="3" xr:uid="{8BFFE333-EB08-4E4B-84E3-1A744849EB2C}"/>
    <cellStyle name="Normal 3 2" xfId="4" xr:uid="{FDE467AF-5397-4960-B10E-1564A09A0BD8}"/>
    <cellStyle name="Normal 3 2 2" xfId="6" xr:uid="{108D66D5-AA68-4127-A765-8FA1FC5F34D6}"/>
    <cellStyle name="Normal 3 2 2 2" xfId="24" xr:uid="{48AD254A-CF5C-4910-86C9-8FE7A93680D4}"/>
    <cellStyle name="Normal 3 2 3" xfId="22" xr:uid="{43F6D7A0-2FA8-4508-88BD-2B724A4C7BB2}"/>
    <cellStyle name="Normal 3 3" xfId="5" xr:uid="{7F83BE52-2011-42EC-83C5-764237BB77EF}"/>
    <cellStyle name="Normal 3 3 2" xfId="23" xr:uid="{53537EFD-FEC0-41A0-8834-789FE5A184D2}"/>
    <cellStyle name="Normal 3 4" xfId="21" xr:uid="{3EBBC98B-CE3F-4798-8DDE-4CE19CB40C7F}"/>
    <cellStyle name="Normal 4" xfId="1" xr:uid="{B9AB9824-CAE9-4501-867B-CE99F7C6BEE4}"/>
    <cellStyle name="Normal 4 2" xfId="19" xr:uid="{6AE6B291-C7C9-41E4-8D6D-227AE22F2D4E}"/>
    <cellStyle name="Normal 5" xfId="9" xr:uid="{B1764DD4-F46F-4FC4-97E3-CF928C0F4B39}"/>
    <cellStyle name="Normal 6" xfId="11" xr:uid="{69F5EFF2-C06E-487C-97E1-0BC8EF73226B}"/>
    <cellStyle name="Normal 7" xfId="12" xr:uid="{3DCE3B22-26F8-45D0-B4AA-44D164A248E9}"/>
    <cellStyle name="Normal 8" xfId="13" xr:uid="{BFF6597D-4A33-4D64-8249-1F3D5954432E}"/>
    <cellStyle name="Normal 9" xfId="15" xr:uid="{6E2656B4-680A-4749-897A-BECDC3D2BF06}"/>
    <cellStyle name="Normal 9 2" xfId="28" xr:uid="{F5D234CB-12AD-43A7-A49A-B6D16E2F6493}"/>
    <cellStyle name="Porcentaje" xfId="18" builtinId="5"/>
    <cellStyle name="Porcentaje 2" xfId="7" xr:uid="{E36C08AC-38FB-406F-B3D3-45E6214662E6}"/>
    <cellStyle name="Porcentaje 2 2" xfId="25" xr:uid="{DDB5264C-E11A-44B2-A549-5BAFE7EFA475}"/>
    <cellStyle name="Porcentaje 3" xfId="30" xr:uid="{7FA55331-293A-441B-8970-A4EBAD4779DE}"/>
  </cellStyles>
  <dxfs count="20">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Calidad del reporte  
MONITOREO DE RIESGOS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551-4768-ADA7-DC61AABFB02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Isem'!$F$2:$G$2</c:f>
              <c:numCache>
                <c:formatCode>0%</c:formatCode>
                <c:ptCount val="2"/>
                <c:pt idx="0">
                  <c:v>0.76923076923076927</c:v>
                </c:pt>
                <c:pt idx="1">
                  <c:v>0.23076923076923078</c:v>
                </c:pt>
              </c:numCache>
            </c:numRef>
          </c:val>
          <c:extLst>
            <c:ext xmlns:c16="http://schemas.microsoft.com/office/drawing/2014/chart" uri="{C3380CC4-5D6E-409C-BE32-E72D297353CC}">
              <c16:uniqueId val="{00000002-A551-4768-ADA7-DC61AABFB02E}"/>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Calibri"/>
              </a:defRPr>
            </a:pPr>
            <a:r>
              <a:rPr sz="1400" b="0" i="0">
                <a:solidFill>
                  <a:srgbClr val="757575"/>
                </a:solidFill>
                <a:latin typeface="Calibri"/>
              </a:rPr>
              <a:t>Calidad del reporte  
MONITOREO DE RIESGOS - POR CONTROLES </a:t>
            </a:r>
          </a:p>
        </c:rich>
      </c:tx>
      <c:overlay val="0"/>
    </c:title>
    <c:autoTitleDeleted val="0"/>
    <c:plotArea>
      <c:layout/>
      <c:pieChart>
        <c:varyColors val="1"/>
        <c:ser>
          <c:idx val="0"/>
          <c:order val="0"/>
          <c:dPt>
            <c:idx val="0"/>
            <c:bubble3D val="0"/>
            <c:explosion val="50"/>
            <c:spPr>
              <a:solidFill>
                <a:schemeClr val="accent1"/>
              </a:solidFill>
            </c:spPr>
            <c:extLst>
              <c:ext xmlns:c16="http://schemas.microsoft.com/office/drawing/2014/chart" uri="{C3380CC4-5D6E-409C-BE32-E72D297353CC}">
                <c16:uniqueId val="{00000001-E297-4600-AEB0-E1506FA7070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Isem'!$F$3:$G$3</c:f>
              <c:numCache>
                <c:formatCode>0%</c:formatCode>
                <c:ptCount val="2"/>
                <c:pt idx="0">
                  <c:v>0.8571428571428571</c:v>
                </c:pt>
                <c:pt idx="1">
                  <c:v>0.14285714285714285</c:v>
                </c:pt>
              </c:numCache>
            </c:numRef>
          </c:val>
          <c:extLst>
            <c:ext xmlns:c16="http://schemas.microsoft.com/office/drawing/2014/chart" uri="{C3380CC4-5D6E-409C-BE32-E72D297353CC}">
              <c16:uniqueId val="{00000002-E297-4600-AEB0-E1506FA70702}"/>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2143125" cy="346364"/>
    <xdr:pic>
      <xdr:nvPicPr>
        <xdr:cNvPr id="3" name="image1.png" descr="Logo FUGA ALCALDIA-0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0" y="1"/>
          <a:ext cx="2143125" cy="34636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2400300</xdr:colOff>
      <xdr:row>5</xdr:row>
      <xdr:rowOff>0</xdr:rowOff>
    </xdr:from>
    <xdr:ext cx="3295650" cy="2743200"/>
    <xdr:graphicFrame macro="">
      <xdr:nvGraphicFramePr>
        <xdr:cNvPr id="1329805173" name="Chart 1">
          <a:extLst>
            <a:ext uri="{FF2B5EF4-FFF2-40B4-BE49-F238E27FC236}">
              <a16:creationId xmlns:a16="http://schemas.microsoft.com/office/drawing/2014/main" id="{00000000-0008-0000-0200-0000753743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0</xdr:colOff>
      <xdr:row>6</xdr:row>
      <xdr:rowOff>0</xdr:rowOff>
    </xdr:from>
    <xdr:ext cx="3038475" cy="2743200"/>
    <xdr:graphicFrame macro="">
      <xdr:nvGraphicFramePr>
        <xdr:cNvPr id="45884915" name="Chart 2">
          <a:extLst>
            <a:ext uri="{FF2B5EF4-FFF2-40B4-BE49-F238E27FC236}">
              <a16:creationId xmlns:a16="http://schemas.microsoft.com/office/drawing/2014/main" id="{00000000-0008-0000-0200-0000F325BC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0</xdr:colOff>
      <xdr:row>26</xdr:row>
      <xdr:rowOff>0</xdr:rowOff>
    </xdr:from>
    <xdr:ext cx="1200150" cy="742950"/>
    <xdr:grpSp>
      <xdr:nvGrpSpPr>
        <xdr:cNvPr id="2" name="Shape 2">
          <a:extLst>
            <a:ext uri="{FF2B5EF4-FFF2-40B4-BE49-F238E27FC236}">
              <a16:creationId xmlns:a16="http://schemas.microsoft.com/office/drawing/2014/main" id="{00000000-0008-0000-0200-000002000000}"/>
            </a:ext>
          </a:extLst>
        </xdr:cNvPr>
        <xdr:cNvGrpSpPr/>
      </xdr:nvGrpSpPr>
      <xdr:grpSpPr>
        <a:xfrm>
          <a:off x="3219450" y="4210050"/>
          <a:ext cx="1200150" cy="742950"/>
          <a:chOff x="4745925" y="3408525"/>
          <a:chExt cx="1200150" cy="742950"/>
        </a:xfrm>
      </xdr:grpSpPr>
      <xdr:grpSp>
        <xdr:nvGrpSpPr>
          <xdr:cNvPr id="3" name="Shape 3">
            <a:extLst>
              <a:ext uri="{FF2B5EF4-FFF2-40B4-BE49-F238E27FC236}">
                <a16:creationId xmlns:a16="http://schemas.microsoft.com/office/drawing/2014/main" id="{00000000-0008-0000-0200-000003000000}"/>
              </a:ext>
            </a:extLst>
          </xdr:cNvPr>
          <xdr:cNvGrpSpPr/>
        </xdr:nvGrpSpPr>
        <xdr:grpSpPr>
          <a:xfrm>
            <a:off x="4745925" y="3408525"/>
            <a:ext cx="1200150" cy="742950"/>
            <a:chOff x="1767360" y="1326629"/>
            <a:chExt cx="1412686" cy="875134"/>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200-000005000000}"/>
                </a:ext>
              </a:extLst>
            </xdr:cNvPr>
            <xdr:cNvSpPr/>
          </xdr:nvSpPr>
          <xdr:spPr>
            <a:xfrm>
              <a:off x="1767360" y="1326629"/>
              <a:ext cx="1412686" cy="875134"/>
            </a:xfrm>
            <a:prstGeom prst="ellipse">
              <a:avLst/>
            </a:prstGeom>
            <a:solidFill>
              <a:srgbClr val="FFC000"/>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6" name="Shape 6">
              <a:extLst>
                <a:ext uri="{FF2B5EF4-FFF2-40B4-BE49-F238E27FC236}">
                  <a16:creationId xmlns:a16="http://schemas.microsoft.com/office/drawing/2014/main" id="{00000000-0008-0000-0200-000006000000}"/>
                </a:ext>
              </a:extLst>
            </xdr:cNvPr>
            <xdr:cNvSpPr/>
          </xdr:nvSpPr>
          <xdr:spPr>
            <a:xfrm>
              <a:off x="1974243" y="1454789"/>
              <a:ext cx="998920" cy="618814"/>
            </a:xfrm>
            <a:prstGeom prst="rect">
              <a:avLst/>
            </a:prstGeom>
            <a:no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Seguimiento a Riesgos*</a:t>
              </a:r>
              <a:endParaRPr sz="1400"/>
            </a:p>
          </xdr:txBody>
        </xdr:sp>
      </xdr:grpSp>
    </xdr:grpSp>
    <xdr:clientData fLocksWithSheet="0"/>
  </xdr:oneCellAnchor>
  <xdr:oneCellAnchor>
    <xdr:from>
      <xdr:col>3</xdr:col>
      <xdr:colOff>0</xdr:colOff>
      <xdr:row>26</xdr:row>
      <xdr:rowOff>0</xdr:rowOff>
    </xdr:from>
    <xdr:ext cx="1524000" cy="733425"/>
    <xdr:grpSp>
      <xdr:nvGrpSpPr>
        <xdr:cNvPr id="7" name="Shape 2">
          <a:extLst>
            <a:ext uri="{FF2B5EF4-FFF2-40B4-BE49-F238E27FC236}">
              <a16:creationId xmlns:a16="http://schemas.microsoft.com/office/drawing/2014/main" id="{00000000-0008-0000-0200-000007000000}"/>
            </a:ext>
          </a:extLst>
        </xdr:cNvPr>
        <xdr:cNvGrpSpPr/>
      </xdr:nvGrpSpPr>
      <xdr:grpSpPr>
        <a:xfrm>
          <a:off x="4476750" y="4210050"/>
          <a:ext cx="1524000" cy="733425"/>
          <a:chOff x="4584000" y="3413288"/>
          <a:chExt cx="1524000" cy="733425"/>
        </a:xfrm>
      </xdr:grpSpPr>
      <xdr:grpSp>
        <xdr:nvGrpSpPr>
          <xdr:cNvPr id="8" name="Shape 7">
            <a:extLst>
              <a:ext uri="{FF2B5EF4-FFF2-40B4-BE49-F238E27FC236}">
                <a16:creationId xmlns:a16="http://schemas.microsoft.com/office/drawing/2014/main" id="{00000000-0008-0000-0200-000008000000}"/>
              </a:ext>
            </a:extLst>
          </xdr:cNvPr>
          <xdr:cNvGrpSpPr/>
        </xdr:nvGrpSpPr>
        <xdr:grpSpPr>
          <a:xfrm>
            <a:off x="4584000" y="3413288"/>
            <a:ext cx="1524000" cy="733425"/>
            <a:chOff x="1767360" y="1326629"/>
            <a:chExt cx="1412686" cy="875134"/>
          </a:xfrm>
        </xdr:grpSpPr>
        <xdr:sp macro="" textlink="">
          <xdr:nvSpPr>
            <xdr:cNvPr id="9" name="Shape 4">
              <a:extLst>
                <a:ext uri="{FF2B5EF4-FFF2-40B4-BE49-F238E27FC236}">
                  <a16:creationId xmlns:a16="http://schemas.microsoft.com/office/drawing/2014/main" id="{00000000-0008-0000-0200-000009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8">
              <a:extLst>
                <a:ext uri="{FF2B5EF4-FFF2-40B4-BE49-F238E27FC236}">
                  <a16:creationId xmlns:a16="http://schemas.microsoft.com/office/drawing/2014/main" id="{00000000-0008-0000-0200-00000A000000}"/>
                </a:ext>
              </a:extLst>
            </xdr:cNvPr>
            <xdr:cNvSpPr/>
          </xdr:nvSpPr>
          <xdr:spPr>
            <a:xfrm>
              <a:off x="1767360" y="1326629"/>
              <a:ext cx="1412686" cy="875134"/>
            </a:xfrm>
            <a:prstGeom prst="ellipse">
              <a:avLst/>
            </a:prstGeom>
            <a:solidFill>
              <a:srgbClr val="92D050"/>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11" name="Shape 9">
              <a:extLst>
                <a:ext uri="{FF2B5EF4-FFF2-40B4-BE49-F238E27FC236}">
                  <a16:creationId xmlns:a16="http://schemas.microsoft.com/office/drawing/2014/main" id="{00000000-0008-0000-0200-00000B000000}"/>
                </a:ext>
              </a:extLst>
            </xdr:cNvPr>
            <xdr:cNvSpPr/>
          </xdr:nvSpPr>
          <xdr:spPr>
            <a:xfrm>
              <a:off x="1974243" y="1454789"/>
              <a:ext cx="998920" cy="618814"/>
            </a:xfrm>
            <a:prstGeom prst="rect">
              <a:avLst/>
            </a:prstGeom>
            <a:no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Medición y Análisis de Indicadores*</a:t>
              </a:r>
              <a:endParaRPr sz="1400"/>
            </a:p>
          </xdr:txBody>
        </xdr:sp>
      </xdr:grpSp>
    </xdr:grpSp>
    <xdr:clientData fLocksWithSheet="0"/>
  </xdr:oneCellAnchor>
  <xdr:oneCellAnchor>
    <xdr:from>
      <xdr:col>4</xdr:col>
      <xdr:colOff>38100</xdr:colOff>
      <xdr:row>26</xdr:row>
      <xdr:rowOff>0</xdr:rowOff>
    </xdr:from>
    <xdr:ext cx="1314450" cy="742950"/>
    <xdr:grpSp>
      <xdr:nvGrpSpPr>
        <xdr:cNvPr id="12" name="Shape 2">
          <a:extLst>
            <a:ext uri="{FF2B5EF4-FFF2-40B4-BE49-F238E27FC236}">
              <a16:creationId xmlns:a16="http://schemas.microsoft.com/office/drawing/2014/main" id="{00000000-0008-0000-0200-00000C000000}"/>
            </a:ext>
          </a:extLst>
        </xdr:cNvPr>
        <xdr:cNvGrpSpPr/>
      </xdr:nvGrpSpPr>
      <xdr:grpSpPr>
        <a:xfrm>
          <a:off x="6096000" y="4210050"/>
          <a:ext cx="1314450" cy="742950"/>
          <a:chOff x="4688775" y="3408525"/>
          <a:chExt cx="1314450" cy="742950"/>
        </a:xfrm>
      </xdr:grpSpPr>
      <xdr:grpSp>
        <xdr:nvGrpSpPr>
          <xdr:cNvPr id="13" name="Shape 10">
            <a:extLst>
              <a:ext uri="{FF2B5EF4-FFF2-40B4-BE49-F238E27FC236}">
                <a16:creationId xmlns:a16="http://schemas.microsoft.com/office/drawing/2014/main" id="{00000000-0008-0000-0200-00000D000000}"/>
              </a:ext>
            </a:extLst>
          </xdr:cNvPr>
          <xdr:cNvGrpSpPr/>
        </xdr:nvGrpSpPr>
        <xdr:grpSpPr>
          <a:xfrm>
            <a:off x="4688775" y="3408525"/>
            <a:ext cx="1314450" cy="742950"/>
            <a:chOff x="1767360" y="1326629"/>
            <a:chExt cx="1412686" cy="875134"/>
          </a:xfrm>
        </xdr:grpSpPr>
        <xdr:sp macro="" textlink="">
          <xdr:nvSpPr>
            <xdr:cNvPr id="14" name="Shape 4">
              <a:extLst>
                <a:ext uri="{FF2B5EF4-FFF2-40B4-BE49-F238E27FC236}">
                  <a16:creationId xmlns:a16="http://schemas.microsoft.com/office/drawing/2014/main" id="{00000000-0008-0000-0200-00000E000000}"/>
                </a:ext>
              </a:extLst>
            </xdr:cNvPr>
            <xdr:cNvSpPr/>
          </xdr:nvSpPr>
          <xdr:spPr>
            <a:xfrm>
              <a:off x="1767360" y="1326629"/>
              <a:ext cx="1412675" cy="875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5" name="Shape 11">
              <a:extLst>
                <a:ext uri="{FF2B5EF4-FFF2-40B4-BE49-F238E27FC236}">
                  <a16:creationId xmlns:a16="http://schemas.microsoft.com/office/drawing/2014/main" id="{00000000-0008-0000-0200-00000F000000}"/>
                </a:ext>
              </a:extLst>
            </xdr:cNvPr>
            <xdr:cNvSpPr/>
          </xdr:nvSpPr>
          <xdr:spPr>
            <a:xfrm>
              <a:off x="1767360" y="1326629"/>
              <a:ext cx="1412686" cy="875134"/>
            </a:xfrm>
            <a:prstGeom prst="ellipse">
              <a:avLst/>
            </a:prstGeom>
            <a:solidFill>
              <a:srgbClr val="C4E0B2"/>
            </a:solidFill>
            <a:ln w="127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050"/>
            </a:p>
          </xdr:txBody>
        </xdr:sp>
        <xdr:sp macro="" textlink="">
          <xdr:nvSpPr>
            <xdr:cNvPr id="16" name="Shape 12">
              <a:extLst>
                <a:ext uri="{FF2B5EF4-FFF2-40B4-BE49-F238E27FC236}">
                  <a16:creationId xmlns:a16="http://schemas.microsoft.com/office/drawing/2014/main" id="{00000000-0008-0000-0200-000010000000}"/>
                </a:ext>
              </a:extLst>
            </xdr:cNvPr>
            <xdr:cNvSpPr/>
          </xdr:nvSpPr>
          <xdr:spPr>
            <a:xfrm>
              <a:off x="1974243" y="1454789"/>
              <a:ext cx="998920" cy="618814"/>
            </a:xfrm>
            <a:prstGeom prst="rect">
              <a:avLst/>
            </a:prstGeom>
            <a:solidFill>
              <a:srgbClr val="C4E0B2"/>
            </a:solidFill>
            <a:ln>
              <a:noFill/>
            </a:ln>
          </xdr:spPr>
          <xdr:txBody>
            <a:bodyPr spcFirstLastPara="1" wrap="square" lIns="17775" tIns="17775" rIns="17775" bIns="17775" anchor="ctr" anchorCtr="0">
              <a:noAutofit/>
            </a:bodyPr>
            <a:lstStyle/>
            <a:p>
              <a:pPr marL="0" lvl="0" indent="0" algn="ctr" rtl="0">
                <a:lnSpc>
                  <a:spcPct val="90000"/>
                </a:lnSpc>
                <a:spcBef>
                  <a:spcPts val="0"/>
                </a:spcBef>
                <a:spcAft>
                  <a:spcPts val="0"/>
                </a:spcAft>
                <a:buNone/>
              </a:pPr>
              <a:r>
                <a:rPr lang="en-US" sz="1200" b="1">
                  <a:solidFill>
                    <a:schemeClr val="dk1"/>
                  </a:solidFill>
                  <a:latin typeface="Calibri"/>
                  <a:ea typeface="Calibri"/>
                  <a:cs typeface="Calibri"/>
                  <a:sym typeface="Calibri"/>
                </a:rPr>
                <a:t>Plan Mejoram Procesos **</a:t>
              </a:r>
              <a:endParaRPr sz="1400"/>
            </a:p>
          </xdr:txBody>
        </xdr:sp>
      </xdr:grpSp>
    </xdr:grpSp>
    <xdr:clientData fLocksWithSheet="0"/>
  </xdr:oneCellAnchor>
  <xdr:oneCellAnchor>
    <xdr:from>
      <xdr:col>5</xdr:col>
      <xdr:colOff>47625</xdr:colOff>
      <xdr:row>26</xdr:row>
      <xdr:rowOff>19050</xdr:rowOff>
    </xdr:from>
    <xdr:ext cx="2171700" cy="771525"/>
    <xdr:sp macro="" textlink="">
      <xdr:nvSpPr>
        <xdr:cNvPr id="17" name="Shape 13">
          <a:extLst>
            <a:ext uri="{FF2B5EF4-FFF2-40B4-BE49-F238E27FC236}">
              <a16:creationId xmlns:a16="http://schemas.microsoft.com/office/drawing/2014/main" id="{00000000-0008-0000-0200-000011000000}"/>
            </a:ext>
          </a:extLst>
        </xdr:cNvPr>
        <xdr:cNvSpPr/>
      </xdr:nvSpPr>
      <xdr:spPr>
        <a:xfrm>
          <a:off x="4269675" y="3399000"/>
          <a:ext cx="2152650" cy="762000"/>
        </a:xfrm>
        <a:prstGeom prst="downArrow">
          <a:avLst>
            <a:gd name="adj1" fmla="val 79458"/>
            <a:gd name="adj2" fmla="val 50000"/>
          </a:avLst>
        </a:prstGeom>
        <a:solidFill>
          <a:schemeClr val="accent2"/>
        </a:solidFill>
        <a:ln w="12700" cap="flat" cmpd="sng">
          <a:solidFill>
            <a:srgbClr val="AC5B23"/>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000" b="1">
            <a:solidFill>
              <a:srgbClr val="000000"/>
            </a:solidFill>
          </a:endParaRPr>
        </a:p>
        <a:p>
          <a:pPr marL="0" lvl="0" indent="0" algn="ctr" rtl="0">
            <a:spcBef>
              <a:spcPts val="0"/>
            </a:spcBef>
            <a:spcAft>
              <a:spcPts val="0"/>
            </a:spcAft>
            <a:buNone/>
          </a:pPr>
          <a:r>
            <a:rPr lang="en-US" sz="1000" b="1">
              <a:solidFill>
                <a:srgbClr val="000000"/>
              </a:solidFill>
              <a:latin typeface="Calibri"/>
              <a:ea typeface="Calibri"/>
              <a:cs typeface="Calibri"/>
              <a:sym typeface="Calibri"/>
            </a:rPr>
            <a:t>CUMPLIMIENTO OBJETIVOS PROCESO</a:t>
          </a:r>
          <a:endParaRPr sz="1000" b="1">
            <a:solidFill>
              <a:srgbClr val="000000"/>
            </a:solidFill>
          </a:endParaRPr>
        </a:p>
      </xdr:txBody>
    </xdr:sp>
    <xdr:clientData fLocksWithSheet="0"/>
  </xdr:oneCellAnchor>
  <xdr:oneCellAnchor>
    <xdr:from>
      <xdr:col>11</xdr:col>
      <xdr:colOff>590550</xdr:colOff>
      <xdr:row>3</xdr:row>
      <xdr:rowOff>0</xdr:rowOff>
    </xdr:from>
    <xdr:ext cx="13887450" cy="7058025"/>
    <xdr:pic>
      <xdr:nvPicPr>
        <xdr:cNvPr id="18" name="image2.pn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192.168.0.34\plan%20operativo%20integral\OFICINA%20ASESORA%20DE%20PLANEACI&#211;N\SIG-MIPG\Riesgos\2022\MONITOREO%20OAP\Itrim%202022\P%20T%20Humano\R5%20Incidente%20Accidente%20sst" TargetMode="External"/><Relationship Id="rId21" Type="http://schemas.openxmlformats.org/officeDocument/2006/relationships/hyperlink" Target="file:///\\192.168.0.34\plan%20operativo%20integral\OFICINA%20ASESORA%20DE%20PLANEACI&#211;N\SIG-MIPG\Riesgos\2022\MONITOREO%20OAP\Itrim%202022\P%20T%20Humano\R3%20MATRIZ%20riesgos%20sst\Control%201" TargetMode="External"/><Relationship Id="rId42" Type="http://schemas.openxmlformats.org/officeDocument/2006/relationships/hyperlink" Target="file:///\\192.168.0.34\plan%20operativo%20integral\OFICINA%20ASESORA%20DE%20PLANEACI&#211;N\SIG-MIPG\Riesgos\2022\MONITOREO%20OAP\Itrim%202022\P%20Transf%20Cultural\R2%20Corrupcion-%20Estimulos\Control%202" TargetMode="External"/><Relationship Id="rId47" Type="http://schemas.openxmlformats.org/officeDocument/2006/relationships/hyperlink" Target="file:///\\192.168.0.34\plan%20operativo%20integral\OFICINA%20ASESORA%20DE%20PLANEACI&#211;N\SIG-MIPG\Riesgos\2022\MONITOREO%20OAP\Itrim%202022\P%20G%20Juridica\R3%20Corrupcion" TargetMode="External"/><Relationship Id="rId63" Type="http://schemas.openxmlformats.org/officeDocument/2006/relationships/hyperlink" Target="https://drive.google.com/drive/folders/13m_VAbpg_rX-Q_WJ4I15D5N-N1fWKFcZ?usp=sharingRadicado%20ORFEO%2020223000066313" TargetMode="External"/><Relationship Id="rId68" Type="http://schemas.openxmlformats.org/officeDocument/2006/relationships/hyperlink" Target="file:///\\192.168.0.34\plan%20operativo%20integral\OFICINA%20ASESORA%20DE%20PLANEACI&#211;N\SIG-MIPG\Riesgos\2022\MONITOREO%20OAP\IItrim2022\P%20Planeaci&#243;n\R%203\C%201" TargetMode="External"/><Relationship Id="rId84" Type="http://schemas.openxmlformats.org/officeDocument/2006/relationships/hyperlink" Target="file:///\\192.168.0.34\plan%20operativo%20integral\OFICINA%20ASESORA%20DE%20PLANEACI&#211;N\SIG-MIPG\Riesgos\2022\MONITOREO%20OAP\IItrim2022\P%20Transform%20Cultural\R5%20Corrupcion%20Exposiciones\C1" TargetMode="External"/><Relationship Id="rId89" Type="http://schemas.openxmlformats.org/officeDocument/2006/relationships/hyperlink" Target="file:///\\192.168.0.34\plan%20operativo%20integral\OFICINA%20ASESORA%20DE%20PLANEACI&#211;N\SIG-MIPG\Riesgos\2022\MONITOREO%20OAP\IItrim2022\P%20G%20Comunic\R2%20CI" TargetMode="External"/><Relationship Id="rId16" Type="http://schemas.openxmlformats.org/officeDocument/2006/relationships/hyperlink" Target="file:///\\192.168.0.34\plan%20operativo%20integral\OFICINA%20ASESORA%20DE%20PLANEACI&#211;N\SIG-MIPG\Riesgos\2022\MONITOREO%20OAP\Itrim%202022\P%20Planeaci&#243;n\R3%20Corrupcion%20%20Proyectos" TargetMode="External"/><Relationship Id="rId11" Type="http://schemas.openxmlformats.org/officeDocument/2006/relationships/hyperlink" Target="file:///\\192.168.0.34\plan%20operativo%20integral\OFICINA%20ASESORA%20DE%20PLANEACI&#211;N\Evidencias%20Riesgos%20marzo2022" TargetMode="External"/><Relationship Id="rId32" Type="http://schemas.openxmlformats.org/officeDocument/2006/relationships/hyperlink" Target="https://drive.google.com/drive/folders/1sTjM7EmwlpYwS-tZZEpOnN-iWLGy96XD?usp=sharing" TargetMode="External"/><Relationship Id="rId37" Type="http://schemas.openxmlformats.org/officeDocument/2006/relationships/hyperlink" Target="https://fuga.gov.co/transparencia-y-acceso-a-la-informacion-publica/informacion-entidad/directorio-de-agremiaciones-asociaciones-y-otros-grupos-de-interes" TargetMode="External"/><Relationship Id="rId53" Type="http://schemas.openxmlformats.org/officeDocument/2006/relationships/hyperlink" Target="https://intranet.fuga.gov.co/sites/default/files/ei-pd-01_elaboracion_y_aprobacion_del_plan_anual_de_auditoria_v3_23122021.pdf" TargetMode="External"/><Relationship Id="rId58" Type="http://schemas.openxmlformats.org/officeDocument/2006/relationships/hyperlink" Target="http://intranet.fuga.gov.co/gestion-del-talento-humano" TargetMode="External"/><Relationship Id="rId74" Type="http://schemas.openxmlformats.org/officeDocument/2006/relationships/hyperlink" Target="file:///\\192.168.0.34\plan%20operativo%20integral\OFICINA%20ASESORA%20DE%20PLANEACI&#211;N\SIG-MIPG\Riesgos\2022\MONITOREO%20OAP\IItrim2022\P%20Planeaci&#243;n\R%201\C2" TargetMode="External"/><Relationship Id="rId79" Type="http://schemas.openxmlformats.org/officeDocument/2006/relationships/hyperlink" Target="https://drive.google.com/drive/folders/1O17iXc4l4aT_H0gNji8jfxSPNhIQcJzl?usp=sharing" TargetMode="External"/><Relationship Id="rId102" Type="http://schemas.openxmlformats.org/officeDocument/2006/relationships/comments" Target="../comments1.xml"/><Relationship Id="rId5" Type="http://schemas.openxmlformats.org/officeDocument/2006/relationships/hyperlink" Target="file:///\\192.168.0.34\plan%20operativo%20integral\SUB.%20GESTI&#211;N%20CORPORATIVA\2022\Riesgos\Fila%2026" TargetMode="External"/><Relationship Id="rId90" Type="http://schemas.openxmlformats.org/officeDocument/2006/relationships/hyperlink" Target="file:///\\192.168.0.34\plan%20operativo%20integral\OFICINA%20ASESORA%20DE%20PLANEACI&#211;N\SIG-MIPG\Riesgos\2022\MONITOREO%20OAP\IItrim2022\P%20G%20Comunic\R2%20CI" TargetMode="External"/><Relationship Id="rId95" Type="http://schemas.openxmlformats.org/officeDocument/2006/relationships/hyperlink" Target="file:///\\192.168.0.34\plan%20operativo%20integral\OFICINA%20ASESORA%20DE%20PLANEACI&#211;N\SIG-MIPG\Riesgos\2022\MONITOREO%20OAP\IItrim2022\P%20G%20Juridica\R3\C1" TargetMode="External"/><Relationship Id="rId22" Type="http://schemas.openxmlformats.org/officeDocument/2006/relationships/hyperlink" Target="file:///\\192.168.0.34\plan%20operativo%20integral\OFICINA%20ASESORA%20DE%20PLANEACI&#211;N\SIG-MIPG\Riesgos\2022\MONITOREO%20OAP\Itrim%202022\P%20T%20Humano\R3%20MATRIZ%20riesgos%20sst\Control%202" TargetMode="External"/><Relationship Id="rId27" Type="http://schemas.openxmlformats.org/officeDocument/2006/relationships/hyperlink" Target="file:///\\192.168.0.34\plan%20operativo%20integral\OFICINA%20ASESORA%20DE%20PLANEACI&#211;N\SIG-MIPG\Riesgos\2022\MONITOREO%20OAP\Itrim%202022\P%20T%20Humano\R6%20Fuga%20C%20Intel" TargetMode="External"/><Relationship Id="rId43" Type="http://schemas.openxmlformats.org/officeDocument/2006/relationships/hyperlink" Target="file:///\\192.168.0.34\plan%20operativo%20integral\OFICINA%20ASESORA%20DE%20PLANEACI&#211;N\SIG-MIPG\Riesgos\2022\MONITOREO%20OAP\Itrim%202022\P%20Transf%20Cultural\R3%20Corrupci&#243;n-%20Alquileres" TargetMode="External"/><Relationship Id="rId48" Type="http://schemas.openxmlformats.org/officeDocument/2006/relationships/hyperlink" Target="file:///\\192.168.0.34\plan%20operativo%20integral\OFICINA%20ASESORA%20DE%20PLANEACI&#211;N\SIG-MIPG\Riesgos\2022\MONITOREO%20OAP\Itrim%202022\P%20G%20Juridica\R2%20Corrupcion" TargetMode="External"/><Relationship Id="rId64" Type="http://schemas.openxmlformats.org/officeDocument/2006/relationships/hyperlink" Target="https://drive.google.com/drive/folders/1lrLXUMXm_DR3AXRWAULpdMywbQnyx93a?usp=sharing" TargetMode="External"/><Relationship Id="rId69" Type="http://schemas.openxmlformats.org/officeDocument/2006/relationships/hyperlink" Target="file:///\\192.168.0.34\plan%20operativo%20integral\OFICINA%20ASESORA%20DE%20PLANEACI&#211;N\SIG-MIPG\Riesgos\2022\MONITOREO%20OAP\IItrim2022\P%20Planeaci&#243;n\R%203\C%202" TargetMode="External"/><Relationship Id="rId80" Type="http://schemas.openxmlformats.org/officeDocument/2006/relationships/hyperlink" Target="file:///\\192.168.0.34\plan%20operativo%20integral\OFICINA%20ASESORA%20DE%20PLANEACI&#211;N\SIG-MIPG\Riesgos\2022\MONITOREO%20OAP\IItrim2022\P%20Transform%20Cultural\R2%20Corrupcion%20estimulos\C2" TargetMode="External"/><Relationship Id="rId85" Type="http://schemas.openxmlformats.org/officeDocument/2006/relationships/hyperlink" Target="file:///\\192.168.0.34\plan%20operativo%20integral\OFICINA%20ASESORA%20DE%20PLANEACI&#211;N\SIG-MIPG\Riesgos\2022\MONITOREO%20OAP\IItrim2022\P%20RFisicos\R1%20C2" TargetMode="External"/><Relationship Id="rId12" Type="http://schemas.openxmlformats.org/officeDocument/2006/relationships/hyperlink" Target="file:///\\192.168.0.34\plan%20operativo%20integral\OFICINA%20ASESORA%20DE%20PLANEACI&#211;N\Evidencias%20Riesgos%20marzo2022\R1%20Seguim%20Proy%20y%20Planes" TargetMode="External"/><Relationship Id="rId17" Type="http://schemas.openxmlformats.org/officeDocument/2006/relationships/hyperlink" Target="file:///\\192.168.0.34\plan%20operativo%20integral\OFICINA%20ASESORA%20DE%20PLANEACI&#211;N\SIG-MIPG\Riesgos\2022\MONITOREO%20OAP\Itrim%202022\P%20Planeaci&#243;n\R3%20Corrupcion%20%20Proyectos\Plan%20Accion%20-%20Pandora" TargetMode="External"/><Relationship Id="rId25" Type="http://schemas.openxmlformats.org/officeDocument/2006/relationships/hyperlink" Target="file:///\\192.168.0.34\plan%20operativo%20integral\OFICINA%20ASESORA%20DE%20PLANEACI&#211;N\SIG-MIPG\Riesgos\2022\MONITOREO%20OAP\Itrim%202022\P%20T%20Humano\R4%20N&#243;mina\Control%202" TargetMode="External"/><Relationship Id="rId33" Type="http://schemas.openxmlformats.org/officeDocument/2006/relationships/hyperlink" Target="file:///\\192.168.0.34\plan%20operativo%20integral\OFICINA%20ASESORA%20DE%20PLANEACI&#211;N\SIG-MIPG\Riesgos\2022\MONITOREO%20OAP\Itrim%202022\P%20Eval%20Indpt" TargetMode="External"/><Relationship Id="rId38" Type="http://schemas.openxmlformats.org/officeDocument/2006/relationships/hyperlink" Target="file:///\\192.168.0.34\plan%20operativo%20integral\OFICINA%20ASESORA%20DE%20PLANEACI&#211;N\SIG-MIPG\Riesgos\2022\MONITOREO%20OAP\Itrim%202022\P%20Transf%20Cultural\R1%20Actores" TargetMode="External"/><Relationship Id="rId46" Type="http://schemas.openxmlformats.org/officeDocument/2006/relationships/hyperlink" Target="file:///\\192.168.0.34\plan%20operativo%20integral\OFICINA%20ASESORA%20DE%20PLANEACI&#211;N\SIG-MIPG\Riesgos\2022\MONITOREO%20OAP\Itrim%202022\P%20Transf%20Cultural\R5%20Corrupci&#243;n-%20Exposiciones" TargetMode="External"/><Relationship Id="rId59" Type="http://schemas.openxmlformats.org/officeDocument/2006/relationships/hyperlink" Target="http://intranet.fuga.gov.co/sites/default/files/gf-pd-04_gestion_de_ingresos_v3_31082021.pdf" TargetMode="External"/><Relationship Id="rId67" Type="http://schemas.openxmlformats.org/officeDocument/2006/relationships/hyperlink" Target="file:///\\192.168.0.34\plan%20operativo%20integral\OFICINA%20ASESORA%20DE%20PLANEACI&#211;N\SIG-MIPG\Riesgos\2022\MONITOREO%20OAP\IItrim2022\P%20Planeaci&#243;n\R%202\C2" TargetMode="External"/><Relationship Id="rId20" Type="http://schemas.openxmlformats.org/officeDocument/2006/relationships/hyperlink" Target="file:///\\192.168.0.34\plan%20operativo%20integral\OFICINA%20ASESORA%20DE%20PLANEACI&#211;N\SIG-MIPG\Riesgos\2022\MONITOREO%20OAP\Itrim%202022\P%20T%20Humano\R2%20PETH%20Formulaci&#243;n\Control%202" TargetMode="External"/><Relationship Id="rId41" Type="http://schemas.openxmlformats.org/officeDocument/2006/relationships/hyperlink" Target="https://drive.google.com/drive/folders/1GnUnT0fsjrtonGP6Rd3aS0PkL2E79fAC?usp=sharing" TargetMode="External"/><Relationship Id="rId54" Type="http://schemas.openxmlformats.org/officeDocument/2006/relationships/hyperlink" Target="https://intranet.fuga.gov.co/sites/default/files/ei-pd-01_elaboracion_y_aprobacion_del_plan_anual_de_auditoria_v3_23122021.pdf" TargetMode="External"/><Relationship Id="rId62" Type="http://schemas.openxmlformats.org/officeDocument/2006/relationships/hyperlink" Target="http://intranet.fuga.gov.co/sites/default/files/tc-pd-03_pd_programa_distrital_de_estimulos_y_programa_es_cultura_local_de_la_fuga_v7_18072022.pdf" TargetMode="External"/><Relationship Id="rId70" Type="http://schemas.openxmlformats.org/officeDocument/2006/relationships/hyperlink" Target="file:///\\192.168.0.34\plan%20operativo%20integral\OFICINA%20ASESORA%20DE%20PLANEACI&#211;N\SIG-MIPG\Riesgos\2022\MONITOREO%20OAP\IItrim2022\P%20G%20Comunic\R1%20C1" TargetMode="External"/><Relationship Id="rId75" Type="http://schemas.openxmlformats.org/officeDocument/2006/relationships/hyperlink" Target="file:///\\192.168.0.34\plan%20operativo%20integral\OFICINA%20ASESORA%20DE%20PLANEACI&#211;N\SIG-MIPG\Riesgos\2022\MONITOREO%20OAP\IItrim2022\P%20G%20Mejora\R1" TargetMode="External"/><Relationship Id="rId83" Type="http://schemas.openxmlformats.org/officeDocument/2006/relationships/hyperlink" Target="file:///\\192.168.0.34\plan%20operativo%20integral\OFICINA%20ASESORA%20DE%20PLANEACI&#211;N\SIG-MIPG\Riesgos\2022\MONITOREO%20OAP\IItrim2022\P%20Transform%20Cultural\R4%20Corrupci&#243;n%20Formadores\C2%0a%0aOrfeo%2020223000066313" TargetMode="External"/><Relationship Id="rId88" Type="http://schemas.openxmlformats.org/officeDocument/2006/relationships/hyperlink" Target="file:///\\192.168.0.34\plan%20operativo%20integral\OFICINA%20ASESORA%20DE%20PLANEACI&#211;N\SIG-MIPG\Riesgos\2022\MONITOREO%20OAP\IItrim2022\P%20G%20TICs\R5-TIC_FILA_52--53\53" TargetMode="External"/><Relationship Id="rId91" Type="http://schemas.openxmlformats.org/officeDocument/2006/relationships/hyperlink" Target="file:///\\192.168.0.34\plan%20operativo%20integral\OFICINA%20ASESORA%20DE%20PLANEACI&#211;N\SIG-MIPG\Riesgos\2022\MONITOREO%20OAP\IItrim2022\P%20G%20TICs\R5-TIC_FILA_56" TargetMode="External"/><Relationship Id="rId96" Type="http://schemas.openxmlformats.org/officeDocument/2006/relationships/hyperlink" Target="https://drive.google.com/drive/folders/1zITl50EM15G_HujWBfr_OX5z51EJ8QYv" TargetMode="External"/><Relationship Id="rId1" Type="http://schemas.openxmlformats.org/officeDocument/2006/relationships/hyperlink" Target="file:///\\192.168.0.34\plan%20operativo%20integral\SUB.%20GESTI&#211;N%20CORPORATIVA\2022\Riesgos\Fila%2017%0aORFEO%20(p&#250;blico)%2020222800034713" TargetMode="External"/><Relationship Id="rId6" Type="http://schemas.openxmlformats.org/officeDocument/2006/relationships/hyperlink" Target="file:///\\192.168.0.34\plan%20operativo%20integral\SUB.%20GESTI&#211;N%20CORPORATIVA\2022\Riesgos\Fila%2027" TargetMode="External"/><Relationship Id="rId15" Type="http://schemas.openxmlformats.org/officeDocument/2006/relationships/hyperlink" Target="file:///\\192.168.0.34\plan%20operativo%20integral\OFICINA%20ASESORA%20DE%20PLANEACI&#211;N\SIG-MIPG\Riesgos\2022\MONITOREO%20OAP\Itrim%202022\P%20Planeaci&#243;n\R2%20PAA" TargetMode="External"/><Relationship Id="rId23" Type="http://schemas.openxmlformats.org/officeDocument/2006/relationships/hyperlink" Target="file:///\\192.168.0.34\plan%20operativo%20integral\OFICINA%20ASESORA%20DE%20PLANEACI&#211;N\SIG-MIPG\Riesgos\2022\MONITOREO%20OAP\Itrim%202022\P%20T%20Humano\R3%20MATRIZ%20riesgos%20sst\Control%203" TargetMode="External"/><Relationship Id="rId28" Type="http://schemas.openxmlformats.org/officeDocument/2006/relationships/hyperlink" Target="file:///\\192.168.0.34\plan%20operativo%20integral\OFICINA%20ASESORA%20DE%20PLANEACI&#211;N\SIG-MIPG\Riesgos\2022\MONITOREO%20OAP\Itrim%202022\P%20T%20Humano\R7%20Corrupcion-%20Nombram" TargetMode="External"/><Relationship Id="rId36" Type="http://schemas.openxmlformats.org/officeDocument/2006/relationships/hyperlink" Target="file:///\\192.168.0.34\Seg%20Proyectos%20de%20Inversion%20PDD-UNCSAB%202020-2024\2022\Sub_Art&#237;stica\7682_Desarrollo_y_fomento_pr&#225;cticas_art&#237;sticas\Meta_7_Actividades_articulaciones\2_Febrero" TargetMode="External"/><Relationship Id="rId49" Type="http://schemas.openxmlformats.org/officeDocument/2006/relationships/hyperlink" Target="file:///\\192.168.0.34\plan%20operativo%20integral\OFICINA%20ASESORA%20DE%20PLANEACI&#211;N\SIG-MIPG\Riesgos\2022\MONITOREO%20OAP\Itrim%202022\P%20G%20mejora%0a" TargetMode="External"/><Relationship Id="rId57" Type="http://schemas.openxmlformats.org/officeDocument/2006/relationships/hyperlink" Target="http://intranet.fuga.gov.co/gestion-del-talento-humanoORFEO%20(publico)%2020222300050593" TargetMode="External"/><Relationship Id="rId10" Type="http://schemas.openxmlformats.org/officeDocument/2006/relationships/hyperlink" Target="file:///\\192.168.0.34\plan%20operativo%20integral\OFICINA%20ASESORA%20DE%20PLANEACI&#211;N\Evidencias%20Riesgos%20marzo2022" TargetMode="External"/><Relationship Id="rId31" Type="http://schemas.openxmlformats.org/officeDocument/2006/relationships/hyperlink" Target="https://drive.google.com/drive/folders/12CO7i-o2Ot4KlHteSLfsHnawbcpnST3D?usp=sharing" TargetMode="External"/><Relationship Id="rId44" Type="http://schemas.openxmlformats.org/officeDocument/2006/relationships/hyperlink" Target="file:///\\192.168.0.34\plan%20operativo%20integral\OFICINA%20ASESORA%20DE%20PLANEACI&#211;N\SIG-MIPG\Riesgos\2022\MONITOREO%20OAP\Itrim%202022\P%20Transf%20Cultural\R4%20COrrupci&#243;n-%20Formaci&#243;n\Control%201" TargetMode="External"/><Relationship Id="rId52" Type="http://schemas.openxmlformats.org/officeDocument/2006/relationships/hyperlink" Target="file:///\\192.168.0.34\plan%20operativo%20integral\OFICINA%20ASESORA%20DE%20PLANEACI&#211;N\SIG-MIPG\Riesgos\2022\MONITOREO%20OAP\Itrim%202022\P%20G%20mejora" TargetMode="External"/><Relationship Id="rId60" Type="http://schemas.openxmlformats.org/officeDocument/2006/relationships/hyperlink" Target="https://fuga.gov.co/transparencia-y-acceso-a-la-informacion-publica/informacion-entidad/directorio-de-agremiaciones-asociaciones-y-otros-grupos-de-interes" TargetMode="External"/><Relationship Id="rId65" Type="http://schemas.openxmlformats.org/officeDocument/2006/relationships/hyperlink" Target="file:///\\192.168.0.34\plan%20operativo%20integral\OFICINA%20ASESORA%20DE%20PLANEACI&#211;N\SIG-MIPG\Riesgos\2022\MONITOREO%20OAP\IItrim2022\P%20Planeaci&#243;n\R%201\C1" TargetMode="External"/><Relationship Id="rId73" Type="http://schemas.openxmlformats.org/officeDocument/2006/relationships/hyperlink" Target="file:///\\192.168.0.34\plan%20operativo%20integral\OFICINA%20ASESORA%20DE%20PLANEACI&#211;N\SIG-MIPG\Riesgos\2022\MONITOREO%20OAP\IItrim2022\P%20G%20Comunic\R2%20CI" TargetMode="External"/><Relationship Id="rId78" Type="http://schemas.openxmlformats.org/officeDocument/2006/relationships/hyperlink" Target="http://intranet.fuga.gov.co/sites/default/files/tc-pd-03_pd_programa_distrital_de_estimulos_y_programa_es_cultura_local_de_la_fuga_v7_18072022.pdf" TargetMode="External"/><Relationship Id="rId81" Type="http://schemas.openxmlformats.org/officeDocument/2006/relationships/hyperlink" Target="https://drive.google.com/drive/folders/1Kq023jFRJ1mXYHV2rXg-Qweb66HEl8vX?usp=sharing" TargetMode="External"/><Relationship Id="rId86" Type="http://schemas.openxmlformats.org/officeDocument/2006/relationships/hyperlink" Target="file:///\\192.168.0.34\plan%20operativo%20integral\OFICINA%20ASESORA%20DE%20PLANEACI&#211;N\SIG-MIPG\Riesgos\2022\MONITOREO%20OAP\IItrim2022\P%20RFisicos\R3\C1" TargetMode="External"/><Relationship Id="rId94" Type="http://schemas.openxmlformats.org/officeDocument/2006/relationships/hyperlink" Target="file:///\\192.168.0.34\plan%20operativo%20integral\OFICINA%20ASESORA%20DE%20PLANEACI&#211;N\SIG-MIPG\Riesgos\2022\MONITOREO%20OAP\IItrim2022\P%20G%20Juridica\R1\Control%203" TargetMode="External"/><Relationship Id="rId99" Type="http://schemas.openxmlformats.org/officeDocument/2006/relationships/printerSettings" Target="../printerSettings/printerSettings1.bin"/><Relationship Id="rId101" Type="http://schemas.openxmlformats.org/officeDocument/2006/relationships/vmlDrawing" Target="../drawings/vmlDrawing1.vml"/><Relationship Id="rId4" Type="http://schemas.openxmlformats.org/officeDocument/2006/relationships/hyperlink" Target="file:///\\192.168.0.34\plan%20operativo%20integral\SUB.%20GESTI&#211;N%20CORPORATIVA\2022\Riesgos\Fila%2023%0a20224000027643%20%20%092022-02-24%20" TargetMode="External"/><Relationship Id="rId9" Type="http://schemas.openxmlformats.org/officeDocument/2006/relationships/hyperlink" Target="file:///\\192.168.0.34\plan%20operativo%20integral\SUB.%20GESTI&#211;N%20CORPORATIVA\2022\Riesgos\Fila%2020%0a20224000027643%20" TargetMode="External"/><Relationship Id="rId13" Type="http://schemas.openxmlformats.org/officeDocument/2006/relationships/hyperlink" Target="file:///\\192.168.0.34\plan%20operativo%20integral\OFICINA%20ASESORA%20DE%20PLANEACI&#211;N\Evidencias%20Riesgos%20marzo2022\R1%20Seguim%20Proy%20y%20Planes" TargetMode="External"/><Relationship Id="rId18" Type="http://schemas.openxmlformats.org/officeDocument/2006/relationships/hyperlink" Target="file:///\\192.168.0.34\plan%20operativo%20integral\OFICINA%20ASESORA%20DE%20PLANEACI&#211;N\SIG-MIPG\Riesgos\2022\MONITOREO%20OAP\Itrim%202022\P%20T%20Humano\R1%20PETH%20Monitoreo" TargetMode="External"/><Relationship Id="rId39" Type="http://schemas.openxmlformats.org/officeDocument/2006/relationships/hyperlink" Target="https://drive.google.com/drive/folders/16K8XnNt6YOhbL221-m1fsBin1rfKOrkH?usp=sharing" TargetMode="External"/><Relationship Id="rId34" Type="http://schemas.openxmlformats.org/officeDocument/2006/relationships/hyperlink" Target="file:///\\192.168.0.34\plan%20operativo%20integral\OFICINA%20ASESORA%20DE%20PLANEACI&#211;N\SIG-MIPG\Riesgos\2022\MONITOREO%20OAP\Itrim%202022\P%20Eval%20Indpt" TargetMode="External"/><Relationship Id="rId50" Type="http://schemas.openxmlformats.org/officeDocument/2006/relationships/hyperlink" Target="file:///\\192.168.0.34\plan%20operativo%20integral\OFICINA%20ASESORA%20DE%20PLANEACI&#211;N\SIG-MIPG\Riesgos\2022\MONITOREO%20OAP\Itrim%202022\P%20G%20mejora\Control%201" TargetMode="External"/><Relationship Id="rId55" Type="http://schemas.openxmlformats.org/officeDocument/2006/relationships/hyperlink" Target="http://intranet.fuga.gov.co/gestion-del-talento-humano" TargetMode="External"/><Relationship Id="rId76" Type="http://schemas.openxmlformats.org/officeDocument/2006/relationships/hyperlink" Target="file:///\\192.168.0.34\plan%20operativo%20integral\OFICINA%20ASESORA%20DE%20PLANEACI&#211;N\SIG-MIPG\Riesgos\2022\MONITOREO%20OAP\IItrim2022\P%20Transform%20Cultural\R1\C1" TargetMode="External"/><Relationship Id="rId97" Type="http://schemas.openxmlformats.org/officeDocument/2006/relationships/hyperlink" Target="file:///\\192.168.0.34\plan%20operativo%20integral\OFICINA%20ASESORA%20DE%20PLANEACI&#211;N\SIG-MIPG\Riesgos\2022\MONITOREO%20OAP\IItrim2022\P%20G%20Financ" TargetMode="External"/><Relationship Id="rId7" Type="http://schemas.openxmlformats.org/officeDocument/2006/relationships/hyperlink" Target="https://intranet.fuga.gov.co/sites/default/files/ei-pd-01_elaboracion_y_aprobacion_del_plan_anual_de_auditoria_v3_23122021.pdf" TargetMode="External"/><Relationship Id="rId71" Type="http://schemas.openxmlformats.org/officeDocument/2006/relationships/hyperlink" Target="file:///\\192.168.0.34\plan%20operativo%20integral\OFICINA%20ASESORA%20DE%20PLANEACI&#211;N\SIG-MIPG\Riesgos\2022\MONITOREO%20OAP\IItrim2022\P%20G%20Comunic\R1%20C1" TargetMode="External"/><Relationship Id="rId92" Type="http://schemas.openxmlformats.org/officeDocument/2006/relationships/hyperlink" Target="file:///\\192.168.0.34\plan%20operativo%20integral\OFICINA%20ASESORA%20DE%20PLANEACI&#211;N\SIG-MIPG\Riesgos\2022\MONITOREO%20OAP\IItrim2022\P%20G%20Juridica\R1\Control%201" TargetMode="External"/><Relationship Id="rId2" Type="http://schemas.openxmlformats.org/officeDocument/2006/relationships/hyperlink" Target="file:///\\192.168.0.34\plan%20operativo%20integral\SUB.%20GESTI&#211;N%20CORPORATIVA\2022\Riesgos\Fila%2023%0aORFEOS%20(publicos)%2020222000000255%20-%2020222000000235" TargetMode="External"/><Relationship Id="rId29" Type="http://schemas.openxmlformats.org/officeDocument/2006/relationships/hyperlink" Target="https://drive.google.com/drive/folders/1qPEPxY8_3hGzUcNpZBbc2g-ZZwTTz-GR?usp=sharing" TargetMode="External"/><Relationship Id="rId24" Type="http://schemas.openxmlformats.org/officeDocument/2006/relationships/hyperlink" Target="file:///\\192.168.0.34\plan%20operativo%20integral\OFICINA%20ASESORA%20DE%20PLANEACI&#211;N\SIG-MIPG\Riesgos\2022\MONITOREO%20OAP\Itrim%202022\P%20T%20Humano\R4%20N&#243;mina\Control%201" TargetMode="External"/><Relationship Id="rId40" Type="http://schemas.openxmlformats.org/officeDocument/2006/relationships/hyperlink" Target="file:///\\192.168.0.34\plan%20operativo%20integral\OFICINA%20ASESORA%20DE%20PLANEACI&#211;N\SIG-MIPG\Riesgos\2022\MONITOREO%20OAP\Itrim%202022\P%20Transf%20Cultural\R2%20Corrupcion-%20Estimulos" TargetMode="External"/><Relationship Id="rId45" Type="http://schemas.openxmlformats.org/officeDocument/2006/relationships/hyperlink" Target="file:///\\192.168.0.34\plan%20operativo%20integral\OFICINA%20ASESORA%20DE%20PLANEACI&#211;N\SIG-MIPG\Riesgos\2022\MONITOREO%20OAP\Itrim%202022\P%20Transf%20Cultural\R4%20COrrupci&#243;n-%20Formaci&#243;n\Control%202" TargetMode="External"/><Relationship Id="rId66" Type="http://schemas.openxmlformats.org/officeDocument/2006/relationships/hyperlink" Target="file:///\\192.168.0.34\plan%20operativo%20integral\OFICINA%20ASESORA%20DE%20PLANEACI&#211;N\SIG-MIPG\Riesgos\2022\MONITOREO%20OAP\IItrim2022\P%20Planeaci&#243;n\R%202\C1" TargetMode="External"/><Relationship Id="rId87" Type="http://schemas.openxmlformats.org/officeDocument/2006/relationships/hyperlink" Target="file:///\\192.168.0.34\plan%20operativo%20integral\OFICINA%20ASESORA%20DE%20PLANEACI&#211;N\SIG-MIPG\Riesgos\2022\MONITOREO%20OAP\IItrim2022\P%20G%20TICs\R5-TIC_FILA_52--53\52" TargetMode="External"/><Relationship Id="rId61" Type="http://schemas.openxmlformats.org/officeDocument/2006/relationships/hyperlink" Target="https://drive.google.com/drive/folders/1D6CpMCIHfYCZBwYklzqe7BAy8kw52us6?usp=sharing" TargetMode="External"/><Relationship Id="rId82" Type="http://schemas.openxmlformats.org/officeDocument/2006/relationships/hyperlink" Target="file:///\\192.168.0.34\plan%20operativo%20integral\OFICINA%20ASESORA%20DE%20PLANEACI&#211;N\SIG-MIPG\Riesgos\2022\MONITOREO%20OAP\IItrim2022\P%20Transform%20Cultural\R4%20Corrupci&#243;n%20Formadores\C1" TargetMode="External"/><Relationship Id="rId19" Type="http://schemas.openxmlformats.org/officeDocument/2006/relationships/hyperlink" Target="file:///\\192.168.0.34\plan%20operativo%20integral\OFICINA%20ASESORA%20DE%20PLANEACI&#211;N\SIG-MIPG\Riesgos\2022\MONITOREO%20OAP\Itrim%202022\P%20T%20Humano\R2%20PETH%20Formulaci&#243;n" TargetMode="External"/><Relationship Id="rId14" Type="http://schemas.openxmlformats.org/officeDocument/2006/relationships/hyperlink" Target="file:///\\192.168.0.34\plan%20operativo%20integral\OFICINA%20ASESORA%20DE%20PLANEACI&#211;N\SIG-MIPG\Riesgos\2022\MONITOREO%20OAP\Itrim%202022\P%20Planeaci&#243;n\R2%20PAA" TargetMode="External"/><Relationship Id="rId30" Type="http://schemas.openxmlformats.org/officeDocument/2006/relationships/hyperlink" Target="https://drive.google.com/drive/folders/1jU1zlCzck2Zj1qOVpoc_sKqHSBPETF3U?usp=sharing" TargetMode="External"/><Relationship Id="rId35" Type="http://schemas.openxmlformats.org/officeDocument/2006/relationships/hyperlink" Target="https://fuga.gov.co/transparencia-y-acceso-a-la-informacion-publica/informacion-entidad/directorio-de-agremiaciones-asociaciones-y-otros-grupos-de-interes" TargetMode="External"/><Relationship Id="rId56" Type="http://schemas.openxmlformats.org/officeDocument/2006/relationships/hyperlink" Target="http://intranet.fuga.gov.co/gestion-del-talento-humano" TargetMode="External"/><Relationship Id="rId77" Type="http://schemas.openxmlformats.org/officeDocument/2006/relationships/hyperlink" Target="file:///\\192.168.0.34\plan%20operativo%20integral\OFICINA%20ASESORA%20DE%20PLANEACI&#211;N\SIG-MIPG\Riesgos\2022\MONITOREO%20OAP\IItrim2022\P%20Transform%20Cultural\R1\C2" TargetMode="External"/><Relationship Id="rId100" Type="http://schemas.openxmlformats.org/officeDocument/2006/relationships/drawing" Target="../drawings/drawing1.xml"/><Relationship Id="rId8" Type="http://schemas.openxmlformats.org/officeDocument/2006/relationships/hyperlink" Target="file:///\\192.168.0.34\plan%20operativo%20integral\SUB.%20GESTI&#211;N%20CORPORATIVA\2022\Riesgos\Fila%2020" TargetMode="External"/><Relationship Id="rId51" Type="http://schemas.openxmlformats.org/officeDocument/2006/relationships/hyperlink" Target="file:///\\192.168.0.34\plan%20operativo%20integral\OFICINA%20ASESORA%20DE%20PLANEACI&#211;N\SIG-MIPG\Riesgos\2022\MONITOREO%20OAP\Itrim%202022\P%20G%20mejora\Control%202" TargetMode="External"/><Relationship Id="rId72" Type="http://schemas.openxmlformats.org/officeDocument/2006/relationships/hyperlink" Target="file:///\\192.168.0.34\plan%20operativo%20integral\OFICINA%20ASESORA%20DE%20PLANEACI&#211;N\SIG-MIPG\Riesgos\2022\MONITOREO%20OAP\IItrim2022\P%20G%20Comunic\R2%20CI" TargetMode="External"/><Relationship Id="rId93" Type="http://schemas.openxmlformats.org/officeDocument/2006/relationships/hyperlink" Target="file:///\\192.168.0.34\plan%20operativo%20integral\OFICINA%20ASESORA%20DE%20PLANEACI&#211;N\SIG-MIPG\Riesgos\2022\MONITOREO%20OAP\IItrim2022\P%20G%20Juridica\R1\Control%202" TargetMode="External"/><Relationship Id="rId98" Type="http://schemas.openxmlformats.org/officeDocument/2006/relationships/hyperlink" Target="http://intranet.fuga.gov.co/gestion-del-talento-humano" TargetMode="External"/><Relationship Id="rId3" Type="http://schemas.openxmlformats.org/officeDocument/2006/relationships/hyperlink" Target="file://\\192.168.0.34\plan%20operativo%20integral\SUB.%20GESTI&#211;N%20CORPORATIVA\2022\Riesgos\Fila%2023Rdicados%20de%20Orfeo%202022240003025307-03-2022%20%20y%202022240002498311-02-2022%20conciliaciones%20de%20n&#243;mina%20de%20enero%20y%20febrero%20a%20la%20fecha%20de%20seguimietno%20se%20encuentr%20pendiente%20realizar%20la%20del%20mes%20de%20marz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BH1005"/>
  <sheetViews>
    <sheetView tabSelected="1" view="pageBreakPreview" zoomScale="70" zoomScaleNormal="42" zoomScaleSheetLayoutView="70" workbookViewId="0">
      <pane xSplit="18" ySplit="8" topLeftCell="AR68" activePane="bottomRight" state="frozen"/>
      <selection pane="topRight" activeCell="P1" sqref="P1"/>
      <selection pane="bottomLeft" activeCell="A9" sqref="A9"/>
      <selection pane="bottomRight" activeCell="AR68" sqref="AR68"/>
    </sheetView>
  </sheetViews>
  <sheetFormatPr baseColWidth="10" defaultColWidth="12.5703125" defaultRowHeight="15" customHeight="1" x14ac:dyDescent="0.2"/>
  <cols>
    <col min="1" max="1" width="6.5703125" customWidth="1"/>
    <col min="2" max="2" width="7" customWidth="1"/>
    <col min="3" max="3" width="4" customWidth="1"/>
    <col min="4" max="4" width="18.85546875" customWidth="1"/>
    <col min="5" max="5" width="5.85546875" style="660" customWidth="1"/>
    <col min="6" max="6" width="8.42578125" customWidth="1"/>
    <col min="7" max="7" width="13.7109375" customWidth="1"/>
    <col min="8" max="8" width="5.7109375" customWidth="1"/>
    <col min="9" max="10" width="5.42578125" style="602" customWidth="1"/>
    <col min="11" max="11" width="7.28515625" customWidth="1"/>
    <col min="12" max="12" width="4.140625" customWidth="1"/>
    <col min="13" max="13" width="26" customWidth="1"/>
    <col min="14" max="14" width="6.28515625" style="602" customWidth="1"/>
    <col min="15" max="15" width="8.28515625" style="602" customWidth="1"/>
    <col min="16" max="17" width="3" customWidth="1"/>
    <col min="18" max="18" width="7.5703125" customWidth="1"/>
    <col min="19" max="19" width="5.42578125" style="602" customWidth="1"/>
    <col min="20" max="20" width="15.85546875" customWidth="1"/>
    <col min="21" max="21" width="11" customWidth="1"/>
    <col min="22" max="22" width="12.28515625" style="117" customWidth="1"/>
    <col min="23" max="23" width="5.42578125" customWidth="1"/>
    <col min="24" max="24" width="5.28515625" customWidth="1"/>
    <col min="25" max="30" width="3" customWidth="1"/>
    <col min="31" max="38" width="22.7109375" hidden="1" customWidth="1"/>
    <col min="39" max="39" width="35.5703125" customWidth="1"/>
    <col min="40" max="40" width="12.5703125" customWidth="1"/>
    <col min="41" max="43" width="22.7109375" customWidth="1"/>
    <col min="44" max="44" width="80.85546875" customWidth="1"/>
    <col min="45" max="45" width="47.140625" customWidth="1"/>
    <col min="46" max="46" width="22.7109375" hidden="1" customWidth="1"/>
    <col min="47" max="51" width="1.28515625" hidden="1" customWidth="1"/>
    <col min="52" max="59" width="1.5703125" hidden="1" customWidth="1"/>
    <col min="60" max="60" width="33.140625" customWidth="1"/>
  </cols>
  <sheetData>
    <row r="1" spans="1:60" ht="12.75" customHeight="1" x14ac:dyDescent="0.2">
      <c r="A1" s="1023"/>
      <c r="B1" s="1024"/>
      <c r="C1" s="1024"/>
      <c r="D1" s="1024"/>
      <c r="E1" s="1024"/>
      <c r="F1" s="1025"/>
      <c r="G1" s="1041" t="s">
        <v>0</v>
      </c>
      <c r="H1" s="1042"/>
      <c r="I1" s="1042"/>
      <c r="J1" s="1042"/>
      <c r="K1" s="1043"/>
      <c r="L1" s="196"/>
      <c r="M1" s="1044" t="s">
        <v>1</v>
      </c>
      <c r="N1" s="1045"/>
      <c r="O1" s="1045"/>
      <c r="P1" s="1046"/>
      <c r="Q1" s="1046"/>
      <c r="R1" s="1046"/>
      <c r="S1" s="1046"/>
      <c r="T1" s="1046"/>
      <c r="U1" s="1046"/>
      <c r="V1" s="1046"/>
      <c r="W1" s="1046"/>
      <c r="X1" s="1046"/>
      <c r="Y1" s="1046"/>
      <c r="Z1" s="1046"/>
      <c r="AA1" s="1046"/>
      <c r="AB1" s="1046"/>
      <c r="AC1" s="1046"/>
      <c r="AD1" s="1046"/>
      <c r="AE1" s="1046"/>
      <c r="AF1" s="1046"/>
      <c r="AG1" s="1046"/>
      <c r="AH1" s="1046"/>
      <c r="AI1" s="1046"/>
      <c r="AJ1" s="1046"/>
      <c r="AK1" s="1046"/>
      <c r="AL1" s="1046"/>
      <c r="AM1" s="1046"/>
      <c r="AN1" s="1046"/>
      <c r="AO1" s="1046"/>
      <c r="AP1" s="1046"/>
      <c r="AQ1" s="1046"/>
      <c r="AR1" s="1046"/>
      <c r="AS1" s="1046"/>
      <c r="AT1" s="1046"/>
      <c r="AU1" s="1046"/>
      <c r="AV1" s="1046"/>
      <c r="AW1" s="1046"/>
      <c r="AX1" s="1046"/>
      <c r="AY1" s="1046"/>
      <c r="AZ1" s="1046"/>
      <c r="BA1" s="1046"/>
      <c r="BB1" s="1046"/>
      <c r="BC1" s="1046"/>
      <c r="BD1" s="1046"/>
      <c r="BE1" s="1046"/>
      <c r="BF1" s="1046"/>
      <c r="BG1" s="1047"/>
      <c r="BH1" s="121"/>
    </row>
    <row r="2" spans="1:60" ht="12.75" customHeight="1" x14ac:dyDescent="0.25">
      <c r="A2" s="1026"/>
      <c r="B2" s="1027"/>
      <c r="C2" s="1027"/>
      <c r="D2" s="1027"/>
      <c r="E2" s="1027"/>
      <c r="F2" s="1028"/>
      <c r="G2" s="1048" t="s">
        <v>2</v>
      </c>
      <c r="H2" s="1049"/>
      <c r="I2" s="1049"/>
      <c r="J2" s="1049"/>
      <c r="K2" s="1050"/>
      <c r="L2" s="118"/>
      <c r="M2" s="1052" t="s">
        <v>3</v>
      </c>
      <c r="N2" s="1053"/>
      <c r="O2" s="1053"/>
      <c r="P2" s="1049"/>
      <c r="Q2" s="1049"/>
      <c r="R2" s="1049"/>
      <c r="S2" s="1049"/>
      <c r="T2" s="1049"/>
      <c r="U2" s="1049"/>
      <c r="V2" s="1049"/>
      <c r="W2" s="1049"/>
      <c r="X2" s="1049"/>
      <c r="Y2" s="1049"/>
      <c r="Z2" s="1049"/>
      <c r="AA2" s="1049"/>
      <c r="AB2" s="1049"/>
      <c r="AC2" s="1049"/>
      <c r="AD2" s="1049"/>
      <c r="AE2" s="1049"/>
      <c r="AF2" s="1049"/>
      <c r="AG2" s="1049"/>
      <c r="AH2" s="1049"/>
      <c r="AI2" s="1049"/>
      <c r="AJ2" s="1049"/>
      <c r="AK2" s="1049"/>
      <c r="AL2" s="1049"/>
      <c r="AM2" s="1049"/>
      <c r="AN2" s="1049"/>
      <c r="AO2" s="1049"/>
      <c r="AP2" s="1049"/>
      <c r="AQ2" s="1049"/>
      <c r="AR2" s="1049"/>
      <c r="AS2" s="1049"/>
      <c r="AT2" s="1049"/>
      <c r="AU2" s="1049"/>
      <c r="AV2" s="1049"/>
      <c r="AW2" s="1049"/>
      <c r="AX2" s="1049"/>
      <c r="AY2" s="1049"/>
      <c r="AZ2" s="1050"/>
      <c r="BA2" s="164"/>
      <c r="BB2" s="1056" t="s">
        <v>4</v>
      </c>
      <c r="BC2" s="1052" t="s">
        <v>5</v>
      </c>
      <c r="BD2" s="1050"/>
      <c r="BE2" s="2" t="s">
        <v>6</v>
      </c>
      <c r="BF2" s="1058">
        <v>7</v>
      </c>
      <c r="BG2" s="1059"/>
      <c r="BH2" s="121"/>
    </row>
    <row r="3" spans="1:60" ht="12.75" customHeight="1" thickBot="1" x14ac:dyDescent="0.3">
      <c r="A3" s="1029"/>
      <c r="B3" s="1030"/>
      <c r="C3" s="1030"/>
      <c r="D3" s="1030"/>
      <c r="E3" s="1030"/>
      <c r="F3" s="1031"/>
      <c r="G3" s="1051"/>
      <c r="H3" s="1030"/>
      <c r="I3" s="1030"/>
      <c r="J3" s="1030"/>
      <c r="K3" s="1031"/>
      <c r="L3" s="197"/>
      <c r="M3" s="1054"/>
      <c r="N3" s="1055"/>
      <c r="O3" s="1055"/>
      <c r="P3" s="1027"/>
      <c r="Q3" s="1027"/>
      <c r="R3" s="1027"/>
      <c r="S3" s="1027"/>
      <c r="T3" s="1027"/>
      <c r="U3" s="1027"/>
      <c r="V3" s="1027"/>
      <c r="W3" s="1027"/>
      <c r="X3" s="1027"/>
      <c r="Y3" s="1027"/>
      <c r="Z3" s="1027"/>
      <c r="AA3" s="1027"/>
      <c r="AB3" s="1027"/>
      <c r="AC3" s="1027"/>
      <c r="AD3" s="1027"/>
      <c r="AE3" s="1027"/>
      <c r="AF3" s="1027"/>
      <c r="AG3" s="1027"/>
      <c r="AH3" s="1027"/>
      <c r="AI3" s="1027"/>
      <c r="AJ3" s="1027"/>
      <c r="AK3" s="1027"/>
      <c r="AL3" s="1027"/>
      <c r="AM3" s="1027"/>
      <c r="AN3" s="1027"/>
      <c r="AO3" s="1027"/>
      <c r="AP3" s="1027"/>
      <c r="AQ3" s="1027"/>
      <c r="AR3" s="1027"/>
      <c r="AS3" s="1027"/>
      <c r="AT3" s="1027"/>
      <c r="AU3" s="1027"/>
      <c r="AV3" s="1027"/>
      <c r="AW3" s="1027"/>
      <c r="AX3" s="1027"/>
      <c r="AY3" s="1027"/>
      <c r="AZ3" s="1028"/>
      <c r="BA3" s="164"/>
      <c r="BB3" s="1057"/>
      <c r="BC3" s="1054"/>
      <c r="BD3" s="1028"/>
      <c r="BE3" s="198"/>
      <c r="BF3" s="1054"/>
      <c r="BG3" s="1060"/>
      <c r="BH3" s="121"/>
    </row>
    <row r="4" spans="1:60" ht="12.75" customHeight="1" x14ac:dyDescent="0.25">
      <c r="A4" s="1032" t="s">
        <v>7</v>
      </c>
      <c r="B4" s="1033"/>
      <c r="C4" s="1033"/>
      <c r="D4" s="1033"/>
      <c r="E4" s="1033"/>
      <c r="F4" s="1033"/>
      <c r="G4" s="1033"/>
      <c r="H4" s="1033"/>
      <c r="I4" s="1036" t="s">
        <v>8</v>
      </c>
      <c r="J4" s="1033"/>
      <c r="K4" s="1037"/>
      <c r="L4" s="1040" t="s">
        <v>9</v>
      </c>
      <c r="M4" s="1037"/>
      <c r="N4" s="573"/>
      <c r="O4" s="573"/>
      <c r="P4" s="3"/>
      <c r="Q4" s="3"/>
      <c r="R4" s="3"/>
      <c r="S4" s="1087" t="s">
        <v>10</v>
      </c>
      <c r="T4" s="1088"/>
      <c r="U4" s="1088"/>
      <c r="V4" s="1089"/>
      <c r="W4" s="1066" t="s">
        <v>11</v>
      </c>
      <c r="X4" s="1067"/>
      <c r="Y4" s="1070" t="s">
        <v>12</v>
      </c>
      <c r="Z4" s="1071"/>
      <c r="AA4" s="1071"/>
      <c r="AB4" s="1071"/>
      <c r="AC4" s="1071"/>
      <c r="AD4" s="1072"/>
      <c r="AE4" s="1061" t="s">
        <v>13</v>
      </c>
      <c r="AF4" s="1062"/>
      <c r="AG4" s="1062"/>
      <c r="AH4" s="1062"/>
      <c r="AI4" s="1062"/>
      <c r="AJ4" s="1062"/>
      <c r="AK4" s="1063"/>
      <c r="AL4" s="119"/>
      <c r="AM4" s="1064" t="s">
        <v>14</v>
      </c>
      <c r="AN4" s="1062"/>
      <c r="AO4" s="1062"/>
      <c r="AP4" s="1062"/>
      <c r="AQ4" s="1062"/>
      <c r="AR4" s="1062"/>
      <c r="AS4" s="1062"/>
      <c r="AT4" s="119"/>
      <c r="AU4" s="1064" t="s">
        <v>14</v>
      </c>
      <c r="AV4" s="1062"/>
      <c r="AW4" s="1062"/>
      <c r="AX4" s="1062"/>
      <c r="AY4" s="1062"/>
      <c r="AZ4" s="1063"/>
      <c r="BA4" s="164"/>
      <c r="BB4" s="1064" t="s">
        <v>14</v>
      </c>
      <c r="BC4" s="1062"/>
      <c r="BD4" s="1062"/>
      <c r="BE4" s="1062"/>
      <c r="BF4" s="1062"/>
      <c r="BG4" s="1065"/>
      <c r="BH4" s="121"/>
    </row>
    <row r="5" spans="1:60" ht="12.75" customHeight="1" x14ac:dyDescent="0.25">
      <c r="A5" s="1034"/>
      <c r="B5" s="1035"/>
      <c r="C5" s="1035"/>
      <c r="D5" s="1035"/>
      <c r="E5" s="1035"/>
      <c r="F5" s="1035"/>
      <c r="G5" s="1035"/>
      <c r="H5" s="1035"/>
      <c r="I5" s="1038"/>
      <c r="J5" s="1035"/>
      <c r="K5" s="1039"/>
      <c r="L5" s="1048" t="s">
        <v>15</v>
      </c>
      <c r="M5" s="1077"/>
      <c r="N5" s="1077"/>
      <c r="O5" s="1236"/>
      <c r="P5" s="1048" t="s">
        <v>16</v>
      </c>
      <c r="Q5" s="1033"/>
      <c r="R5" s="1037"/>
      <c r="S5" s="1090"/>
      <c r="T5" s="1091"/>
      <c r="U5" s="1091"/>
      <c r="V5" s="1092"/>
      <c r="W5" s="1068"/>
      <c r="X5" s="1069"/>
      <c r="Y5" s="1073"/>
      <c r="Z5" s="1074"/>
      <c r="AA5" s="1074"/>
      <c r="AB5" s="1074"/>
      <c r="AC5" s="1074"/>
      <c r="AD5" s="1075"/>
      <c r="AE5" s="1143" t="s">
        <v>17</v>
      </c>
      <c r="AF5" s="1050"/>
      <c r="AG5" s="1142" t="s">
        <v>18</v>
      </c>
      <c r="AH5" s="1049"/>
      <c r="AI5" s="1050"/>
      <c r="AJ5" s="1142" t="s">
        <v>19</v>
      </c>
      <c r="AK5" s="1144"/>
      <c r="AL5" s="120"/>
      <c r="AM5" s="1146" t="s">
        <v>17</v>
      </c>
      <c r="AN5" s="1050"/>
      <c r="AO5" s="1142" t="s">
        <v>18</v>
      </c>
      <c r="AP5" s="1049"/>
      <c r="AQ5" s="1050"/>
      <c r="AR5" s="1142" t="s">
        <v>19</v>
      </c>
      <c r="AS5" s="1049"/>
      <c r="AT5" s="4"/>
      <c r="AU5" s="1143" t="s">
        <v>17</v>
      </c>
      <c r="AV5" s="1050"/>
      <c r="AW5" s="1142" t="s">
        <v>18</v>
      </c>
      <c r="AX5" s="1049"/>
      <c r="AY5" s="1050"/>
      <c r="AZ5" s="5" t="s">
        <v>19</v>
      </c>
      <c r="BA5" s="164"/>
      <c r="BB5" s="1146" t="s">
        <v>17</v>
      </c>
      <c r="BC5" s="1050"/>
      <c r="BD5" s="1142" t="s">
        <v>18</v>
      </c>
      <c r="BE5" s="1049"/>
      <c r="BF5" s="1050"/>
      <c r="BG5" s="199" t="s">
        <v>19</v>
      </c>
      <c r="BH5" s="121"/>
    </row>
    <row r="6" spans="1:60" s="569" customFormat="1" ht="35.25" customHeight="1" x14ac:dyDescent="0.25">
      <c r="A6" s="1214" t="s">
        <v>20</v>
      </c>
      <c r="B6" s="1217" t="s">
        <v>21</v>
      </c>
      <c r="C6" s="1220" t="s">
        <v>22</v>
      </c>
      <c r="D6" s="1221"/>
      <c r="E6" s="1227" t="s">
        <v>464</v>
      </c>
      <c r="F6" s="1217" t="s">
        <v>23</v>
      </c>
      <c r="G6" s="1217" t="s">
        <v>24</v>
      </c>
      <c r="H6" s="1217" t="s">
        <v>25</v>
      </c>
      <c r="I6" s="1242" t="s">
        <v>26</v>
      </c>
      <c r="J6" s="1242" t="s">
        <v>27</v>
      </c>
      <c r="K6" s="1217" t="s">
        <v>28</v>
      </c>
      <c r="L6" s="1237"/>
      <c r="M6" s="1238"/>
      <c r="N6" s="1238"/>
      <c r="O6" s="1239"/>
      <c r="P6" s="1038"/>
      <c r="Q6" s="1035"/>
      <c r="R6" s="1039"/>
      <c r="S6" s="1169" t="s">
        <v>317</v>
      </c>
      <c r="T6" s="1056" t="s">
        <v>458</v>
      </c>
      <c r="U6" s="1056" t="s">
        <v>715</v>
      </c>
      <c r="V6" s="1077" t="s">
        <v>29</v>
      </c>
      <c r="W6" s="1034"/>
      <c r="X6" s="1039"/>
      <c r="Y6" s="1035"/>
      <c r="Z6" s="1035"/>
      <c r="AA6" s="1035"/>
      <c r="AB6" s="1035"/>
      <c r="AC6" s="1035"/>
      <c r="AD6" s="1076"/>
      <c r="AE6" s="1030"/>
      <c r="AF6" s="1031"/>
      <c r="AG6" s="1051"/>
      <c r="AH6" s="1030"/>
      <c r="AI6" s="1031"/>
      <c r="AJ6" s="1051"/>
      <c r="AK6" s="1145"/>
      <c r="AL6" s="6"/>
      <c r="AM6" s="1147"/>
      <c r="AN6" s="1031"/>
      <c r="AO6" s="1051"/>
      <c r="AP6" s="1030"/>
      <c r="AQ6" s="1031"/>
      <c r="AR6" s="1051"/>
      <c r="AS6" s="1030"/>
      <c r="AT6" s="4"/>
      <c r="AU6" s="1030"/>
      <c r="AV6" s="1031"/>
      <c r="AW6" s="1051"/>
      <c r="AX6" s="1030"/>
      <c r="AY6" s="1031"/>
      <c r="AZ6" s="7"/>
      <c r="BA6" s="164"/>
      <c r="BB6" s="1147"/>
      <c r="BC6" s="1031"/>
      <c r="BD6" s="1051"/>
      <c r="BE6" s="1030"/>
      <c r="BF6" s="1031"/>
      <c r="BG6" s="200"/>
      <c r="BH6" s="568"/>
    </row>
    <row r="7" spans="1:60" s="569" customFormat="1" ht="35.25" customHeight="1" x14ac:dyDescent="0.25">
      <c r="A7" s="1215"/>
      <c r="B7" s="1218"/>
      <c r="C7" s="1222"/>
      <c r="D7" s="1223"/>
      <c r="E7" s="1228"/>
      <c r="F7" s="1218"/>
      <c r="G7" s="1218"/>
      <c r="H7" s="1218"/>
      <c r="I7" s="1243"/>
      <c r="J7" s="1243"/>
      <c r="K7" s="1218"/>
      <c r="L7" s="1079" t="s">
        <v>30</v>
      </c>
      <c r="M7" s="1080"/>
      <c r="N7" s="1240" t="s">
        <v>462</v>
      </c>
      <c r="O7" s="1240" t="s">
        <v>463</v>
      </c>
      <c r="P7" s="1245" t="s">
        <v>31</v>
      </c>
      <c r="Q7" s="1231" t="s">
        <v>32</v>
      </c>
      <c r="R7" s="1056" t="s">
        <v>33</v>
      </c>
      <c r="S7" s="1170"/>
      <c r="T7" s="1085"/>
      <c r="U7" s="1085"/>
      <c r="V7" s="1078"/>
      <c r="W7" s="1161" t="s">
        <v>311</v>
      </c>
      <c r="X7" s="1152" t="s">
        <v>563</v>
      </c>
      <c r="Y7" s="1081" t="s">
        <v>34</v>
      </c>
      <c r="Z7" s="1082"/>
      <c r="AA7" s="1080"/>
      <c r="AB7" s="1083" t="s">
        <v>35</v>
      </c>
      <c r="AC7" s="1082"/>
      <c r="AD7" s="1084"/>
      <c r="AE7" s="1151" t="s">
        <v>36</v>
      </c>
      <c r="AF7" s="1080"/>
      <c r="AG7" s="1149" t="s">
        <v>37</v>
      </c>
      <c r="AH7" s="1082"/>
      <c r="AI7" s="1080"/>
      <c r="AJ7" s="1149" t="s">
        <v>38</v>
      </c>
      <c r="AK7" s="1150"/>
      <c r="AL7" s="6"/>
      <c r="AM7" s="1148" t="s">
        <v>39</v>
      </c>
      <c r="AN7" s="1080"/>
      <c r="AO7" s="1149" t="s">
        <v>40</v>
      </c>
      <c r="AP7" s="1082"/>
      <c r="AQ7" s="1080"/>
      <c r="AR7" s="1149" t="s">
        <v>860</v>
      </c>
      <c r="AS7" s="1082"/>
      <c r="AT7" s="4"/>
      <c r="AU7" s="1151" t="s">
        <v>41</v>
      </c>
      <c r="AV7" s="1080"/>
      <c r="AW7" s="1149" t="s">
        <v>42</v>
      </c>
      <c r="AX7" s="1082"/>
      <c r="AY7" s="1080"/>
      <c r="AZ7" s="8" t="s">
        <v>43</v>
      </c>
      <c r="BA7" s="9"/>
      <c r="BB7" s="1148" t="s">
        <v>44</v>
      </c>
      <c r="BC7" s="1080"/>
      <c r="BD7" s="1149" t="s">
        <v>45</v>
      </c>
      <c r="BE7" s="1082"/>
      <c r="BF7" s="1080"/>
      <c r="BG7" s="201" t="s">
        <v>46</v>
      </c>
      <c r="BH7" s="568"/>
    </row>
    <row r="8" spans="1:60" s="569" customFormat="1" ht="42" customHeight="1" thickBot="1" x14ac:dyDescent="0.3">
      <c r="A8" s="1216"/>
      <c r="B8" s="1219"/>
      <c r="C8" s="1224"/>
      <c r="D8" s="1225"/>
      <c r="E8" s="1228"/>
      <c r="F8" s="1226"/>
      <c r="G8" s="1226"/>
      <c r="H8" s="1226"/>
      <c r="I8" s="1244"/>
      <c r="J8" s="1244"/>
      <c r="K8" s="1226"/>
      <c r="L8" s="296" t="s">
        <v>47</v>
      </c>
      <c r="M8" s="197" t="s">
        <v>48</v>
      </c>
      <c r="N8" s="1241"/>
      <c r="O8" s="1241"/>
      <c r="P8" s="1246"/>
      <c r="Q8" s="1232"/>
      <c r="R8" s="1086"/>
      <c r="S8" s="1171"/>
      <c r="T8" s="1086"/>
      <c r="U8" s="1086"/>
      <c r="V8" s="118" t="s">
        <v>49</v>
      </c>
      <c r="W8" s="1162"/>
      <c r="X8" s="1153"/>
      <c r="Y8" s="10" t="s">
        <v>50</v>
      </c>
      <c r="Z8" s="2" t="s">
        <v>51</v>
      </c>
      <c r="AA8" s="2" t="s">
        <v>52</v>
      </c>
      <c r="AB8" s="2" t="s">
        <v>53</v>
      </c>
      <c r="AC8" s="2" t="s">
        <v>54</v>
      </c>
      <c r="AD8" s="122" t="s">
        <v>55</v>
      </c>
      <c r="AE8" s="10" t="s">
        <v>56</v>
      </c>
      <c r="AF8" s="2" t="s">
        <v>57</v>
      </c>
      <c r="AG8" s="2" t="s">
        <v>58</v>
      </c>
      <c r="AH8" s="2" t="s">
        <v>59</v>
      </c>
      <c r="AI8" s="2" t="s">
        <v>60</v>
      </c>
      <c r="AJ8" s="2" t="s">
        <v>61</v>
      </c>
      <c r="AK8" s="202" t="s">
        <v>62</v>
      </c>
      <c r="AL8" s="203" t="s">
        <v>63</v>
      </c>
      <c r="AM8" s="204" t="s">
        <v>56</v>
      </c>
      <c r="AN8" s="2" t="s">
        <v>57</v>
      </c>
      <c r="AO8" s="2" t="s">
        <v>58</v>
      </c>
      <c r="AP8" s="2" t="s">
        <v>59</v>
      </c>
      <c r="AQ8" s="2" t="s">
        <v>60</v>
      </c>
      <c r="AR8" s="2" t="s">
        <v>61</v>
      </c>
      <c r="AS8" s="202" t="s">
        <v>64</v>
      </c>
      <c r="AT8" s="203" t="s">
        <v>63</v>
      </c>
      <c r="AU8" s="10" t="s">
        <v>56</v>
      </c>
      <c r="AV8" s="2" t="s">
        <v>57</v>
      </c>
      <c r="AW8" s="2" t="s">
        <v>58</v>
      </c>
      <c r="AX8" s="2" t="s">
        <v>59</v>
      </c>
      <c r="AY8" s="2" t="s">
        <v>60</v>
      </c>
      <c r="AZ8" s="205" t="s">
        <v>64</v>
      </c>
      <c r="BA8" s="290" t="s">
        <v>65</v>
      </c>
      <c r="BB8" s="204" t="s">
        <v>56</v>
      </c>
      <c r="BC8" s="2" t="s">
        <v>57</v>
      </c>
      <c r="BD8" s="2" t="s">
        <v>58</v>
      </c>
      <c r="BE8" s="2" t="s">
        <v>59</v>
      </c>
      <c r="BF8" s="2" t="s">
        <v>60</v>
      </c>
      <c r="BG8" s="122" t="s">
        <v>64</v>
      </c>
      <c r="BH8" s="568"/>
    </row>
    <row r="9" spans="1:60" s="569" customFormat="1" ht="45.75" hidden="1" customHeight="1" x14ac:dyDescent="0.3">
      <c r="A9" s="1133" t="s">
        <v>66</v>
      </c>
      <c r="B9" s="1135" t="s">
        <v>67</v>
      </c>
      <c r="C9" s="1105" t="s">
        <v>68</v>
      </c>
      <c r="D9" s="1014"/>
      <c r="E9" s="1010" t="s">
        <v>96</v>
      </c>
      <c r="F9" s="1015" t="s">
        <v>69</v>
      </c>
      <c r="G9" s="1010" t="s">
        <v>70</v>
      </c>
      <c r="H9" s="1010" t="s">
        <v>71</v>
      </c>
      <c r="I9" s="1021" t="s">
        <v>72</v>
      </c>
      <c r="J9" s="932" t="s">
        <v>73</v>
      </c>
      <c r="K9" s="922" t="s">
        <v>74</v>
      </c>
      <c r="L9" s="339">
        <v>1</v>
      </c>
      <c r="M9" s="671" t="s">
        <v>342</v>
      </c>
      <c r="N9" s="743" t="s">
        <v>460</v>
      </c>
      <c r="O9" s="574">
        <v>0.3</v>
      </c>
      <c r="P9" s="556" t="s">
        <v>75</v>
      </c>
      <c r="Q9" s="373" t="s">
        <v>73</v>
      </c>
      <c r="R9" s="922" t="s">
        <v>74</v>
      </c>
      <c r="S9" s="706" t="s">
        <v>318</v>
      </c>
      <c r="T9" s="11" t="s">
        <v>76</v>
      </c>
      <c r="U9" s="25" t="s">
        <v>77</v>
      </c>
      <c r="V9" s="340">
        <v>44711</v>
      </c>
      <c r="W9" s="1122" t="s">
        <v>465</v>
      </c>
      <c r="X9" s="1164" t="s">
        <v>564</v>
      </c>
      <c r="Y9" s="900" t="s">
        <v>79</v>
      </c>
      <c r="Z9" s="900" t="s">
        <v>80</v>
      </c>
      <c r="AA9" s="900" t="s">
        <v>80</v>
      </c>
      <c r="AB9" s="900" t="s">
        <v>80</v>
      </c>
      <c r="AC9" s="900" t="s">
        <v>80</v>
      </c>
      <c r="AD9" s="925" t="s">
        <v>80</v>
      </c>
      <c r="AE9" s="11" t="s">
        <v>625</v>
      </c>
      <c r="AF9" s="311" t="s">
        <v>320</v>
      </c>
      <c r="AG9" s="312" t="s">
        <v>348</v>
      </c>
      <c r="AH9" s="341" t="s">
        <v>344</v>
      </c>
      <c r="AI9" s="313" t="s">
        <v>397</v>
      </c>
      <c r="AJ9" s="314"/>
      <c r="AK9" s="132"/>
      <c r="AL9" s="1154" t="s">
        <v>445</v>
      </c>
      <c r="AM9" s="773" t="s">
        <v>661</v>
      </c>
      <c r="AN9" s="771" t="s">
        <v>662</v>
      </c>
      <c r="AO9" s="813" t="s">
        <v>624</v>
      </c>
      <c r="AP9" s="796" t="s">
        <v>626</v>
      </c>
      <c r="AQ9" s="866" t="s">
        <v>643</v>
      </c>
      <c r="AR9" s="12"/>
      <c r="AS9" s="14"/>
      <c r="AT9" s="1154" t="s">
        <v>859</v>
      </c>
      <c r="AU9" s="15"/>
      <c r="AV9" s="15"/>
      <c r="AW9" s="12"/>
      <c r="AX9" s="264"/>
      <c r="AY9" s="13"/>
      <c r="AZ9" s="30"/>
      <c r="BA9" s="12"/>
      <c r="BB9" s="15"/>
      <c r="BC9" s="12"/>
      <c r="BD9" s="15"/>
      <c r="BE9" s="264"/>
      <c r="BF9" s="13"/>
      <c r="BG9" s="149"/>
      <c r="BH9" s="568"/>
    </row>
    <row r="10" spans="1:60" s="569" customFormat="1" ht="45.75" hidden="1" customHeight="1" thickBot="1" x14ac:dyDescent="0.3">
      <c r="A10" s="1134"/>
      <c r="B10" s="1136"/>
      <c r="C10" s="1107"/>
      <c r="D10" s="1003"/>
      <c r="E10" s="915" t="s">
        <v>96</v>
      </c>
      <c r="F10" s="1016"/>
      <c r="G10" s="915"/>
      <c r="H10" s="915"/>
      <c r="I10" s="1022"/>
      <c r="J10" s="933"/>
      <c r="K10" s="923"/>
      <c r="L10" s="342">
        <v>2</v>
      </c>
      <c r="M10" s="672" t="s">
        <v>81</v>
      </c>
      <c r="N10" s="744" t="s">
        <v>459</v>
      </c>
      <c r="O10" s="575">
        <v>0.4</v>
      </c>
      <c r="P10" s="555" t="s">
        <v>75</v>
      </c>
      <c r="Q10" s="375" t="s">
        <v>73</v>
      </c>
      <c r="R10" s="923"/>
      <c r="S10" s="707" t="s">
        <v>318</v>
      </c>
      <c r="T10" s="343" t="s">
        <v>82</v>
      </c>
      <c r="U10" s="344" t="s">
        <v>83</v>
      </c>
      <c r="V10" s="345">
        <v>44742</v>
      </c>
      <c r="W10" s="1123"/>
      <c r="X10" s="1168"/>
      <c r="Y10" s="924"/>
      <c r="Z10" s="924"/>
      <c r="AA10" s="924"/>
      <c r="AB10" s="924"/>
      <c r="AC10" s="924"/>
      <c r="AD10" s="926"/>
      <c r="AE10" s="17" t="s">
        <v>857</v>
      </c>
      <c r="AF10" s="315" t="s">
        <v>849</v>
      </c>
      <c r="AG10" s="316" t="s">
        <v>858</v>
      </c>
      <c r="AH10" s="346" t="s">
        <v>344</v>
      </c>
      <c r="AI10" s="317" t="s">
        <v>343</v>
      </c>
      <c r="AJ10" s="31"/>
      <c r="AK10" s="133"/>
      <c r="AL10" s="1155"/>
      <c r="AM10" s="261" t="s">
        <v>663</v>
      </c>
      <c r="AN10" s="798" t="s">
        <v>664</v>
      </c>
      <c r="AO10" s="812" t="s">
        <v>659</v>
      </c>
      <c r="AP10" s="809" t="s">
        <v>660</v>
      </c>
      <c r="AQ10" s="791" t="s">
        <v>641</v>
      </c>
      <c r="AR10" s="17"/>
      <c r="AS10" s="17"/>
      <c r="AT10" s="1155"/>
      <c r="AU10" s="17"/>
      <c r="AV10" s="17"/>
      <c r="AW10" s="17"/>
      <c r="AX10" s="315"/>
      <c r="AY10" s="18"/>
      <c r="AZ10" s="32"/>
      <c r="BA10" s="17"/>
      <c r="BB10" s="19"/>
      <c r="BC10" s="17"/>
      <c r="BD10" s="19"/>
      <c r="BE10" s="315"/>
      <c r="BF10" s="18"/>
      <c r="BG10" s="206"/>
      <c r="BH10" s="568"/>
    </row>
    <row r="11" spans="1:60" s="569" customFormat="1" ht="45.75" hidden="1" customHeight="1" x14ac:dyDescent="0.3">
      <c r="A11" s="1137" t="s">
        <v>66</v>
      </c>
      <c r="B11" s="1138" t="s">
        <v>67</v>
      </c>
      <c r="C11" s="1105" t="s">
        <v>84</v>
      </c>
      <c r="D11" s="1014"/>
      <c r="E11" s="1010" t="s">
        <v>96</v>
      </c>
      <c r="F11" s="1015" t="s">
        <v>69</v>
      </c>
      <c r="G11" s="63" t="s">
        <v>85</v>
      </c>
      <c r="H11" s="63" t="s">
        <v>71</v>
      </c>
      <c r="I11" s="1021" t="s">
        <v>72</v>
      </c>
      <c r="J11" s="932" t="s">
        <v>495</v>
      </c>
      <c r="K11" s="977" t="s">
        <v>86</v>
      </c>
      <c r="L11" s="339">
        <v>1</v>
      </c>
      <c r="M11" s="24" t="s">
        <v>314</v>
      </c>
      <c r="N11" s="743" t="s">
        <v>459</v>
      </c>
      <c r="O11" s="576">
        <v>0.4</v>
      </c>
      <c r="P11" s="491" t="s">
        <v>75</v>
      </c>
      <c r="Q11" s="491" t="s">
        <v>73</v>
      </c>
      <c r="R11" s="922" t="s">
        <v>74</v>
      </c>
      <c r="S11" s="706" t="s">
        <v>318</v>
      </c>
      <c r="T11" s="222" t="s">
        <v>87</v>
      </c>
      <c r="U11" s="154" t="s">
        <v>88</v>
      </c>
      <c r="V11" s="340">
        <v>44742</v>
      </c>
      <c r="W11" s="1122" t="s">
        <v>315</v>
      </c>
      <c r="X11" s="1164" t="s">
        <v>78</v>
      </c>
      <c r="Y11" s="900" t="s">
        <v>79</v>
      </c>
      <c r="Z11" s="900" t="s">
        <v>80</v>
      </c>
      <c r="AA11" s="900" t="s">
        <v>80</v>
      </c>
      <c r="AB11" s="900" t="s">
        <v>80</v>
      </c>
      <c r="AC11" s="900" t="s">
        <v>80</v>
      </c>
      <c r="AD11" s="925" t="s">
        <v>80</v>
      </c>
      <c r="AE11" s="262" t="s">
        <v>346</v>
      </c>
      <c r="AF11" s="318" t="s">
        <v>321</v>
      </c>
      <c r="AG11" s="319" t="s">
        <v>349</v>
      </c>
      <c r="AH11" s="347" t="s">
        <v>345</v>
      </c>
      <c r="AI11" s="348" t="s">
        <v>631</v>
      </c>
      <c r="AJ11" s="29"/>
      <c r="AK11" s="134"/>
      <c r="AL11" s="1155"/>
      <c r="AM11" s="774" t="s">
        <v>630</v>
      </c>
      <c r="AN11" s="779" t="s">
        <v>665</v>
      </c>
      <c r="AO11" s="319" t="s">
        <v>628</v>
      </c>
      <c r="AP11" s="223" t="s">
        <v>627</v>
      </c>
      <c r="AQ11" s="13" t="s">
        <v>642</v>
      </c>
      <c r="AR11" s="12"/>
      <c r="AS11" s="12"/>
      <c r="AT11" s="1155"/>
      <c r="AU11" s="12"/>
      <c r="AV11" s="12"/>
      <c r="AW11" s="12"/>
      <c r="AX11" s="264"/>
      <c r="AY11" s="13"/>
      <c r="AZ11" s="30"/>
      <c r="BA11" s="12"/>
      <c r="BB11" s="15"/>
      <c r="BC11" s="12"/>
      <c r="BD11" s="15"/>
      <c r="BE11" s="264"/>
      <c r="BF11" s="13"/>
      <c r="BG11" s="149"/>
      <c r="BH11" s="568"/>
    </row>
    <row r="12" spans="1:60" s="569" customFormat="1" ht="45.75" hidden="1" customHeight="1" thickBot="1" x14ac:dyDescent="0.3">
      <c r="A12" s="1137"/>
      <c r="B12" s="1138"/>
      <c r="C12" s="1106"/>
      <c r="D12" s="1001"/>
      <c r="E12" s="915" t="s">
        <v>96</v>
      </c>
      <c r="F12" s="1140"/>
      <c r="G12" s="349"/>
      <c r="H12" s="349"/>
      <c r="I12" s="1022"/>
      <c r="J12" s="933"/>
      <c r="K12" s="1139"/>
      <c r="L12" s="350">
        <v>2</v>
      </c>
      <c r="M12" s="207" t="s">
        <v>90</v>
      </c>
      <c r="N12" s="744" t="s">
        <v>460</v>
      </c>
      <c r="O12" s="577">
        <v>0.3</v>
      </c>
      <c r="P12" s="492" t="s">
        <v>75</v>
      </c>
      <c r="Q12" s="492" t="s">
        <v>73</v>
      </c>
      <c r="R12" s="1235"/>
      <c r="S12" s="707" t="s">
        <v>318</v>
      </c>
      <c r="T12" s="351" t="s">
        <v>91</v>
      </c>
      <c r="U12" s="152" t="s">
        <v>88</v>
      </c>
      <c r="V12" s="345">
        <v>44925</v>
      </c>
      <c r="W12" s="1163"/>
      <c r="X12" s="1165"/>
      <c r="Y12" s="901"/>
      <c r="Z12" s="901"/>
      <c r="AA12" s="901"/>
      <c r="AB12" s="901"/>
      <c r="AC12" s="901"/>
      <c r="AD12" s="1160"/>
      <c r="AE12" s="136" t="s">
        <v>634</v>
      </c>
      <c r="AF12" s="320" t="s">
        <v>322</v>
      </c>
      <c r="AG12" s="321" t="s">
        <v>347</v>
      </c>
      <c r="AH12" s="352" t="s">
        <v>345</v>
      </c>
      <c r="AI12" s="353" t="s">
        <v>350</v>
      </c>
      <c r="AJ12" s="43"/>
      <c r="AK12" s="135"/>
      <c r="AL12" s="1155"/>
      <c r="AM12" s="775" t="s">
        <v>633</v>
      </c>
      <c r="AN12" s="778" t="s">
        <v>666</v>
      </c>
      <c r="AO12" s="21" t="s">
        <v>637</v>
      </c>
      <c r="AP12" s="697" t="s">
        <v>629</v>
      </c>
      <c r="AQ12" s="282" t="s">
        <v>632</v>
      </c>
      <c r="AR12" s="20"/>
      <c r="AS12" s="20"/>
      <c r="AT12" s="1155"/>
      <c r="AU12" s="20"/>
      <c r="AV12" s="20"/>
      <c r="AW12" s="20"/>
      <c r="AX12" s="566"/>
      <c r="AY12" s="21"/>
      <c r="AZ12" s="153"/>
      <c r="BA12" s="20"/>
      <c r="BB12" s="152"/>
      <c r="BC12" s="20"/>
      <c r="BD12" s="152"/>
      <c r="BE12" s="566"/>
      <c r="BF12" s="21"/>
      <c r="BG12" s="148"/>
      <c r="BH12" s="568"/>
    </row>
    <row r="13" spans="1:60" s="569" customFormat="1" ht="246" customHeight="1" thickBot="1" x14ac:dyDescent="0.3">
      <c r="A13" s="1110" t="s">
        <v>92</v>
      </c>
      <c r="B13" s="1112" t="s">
        <v>67</v>
      </c>
      <c r="C13" s="1116" t="s">
        <v>93</v>
      </c>
      <c r="D13" s="1117"/>
      <c r="E13" s="1010" t="s">
        <v>96</v>
      </c>
      <c r="F13" s="1114" t="s">
        <v>94</v>
      </c>
      <c r="G13" s="906" t="s">
        <v>95</v>
      </c>
      <c r="H13" s="906" t="s">
        <v>96</v>
      </c>
      <c r="I13" s="1021" t="s">
        <v>72</v>
      </c>
      <c r="J13" s="932" t="s">
        <v>97</v>
      </c>
      <c r="K13" s="1108" t="s">
        <v>74</v>
      </c>
      <c r="L13" s="906">
        <v>1</v>
      </c>
      <c r="M13" s="1102" t="s">
        <v>98</v>
      </c>
      <c r="N13" s="743" t="s">
        <v>460</v>
      </c>
      <c r="O13" s="576">
        <v>0.3</v>
      </c>
      <c r="P13" s="491" t="s">
        <v>75</v>
      </c>
      <c r="Q13" s="491" t="s">
        <v>73</v>
      </c>
      <c r="R13" s="1108" t="s">
        <v>74</v>
      </c>
      <c r="S13" s="932" t="s">
        <v>318</v>
      </c>
      <c r="T13" s="228" t="s">
        <v>99</v>
      </c>
      <c r="U13" s="354" t="s">
        <v>100</v>
      </c>
      <c r="V13" s="355">
        <v>44910</v>
      </c>
      <c r="W13" s="962" t="s">
        <v>96</v>
      </c>
      <c r="X13" s="1166" t="s">
        <v>96</v>
      </c>
      <c r="Y13" s="1132" t="s">
        <v>79</v>
      </c>
      <c r="Z13" s="1132" t="s">
        <v>80</v>
      </c>
      <c r="AA13" s="1132" t="s">
        <v>80</v>
      </c>
      <c r="AB13" s="1132" t="s">
        <v>80</v>
      </c>
      <c r="AC13" s="1132" t="s">
        <v>80</v>
      </c>
      <c r="AD13" s="947" t="s">
        <v>80</v>
      </c>
      <c r="AE13" s="225" t="s">
        <v>351</v>
      </c>
      <c r="AF13" s="322" t="s">
        <v>340</v>
      </c>
      <c r="AG13" s="323" t="s">
        <v>352</v>
      </c>
      <c r="AH13" s="356" t="s">
        <v>353</v>
      </c>
      <c r="AI13" s="283" t="s">
        <v>639</v>
      </c>
      <c r="AJ13" s="131"/>
      <c r="AK13" s="224"/>
      <c r="AL13" s="1155"/>
      <c r="AM13" s="772" t="s">
        <v>635</v>
      </c>
      <c r="AN13" s="776" t="s">
        <v>667</v>
      </c>
      <c r="AO13" s="323" t="s">
        <v>638</v>
      </c>
      <c r="AP13" s="799" t="s">
        <v>636</v>
      </c>
      <c r="AQ13" s="283" t="s">
        <v>639</v>
      </c>
      <c r="AR13" s="225" t="s">
        <v>861</v>
      </c>
      <c r="AS13" s="225" t="s">
        <v>862</v>
      </c>
      <c r="AT13" s="1155"/>
      <c r="AU13" s="227"/>
      <c r="AV13" s="227"/>
      <c r="AW13" s="228"/>
      <c r="AX13" s="608"/>
      <c r="AY13" s="229"/>
      <c r="AZ13" s="230"/>
      <c r="BA13" s="226"/>
      <c r="BB13" s="227"/>
      <c r="BC13" s="231"/>
      <c r="BD13" s="228"/>
      <c r="BE13" s="609"/>
      <c r="BF13" s="229"/>
      <c r="BG13" s="232"/>
      <c r="BH13" s="568"/>
    </row>
    <row r="14" spans="1:60" s="569" customFormat="1" ht="63" hidden="1" customHeight="1" thickBot="1" x14ac:dyDescent="0.3">
      <c r="A14" s="1111"/>
      <c r="B14" s="1113"/>
      <c r="C14" s="1118"/>
      <c r="D14" s="1119"/>
      <c r="E14" s="915" t="s">
        <v>96</v>
      </c>
      <c r="F14" s="1115"/>
      <c r="G14" s="1104"/>
      <c r="H14" s="1104"/>
      <c r="I14" s="1022"/>
      <c r="J14" s="933"/>
      <c r="K14" s="1109"/>
      <c r="L14" s="1104"/>
      <c r="M14" s="1103"/>
      <c r="N14" s="744" t="s">
        <v>459</v>
      </c>
      <c r="O14" s="578">
        <v>0.4</v>
      </c>
      <c r="P14" s="375" t="s">
        <v>75</v>
      </c>
      <c r="Q14" s="375" t="s">
        <v>73</v>
      </c>
      <c r="R14" s="1109"/>
      <c r="S14" s="933"/>
      <c r="T14" s="235" t="s">
        <v>101</v>
      </c>
      <c r="U14" s="357" t="s">
        <v>100</v>
      </c>
      <c r="V14" s="358">
        <v>44910</v>
      </c>
      <c r="W14" s="963"/>
      <c r="X14" s="1167"/>
      <c r="Y14" s="902"/>
      <c r="Z14" s="902"/>
      <c r="AA14" s="902"/>
      <c r="AB14" s="902"/>
      <c r="AC14" s="902"/>
      <c r="AD14" s="939"/>
      <c r="AE14" s="309" t="s">
        <v>354</v>
      </c>
      <c r="AF14" s="324" t="s">
        <v>341</v>
      </c>
      <c r="AG14" s="325" t="s">
        <v>355</v>
      </c>
      <c r="AH14" s="359" t="s">
        <v>356</v>
      </c>
      <c r="AI14" s="166" t="s">
        <v>343</v>
      </c>
      <c r="AJ14" s="166"/>
      <c r="AK14" s="233"/>
      <c r="AL14" s="1155"/>
      <c r="AM14" s="780" t="s">
        <v>668</v>
      </c>
      <c r="AN14" s="777" t="s">
        <v>669</v>
      </c>
      <c r="AO14" s="166" t="s">
        <v>670</v>
      </c>
      <c r="AP14" s="800" t="s">
        <v>640</v>
      </c>
      <c r="AQ14" s="166" t="s">
        <v>641</v>
      </c>
      <c r="AR14" s="167"/>
      <c r="AS14" s="167"/>
      <c r="AT14" s="1155"/>
      <c r="AU14" s="234"/>
      <c r="AV14" s="234"/>
      <c r="AW14" s="235"/>
      <c r="AX14" s="235"/>
      <c r="AY14" s="236"/>
      <c r="AZ14" s="237"/>
      <c r="BA14" s="165"/>
      <c r="BB14" s="234"/>
      <c r="BC14" s="238"/>
      <c r="BD14" s="235"/>
      <c r="BE14" s="610"/>
      <c r="BF14" s="236"/>
      <c r="BG14" s="239"/>
      <c r="BH14" s="568"/>
    </row>
    <row r="15" spans="1:60" s="569" customFormat="1" ht="129" hidden="1" customHeight="1" thickBot="1" x14ac:dyDescent="0.3">
      <c r="A15" s="360" t="s">
        <v>66</v>
      </c>
      <c r="B15" s="361" t="s">
        <v>109</v>
      </c>
      <c r="C15" s="1118" t="s">
        <v>110</v>
      </c>
      <c r="D15" s="1119"/>
      <c r="E15" s="661" t="s">
        <v>96</v>
      </c>
      <c r="F15" s="362" t="s">
        <v>111</v>
      </c>
      <c r="G15" s="363" t="s">
        <v>112</v>
      </c>
      <c r="H15" s="349" t="s">
        <v>71</v>
      </c>
      <c r="I15" s="708" t="s">
        <v>72</v>
      </c>
      <c r="J15" s="713" t="s">
        <v>113</v>
      </c>
      <c r="K15" s="366" t="s">
        <v>105</v>
      </c>
      <c r="L15" s="367">
        <v>1</v>
      </c>
      <c r="M15" s="270" t="s">
        <v>114</v>
      </c>
      <c r="N15" s="742" t="s">
        <v>460</v>
      </c>
      <c r="O15" s="579">
        <v>0.3</v>
      </c>
      <c r="P15" s="364" t="s">
        <v>72</v>
      </c>
      <c r="Q15" s="365" t="s">
        <v>113</v>
      </c>
      <c r="R15" s="366" t="s">
        <v>105</v>
      </c>
      <c r="S15" s="708" t="s">
        <v>318</v>
      </c>
      <c r="T15" s="363" t="s">
        <v>115</v>
      </c>
      <c r="U15" s="363" t="s">
        <v>116</v>
      </c>
      <c r="V15" s="368">
        <v>44742</v>
      </c>
      <c r="W15" s="369" t="s">
        <v>466</v>
      </c>
      <c r="X15" s="370" t="s">
        <v>78</v>
      </c>
      <c r="Y15" s="123" t="s">
        <v>79</v>
      </c>
      <c r="Z15" s="123" t="s">
        <v>80</v>
      </c>
      <c r="AA15" s="123" t="s">
        <v>80</v>
      </c>
      <c r="AB15" s="123" t="s">
        <v>80</v>
      </c>
      <c r="AC15" s="124" t="s">
        <v>80</v>
      </c>
      <c r="AD15" s="125" t="s">
        <v>80</v>
      </c>
      <c r="AE15" s="326" t="s">
        <v>357</v>
      </c>
      <c r="AF15" s="371" t="s">
        <v>323</v>
      </c>
      <c r="AG15" s="303" t="s">
        <v>358</v>
      </c>
      <c r="AH15" s="372" t="s">
        <v>359</v>
      </c>
      <c r="AI15" s="240" t="s">
        <v>362</v>
      </c>
      <c r="AJ15" s="299"/>
      <c r="AK15" s="138"/>
      <c r="AL15" s="1155"/>
      <c r="AM15" s="828" t="s">
        <v>609</v>
      </c>
      <c r="AN15" s="829" t="s">
        <v>610</v>
      </c>
      <c r="AO15" s="801" t="s">
        <v>671</v>
      </c>
      <c r="AP15" s="802" t="s">
        <v>649</v>
      </c>
      <c r="AQ15" s="137" t="s">
        <v>641</v>
      </c>
      <c r="AR15" s="136"/>
      <c r="AS15" s="209"/>
      <c r="AT15" s="1155"/>
      <c r="AU15" s="136"/>
      <c r="AV15" s="320"/>
      <c r="AW15" s="136"/>
      <c r="AX15" s="137"/>
      <c r="AY15" s="163"/>
      <c r="AZ15" s="210"/>
      <c r="BA15" s="136"/>
      <c r="BB15" s="162"/>
      <c r="BC15" s="611"/>
      <c r="BD15" s="136"/>
      <c r="BE15" s="320"/>
      <c r="BF15" s="137"/>
      <c r="BG15" s="211"/>
      <c r="BH15" s="568"/>
    </row>
    <row r="16" spans="1:60" s="569" customFormat="1" ht="94.5" hidden="1" customHeight="1" x14ac:dyDescent="0.3">
      <c r="A16" s="1141" t="s">
        <v>66</v>
      </c>
      <c r="B16" s="931" t="s">
        <v>109</v>
      </c>
      <c r="C16" s="1000" t="s">
        <v>117</v>
      </c>
      <c r="D16" s="1001"/>
      <c r="E16" s="1004" t="s">
        <v>96</v>
      </c>
      <c r="F16" s="1009" t="s">
        <v>111</v>
      </c>
      <c r="G16" s="931" t="s">
        <v>118</v>
      </c>
      <c r="H16" s="931" t="s">
        <v>119</v>
      </c>
      <c r="I16" s="932" t="s">
        <v>72</v>
      </c>
      <c r="J16" s="932" t="s">
        <v>113</v>
      </c>
      <c r="K16" s="960" t="s">
        <v>105</v>
      </c>
      <c r="L16" s="339">
        <v>1</v>
      </c>
      <c r="M16" s="24" t="s">
        <v>120</v>
      </c>
      <c r="N16" s="745" t="s">
        <v>459</v>
      </c>
      <c r="O16" s="576">
        <v>0.4</v>
      </c>
      <c r="P16" s="373" t="s">
        <v>75</v>
      </c>
      <c r="Q16" s="373" t="s">
        <v>105</v>
      </c>
      <c r="R16" s="960" t="s">
        <v>105</v>
      </c>
      <c r="S16" s="706" t="s">
        <v>318</v>
      </c>
      <c r="T16" s="26" t="s">
        <v>121</v>
      </c>
      <c r="U16" s="25" t="s">
        <v>116</v>
      </c>
      <c r="V16" s="374">
        <v>44682</v>
      </c>
      <c r="W16" s="1156" t="s">
        <v>467</v>
      </c>
      <c r="X16" s="1158" t="s">
        <v>155</v>
      </c>
      <c r="Y16" s="900" t="s">
        <v>79</v>
      </c>
      <c r="Z16" s="900" t="s">
        <v>80</v>
      </c>
      <c r="AA16" s="900" t="s">
        <v>80</v>
      </c>
      <c r="AB16" s="900" t="s">
        <v>80</v>
      </c>
      <c r="AC16" s="900" t="s">
        <v>80</v>
      </c>
      <c r="AD16" s="925" t="s">
        <v>80</v>
      </c>
      <c r="AE16" s="271" t="s">
        <v>565</v>
      </c>
      <c r="AF16" s="272" t="s">
        <v>403</v>
      </c>
      <c r="AG16" s="241" t="s">
        <v>644</v>
      </c>
      <c r="AH16" s="347" t="s">
        <v>360</v>
      </c>
      <c r="AI16" s="250" t="s">
        <v>363</v>
      </c>
      <c r="AJ16" s="26"/>
      <c r="AK16" s="327"/>
      <c r="AL16" s="1155"/>
      <c r="AM16" s="12" t="s">
        <v>672</v>
      </c>
      <c r="AN16" s="264" t="s">
        <v>611</v>
      </c>
      <c r="AO16" s="241" t="s">
        <v>673</v>
      </c>
      <c r="AP16" s="803" t="s">
        <v>648</v>
      </c>
      <c r="AQ16" s="13" t="s">
        <v>641</v>
      </c>
      <c r="AR16" s="12"/>
      <c r="AS16" s="34"/>
      <c r="AT16" s="1155"/>
      <c r="AU16" s="12"/>
      <c r="AV16" s="264"/>
      <c r="AW16" s="12"/>
      <c r="AX16" s="13"/>
      <c r="AY16" s="13"/>
      <c r="AZ16" s="30"/>
      <c r="BA16" s="12"/>
      <c r="BB16" s="15"/>
      <c r="BC16" s="269"/>
      <c r="BD16" s="12"/>
      <c r="BE16" s="264"/>
      <c r="BF16" s="13"/>
      <c r="BG16" s="149"/>
      <c r="BH16" s="568"/>
    </row>
    <row r="17" spans="1:60" s="569" customFormat="1" ht="45.75" hidden="1" customHeight="1" thickBot="1" x14ac:dyDescent="0.3">
      <c r="A17" s="905"/>
      <c r="B17" s="908"/>
      <c r="C17" s="1002"/>
      <c r="D17" s="1003"/>
      <c r="E17" s="1005"/>
      <c r="F17" s="918"/>
      <c r="G17" s="908"/>
      <c r="H17" s="908"/>
      <c r="I17" s="933"/>
      <c r="J17" s="933"/>
      <c r="K17" s="961"/>
      <c r="L17" s="350">
        <v>2</v>
      </c>
      <c r="M17" s="207" t="s">
        <v>122</v>
      </c>
      <c r="N17" s="744" t="s">
        <v>459</v>
      </c>
      <c r="O17" s="577">
        <v>0.4</v>
      </c>
      <c r="P17" s="375" t="s">
        <v>75</v>
      </c>
      <c r="Q17" s="375" t="s">
        <v>105</v>
      </c>
      <c r="R17" s="961"/>
      <c r="S17" s="707" t="s">
        <v>318</v>
      </c>
      <c r="T17" s="208" t="s">
        <v>123</v>
      </c>
      <c r="U17" s="208" t="s">
        <v>116</v>
      </c>
      <c r="V17" s="376">
        <v>44682</v>
      </c>
      <c r="W17" s="1157"/>
      <c r="X17" s="1159"/>
      <c r="Y17" s="924"/>
      <c r="Z17" s="924"/>
      <c r="AA17" s="924"/>
      <c r="AB17" s="924"/>
      <c r="AC17" s="924"/>
      <c r="AD17" s="926"/>
      <c r="AE17" s="247" t="s">
        <v>404</v>
      </c>
      <c r="AF17" s="248" t="s">
        <v>405</v>
      </c>
      <c r="AG17" s="242" t="s">
        <v>566</v>
      </c>
      <c r="AH17" s="352" t="s">
        <v>361</v>
      </c>
      <c r="AI17" s="251" t="s">
        <v>362</v>
      </c>
      <c r="AJ17" s="208"/>
      <c r="AK17" s="289"/>
      <c r="AL17" s="1155"/>
      <c r="AM17" s="830" t="s">
        <v>674</v>
      </c>
      <c r="AN17" s="831" t="s">
        <v>675</v>
      </c>
      <c r="AO17" s="21" t="s">
        <v>722</v>
      </c>
      <c r="AP17" s="62" t="s">
        <v>647</v>
      </c>
      <c r="AQ17" s="21" t="s">
        <v>641</v>
      </c>
      <c r="AR17" s="20"/>
      <c r="AS17" s="36"/>
      <c r="AT17" s="1155"/>
      <c r="AU17" s="20"/>
      <c r="AV17" s="566"/>
      <c r="AW17" s="20"/>
      <c r="AX17" s="21"/>
      <c r="AY17" s="21"/>
      <c r="AZ17" s="153"/>
      <c r="BA17" s="20"/>
      <c r="BB17" s="152"/>
      <c r="BC17" s="612"/>
      <c r="BD17" s="20"/>
      <c r="BE17" s="566"/>
      <c r="BF17" s="21"/>
      <c r="BG17" s="148"/>
      <c r="BH17" s="568"/>
    </row>
    <row r="18" spans="1:60" s="569" customFormat="1" ht="45.75" hidden="1" customHeight="1" x14ac:dyDescent="0.3">
      <c r="A18" s="1141" t="s">
        <v>66</v>
      </c>
      <c r="B18" s="931" t="s">
        <v>109</v>
      </c>
      <c r="C18" s="988" t="s">
        <v>124</v>
      </c>
      <c r="D18" s="1014"/>
      <c r="E18" s="1189" t="s">
        <v>96</v>
      </c>
      <c r="F18" s="1009" t="s">
        <v>111</v>
      </c>
      <c r="G18" s="1010" t="s">
        <v>125</v>
      </c>
      <c r="H18" s="1010" t="s">
        <v>119</v>
      </c>
      <c r="I18" s="932" t="s">
        <v>126</v>
      </c>
      <c r="J18" s="932" t="s">
        <v>127</v>
      </c>
      <c r="K18" s="960" t="s">
        <v>105</v>
      </c>
      <c r="L18" s="339">
        <v>1</v>
      </c>
      <c r="M18" s="24" t="s">
        <v>645</v>
      </c>
      <c r="N18" s="746" t="s">
        <v>459</v>
      </c>
      <c r="O18" s="580">
        <v>0.4</v>
      </c>
      <c r="P18" s="414" t="s">
        <v>75</v>
      </c>
      <c r="Q18" s="414" t="s">
        <v>127</v>
      </c>
      <c r="R18" s="1006" t="s">
        <v>128</v>
      </c>
      <c r="S18" s="709" t="s">
        <v>319</v>
      </c>
      <c r="T18" s="24" t="s">
        <v>129</v>
      </c>
      <c r="U18" s="25" t="s">
        <v>116</v>
      </c>
      <c r="V18" s="374">
        <v>44682</v>
      </c>
      <c r="W18" s="990" t="s">
        <v>468</v>
      </c>
      <c r="X18" s="952" t="s">
        <v>155</v>
      </c>
      <c r="Y18" s="968" t="s">
        <v>79</v>
      </c>
      <c r="Z18" s="968" t="s">
        <v>80</v>
      </c>
      <c r="AA18" s="968" t="s">
        <v>80</v>
      </c>
      <c r="AB18" s="968" t="s">
        <v>80</v>
      </c>
      <c r="AC18" s="968" t="s">
        <v>80</v>
      </c>
      <c r="AD18" s="983" t="s">
        <v>80</v>
      </c>
      <c r="AE18" s="273" t="s">
        <v>406</v>
      </c>
      <c r="AF18" s="328" t="s">
        <v>324</v>
      </c>
      <c r="AG18" s="243" t="s">
        <v>364</v>
      </c>
      <c r="AH18" s="377" t="s">
        <v>365</v>
      </c>
      <c r="AI18" s="274" t="s">
        <v>407</v>
      </c>
      <c r="AJ18" s="29"/>
      <c r="AK18" s="134"/>
      <c r="AL18" s="1155"/>
      <c r="AM18" s="260" t="s">
        <v>697</v>
      </c>
      <c r="AN18" s="796" t="s">
        <v>612</v>
      </c>
      <c r="AO18" s="12" t="s">
        <v>700</v>
      </c>
      <c r="AP18" s="264" t="s">
        <v>646</v>
      </c>
      <c r="AQ18" s="13" t="s">
        <v>641</v>
      </c>
      <c r="AR18" s="12"/>
      <c r="AS18" s="34"/>
      <c r="AT18" s="1155"/>
      <c r="AU18" s="12"/>
      <c r="AV18" s="264"/>
      <c r="AW18" s="12"/>
      <c r="AX18" s="13"/>
      <c r="AY18" s="13"/>
      <c r="AZ18" s="30"/>
      <c r="BA18" s="12"/>
      <c r="BB18" s="15"/>
      <c r="BC18" s="269"/>
      <c r="BD18" s="12"/>
      <c r="BE18" s="264"/>
      <c r="BF18" s="13"/>
      <c r="BG18" s="149"/>
      <c r="BH18" s="568"/>
    </row>
    <row r="19" spans="1:60" s="569" customFormat="1" ht="45.75" hidden="1" customHeight="1" x14ac:dyDescent="0.3">
      <c r="A19" s="904"/>
      <c r="B19" s="907"/>
      <c r="C19" s="1000"/>
      <c r="D19" s="1001"/>
      <c r="E19" s="1004"/>
      <c r="F19" s="917"/>
      <c r="G19" s="914"/>
      <c r="H19" s="914"/>
      <c r="I19" s="1011"/>
      <c r="J19" s="1011"/>
      <c r="K19" s="999"/>
      <c r="L19" s="378">
        <v>2</v>
      </c>
      <c r="M19" s="379" t="s">
        <v>131</v>
      </c>
      <c r="N19" s="747" t="s">
        <v>460</v>
      </c>
      <c r="O19" s="581">
        <v>0.3</v>
      </c>
      <c r="P19" s="447" t="s">
        <v>75</v>
      </c>
      <c r="Q19" s="447" t="s">
        <v>127</v>
      </c>
      <c r="R19" s="1007"/>
      <c r="S19" s="710" t="s">
        <v>318</v>
      </c>
      <c r="T19" s="379" t="s">
        <v>132</v>
      </c>
      <c r="U19" s="334" t="s">
        <v>116</v>
      </c>
      <c r="V19" s="380">
        <v>44682</v>
      </c>
      <c r="W19" s="950"/>
      <c r="X19" s="991"/>
      <c r="Y19" s="969"/>
      <c r="Z19" s="969"/>
      <c r="AA19" s="969"/>
      <c r="AB19" s="969"/>
      <c r="AC19" s="969"/>
      <c r="AD19" s="984"/>
      <c r="AE19" s="245" t="s">
        <v>850</v>
      </c>
      <c r="AF19" s="814" t="s">
        <v>325</v>
      </c>
      <c r="AG19" s="246" t="s">
        <v>698</v>
      </c>
      <c r="AH19" s="381" t="s">
        <v>366</v>
      </c>
      <c r="AI19" s="252" t="s">
        <v>370</v>
      </c>
      <c r="AJ19" s="39"/>
      <c r="AK19" s="139"/>
      <c r="AL19" s="1155"/>
      <c r="AM19" s="860" t="s">
        <v>723</v>
      </c>
      <c r="AN19" s="832" t="s">
        <v>724</v>
      </c>
      <c r="AO19" s="38" t="s">
        <v>699</v>
      </c>
      <c r="AP19" s="613" t="s">
        <v>795</v>
      </c>
      <c r="AQ19" s="38" t="s">
        <v>641</v>
      </c>
      <c r="AR19" s="37"/>
      <c r="AS19" s="40"/>
      <c r="AT19" s="1155"/>
      <c r="AU19" s="37"/>
      <c r="AV19" s="613"/>
      <c r="AW19" s="37"/>
      <c r="AX19" s="38"/>
      <c r="AY19" s="38"/>
      <c r="AZ19" s="41"/>
      <c r="BA19" s="37"/>
      <c r="BB19" s="42"/>
      <c r="BC19" s="614"/>
      <c r="BD19" s="37"/>
      <c r="BE19" s="613"/>
      <c r="BF19" s="38"/>
      <c r="BG19" s="212"/>
      <c r="BH19" s="568"/>
    </row>
    <row r="20" spans="1:60" s="569" customFormat="1" ht="45.75" hidden="1" customHeight="1" thickBot="1" x14ac:dyDescent="0.3">
      <c r="A20" s="905"/>
      <c r="B20" s="908"/>
      <c r="C20" s="1002"/>
      <c r="D20" s="1003"/>
      <c r="E20" s="1005"/>
      <c r="F20" s="918"/>
      <c r="G20" s="915"/>
      <c r="H20" s="915"/>
      <c r="I20" s="933"/>
      <c r="J20" s="933"/>
      <c r="K20" s="961"/>
      <c r="L20" s="350">
        <v>3</v>
      </c>
      <c r="M20" s="207" t="s">
        <v>133</v>
      </c>
      <c r="N20" s="748" t="s">
        <v>460</v>
      </c>
      <c r="O20" s="577">
        <v>0.3</v>
      </c>
      <c r="P20" s="427" t="s">
        <v>75</v>
      </c>
      <c r="Q20" s="427" t="s">
        <v>127</v>
      </c>
      <c r="R20" s="1008"/>
      <c r="S20" s="711" t="s">
        <v>318</v>
      </c>
      <c r="T20" s="207" t="s">
        <v>134</v>
      </c>
      <c r="U20" s="208" t="s">
        <v>116</v>
      </c>
      <c r="V20" s="376">
        <v>44682</v>
      </c>
      <c r="W20" s="951"/>
      <c r="X20" s="953"/>
      <c r="Y20" s="970"/>
      <c r="Z20" s="970"/>
      <c r="AA20" s="970"/>
      <c r="AB20" s="970"/>
      <c r="AC20" s="970"/>
      <c r="AD20" s="985"/>
      <c r="AE20" s="275" t="s">
        <v>701</v>
      </c>
      <c r="AF20" s="276" t="s">
        <v>408</v>
      </c>
      <c r="AG20" s="244" t="s">
        <v>409</v>
      </c>
      <c r="AH20" s="382" t="s">
        <v>368</v>
      </c>
      <c r="AI20" s="251" t="s">
        <v>371</v>
      </c>
      <c r="AJ20" s="43"/>
      <c r="AK20" s="135"/>
      <c r="AL20" s="1155"/>
      <c r="AM20" s="830" t="s">
        <v>725</v>
      </c>
      <c r="AN20" s="785" t="s">
        <v>612</v>
      </c>
      <c r="AO20" s="21" t="s">
        <v>726</v>
      </c>
      <c r="AP20" s="566" t="s">
        <v>702</v>
      </c>
      <c r="AQ20" s="21" t="s">
        <v>641</v>
      </c>
      <c r="AR20" s="20"/>
      <c r="AS20" s="36"/>
      <c r="AT20" s="1155"/>
      <c r="AU20" s="20"/>
      <c r="AV20" s="566"/>
      <c r="AW20" s="20"/>
      <c r="AX20" s="21"/>
      <c r="AY20" s="21"/>
      <c r="AZ20" s="153"/>
      <c r="BA20" s="20"/>
      <c r="BB20" s="152"/>
      <c r="BC20" s="612"/>
      <c r="BD20" s="20"/>
      <c r="BE20" s="566"/>
      <c r="BF20" s="21"/>
      <c r="BG20" s="148"/>
      <c r="BH20" s="568"/>
    </row>
    <row r="21" spans="1:60" s="569" customFormat="1" ht="45.75" hidden="1" customHeight="1" x14ac:dyDescent="0.3">
      <c r="A21" s="1141" t="s">
        <v>66</v>
      </c>
      <c r="B21" s="931" t="s">
        <v>109</v>
      </c>
      <c r="C21" s="988" t="s">
        <v>316</v>
      </c>
      <c r="D21" s="1014"/>
      <c r="E21" s="1189" t="s">
        <v>96</v>
      </c>
      <c r="F21" s="1009" t="s">
        <v>111</v>
      </c>
      <c r="G21" s="931" t="s">
        <v>135</v>
      </c>
      <c r="H21" s="931" t="s">
        <v>119</v>
      </c>
      <c r="I21" s="932" t="s">
        <v>72</v>
      </c>
      <c r="J21" s="932" t="s">
        <v>127</v>
      </c>
      <c r="K21" s="960" t="s">
        <v>105</v>
      </c>
      <c r="L21" s="339">
        <v>1</v>
      </c>
      <c r="M21" s="24" t="s">
        <v>136</v>
      </c>
      <c r="N21" s="706" t="s">
        <v>459</v>
      </c>
      <c r="O21" s="580">
        <v>0.4</v>
      </c>
      <c r="P21" s="373" t="s">
        <v>75</v>
      </c>
      <c r="Q21" s="373" t="s">
        <v>127</v>
      </c>
      <c r="R21" s="1006" t="s">
        <v>128</v>
      </c>
      <c r="S21" s="706" t="s">
        <v>319</v>
      </c>
      <c r="T21" s="931" t="s">
        <v>96</v>
      </c>
      <c r="U21" s="931" t="s">
        <v>96</v>
      </c>
      <c r="V21" s="986" t="s">
        <v>96</v>
      </c>
      <c r="W21" s="1156" t="s">
        <v>469</v>
      </c>
      <c r="X21" s="1158" t="s">
        <v>470</v>
      </c>
      <c r="Y21" s="900" t="s">
        <v>79</v>
      </c>
      <c r="Z21" s="900" t="s">
        <v>80</v>
      </c>
      <c r="AA21" s="900" t="s">
        <v>80</v>
      </c>
      <c r="AB21" s="900" t="s">
        <v>80</v>
      </c>
      <c r="AC21" s="900" t="s">
        <v>80</v>
      </c>
      <c r="AD21" s="925" t="s">
        <v>80</v>
      </c>
      <c r="AE21" s="249" t="s">
        <v>410</v>
      </c>
      <c r="AF21" s="377" t="s">
        <v>411</v>
      </c>
      <c r="AG21" s="277" t="s">
        <v>412</v>
      </c>
      <c r="AH21" s="347" t="s">
        <v>369</v>
      </c>
      <c r="AI21" s="250" t="s">
        <v>370</v>
      </c>
      <c r="AJ21" s="29"/>
      <c r="AK21" s="134"/>
      <c r="AL21" s="1155"/>
      <c r="AM21" s="12" t="s">
        <v>676</v>
      </c>
      <c r="AN21" s="264" t="s">
        <v>677</v>
      </c>
      <c r="AO21" s="281" t="s">
        <v>703</v>
      </c>
      <c r="AP21" s="815" t="s">
        <v>678</v>
      </c>
      <c r="AQ21" s="13" t="s">
        <v>641</v>
      </c>
      <c r="AR21" s="12"/>
      <c r="AS21" s="34"/>
      <c r="AT21" s="1155"/>
      <c r="AU21" s="12"/>
      <c r="AV21" s="264"/>
      <c r="AW21" s="12"/>
      <c r="AX21" s="13"/>
      <c r="AY21" s="13"/>
      <c r="AZ21" s="30"/>
      <c r="BA21" s="12"/>
      <c r="BB21" s="15"/>
      <c r="BC21" s="269"/>
      <c r="BD21" s="12"/>
      <c r="BE21" s="264"/>
      <c r="BF21" s="13"/>
      <c r="BG21" s="149"/>
      <c r="BH21" s="568"/>
    </row>
    <row r="22" spans="1:60" s="569" customFormat="1" ht="45.75" hidden="1" customHeight="1" thickBot="1" x14ac:dyDescent="0.3">
      <c r="A22" s="905"/>
      <c r="B22" s="908"/>
      <c r="C22" s="1002"/>
      <c r="D22" s="1003"/>
      <c r="E22" s="1005"/>
      <c r="F22" s="918"/>
      <c r="G22" s="908"/>
      <c r="H22" s="908"/>
      <c r="I22" s="933"/>
      <c r="J22" s="933"/>
      <c r="K22" s="961"/>
      <c r="L22" s="350">
        <v>2</v>
      </c>
      <c r="M22" s="207" t="s">
        <v>137</v>
      </c>
      <c r="N22" s="728" t="s">
        <v>459</v>
      </c>
      <c r="O22" s="577">
        <v>0.4</v>
      </c>
      <c r="P22" s="375" t="s">
        <v>75</v>
      </c>
      <c r="Q22" s="375" t="s">
        <v>127</v>
      </c>
      <c r="R22" s="1008"/>
      <c r="S22" s="707" t="s">
        <v>319</v>
      </c>
      <c r="T22" s="908"/>
      <c r="U22" s="908"/>
      <c r="V22" s="987"/>
      <c r="W22" s="1157"/>
      <c r="X22" s="1159"/>
      <c r="Y22" s="924"/>
      <c r="Z22" s="924"/>
      <c r="AA22" s="924"/>
      <c r="AB22" s="924"/>
      <c r="AC22" s="924"/>
      <c r="AD22" s="926"/>
      <c r="AE22" s="278" t="s">
        <v>413</v>
      </c>
      <c r="AF22" s="384" t="s">
        <v>414</v>
      </c>
      <c r="AG22" s="259" t="s">
        <v>415</v>
      </c>
      <c r="AH22" s="359" t="s">
        <v>372</v>
      </c>
      <c r="AI22" s="254" t="s">
        <v>373</v>
      </c>
      <c r="AJ22" s="43"/>
      <c r="AK22" s="135"/>
      <c r="AL22" s="1155"/>
      <c r="AM22" s="830" t="s">
        <v>705</v>
      </c>
      <c r="AN22" s="566" t="s">
        <v>613</v>
      </c>
      <c r="AO22" s="282" t="s">
        <v>704</v>
      </c>
      <c r="AP22" s="816" t="s">
        <v>679</v>
      </c>
      <c r="AQ22" s="21" t="s">
        <v>641</v>
      </c>
      <c r="AR22" s="20"/>
      <c r="AS22" s="36"/>
      <c r="AT22" s="1155"/>
      <c r="AU22" s="20"/>
      <c r="AV22" s="566"/>
      <c r="AW22" s="20"/>
      <c r="AX22" s="21"/>
      <c r="AY22" s="21"/>
      <c r="AZ22" s="153"/>
      <c r="BA22" s="20"/>
      <c r="BB22" s="152"/>
      <c r="BC22" s="612"/>
      <c r="BD22" s="20"/>
      <c r="BE22" s="566"/>
      <c r="BF22" s="21"/>
      <c r="BG22" s="148"/>
      <c r="BH22" s="568"/>
    </row>
    <row r="23" spans="1:60" s="569" customFormat="1" ht="73.5" hidden="1" customHeight="1" thickBot="1" x14ac:dyDescent="0.3">
      <c r="A23" s="385" t="s">
        <v>66</v>
      </c>
      <c r="B23" s="386" t="s">
        <v>109</v>
      </c>
      <c r="C23" s="988" t="s">
        <v>138</v>
      </c>
      <c r="D23" s="989"/>
      <c r="E23" s="655" t="s">
        <v>96</v>
      </c>
      <c r="F23" s="387" t="s">
        <v>111</v>
      </c>
      <c r="G23" s="63" t="s">
        <v>139</v>
      </c>
      <c r="H23" s="63" t="s">
        <v>119</v>
      </c>
      <c r="I23" s="713" t="s">
        <v>72</v>
      </c>
      <c r="J23" s="713" t="s">
        <v>73</v>
      </c>
      <c r="K23" s="388" t="s">
        <v>74</v>
      </c>
      <c r="L23" s="386">
        <v>1</v>
      </c>
      <c r="M23" s="154" t="s">
        <v>131</v>
      </c>
      <c r="N23" s="430" t="s">
        <v>460</v>
      </c>
      <c r="O23" s="394">
        <v>0.3</v>
      </c>
      <c r="P23" s="365" t="s">
        <v>72</v>
      </c>
      <c r="Q23" s="365" t="s">
        <v>73</v>
      </c>
      <c r="R23" s="388" t="s">
        <v>74</v>
      </c>
      <c r="S23" s="712" t="s">
        <v>318</v>
      </c>
      <c r="T23" s="154" t="s">
        <v>132</v>
      </c>
      <c r="U23" s="154" t="s">
        <v>116</v>
      </c>
      <c r="V23" s="389">
        <v>44682</v>
      </c>
      <c r="W23" s="390" t="s">
        <v>471</v>
      </c>
      <c r="X23" s="391" t="s">
        <v>78</v>
      </c>
      <c r="Y23" s="292" t="s">
        <v>79</v>
      </c>
      <c r="Z23" s="292" t="s">
        <v>80</v>
      </c>
      <c r="AA23" s="292" t="s">
        <v>80</v>
      </c>
      <c r="AB23" s="292" t="s">
        <v>80</v>
      </c>
      <c r="AC23" s="292" t="s">
        <v>80</v>
      </c>
      <c r="AD23" s="291" t="s">
        <v>80</v>
      </c>
      <c r="AE23" s="279" t="s">
        <v>416</v>
      </c>
      <c r="AF23" s="329" t="s">
        <v>326</v>
      </c>
      <c r="AG23" s="241" t="s">
        <v>367</v>
      </c>
      <c r="AH23" s="392" t="s">
        <v>374</v>
      </c>
      <c r="AI23" s="253" t="s">
        <v>370</v>
      </c>
      <c r="AJ23" s="154"/>
      <c r="AK23" s="330"/>
      <c r="AL23" s="1155"/>
      <c r="AM23" s="833" t="s">
        <v>680</v>
      </c>
      <c r="AN23" s="834" t="s">
        <v>612</v>
      </c>
      <c r="AO23" s="46" t="s">
        <v>681</v>
      </c>
      <c r="AP23" s="615" t="s">
        <v>682</v>
      </c>
      <c r="AQ23" s="46" t="s">
        <v>641</v>
      </c>
      <c r="AR23" s="44"/>
      <c r="AS23" s="47"/>
      <c r="AT23" s="1155"/>
      <c r="AU23" s="44"/>
      <c r="AV23" s="615"/>
      <c r="AW23" s="44"/>
      <c r="AX23" s="46"/>
      <c r="AY23" s="46"/>
      <c r="AZ23" s="213"/>
      <c r="BA23" s="44"/>
      <c r="BB23" s="154"/>
      <c r="BC23" s="616"/>
      <c r="BD23" s="44"/>
      <c r="BE23" s="615"/>
      <c r="BF23" s="46"/>
      <c r="BG23" s="140"/>
      <c r="BH23" s="568"/>
    </row>
    <row r="24" spans="1:60" s="569" customFormat="1" ht="73.5" hidden="1" customHeight="1" thickBot="1" x14ac:dyDescent="0.3">
      <c r="A24" s="385" t="s">
        <v>66</v>
      </c>
      <c r="B24" s="386" t="s">
        <v>109</v>
      </c>
      <c r="C24" s="988" t="s">
        <v>140</v>
      </c>
      <c r="D24" s="989"/>
      <c r="E24" s="655" t="s">
        <v>96</v>
      </c>
      <c r="F24" s="387" t="s">
        <v>111</v>
      </c>
      <c r="G24" s="222" t="s">
        <v>141</v>
      </c>
      <c r="H24" s="63" t="s">
        <v>119</v>
      </c>
      <c r="I24" s="713" t="s">
        <v>72</v>
      </c>
      <c r="J24" s="713" t="s">
        <v>113</v>
      </c>
      <c r="K24" s="393" t="s">
        <v>105</v>
      </c>
      <c r="L24" s="386">
        <v>1</v>
      </c>
      <c r="M24" s="220" t="s">
        <v>142</v>
      </c>
      <c r="N24" s="713" t="s">
        <v>459</v>
      </c>
      <c r="O24" s="394">
        <v>0.4</v>
      </c>
      <c r="P24" s="365" t="s">
        <v>75</v>
      </c>
      <c r="Q24" s="365" t="s">
        <v>113</v>
      </c>
      <c r="R24" s="393" t="s">
        <v>105</v>
      </c>
      <c r="S24" s="713" t="s">
        <v>318</v>
      </c>
      <c r="T24" s="222" t="s">
        <v>143</v>
      </c>
      <c r="U24" s="222" t="s">
        <v>116</v>
      </c>
      <c r="V24" s="389">
        <v>44682</v>
      </c>
      <c r="W24" s="804" t="s">
        <v>608</v>
      </c>
      <c r="X24" s="805" t="s">
        <v>78</v>
      </c>
      <c r="Y24" s="292" t="s">
        <v>79</v>
      </c>
      <c r="Z24" s="292" t="s">
        <v>80</v>
      </c>
      <c r="AA24" s="292" t="s">
        <v>80</v>
      </c>
      <c r="AB24" s="292" t="s">
        <v>80</v>
      </c>
      <c r="AC24" s="292" t="s">
        <v>80</v>
      </c>
      <c r="AD24" s="291" t="s">
        <v>80</v>
      </c>
      <c r="AE24" s="280" t="s">
        <v>417</v>
      </c>
      <c r="AF24" s="331" t="s">
        <v>327</v>
      </c>
      <c r="AG24" s="45" t="s">
        <v>376</v>
      </c>
      <c r="AH24" s="395" t="s">
        <v>375</v>
      </c>
      <c r="AI24" s="255" t="s">
        <v>370</v>
      </c>
      <c r="AJ24" s="154"/>
      <c r="AK24" s="330"/>
      <c r="AL24" s="1155"/>
      <c r="AM24" s="833" t="s">
        <v>683</v>
      </c>
      <c r="AN24" s="834" t="s">
        <v>614</v>
      </c>
      <c r="AO24" s="46" t="s">
        <v>684</v>
      </c>
      <c r="AP24" s="615" t="s">
        <v>685</v>
      </c>
      <c r="AQ24" s="46" t="s">
        <v>641</v>
      </c>
      <c r="AR24" s="44"/>
      <c r="AS24" s="47"/>
      <c r="AT24" s="1155"/>
      <c r="AU24" s="44"/>
      <c r="AV24" s="615"/>
      <c r="AW24" s="44"/>
      <c r="AX24" s="46"/>
      <c r="AY24" s="46"/>
      <c r="AZ24" s="213"/>
      <c r="BA24" s="44"/>
      <c r="BB24" s="154"/>
      <c r="BC24" s="616"/>
      <c r="BD24" s="44"/>
      <c r="BE24" s="615"/>
      <c r="BF24" s="46"/>
      <c r="BG24" s="140"/>
      <c r="BH24" s="568"/>
    </row>
    <row r="25" spans="1:60" s="569" customFormat="1" ht="249.75" customHeight="1" thickBot="1" x14ac:dyDescent="0.3">
      <c r="A25" s="385" t="s">
        <v>66</v>
      </c>
      <c r="B25" s="386" t="s">
        <v>109</v>
      </c>
      <c r="C25" s="988" t="s">
        <v>144</v>
      </c>
      <c r="D25" s="989"/>
      <c r="E25" s="63" t="s">
        <v>96</v>
      </c>
      <c r="F25" s="396" t="s">
        <v>559</v>
      </c>
      <c r="G25" s="219" t="s">
        <v>145</v>
      </c>
      <c r="H25" s="63" t="s">
        <v>96</v>
      </c>
      <c r="I25" s="713" t="s">
        <v>72</v>
      </c>
      <c r="J25" s="713" t="s">
        <v>73</v>
      </c>
      <c r="K25" s="397" t="s">
        <v>74</v>
      </c>
      <c r="L25" s="386">
        <v>1</v>
      </c>
      <c r="M25" s="44" t="s">
        <v>146</v>
      </c>
      <c r="N25" s="713" t="s">
        <v>459</v>
      </c>
      <c r="O25" s="582">
        <v>0.4</v>
      </c>
      <c r="P25" s="365" t="s">
        <v>75</v>
      </c>
      <c r="Q25" s="365" t="s">
        <v>73</v>
      </c>
      <c r="R25" s="397" t="s">
        <v>74</v>
      </c>
      <c r="S25" s="713" t="s">
        <v>318</v>
      </c>
      <c r="T25" s="220" t="s">
        <v>377</v>
      </c>
      <c r="U25" s="398" t="s">
        <v>147</v>
      </c>
      <c r="V25" s="399">
        <v>44864</v>
      </c>
      <c r="W25" s="400" t="s">
        <v>96</v>
      </c>
      <c r="X25" s="401" t="s">
        <v>96</v>
      </c>
      <c r="Y25" s="292" t="s">
        <v>79</v>
      </c>
      <c r="Z25" s="292" t="s">
        <v>80</v>
      </c>
      <c r="AA25" s="292" t="s">
        <v>80</v>
      </c>
      <c r="AB25" s="292" t="s">
        <v>80</v>
      </c>
      <c r="AC25" s="292" t="s">
        <v>80</v>
      </c>
      <c r="AD25" s="291" t="s">
        <v>80</v>
      </c>
      <c r="AE25" s="280" t="s">
        <v>418</v>
      </c>
      <c r="AF25" s="332" t="s">
        <v>328</v>
      </c>
      <c r="AG25" s="333" t="s">
        <v>378</v>
      </c>
      <c r="AH25" s="485" t="s">
        <v>419</v>
      </c>
      <c r="AI25" s="486" t="s">
        <v>380</v>
      </c>
      <c r="AJ25" s="44"/>
      <c r="AK25" s="140"/>
      <c r="AL25" s="1155"/>
      <c r="AM25" s="823" t="s">
        <v>615</v>
      </c>
      <c r="AN25" s="1336" t="s">
        <v>612</v>
      </c>
      <c r="AO25" s="46" t="s">
        <v>650</v>
      </c>
      <c r="AP25" s="615" t="s">
        <v>651</v>
      </c>
      <c r="AQ25" s="46" t="s">
        <v>641</v>
      </c>
      <c r="AR25" s="1335" t="s">
        <v>864</v>
      </c>
      <c r="AS25" s="1335" t="s">
        <v>863</v>
      </c>
      <c r="AT25" s="1155"/>
      <c r="AU25" s="44"/>
      <c r="AV25" s="617"/>
      <c r="AW25" s="44"/>
      <c r="AX25" s="46"/>
      <c r="AY25" s="46"/>
      <c r="AZ25" s="220"/>
      <c r="BA25" s="44"/>
      <c r="BB25" s="154"/>
      <c r="BC25" s="44"/>
      <c r="BD25" s="44"/>
      <c r="BE25" s="615"/>
      <c r="BF25" s="46"/>
      <c r="BG25" s="140"/>
      <c r="BH25" s="568"/>
    </row>
    <row r="26" spans="1:60" s="569" customFormat="1" ht="95.25" hidden="1" customHeight="1" thickBot="1" x14ac:dyDescent="0.3">
      <c r="A26" s="687" t="s">
        <v>66</v>
      </c>
      <c r="B26" s="688" t="s">
        <v>102</v>
      </c>
      <c r="C26" s="1197" t="s">
        <v>593</v>
      </c>
      <c r="D26" s="1198"/>
      <c r="E26" s="467" t="s">
        <v>96</v>
      </c>
      <c r="F26" s="689" t="s">
        <v>111</v>
      </c>
      <c r="G26" s="503" t="s">
        <v>567</v>
      </c>
      <c r="H26" s="688" t="s">
        <v>71</v>
      </c>
      <c r="I26" s="714" t="s">
        <v>472</v>
      </c>
      <c r="J26" s="714" t="s">
        <v>198</v>
      </c>
      <c r="K26" s="691" t="s">
        <v>74</v>
      </c>
      <c r="L26" s="450">
        <v>1</v>
      </c>
      <c r="M26" s="487" t="s">
        <v>568</v>
      </c>
      <c r="N26" s="714" t="s">
        <v>459</v>
      </c>
      <c r="O26" s="596">
        <v>0.4</v>
      </c>
      <c r="P26" s="690" t="s">
        <v>126</v>
      </c>
      <c r="Q26" s="690" t="s">
        <v>105</v>
      </c>
      <c r="R26" s="692" t="s">
        <v>105</v>
      </c>
      <c r="S26" s="714" t="s">
        <v>318</v>
      </c>
      <c r="T26" s="503" t="s">
        <v>476</v>
      </c>
      <c r="U26" s="450" t="s">
        <v>477</v>
      </c>
      <c r="V26" s="693">
        <v>44824</v>
      </c>
      <c r="W26" s="694" t="s">
        <v>473</v>
      </c>
      <c r="X26" s="695" t="s">
        <v>78</v>
      </c>
      <c r="Y26" s="769" t="s">
        <v>106</v>
      </c>
      <c r="Z26" s="769">
        <v>3</v>
      </c>
      <c r="AA26" s="769" t="s">
        <v>107</v>
      </c>
      <c r="AB26" s="769" t="s">
        <v>108</v>
      </c>
      <c r="AC26" s="770">
        <v>44535</v>
      </c>
      <c r="AD26" s="768" t="s">
        <v>604</v>
      </c>
      <c r="AE26" s="496" t="s">
        <v>96</v>
      </c>
      <c r="AF26" s="497" t="s">
        <v>96</v>
      </c>
      <c r="AG26" s="497" t="s">
        <v>96</v>
      </c>
      <c r="AH26" s="497" t="s">
        <v>96</v>
      </c>
      <c r="AI26" s="497" t="s">
        <v>96</v>
      </c>
      <c r="AJ26" s="696"/>
      <c r="AK26" s="498"/>
      <c r="AL26" s="1155"/>
      <c r="AM26" s="795" t="s">
        <v>686</v>
      </c>
      <c r="AN26" s="806" t="s">
        <v>652</v>
      </c>
      <c r="AO26" s="333" t="s">
        <v>687</v>
      </c>
      <c r="AP26" s="807" t="s">
        <v>652</v>
      </c>
      <c r="AQ26" s="879" t="s">
        <v>657</v>
      </c>
      <c r="AR26" s="487"/>
      <c r="AS26" s="487"/>
      <c r="AT26" s="1155"/>
      <c r="AU26" s="333"/>
      <c r="AV26" s="784"/>
      <c r="AW26" s="487"/>
      <c r="AX26" s="642"/>
      <c r="AY26" s="333"/>
      <c r="AZ26" s="502"/>
      <c r="BA26" s="487"/>
      <c r="BB26" s="158"/>
      <c r="BC26" s="788"/>
      <c r="BD26" s="487"/>
      <c r="BE26" s="642"/>
      <c r="BF26" s="333"/>
      <c r="BG26" s="504"/>
      <c r="BH26" s="787"/>
    </row>
    <row r="27" spans="1:60" s="569" customFormat="1" ht="141.75" hidden="1" customHeight="1" thickBot="1" x14ac:dyDescent="0.3">
      <c r="A27" s="402" t="s">
        <v>66</v>
      </c>
      <c r="B27" s="297" t="s">
        <v>102</v>
      </c>
      <c r="C27" s="892" t="s">
        <v>592</v>
      </c>
      <c r="D27" s="893"/>
      <c r="E27" s="656" t="s">
        <v>96</v>
      </c>
      <c r="F27" s="404" t="s">
        <v>111</v>
      </c>
      <c r="G27" s="405" t="s">
        <v>474</v>
      </c>
      <c r="H27" s="406" t="s">
        <v>71</v>
      </c>
      <c r="I27" s="728" t="s">
        <v>126</v>
      </c>
      <c r="J27" s="728" t="s">
        <v>198</v>
      </c>
      <c r="K27" s="407" t="s">
        <v>105</v>
      </c>
      <c r="L27" s="408">
        <v>1</v>
      </c>
      <c r="M27" s="403" t="s">
        <v>475</v>
      </c>
      <c r="N27" s="715" t="s">
        <v>459</v>
      </c>
      <c r="O27" s="579">
        <v>0.4</v>
      </c>
      <c r="P27" s="492" t="s">
        <v>75</v>
      </c>
      <c r="Q27" s="492" t="s">
        <v>105</v>
      </c>
      <c r="R27" s="466" t="s">
        <v>105</v>
      </c>
      <c r="S27" s="715" t="s">
        <v>318</v>
      </c>
      <c r="T27" s="478" t="s">
        <v>569</v>
      </c>
      <c r="U27" s="684" t="s">
        <v>477</v>
      </c>
      <c r="V27" s="685">
        <v>44824</v>
      </c>
      <c r="W27" s="409" t="s">
        <v>478</v>
      </c>
      <c r="X27" s="410" t="s">
        <v>78</v>
      </c>
      <c r="Y27" s="293" t="s">
        <v>79</v>
      </c>
      <c r="Z27" s="293" t="s">
        <v>80</v>
      </c>
      <c r="AA27" s="293" t="s">
        <v>80</v>
      </c>
      <c r="AB27" s="293" t="s">
        <v>80</v>
      </c>
      <c r="AC27" s="293" t="s">
        <v>80</v>
      </c>
      <c r="AD27" s="295" t="s">
        <v>80</v>
      </c>
      <c r="AE27" s="505" t="s">
        <v>96</v>
      </c>
      <c r="AF27" s="506" t="s">
        <v>96</v>
      </c>
      <c r="AG27" s="506" t="s">
        <v>96</v>
      </c>
      <c r="AH27" s="506" t="s">
        <v>96</v>
      </c>
      <c r="AI27" s="506" t="s">
        <v>96</v>
      </c>
      <c r="AJ27" s="686"/>
      <c r="AK27" s="493"/>
      <c r="AL27" s="1155"/>
      <c r="AM27" s="794" t="s">
        <v>654</v>
      </c>
      <c r="AN27" s="808" t="s">
        <v>653</v>
      </c>
      <c r="AO27" s="821" t="s">
        <v>741</v>
      </c>
      <c r="AP27" s="809" t="s">
        <v>761</v>
      </c>
      <c r="AQ27" s="791" t="s">
        <v>655</v>
      </c>
      <c r="AR27" s="403"/>
      <c r="AS27" s="403"/>
      <c r="AT27" s="1155"/>
      <c r="AU27" s="403"/>
      <c r="AV27" s="786"/>
      <c r="AW27" s="403"/>
      <c r="AX27" s="789"/>
      <c r="AY27" s="791"/>
      <c r="AZ27" s="792"/>
      <c r="BA27" s="403"/>
      <c r="BB27" s="782"/>
      <c r="BC27" s="786"/>
      <c r="BD27" s="403"/>
      <c r="BE27" s="789"/>
      <c r="BF27" s="791"/>
      <c r="BG27" s="783"/>
      <c r="BH27" s="568"/>
    </row>
    <row r="28" spans="1:60" s="569" customFormat="1" ht="45.75" hidden="1" customHeight="1" x14ac:dyDescent="0.3">
      <c r="A28" s="1141" t="s">
        <v>66</v>
      </c>
      <c r="B28" s="931" t="s">
        <v>278</v>
      </c>
      <c r="C28" s="988" t="s">
        <v>591</v>
      </c>
      <c r="D28" s="1014"/>
      <c r="E28" s="1010" t="s">
        <v>96</v>
      </c>
      <c r="F28" s="1009" t="s">
        <v>111</v>
      </c>
      <c r="G28" s="1010" t="s">
        <v>479</v>
      </c>
      <c r="H28" s="1010" t="s">
        <v>480</v>
      </c>
      <c r="I28" s="932" t="s">
        <v>472</v>
      </c>
      <c r="J28" s="932" t="s">
        <v>113</v>
      </c>
      <c r="K28" s="960" t="s">
        <v>105</v>
      </c>
      <c r="L28" s="411">
        <v>1</v>
      </c>
      <c r="M28" s="141" t="s">
        <v>481</v>
      </c>
      <c r="N28" s="716" t="s">
        <v>461</v>
      </c>
      <c r="O28" s="584">
        <v>0.25</v>
      </c>
      <c r="P28" s="412" t="s">
        <v>472</v>
      </c>
      <c r="Q28" s="412" t="s">
        <v>483</v>
      </c>
      <c r="R28" s="960" t="s">
        <v>105</v>
      </c>
      <c r="S28" s="716" t="s">
        <v>318</v>
      </c>
      <c r="T28" s="479" t="s">
        <v>484</v>
      </c>
      <c r="U28" s="480" t="s">
        <v>485</v>
      </c>
      <c r="V28" s="481">
        <v>44864</v>
      </c>
      <c r="W28" s="979" t="s">
        <v>488</v>
      </c>
      <c r="X28" s="973" t="s">
        <v>78</v>
      </c>
      <c r="Y28" s="940" t="s">
        <v>106</v>
      </c>
      <c r="Z28" s="940">
        <v>3</v>
      </c>
      <c r="AA28" s="940" t="s">
        <v>199</v>
      </c>
      <c r="AB28" s="940" t="s">
        <v>200</v>
      </c>
      <c r="AC28" s="943">
        <v>44772</v>
      </c>
      <c r="AD28" s="884" t="s">
        <v>605</v>
      </c>
      <c r="AE28" s="482" t="s">
        <v>96</v>
      </c>
      <c r="AF28" s="483" t="s">
        <v>96</v>
      </c>
      <c r="AG28" s="483" t="s">
        <v>96</v>
      </c>
      <c r="AH28" s="483" t="s">
        <v>96</v>
      </c>
      <c r="AI28" s="483" t="s">
        <v>96</v>
      </c>
      <c r="AJ28" s="151"/>
      <c r="AK28" s="144"/>
      <c r="AL28" s="1155"/>
      <c r="AM28" s="810" t="s">
        <v>688</v>
      </c>
      <c r="AN28" s="811" t="s">
        <v>689</v>
      </c>
      <c r="AO28" s="145" t="s">
        <v>727</v>
      </c>
      <c r="AP28" s="640" t="s">
        <v>690</v>
      </c>
      <c r="AQ28" s="880" t="s">
        <v>728</v>
      </c>
      <c r="AR28" s="141"/>
      <c r="AS28" s="216"/>
      <c r="AT28" s="1155"/>
      <c r="AU28" s="217"/>
      <c r="AV28" s="619"/>
      <c r="AW28" s="141"/>
      <c r="AX28" s="619"/>
      <c r="AY28" s="145"/>
      <c r="AZ28" s="52"/>
      <c r="BA28" s="141"/>
      <c r="BB28" s="56"/>
      <c r="BC28" s="620"/>
      <c r="BD28" s="141"/>
      <c r="BE28" s="619"/>
      <c r="BF28" s="218"/>
      <c r="BG28" s="147"/>
      <c r="BH28" s="568"/>
    </row>
    <row r="29" spans="1:60" s="569" customFormat="1" ht="107.25" hidden="1" customHeight="1" thickBot="1" x14ac:dyDescent="0.3">
      <c r="A29" s="905"/>
      <c r="B29" s="908"/>
      <c r="C29" s="1002"/>
      <c r="D29" s="1003"/>
      <c r="E29" s="915"/>
      <c r="F29" s="918"/>
      <c r="G29" s="915"/>
      <c r="H29" s="915"/>
      <c r="I29" s="933"/>
      <c r="J29" s="933"/>
      <c r="K29" s="961"/>
      <c r="L29" s="350">
        <v>2</v>
      </c>
      <c r="M29" s="20" t="s">
        <v>482</v>
      </c>
      <c r="N29" s="749" t="s">
        <v>459</v>
      </c>
      <c r="O29" s="585">
        <v>0.4</v>
      </c>
      <c r="P29" s="413" t="s">
        <v>72</v>
      </c>
      <c r="Q29" s="413" t="s">
        <v>113</v>
      </c>
      <c r="R29" s="961"/>
      <c r="S29" s="717" t="s">
        <v>318</v>
      </c>
      <c r="T29" s="335" t="s">
        <v>486</v>
      </c>
      <c r="U29" s="335" t="s">
        <v>487</v>
      </c>
      <c r="V29" s="336">
        <v>44915</v>
      </c>
      <c r="W29" s="1233"/>
      <c r="X29" s="1234"/>
      <c r="Y29" s="942"/>
      <c r="Z29" s="942"/>
      <c r="AA29" s="942"/>
      <c r="AB29" s="942"/>
      <c r="AC29" s="945"/>
      <c r="AD29" s="885"/>
      <c r="AE29" s="301" t="s">
        <v>96</v>
      </c>
      <c r="AF29" s="484" t="s">
        <v>96</v>
      </c>
      <c r="AG29" s="484" t="s">
        <v>96</v>
      </c>
      <c r="AH29" s="484" t="s">
        <v>96</v>
      </c>
      <c r="AI29" s="484" t="s">
        <v>96</v>
      </c>
      <c r="AJ29" s="57"/>
      <c r="AK29" s="135"/>
      <c r="AL29" s="1155"/>
      <c r="AM29" s="867" t="s">
        <v>602</v>
      </c>
      <c r="AN29" s="20" t="s">
        <v>656</v>
      </c>
      <c r="AO29" s="21" t="s">
        <v>658</v>
      </c>
      <c r="AP29" s="20" t="s">
        <v>96</v>
      </c>
      <c r="AQ29" s="881" t="s">
        <v>728</v>
      </c>
      <c r="AR29" s="20"/>
      <c r="AS29" s="36"/>
      <c r="AT29" s="1155"/>
      <c r="AU29" s="27"/>
      <c r="AV29" s="566"/>
      <c r="AW29" s="20"/>
      <c r="AX29" s="566"/>
      <c r="AY29" s="21"/>
      <c r="AZ29" s="153"/>
      <c r="BA29" s="20"/>
      <c r="BB29" s="207"/>
      <c r="BC29" s="612"/>
      <c r="BD29" s="20"/>
      <c r="BE29" s="566"/>
      <c r="BF29" s="116"/>
      <c r="BG29" s="148"/>
      <c r="BH29" s="568"/>
    </row>
    <row r="30" spans="1:60" s="569" customFormat="1" ht="78.75" hidden="1" customHeight="1" x14ac:dyDescent="0.3">
      <c r="A30" s="1141" t="s">
        <v>148</v>
      </c>
      <c r="B30" s="931" t="s">
        <v>149</v>
      </c>
      <c r="C30" s="988" t="s">
        <v>150</v>
      </c>
      <c r="D30" s="1014"/>
      <c r="E30" s="1189" t="s">
        <v>96</v>
      </c>
      <c r="F30" s="1120" t="s">
        <v>69</v>
      </c>
      <c r="G30" s="1010" t="s">
        <v>151</v>
      </c>
      <c r="H30" s="1010" t="s">
        <v>71</v>
      </c>
      <c r="I30" s="932" t="s">
        <v>72</v>
      </c>
      <c r="J30" s="932" t="s">
        <v>73</v>
      </c>
      <c r="K30" s="1019" t="s">
        <v>74</v>
      </c>
      <c r="L30" s="339">
        <v>1</v>
      </c>
      <c r="M30" s="24" t="s">
        <v>152</v>
      </c>
      <c r="N30" s="750" t="s">
        <v>459</v>
      </c>
      <c r="O30" s="580">
        <v>0.4</v>
      </c>
      <c r="P30" s="414" t="s">
        <v>75</v>
      </c>
      <c r="Q30" s="414" t="s">
        <v>73</v>
      </c>
      <c r="R30" s="1019" t="s">
        <v>74</v>
      </c>
      <c r="S30" s="716" t="s">
        <v>318</v>
      </c>
      <c r="T30" s="15" t="s">
        <v>153</v>
      </c>
      <c r="U30" s="15" t="s">
        <v>313</v>
      </c>
      <c r="V30" s="415">
        <v>44910</v>
      </c>
      <c r="W30" s="990" t="s">
        <v>154</v>
      </c>
      <c r="X30" s="952" t="s">
        <v>155</v>
      </c>
      <c r="Y30" s="900" t="s">
        <v>79</v>
      </c>
      <c r="Z30" s="900" t="s">
        <v>80</v>
      </c>
      <c r="AA30" s="900" t="s">
        <v>80</v>
      </c>
      <c r="AB30" s="900" t="s">
        <v>80</v>
      </c>
      <c r="AC30" s="900" t="s">
        <v>80</v>
      </c>
      <c r="AD30" s="925" t="s">
        <v>80</v>
      </c>
      <c r="AE30" s="256" t="s">
        <v>446</v>
      </c>
      <c r="AF30" s="223" t="s">
        <v>382</v>
      </c>
      <c r="AG30" s="12" t="s">
        <v>420</v>
      </c>
      <c r="AH30" s="223" t="s">
        <v>379</v>
      </c>
      <c r="AI30" s="13" t="s">
        <v>380</v>
      </c>
      <c r="AJ30" s="49"/>
      <c r="AK30" s="134"/>
      <c r="AL30" s="1155"/>
      <c r="AM30" s="256" t="s">
        <v>840</v>
      </c>
      <c r="AN30" s="796" t="s">
        <v>694</v>
      </c>
      <c r="AO30" s="797" t="s">
        <v>841</v>
      </c>
      <c r="AP30" s="318" t="s">
        <v>824</v>
      </c>
      <c r="AQ30" s="797" t="s">
        <v>641</v>
      </c>
      <c r="AR30" s="12"/>
      <c r="AS30" s="12"/>
      <c r="AT30" s="1155"/>
      <c r="AU30" s="11"/>
      <c r="AV30" s="264"/>
      <c r="AW30" s="12"/>
      <c r="AX30" s="264"/>
      <c r="AY30" s="13"/>
      <c r="AZ30" s="30"/>
      <c r="BA30" s="12"/>
      <c r="BB30" s="11"/>
      <c r="BC30" s="264"/>
      <c r="BD30" s="12"/>
      <c r="BE30" s="264"/>
      <c r="BF30" s="13"/>
      <c r="BG30" s="149"/>
      <c r="BH30" s="568"/>
    </row>
    <row r="31" spans="1:60" s="569" customFormat="1" ht="45.75" hidden="1" customHeight="1" thickBot="1" x14ac:dyDescent="0.3">
      <c r="A31" s="905"/>
      <c r="B31" s="908"/>
      <c r="C31" s="1002"/>
      <c r="D31" s="1003"/>
      <c r="E31" s="1005"/>
      <c r="F31" s="1121"/>
      <c r="G31" s="915"/>
      <c r="H31" s="915"/>
      <c r="I31" s="933"/>
      <c r="J31" s="933"/>
      <c r="K31" s="1020"/>
      <c r="L31" s="342">
        <v>2</v>
      </c>
      <c r="M31" s="416" t="s">
        <v>156</v>
      </c>
      <c r="N31" s="749" t="s">
        <v>460</v>
      </c>
      <c r="O31" s="586">
        <v>0.3</v>
      </c>
      <c r="P31" s="413" t="s">
        <v>75</v>
      </c>
      <c r="Q31" s="413" t="s">
        <v>73</v>
      </c>
      <c r="R31" s="1020"/>
      <c r="S31" s="717" t="s">
        <v>318</v>
      </c>
      <c r="T31" s="19" t="s">
        <v>312</v>
      </c>
      <c r="U31" s="19" t="s">
        <v>313</v>
      </c>
      <c r="V31" s="417">
        <v>44895</v>
      </c>
      <c r="W31" s="951"/>
      <c r="X31" s="953"/>
      <c r="Y31" s="924"/>
      <c r="Z31" s="924"/>
      <c r="AA31" s="924"/>
      <c r="AB31" s="924"/>
      <c r="AC31" s="924"/>
      <c r="AD31" s="926"/>
      <c r="AE31" s="258" t="s">
        <v>421</v>
      </c>
      <c r="AF31" s="257" t="s">
        <v>383</v>
      </c>
      <c r="AG31" s="17" t="s">
        <v>422</v>
      </c>
      <c r="AH31" s="257" t="s">
        <v>381</v>
      </c>
      <c r="AI31" s="18" t="s">
        <v>380</v>
      </c>
      <c r="AJ31" s="50"/>
      <c r="AK31" s="133"/>
      <c r="AL31" s="1155"/>
      <c r="AM31" s="258" t="s">
        <v>825</v>
      </c>
      <c r="AN31" s="789" t="s">
        <v>729</v>
      </c>
      <c r="AO31" s="791" t="s">
        <v>826</v>
      </c>
      <c r="AP31" s="789" t="s">
        <v>729</v>
      </c>
      <c r="AQ31" s="145" t="s">
        <v>641</v>
      </c>
      <c r="AR31" s="17"/>
      <c r="AS31" s="17"/>
      <c r="AT31" s="1155"/>
      <c r="AU31" s="17"/>
      <c r="AV31" s="315"/>
      <c r="AW31" s="17"/>
      <c r="AX31" s="315"/>
      <c r="AY31" s="18"/>
      <c r="AZ31" s="32"/>
      <c r="BA31" s="17"/>
      <c r="BB31" s="17"/>
      <c r="BC31" s="621"/>
      <c r="BD31" s="17"/>
      <c r="BE31" s="621"/>
      <c r="BF31" s="18"/>
      <c r="BG31" s="214"/>
      <c r="BH31" s="568"/>
    </row>
    <row r="32" spans="1:60" s="569" customFormat="1" ht="45.75" hidden="1" customHeight="1" x14ac:dyDescent="0.3">
      <c r="A32" s="1141" t="s">
        <v>148</v>
      </c>
      <c r="B32" s="931" t="s">
        <v>157</v>
      </c>
      <c r="C32" s="988" t="s">
        <v>158</v>
      </c>
      <c r="D32" s="1014"/>
      <c r="E32" s="1189" t="s">
        <v>96</v>
      </c>
      <c r="F32" s="1009" t="s">
        <v>111</v>
      </c>
      <c r="G32" s="1010" t="s">
        <v>159</v>
      </c>
      <c r="H32" s="1010" t="s">
        <v>71</v>
      </c>
      <c r="I32" s="932" t="s">
        <v>72</v>
      </c>
      <c r="J32" s="932" t="s">
        <v>127</v>
      </c>
      <c r="K32" s="960" t="s">
        <v>105</v>
      </c>
      <c r="L32" s="411">
        <v>1</v>
      </c>
      <c r="M32" s="141" t="s">
        <v>160</v>
      </c>
      <c r="N32" s="706" t="s">
        <v>460</v>
      </c>
      <c r="O32" s="583">
        <v>0.3</v>
      </c>
      <c r="P32" s="373" t="s">
        <v>72</v>
      </c>
      <c r="Q32" s="373" t="s">
        <v>127</v>
      </c>
      <c r="R32" s="1185" t="s">
        <v>128</v>
      </c>
      <c r="S32" s="718" t="s">
        <v>319</v>
      </c>
      <c r="T32" s="418" t="s">
        <v>96</v>
      </c>
      <c r="U32" s="418" t="s">
        <v>96</v>
      </c>
      <c r="V32" s="419" t="s">
        <v>96</v>
      </c>
      <c r="W32" s="1122" t="s">
        <v>489</v>
      </c>
      <c r="X32" s="964" t="s">
        <v>161</v>
      </c>
      <c r="Y32" s="900" t="s">
        <v>79</v>
      </c>
      <c r="Z32" s="900" t="s">
        <v>80</v>
      </c>
      <c r="AA32" s="900" t="s">
        <v>80</v>
      </c>
      <c r="AB32" s="900" t="s">
        <v>80</v>
      </c>
      <c r="AC32" s="900" t="s">
        <v>80</v>
      </c>
      <c r="AD32" s="925" t="s">
        <v>80</v>
      </c>
      <c r="AE32" s="1308" t="s">
        <v>423</v>
      </c>
      <c r="AF32" s="337" t="s">
        <v>337</v>
      </c>
      <c r="AG32" s="12" t="s">
        <v>424</v>
      </c>
      <c r="AH32" s="420" t="s">
        <v>384</v>
      </c>
      <c r="AI32" s="277" t="s">
        <v>380</v>
      </c>
      <c r="AJ32" s="143"/>
      <c r="AK32" s="144"/>
      <c r="AL32" s="1155"/>
      <c r="AM32" s="882" t="s">
        <v>603</v>
      </c>
      <c r="AN32" s="141" t="s">
        <v>337</v>
      </c>
      <c r="AO32" s="13" t="s">
        <v>730</v>
      </c>
      <c r="AP32" s="619" t="s">
        <v>696</v>
      </c>
      <c r="AQ32" s="142" t="s">
        <v>641</v>
      </c>
      <c r="AR32" s="215"/>
      <c r="AS32" s="141"/>
      <c r="AT32" s="1155"/>
      <c r="AU32" s="51"/>
      <c r="AV32" s="51"/>
      <c r="AW32" s="141"/>
      <c r="AX32" s="215"/>
      <c r="AY32" s="142"/>
      <c r="AZ32" s="52"/>
      <c r="BA32" s="141"/>
      <c r="BB32" s="51"/>
      <c r="BC32" s="51"/>
      <c r="BD32" s="141"/>
      <c r="BE32" s="619"/>
      <c r="BF32" s="145"/>
      <c r="BG32" s="147"/>
      <c r="BH32" s="568"/>
    </row>
    <row r="33" spans="1:60" s="569" customFormat="1" ht="45.75" hidden="1" customHeight="1" thickBot="1" x14ac:dyDescent="0.3">
      <c r="A33" s="905"/>
      <c r="B33" s="908"/>
      <c r="C33" s="1002"/>
      <c r="D33" s="1003"/>
      <c r="E33" s="1005"/>
      <c r="F33" s="918"/>
      <c r="G33" s="915"/>
      <c r="H33" s="915"/>
      <c r="I33" s="933"/>
      <c r="J33" s="933"/>
      <c r="K33" s="961"/>
      <c r="L33" s="350">
        <v>2</v>
      </c>
      <c r="M33" s="20" t="s">
        <v>162</v>
      </c>
      <c r="N33" s="728" t="s">
        <v>459</v>
      </c>
      <c r="O33" s="585">
        <v>0.4</v>
      </c>
      <c r="P33" s="383" t="s">
        <v>75</v>
      </c>
      <c r="Q33" s="383" t="s">
        <v>127</v>
      </c>
      <c r="R33" s="1186"/>
      <c r="S33" s="719" t="s">
        <v>318</v>
      </c>
      <c r="T33" s="152" t="s">
        <v>163</v>
      </c>
      <c r="U33" s="421" t="s">
        <v>164</v>
      </c>
      <c r="V33" s="422">
        <v>44926</v>
      </c>
      <c r="W33" s="1123"/>
      <c r="X33" s="965"/>
      <c r="Y33" s="924"/>
      <c r="Z33" s="924"/>
      <c r="AA33" s="924"/>
      <c r="AB33" s="924"/>
      <c r="AC33" s="924"/>
      <c r="AD33" s="926"/>
      <c r="AE33" s="1309"/>
      <c r="AF33" s="338" t="s">
        <v>338</v>
      </c>
      <c r="AG33" s="165" t="s">
        <v>425</v>
      </c>
      <c r="AH33" s="423" t="s">
        <v>384</v>
      </c>
      <c r="AI33" s="259" t="s">
        <v>380</v>
      </c>
      <c r="AJ33" s="43"/>
      <c r="AK33" s="135"/>
      <c r="AL33" s="1155"/>
      <c r="AM33" s="883"/>
      <c r="AN33" s="697" t="s">
        <v>338</v>
      </c>
      <c r="AO33" s="166" t="s">
        <v>731</v>
      </c>
      <c r="AP33" s="566" t="s">
        <v>695</v>
      </c>
      <c r="AQ33" s="22" t="s">
        <v>641</v>
      </c>
      <c r="AR33" s="35"/>
      <c r="AS33" s="20"/>
      <c r="AT33" s="1155"/>
      <c r="AU33" s="152"/>
      <c r="AV33" s="612"/>
      <c r="AW33" s="20"/>
      <c r="AX33" s="35"/>
      <c r="AY33" s="22"/>
      <c r="AZ33" s="153"/>
      <c r="BA33" s="20"/>
      <c r="BB33" s="152"/>
      <c r="BC33" s="612"/>
      <c r="BD33" s="20"/>
      <c r="BE33" s="22"/>
      <c r="BF33" s="21"/>
      <c r="BG33" s="148"/>
      <c r="BH33" s="568"/>
    </row>
    <row r="34" spans="1:60" s="569" customFormat="1" ht="45.75" hidden="1" customHeight="1" x14ac:dyDescent="0.3">
      <c r="A34" s="1141" t="s">
        <v>165</v>
      </c>
      <c r="B34" s="931" t="s">
        <v>166</v>
      </c>
      <c r="C34" s="1193" t="s">
        <v>167</v>
      </c>
      <c r="D34" s="1194"/>
      <c r="E34" s="1010" t="s">
        <v>96</v>
      </c>
      <c r="F34" s="1009" t="s">
        <v>246</v>
      </c>
      <c r="G34" s="11" t="s">
        <v>168</v>
      </c>
      <c r="H34" s="931" t="s">
        <v>169</v>
      </c>
      <c r="I34" s="1017" t="s">
        <v>104</v>
      </c>
      <c r="J34" s="1017" t="s">
        <v>103</v>
      </c>
      <c r="K34" s="922" t="s">
        <v>74</v>
      </c>
      <c r="L34" s="339">
        <v>1</v>
      </c>
      <c r="M34" s="265" t="s">
        <v>170</v>
      </c>
      <c r="N34" s="751" t="s">
        <v>459</v>
      </c>
      <c r="O34" s="583" t="s">
        <v>490</v>
      </c>
      <c r="P34" s="931" t="s">
        <v>171</v>
      </c>
      <c r="Q34" s="931" t="s">
        <v>172</v>
      </c>
      <c r="R34" s="1185" t="s">
        <v>128</v>
      </c>
      <c r="S34" s="996" t="s">
        <v>319</v>
      </c>
      <c r="T34" s="931" t="s">
        <v>96</v>
      </c>
      <c r="U34" s="931" t="s">
        <v>96</v>
      </c>
      <c r="V34" s="986" t="s">
        <v>96</v>
      </c>
      <c r="W34" s="994" t="s">
        <v>89</v>
      </c>
      <c r="X34" s="964" t="s">
        <v>130</v>
      </c>
      <c r="Y34" s="900" t="s">
        <v>79</v>
      </c>
      <c r="Z34" s="900" t="s">
        <v>80</v>
      </c>
      <c r="AA34" s="900" t="s">
        <v>80</v>
      </c>
      <c r="AB34" s="900" t="s">
        <v>80</v>
      </c>
      <c r="AC34" s="900" t="s">
        <v>80</v>
      </c>
      <c r="AD34" s="925" t="s">
        <v>80</v>
      </c>
      <c r="AE34" s="260" t="s">
        <v>386</v>
      </c>
      <c r="AF34" s="347" t="s">
        <v>385</v>
      </c>
      <c r="AG34" s="141" t="s">
        <v>426</v>
      </c>
      <c r="AH34" s="347" t="s">
        <v>385</v>
      </c>
      <c r="AI34" s="145" t="s">
        <v>398</v>
      </c>
      <c r="AJ34" s="29"/>
      <c r="AK34" s="134"/>
      <c r="AL34" s="1155"/>
      <c r="AM34" s="12" t="s">
        <v>708</v>
      </c>
      <c r="AN34" s="264" t="s">
        <v>618</v>
      </c>
      <c r="AO34" s="13" t="s">
        <v>732</v>
      </c>
      <c r="AP34" s="223" t="s">
        <v>706</v>
      </c>
      <c r="AQ34" s="13" t="s">
        <v>710</v>
      </c>
      <c r="AR34" s="12"/>
      <c r="AS34" s="34"/>
      <c r="AT34" s="1155"/>
      <c r="AU34" s="12"/>
      <c r="AV34" s="264"/>
      <c r="AW34" s="12"/>
      <c r="AX34" s="13"/>
      <c r="AY34" s="13"/>
      <c r="AZ34" s="30"/>
      <c r="BA34" s="12"/>
      <c r="BB34" s="12"/>
      <c r="BC34" s="264"/>
      <c r="BD34" s="12"/>
      <c r="BE34" s="264"/>
      <c r="BF34" s="13"/>
      <c r="BG34" s="149"/>
      <c r="BH34" s="568"/>
    </row>
    <row r="35" spans="1:60" s="569" customFormat="1" ht="45.75" hidden="1" customHeight="1" thickBot="1" x14ac:dyDescent="0.3">
      <c r="A35" s="905"/>
      <c r="B35" s="908"/>
      <c r="C35" s="1195"/>
      <c r="D35" s="1196"/>
      <c r="E35" s="915"/>
      <c r="F35" s="918"/>
      <c r="G35" s="343" t="s">
        <v>173</v>
      </c>
      <c r="H35" s="908"/>
      <c r="I35" s="1018"/>
      <c r="J35" s="1018"/>
      <c r="K35" s="923"/>
      <c r="L35" s="342">
        <v>2</v>
      </c>
      <c r="M35" s="403" t="s">
        <v>174</v>
      </c>
      <c r="N35" s="752" t="s">
        <v>459</v>
      </c>
      <c r="O35" s="587" t="s">
        <v>490</v>
      </c>
      <c r="P35" s="908"/>
      <c r="Q35" s="908"/>
      <c r="R35" s="1186"/>
      <c r="S35" s="997"/>
      <c r="T35" s="908"/>
      <c r="U35" s="908"/>
      <c r="V35" s="987"/>
      <c r="W35" s="995"/>
      <c r="X35" s="965"/>
      <c r="Y35" s="924"/>
      <c r="Z35" s="924"/>
      <c r="AA35" s="924"/>
      <c r="AB35" s="924"/>
      <c r="AC35" s="924"/>
      <c r="AD35" s="926"/>
      <c r="AE35" s="261" t="s">
        <v>387</v>
      </c>
      <c r="AF35" s="424" t="s">
        <v>427</v>
      </c>
      <c r="AG35" s="17" t="s">
        <v>428</v>
      </c>
      <c r="AH35" s="425" t="s">
        <v>389</v>
      </c>
      <c r="AI35" s="18" t="s">
        <v>398</v>
      </c>
      <c r="AJ35" s="31"/>
      <c r="AK35" s="133"/>
      <c r="AL35" s="1155"/>
      <c r="AM35" s="19" t="s">
        <v>709</v>
      </c>
      <c r="AN35" s="790" t="s">
        <v>619</v>
      </c>
      <c r="AO35" s="18" t="s">
        <v>842</v>
      </c>
      <c r="AP35" s="817" t="s">
        <v>707</v>
      </c>
      <c r="AQ35" s="18" t="s">
        <v>710</v>
      </c>
      <c r="AR35" s="17"/>
      <c r="AS35" s="17"/>
      <c r="AT35" s="1155"/>
      <c r="AU35" s="17"/>
      <c r="AV35" s="315"/>
      <c r="AW35" s="17"/>
      <c r="AX35" s="315"/>
      <c r="AY35" s="18"/>
      <c r="AZ35" s="32"/>
      <c r="BA35" s="17"/>
      <c r="BB35" s="17"/>
      <c r="BC35" s="315"/>
      <c r="BD35" s="17"/>
      <c r="BE35" s="315"/>
      <c r="BF35" s="18"/>
      <c r="BG35" s="206"/>
      <c r="BH35" s="568"/>
    </row>
    <row r="36" spans="1:60" s="569" customFormat="1" ht="264" customHeight="1" thickBot="1" x14ac:dyDescent="0.3">
      <c r="A36" s="1141" t="s">
        <v>165</v>
      </c>
      <c r="B36" s="931" t="s">
        <v>175</v>
      </c>
      <c r="C36" s="988" t="s">
        <v>176</v>
      </c>
      <c r="D36" s="1014"/>
      <c r="E36" s="1190" t="s">
        <v>96</v>
      </c>
      <c r="F36" s="1187" t="s">
        <v>94</v>
      </c>
      <c r="G36" s="217" t="s">
        <v>177</v>
      </c>
      <c r="H36" s="1010" t="s">
        <v>96</v>
      </c>
      <c r="I36" s="1192" t="s">
        <v>72</v>
      </c>
      <c r="J36" s="1192" t="s">
        <v>73</v>
      </c>
      <c r="K36" s="922" t="s">
        <v>74</v>
      </c>
      <c r="L36" s="411">
        <v>1</v>
      </c>
      <c r="M36" s="265" t="s">
        <v>178</v>
      </c>
      <c r="N36" s="750" t="s">
        <v>459</v>
      </c>
      <c r="O36" s="583">
        <v>0.4</v>
      </c>
      <c r="P36" s="414" t="s">
        <v>75</v>
      </c>
      <c r="Q36" s="414" t="s">
        <v>179</v>
      </c>
      <c r="R36" s="922" t="s">
        <v>74</v>
      </c>
      <c r="S36" s="716" t="s">
        <v>318</v>
      </c>
      <c r="T36" s="217" t="s">
        <v>180</v>
      </c>
      <c r="U36" s="411" t="s">
        <v>181</v>
      </c>
      <c r="V36" s="426">
        <v>44864</v>
      </c>
      <c r="W36" s="992" t="s">
        <v>96</v>
      </c>
      <c r="X36" s="971" t="s">
        <v>96</v>
      </c>
      <c r="Y36" s="900" t="s">
        <v>79</v>
      </c>
      <c r="Z36" s="900" t="s">
        <v>80</v>
      </c>
      <c r="AA36" s="900" t="s">
        <v>80</v>
      </c>
      <c r="AB36" s="900" t="s">
        <v>80</v>
      </c>
      <c r="AC36" s="900" t="s">
        <v>80</v>
      </c>
      <c r="AD36" s="925" t="s">
        <v>80</v>
      </c>
      <c r="AE36" s="141" t="s">
        <v>388</v>
      </c>
      <c r="AF36" s="384" t="s">
        <v>330</v>
      </c>
      <c r="AG36" s="141" t="s">
        <v>429</v>
      </c>
      <c r="AH36" s="384" t="s">
        <v>430</v>
      </c>
      <c r="AI36" s="145" t="s">
        <v>380</v>
      </c>
      <c r="AJ36" s="146"/>
      <c r="AK36" s="147"/>
      <c r="AL36" s="1155"/>
      <c r="AM36" s="141" t="s">
        <v>733</v>
      </c>
      <c r="AN36" s="785" t="s">
        <v>714</v>
      </c>
      <c r="AO36" s="145" t="s">
        <v>734</v>
      </c>
      <c r="AP36" s="785" t="s">
        <v>714</v>
      </c>
      <c r="AQ36" s="145" t="s">
        <v>716</v>
      </c>
      <c r="AR36" s="143" t="s">
        <v>865</v>
      </c>
      <c r="AS36" s="143" t="s">
        <v>866</v>
      </c>
      <c r="AT36" s="1155"/>
      <c r="AU36" s="141"/>
      <c r="AV36" s="141"/>
      <c r="AW36" s="141"/>
      <c r="AX36" s="145"/>
      <c r="AY36" s="145"/>
      <c r="AZ36" s="56"/>
      <c r="BA36" s="141"/>
      <c r="BB36" s="141"/>
      <c r="BC36" s="619"/>
      <c r="BD36" s="141"/>
      <c r="BE36" s="619"/>
      <c r="BF36" s="145"/>
      <c r="BG36" s="147"/>
      <c r="BH36" s="568"/>
    </row>
    <row r="37" spans="1:60" s="569" customFormat="1" ht="45.75" hidden="1" customHeight="1" thickBot="1" x14ac:dyDescent="0.3">
      <c r="A37" s="905"/>
      <c r="B37" s="908"/>
      <c r="C37" s="1002"/>
      <c r="D37" s="1003"/>
      <c r="E37" s="1191"/>
      <c r="F37" s="1188"/>
      <c r="G37" s="27" t="s">
        <v>182</v>
      </c>
      <c r="H37" s="915"/>
      <c r="I37" s="921"/>
      <c r="J37" s="921"/>
      <c r="K37" s="923"/>
      <c r="L37" s="350">
        <v>2</v>
      </c>
      <c r="M37" s="136" t="s">
        <v>183</v>
      </c>
      <c r="N37" s="749" t="s">
        <v>459</v>
      </c>
      <c r="O37" s="585">
        <v>0.4</v>
      </c>
      <c r="P37" s="427" t="s">
        <v>75</v>
      </c>
      <c r="Q37" s="427" t="s">
        <v>179</v>
      </c>
      <c r="R37" s="923"/>
      <c r="S37" s="717" t="s">
        <v>318</v>
      </c>
      <c r="T37" s="207" t="s">
        <v>184</v>
      </c>
      <c r="U37" s="350" t="s">
        <v>181</v>
      </c>
      <c r="V37" s="345">
        <v>44910</v>
      </c>
      <c r="W37" s="993"/>
      <c r="X37" s="972"/>
      <c r="Y37" s="924"/>
      <c r="Z37" s="924"/>
      <c r="AA37" s="924"/>
      <c r="AB37" s="924"/>
      <c r="AC37" s="924"/>
      <c r="AD37" s="926"/>
      <c r="AE37" s="141" t="s">
        <v>390</v>
      </c>
      <c r="AF37" s="352" t="s">
        <v>331</v>
      </c>
      <c r="AG37" s="20" t="s">
        <v>431</v>
      </c>
      <c r="AH37" s="352" t="s">
        <v>432</v>
      </c>
      <c r="AI37" s="21" t="s">
        <v>380</v>
      </c>
      <c r="AJ37" s="23"/>
      <c r="AK37" s="148"/>
      <c r="AL37" s="1155"/>
      <c r="AM37" s="141" t="s">
        <v>717</v>
      </c>
      <c r="AN37" s="697" t="s">
        <v>620</v>
      </c>
      <c r="AO37" s="21" t="s">
        <v>735</v>
      </c>
      <c r="AP37" s="697" t="s">
        <v>736</v>
      </c>
      <c r="AQ37" s="21" t="s">
        <v>716</v>
      </c>
      <c r="AR37" s="641"/>
      <c r="AS37" s="641"/>
      <c r="AT37" s="1155"/>
      <c r="AU37" s="20"/>
      <c r="AV37" s="20"/>
      <c r="AW37" s="20"/>
      <c r="AX37" s="566"/>
      <c r="AY37" s="21"/>
      <c r="AZ37" s="622"/>
      <c r="BA37" s="20"/>
      <c r="BB37" s="20"/>
      <c r="BC37" s="566"/>
      <c r="BD37" s="20"/>
      <c r="BE37" s="566"/>
      <c r="BF37" s="21"/>
      <c r="BG37" s="148"/>
      <c r="BH37" s="568"/>
    </row>
    <row r="38" spans="1:60" s="569" customFormat="1" ht="246" customHeight="1" thickBot="1" x14ac:dyDescent="0.3">
      <c r="A38" s="428" t="s">
        <v>165</v>
      </c>
      <c r="B38" s="45" t="s">
        <v>175</v>
      </c>
      <c r="C38" s="988" t="s">
        <v>600</v>
      </c>
      <c r="D38" s="989"/>
      <c r="E38" s="698" t="s">
        <v>598</v>
      </c>
      <c r="F38" s="396" t="s">
        <v>94</v>
      </c>
      <c r="G38" s="44" t="s">
        <v>491</v>
      </c>
      <c r="H38" s="386" t="s">
        <v>96</v>
      </c>
      <c r="I38" s="720" t="s">
        <v>72</v>
      </c>
      <c r="J38" s="720" t="s">
        <v>73</v>
      </c>
      <c r="K38" s="397" t="s">
        <v>74</v>
      </c>
      <c r="L38" s="386">
        <v>1</v>
      </c>
      <c r="M38" s="673" t="s">
        <v>391</v>
      </c>
      <c r="N38" s="430" t="s">
        <v>459</v>
      </c>
      <c r="O38" s="588">
        <v>0.4</v>
      </c>
      <c r="P38" s="429" t="s">
        <v>186</v>
      </c>
      <c r="Q38" s="429" t="s">
        <v>73</v>
      </c>
      <c r="R38" s="397" t="s">
        <v>74</v>
      </c>
      <c r="S38" s="720" t="s">
        <v>318</v>
      </c>
      <c r="T38" s="220" t="s">
        <v>187</v>
      </c>
      <c r="U38" s="154" t="s">
        <v>188</v>
      </c>
      <c r="V38" s="431">
        <v>44895</v>
      </c>
      <c r="W38" s="400" t="s">
        <v>96</v>
      </c>
      <c r="X38" s="401" t="s">
        <v>96</v>
      </c>
      <c r="Y38" s="292" t="s">
        <v>79</v>
      </c>
      <c r="Z38" s="292" t="s">
        <v>80</v>
      </c>
      <c r="AA38" s="292" t="s">
        <v>80</v>
      </c>
      <c r="AB38" s="292" t="s">
        <v>80</v>
      </c>
      <c r="AC38" s="292" t="s">
        <v>80</v>
      </c>
      <c r="AD38" s="291" t="s">
        <v>80</v>
      </c>
      <c r="AE38" s="44" t="s">
        <v>332</v>
      </c>
      <c r="AF38" s="329" t="s">
        <v>333</v>
      </c>
      <c r="AG38" s="44" t="s">
        <v>433</v>
      </c>
      <c r="AH38" s="395" t="s">
        <v>393</v>
      </c>
      <c r="AI38" s="46" t="s">
        <v>380</v>
      </c>
      <c r="AJ38" s="48"/>
      <c r="AK38" s="140"/>
      <c r="AL38" s="1155"/>
      <c r="AM38" s="154" t="s">
        <v>718</v>
      </c>
      <c r="AN38" s="44" t="s">
        <v>96</v>
      </c>
      <c r="AO38" s="46" t="s">
        <v>737</v>
      </c>
      <c r="AP38" s="615" t="s">
        <v>96</v>
      </c>
      <c r="AQ38" s="46" t="s">
        <v>716</v>
      </c>
      <c r="AR38" s="683" t="s">
        <v>867</v>
      </c>
      <c r="AS38" s="683" t="s">
        <v>868</v>
      </c>
      <c r="AT38" s="1155"/>
      <c r="AU38" s="44"/>
      <c r="AV38" s="44"/>
      <c r="AW38" s="44"/>
      <c r="AX38" s="615"/>
      <c r="AY38" s="46"/>
      <c r="AZ38" s="623"/>
      <c r="BA38" s="44"/>
      <c r="BB38" s="44"/>
      <c r="BC38" s="615"/>
      <c r="BD38" s="44"/>
      <c r="BE38" s="615"/>
      <c r="BF38" s="46"/>
      <c r="BG38" s="140"/>
      <c r="BH38" s="568"/>
    </row>
    <row r="39" spans="1:60" s="569" customFormat="1" ht="258" customHeight="1" thickBot="1" x14ac:dyDescent="0.3">
      <c r="A39" s="1141" t="s">
        <v>165</v>
      </c>
      <c r="B39" s="931" t="s">
        <v>175</v>
      </c>
      <c r="C39" s="988" t="s">
        <v>189</v>
      </c>
      <c r="D39" s="1014"/>
      <c r="E39" s="1189" t="s">
        <v>96</v>
      </c>
      <c r="F39" s="1187" t="s">
        <v>94</v>
      </c>
      <c r="G39" s="931" t="s">
        <v>492</v>
      </c>
      <c r="H39" s="931" t="s">
        <v>96</v>
      </c>
      <c r="I39" s="932" t="s">
        <v>72</v>
      </c>
      <c r="J39" s="932" t="s">
        <v>73</v>
      </c>
      <c r="K39" s="922" t="s">
        <v>74</v>
      </c>
      <c r="L39" s="432">
        <v>1</v>
      </c>
      <c r="M39" s="15" t="s">
        <v>190</v>
      </c>
      <c r="N39" s="430" t="s">
        <v>459</v>
      </c>
      <c r="O39" s="394">
        <v>0.4</v>
      </c>
      <c r="P39" s="948" t="s">
        <v>75</v>
      </c>
      <c r="Q39" s="948" t="s">
        <v>73</v>
      </c>
      <c r="R39" s="922" t="s">
        <v>74</v>
      </c>
      <c r="S39" s="721" t="s">
        <v>318</v>
      </c>
      <c r="T39" s="24" t="s">
        <v>191</v>
      </c>
      <c r="U39" s="432" t="s">
        <v>192</v>
      </c>
      <c r="V39" s="340">
        <v>44895</v>
      </c>
      <c r="W39" s="981" t="s">
        <v>96</v>
      </c>
      <c r="X39" s="966" t="s">
        <v>96</v>
      </c>
      <c r="Y39" s="900" t="s">
        <v>79</v>
      </c>
      <c r="Z39" s="900" t="s">
        <v>80</v>
      </c>
      <c r="AA39" s="900" t="s">
        <v>80</v>
      </c>
      <c r="AB39" s="900" t="s">
        <v>80</v>
      </c>
      <c r="AC39" s="900" t="s">
        <v>80</v>
      </c>
      <c r="AD39" s="925" t="s">
        <v>80</v>
      </c>
      <c r="AE39" s="262" t="s">
        <v>392</v>
      </c>
      <c r="AF39" s="311" t="s">
        <v>334</v>
      </c>
      <c r="AG39" s="12" t="s">
        <v>719</v>
      </c>
      <c r="AH39" s="347" t="s">
        <v>434</v>
      </c>
      <c r="AI39" s="13" t="s">
        <v>380</v>
      </c>
      <c r="AJ39" s="16"/>
      <c r="AK39" s="149"/>
      <c r="AL39" s="1155"/>
      <c r="AM39" s="793" t="s">
        <v>711</v>
      </c>
      <c r="AN39" s="223" t="s">
        <v>621</v>
      </c>
      <c r="AO39" s="13" t="s">
        <v>754</v>
      </c>
      <c r="AP39" s="223" t="s">
        <v>720</v>
      </c>
      <c r="AQ39" s="12" t="s">
        <v>716</v>
      </c>
      <c r="AR39" s="29" t="s">
        <v>869</v>
      </c>
      <c r="AS39" s="29" t="s">
        <v>870</v>
      </c>
      <c r="AT39" s="1155"/>
      <c r="AU39" s="12"/>
      <c r="AV39" s="12"/>
      <c r="AW39" s="12"/>
      <c r="AX39" s="264"/>
      <c r="AY39" s="13"/>
      <c r="AZ39" s="624"/>
      <c r="BA39" s="12"/>
      <c r="BB39" s="12"/>
      <c r="BC39" s="264"/>
      <c r="BD39" s="12"/>
      <c r="BE39" s="264"/>
      <c r="BF39" s="13"/>
      <c r="BG39" s="149"/>
      <c r="BH39" s="568"/>
    </row>
    <row r="40" spans="1:60" s="569" customFormat="1" ht="45.75" hidden="1" customHeight="1" thickBot="1" x14ac:dyDescent="0.3">
      <c r="A40" s="905"/>
      <c r="B40" s="908"/>
      <c r="C40" s="1002"/>
      <c r="D40" s="1003"/>
      <c r="E40" s="1005"/>
      <c r="F40" s="1188"/>
      <c r="G40" s="908"/>
      <c r="H40" s="908"/>
      <c r="I40" s="933"/>
      <c r="J40" s="933"/>
      <c r="K40" s="923"/>
      <c r="L40" s="421">
        <v>2</v>
      </c>
      <c r="M40" s="152" t="s">
        <v>193</v>
      </c>
      <c r="N40" s="748" t="s">
        <v>459</v>
      </c>
      <c r="O40" s="577">
        <v>0.4</v>
      </c>
      <c r="P40" s="949"/>
      <c r="Q40" s="949"/>
      <c r="R40" s="923"/>
      <c r="S40" s="722" t="s">
        <v>318</v>
      </c>
      <c r="T40" s="207" t="s">
        <v>194</v>
      </c>
      <c r="U40" s="421" t="s">
        <v>192</v>
      </c>
      <c r="V40" s="345">
        <v>44895</v>
      </c>
      <c r="W40" s="982"/>
      <c r="X40" s="967"/>
      <c r="Y40" s="924"/>
      <c r="Z40" s="924"/>
      <c r="AA40" s="924"/>
      <c r="AB40" s="924"/>
      <c r="AC40" s="924"/>
      <c r="AD40" s="926"/>
      <c r="AE40" s="136" t="s">
        <v>394</v>
      </c>
      <c r="AF40" s="433" t="s">
        <v>335</v>
      </c>
      <c r="AG40" s="20" t="s">
        <v>435</v>
      </c>
      <c r="AH40" s="352" t="s">
        <v>436</v>
      </c>
      <c r="AI40" s="21" t="s">
        <v>380</v>
      </c>
      <c r="AJ40" s="23"/>
      <c r="AK40" s="148"/>
      <c r="AL40" s="1155"/>
      <c r="AM40" s="136" t="s">
        <v>712</v>
      </c>
      <c r="AN40" s="697" t="s">
        <v>622</v>
      </c>
      <c r="AO40" s="21" t="s">
        <v>738</v>
      </c>
      <c r="AP40" s="697" t="s">
        <v>721</v>
      </c>
      <c r="AQ40" s="254" t="s">
        <v>739</v>
      </c>
      <c r="AR40" s="641"/>
      <c r="AS40" s="641"/>
      <c r="AT40" s="1155"/>
      <c r="AU40" s="20"/>
      <c r="AV40" s="20"/>
      <c r="AW40" s="20"/>
      <c r="AX40" s="566"/>
      <c r="AY40" s="21"/>
      <c r="AZ40" s="622"/>
      <c r="BA40" s="20"/>
      <c r="BB40" s="20"/>
      <c r="BC40" s="566"/>
      <c r="BD40" s="20"/>
      <c r="BE40" s="566"/>
      <c r="BF40" s="21"/>
      <c r="BG40" s="148"/>
      <c r="BH40" s="568"/>
    </row>
    <row r="41" spans="1:60" s="569" customFormat="1" ht="273.75" customHeight="1" thickBot="1" x14ac:dyDescent="0.3">
      <c r="A41" s="434" t="s">
        <v>165</v>
      </c>
      <c r="B41" s="65" t="s">
        <v>175</v>
      </c>
      <c r="C41" s="1012" t="s">
        <v>601</v>
      </c>
      <c r="D41" s="1013"/>
      <c r="E41" s="699" t="s">
        <v>599</v>
      </c>
      <c r="F41" s="435" t="s">
        <v>94</v>
      </c>
      <c r="G41" s="436" t="s">
        <v>493</v>
      </c>
      <c r="H41" s="437" t="s">
        <v>96</v>
      </c>
      <c r="I41" s="741" t="s">
        <v>72</v>
      </c>
      <c r="J41" s="741" t="s">
        <v>73</v>
      </c>
      <c r="K41" s="438" t="s">
        <v>74</v>
      </c>
      <c r="L41" s="436">
        <v>1</v>
      </c>
      <c r="M41" s="65" t="s">
        <v>195</v>
      </c>
      <c r="N41" s="753" t="s">
        <v>459</v>
      </c>
      <c r="O41" s="589">
        <v>0.4</v>
      </c>
      <c r="P41" s="439" t="s">
        <v>186</v>
      </c>
      <c r="Q41" s="439" t="s">
        <v>73</v>
      </c>
      <c r="R41" s="438" t="s">
        <v>74</v>
      </c>
      <c r="S41" s="723" t="s">
        <v>318</v>
      </c>
      <c r="T41" s="64" t="s">
        <v>196</v>
      </c>
      <c r="U41" s="436" t="s">
        <v>197</v>
      </c>
      <c r="V41" s="440">
        <v>44880</v>
      </c>
      <c r="W41" s="441" t="s">
        <v>96</v>
      </c>
      <c r="X41" s="442" t="s">
        <v>96</v>
      </c>
      <c r="Y41" s="115" t="s">
        <v>79</v>
      </c>
      <c r="Z41" s="115" t="s">
        <v>80</v>
      </c>
      <c r="AA41" s="115" t="s">
        <v>80</v>
      </c>
      <c r="AB41" s="115" t="s">
        <v>80</v>
      </c>
      <c r="AC41" s="115" t="s">
        <v>80</v>
      </c>
      <c r="AD41" s="126" t="s">
        <v>80</v>
      </c>
      <c r="AE41" s="53" t="s">
        <v>395</v>
      </c>
      <c r="AF41" s="443" t="s">
        <v>336</v>
      </c>
      <c r="AG41" s="53" t="s">
        <v>437</v>
      </c>
      <c r="AH41" s="444" t="s">
        <v>396</v>
      </c>
      <c r="AI41" s="54" t="s">
        <v>380</v>
      </c>
      <c r="AJ41" s="55"/>
      <c r="AK41" s="150"/>
      <c r="AL41" s="1155"/>
      <c r="AM41" s="53" t="s">
        <v>713</v>
      </c>
      <c r="AN41" s="781" t="s">
        <v>623</v>
      </c>
      <c r="AO41" s="54" t="s">
        <v>747</v>
      </c>
      <c r="AP41" s="781" t="s">
        <v>740</v>
      </c>
      <c r="AQ41" s="253" t="s">
        <v>854</v>
      </c>
      <c r="AR41" s="436" t="s">
        <v>871</v>
      </c>
      <c r="AS41" s="1337" t="s">
        <v>872</v>
      </c>
      <c r="AT41" s="1155"/>
      <c r="AU41" s="53"/>
      <c r="AV41" s="53"/>
      <c r="AW41" s="53"/>
      <c r="AX41" s="625"/>
      <c r="AY41" s="54"/>
      <c r="AZ41" s="626"/>
      <c r="BA41" s="53"/>
      <c r="BB41" s="53"/>
      <c r="BC41" s="625"/>
      <c r="BD41" s="53"/>
      <c r="BE41" s="625"/>
      <c r="BF41" s="54"/>
      <c r="BG41" s="150"/>
      <c r="BH41" s="568"/>
    </row>
    <row r="42" spans="1:60" s="569" customFormat="1" ht="77.25" hidden="1" customHeight="1" x14ac:dyDescent="0.3">
      <c r="A42" s="1141" t="s">
        <v>201</v>
      </c>
      <c r="B42" s="931" t="s">
        <v>208</v>
      </c>
      <c r="C42" s="988" t="s">
        <v>590</v>
      </c>
      <c r="D42" s="1014"/>
      <c r="E42" s="1010" t="s">
        <v>96</v>
      </c>
      <c r="F42" s="1009" t="s">
        <v>246</v>
      </c>
      <c r="G42" s="1010" t="s">
        <v>494</v>
      </c>
      <c r="H42" s="1010" t="s">
        <v>480</v>
      </c>
      <c r="I42" s="932" t="s">
        <v>472</v>
      </c>
      <c r="J42" s="932" t="s">
        <v>495</v>
      </c>
      <c r="K42" s="977" t="s">
        <v>496</v>
      </c>
      <c r="L42" s="339">
        <v>1</v>
      </c>
      <c r="M42" s="674" t="s">
        <v>497</v>
      </c>
      <c r="N42" s="754" t="s">
        <v>459</v>
      </c>
      <c r="O42" s="590">
        <v>0.4</v>
      </c>
      <c r="P42" s="414" t="s">
        <v>72</v>
      </c>
      <c r="Q42" s="414" t="s">
        <v>495</v>
      </c>
      <c r="R42" s="977" t="s">
        <v>86</v>
      </c>
      <c r="S42" s="721" t="s">
        <v>499</v>
      </c>
      <c r="T42" s="445" t="s">
        <v>570</v>
      </c>
      <c r="U42" s="445" t="s">
        <v>571</v>
      </c>
      <c r="V42" s="446">
        <v>44803</v>
      </c>
      <c r="W42" s="979" t="s">
        <v>501</v>
      </c>
      <c r="X42" s="973" t="s">
        <v>470</v>
      </c>
      <c r="Y42" s="975" t="s">
        <v>106</v>
      </c>
      <c r="Z42" s="975">
        <v>1</v>
      </c>
      <c r="AA42" s="975" t="s">
        <v>209</v>
      </c>
      <c r="AB42" s="975" t="s">
        <v>210</v>
      </c>
      <c r="AC42" s="1229">
        <v>44743</v>
      </c>
      <c r="AD42" s="1180" t="s">
        <v>605</v>
      </c>
      <c r="AE42" s="482" t="s">
        <v>851</v>
      </c>
      <c r="AF42" s="483" t="s">
        <v>742</v>
      </c>
      <c r="AG42" s="483" t="s">
        <v>852</v>
      </c>
      <c r="AH42" s="483" t="s">
        <v>743</v>
      </c>
      <c r="AI42" s="483" t="s">
        <v>744</v>
      </c>
      <c r="AJ42" s="49" t="s">
        <v>96</v>
      </c>
      <c r="AK42" s="134"/>
      <c r="AL42" s="1155"/>
      <c r="AM42" s="835" t="s">
        <v>762</v>
      </c>
      <c r="AN42" s="835" t="s">
        <v>691</v>
      </c>
      <c r="AO42" s="13" t="s">
        <v>763</v>
      </c>
      <c r="AP42" s="264" t="s">
        <v>744</v>
      </c>
      <c r="AQ42" s="13" t="s">
        <v>716</v>
      </c>
      <c r="AR42" s="1338"/>
      <c r="AS42" s="1339"/>
      <c r="AT42" s="1155"/>
      <c r="AU42" s="11"/>
      <c r="AV42" s="29"/>
      <c r="AW42" s="12"/>
      <c r="AX42" s="269"/>
      <c r="AY42" s="60"/>
      <c r="AZ42" s="30"/>
      <c r="BA42" s="15"/>
      <c r="BB42" s="61"/>
      <c r="BC42" s="61"/>
      <c r="BD42" s="15"/>
      <c r="BE42" s="269"/>
      <c r="BF42" s="60"/>
      <c r="BG42" s="221"/>
      <c r="BH42" s="568"/>
    </row>
    <row r="43" spans="1:60" s="569" customFormat="1" ht="64.5" hidden="1" customHeight="1" thickBot="1" x14ac:dyDescent="0.3">
      <c r="A43" s="904"/>
      <c r="B43" s="907"/>
      <c r="C43" s="1296"/>
      <c r="D43" s="1119"/>
      <c r="E43" s="956"/>
      <c r="F43" s="1297"/>
      <c r="G43" s="956"/>
      <c r="H43" s="956"/>
      <c r="I43" s="1298"/>
      <c r="J43" s="1298"/>
      <c r="K43" s="978"/>
      <c r="L43" s="357">
        <v>2</v>
      </c>
      <c r="M43" s="675" t="s">
        <v>498</v>
      </c>
      <c r="N43" s="755" t="s">
        <v>460</v>
      </c>
      <c r="O43" s="591">
        <v>0.3</v>
      </c>
      <c r="P43" s="460" t="s">
        <v>72</v>
      </c>
      <c r="Q43" s="462" t="s">
        <v>495</v>
      </c>
      <c r="R43" s="978"/>
      <c r="S43" s="724" t="s">
        <v>318</v>
      </c>
      <c r="T43" s="453" t="s">
        <v>500</v>
      </c>
      <c r="U43" s="453" t="s">
        <v>571</v>
      </c>
      <c r="V43" s="454">
        <v>44803</v>
      </c>
      <c r="W43" s="980"/>
      <c r="X43" s="974"/>
      <c r="Y43" s="976"/>
      <c r="Z43" s="976"/>
      <c r="AA43" s="976"/>
      <c r="AB43" s="976"/>
      <c r="AC43" s="1230"/>
      <c r="AD43" s="1181"/>
      <c r="AE43" s="564" t="s">
        <v>96</v>
      </c>
      <c r="AF43" s="565" t="s">
        <v>96</v>
      </c>
      <c r="AG43" s="565" t="s">
        <v>96</v>
      </c>
      <c r="AH43" s="565" t="s">
        <v>96</v>
      </c>
      <c r="AI43" s="565" t="s">
        <v>96</v>
      </c>
      <c r="AJ43" s="463" t="s">
        <v>96</v>
      </c>
      <c r="AK43" s="464"/>
      <c r="AL43" s="1155"/>
      <c r="AM43" s="836" t="s">
        <v>764</v>
      </c>
      <c r="AN43" s="837" t="s">
        <v>616</v>
      </c>
      <c r="AO43" s="236" t="s">
        <v>765</v>
      </c>
      <c r="AP43" s="820" t="s">
        <v>749</v>
      </c>
      <c r="AQ43" s="877" t="s">
        <v>745</v>
      </c>
      <c r="AR43" s="28"/>
      <c r="AS43" s="28"/>
      <c r="AT43" s="1155"/>
      <c r="AU43" s="28"/>
      <c r="AV43" s="28"/>
      <c r="AW43" s="28"/>
      <c r="AX43" s="28"/>
      <c r="AY43" s="28"/>
      <c r="AZ43" s="28"/>
      <c r="BA43" s="28"/>
      <c r="BB43" s="28"/>
      <c r="BC43" s="28"/>
      <c r="BD43" s="28"/>
      <c r="BE43" s="28"/>
      <c r="BF43" s="28"/>
      <c r="BG43" s="559"/>
      <c r="BH43" s="568"/>
    </row>
    <row r="44" spans="1:60" s="569" customFormat="1" ht="97.5" hidden="1" customHeight="1" thickBot="1" x14ac:dyDescent="0.3">
      <c r="A44" s="449" t="s">
        <v>201</v>
      </c>
      <c r="B44" s="450" t="s">
        <v>208</v>
      </c>
      <c r="C44" s="1211" t="s">
        <v>589</v>
      </c>
      <c r="D44" s="1212"/>
      <c r="E44" s="478" t="s">
        <v>96</v>
      </c>
      <c r="F44" s="662" t="s">
        <v>246</v>
      </c>
      <c r="G44" s="560" t="s">
        <v>572</v>
      </c>
      <c r="H44" s="663" t="s">
        <v>502</v>
      </c>
      <c r="I44" s="742" t="s">
        <v>72</v>
      </c>
      <c r="J44" s="742" t="s">
        <v>198</v>
      </c>
      <c r="K44" s="465" t="s">
        <v>105</v>
      </c>
      <c r="L44" s="560">
        <v>1</v>
      </c>
      <c r="M44" s="676" t="s">
        <v>573</v>
      </c>
      <c r="N44" s="756" t="s">
        <v>459</v>
      </c>
      <c r="O44" s="664">
        <v>0.4</v>
      </c>
      <c r="P44" s="448" t="s">
        <v>75</v>
      </c>
      <c r="Q44" s="448" t="s">
        <v>105</v>
      </c>
      <c r="R44" s="465" t="s">
        <v>105</v>
      </c>
      <c r="S44" s="725" t="s">
        <v>318</v>
      </c>
      <c r="T44" s="665" t="s">
        <v>503</v>
      </c>
      <c r="U44" s="665" t="s">
        <v>571</v>
      </c>
      <c r="V44" s="666">
        <v>44803</v>
      </c>
      <c r="W44" s="455" t="s">
        <v>504</v>
      </c>
      <c r="X44" s="456" t="s">
        <v>78</v>
      </c>
      <c r="Y44" s="294" t="s">
        <v>79</v>
      </c>
      <c r="Z44" s="294" t="s">
        <v>80</v>
      </c>
      <c r="AA44" s="294" t="s">
        <v>80</v>
      </c>
      <c r="AB44" s="294" t="s">
        <v>80</v>
      </c>
      <c r="AC44" s="294" t="s">
        <v>80</v>
      </c>
      <c r="AD44" s="126" t="s">
        <v>80</v>
      </c>
      <c r="AE44" s="302" t="s">
        <v>96</v>
      </c>
      <c r="AF44" s="303" t="s">
        <v>96</v>
      </c>
      <c r="AG44" s="303" t="s">
        <v>96</v>
      </c>
      <c r="AH44" s="303" t="s">
        <v>96</v>
      </c>
      <c r="AI44" s="303" t="s">
        <v>96</v>
      </c>
      <c r="AJ44" s="304"/>
      <c r="AK44" s="305"/>
      <c r="AL44" s="1155"/>
      <c r="AM44" s="838" t="s">
        <v>746</v>
      </c>
      <c r="AN44" s="839" t="s">
        <v>692</v>
      </c>
      <c r="AO44" s="791" t="s">
        <v>748</v>
      </c>
      <c r="AP44" s="809" t="s">
        <v>678</v>
      </c>
      <c r="AQ44" s="469" t="s">
        <v>745</v>
      </c>
      <c r="AR44" s="308"/>
      <c r="AS44" s="470"/>
      <c r="AT44" s="1155"/>
      <c r="AU44" s="471"/>
      <c r="AV44" s="472"/>
      <c r="AW44" s="469"/>
      <c r="AX44" s="627"/>
      <c r="AY44" s="473"/>
      <c r="AZ44" s="474"/>
      <c r="BA44" s="475"/>
      <c r="BB44" s="474"/>
      <c r="BC44" s="474"/>
      <c r="BD44" s="475"/>
      <c r="BE44" s="627"/>
      <c r="BF44" s="473"/>
      <c r="BG44" s="476"/>
      <c r="BH44" s="568"/>
    </row>
    <row r="45" spans="1:60" s="569" customFormat="1" ht="73.5" hidden="1" customHeight="1" x14ac:dyDescent="0.3">
      <c r="A45" s="1110" t="s">
        <v>201</v>
      </c>
      <c r="B45" s="1247" t="s">
        <v>208</v>
      </c>
      <c r="C45" s="909" t="s">
        <v>588</v>
      </c>
      <c r="D45" s="910"/>
      <c r="E45" s="913" t="s">
        <v>96</v>
      </c>
      <c r="F45" s="916" t="s">
        <v>246</v>
      </c>
      <c r="G45" s="913" t="s">
        <v>505</v>
      </c>
      <c r="H45" s="913" t="s">
        <v>71</v>
      </c>
      <c r="I45" s="919" t="s">
        <v>72</v>
      </c>
      <c r="J45" s="919" t="s">
        <v>198</v>
      </c>
      <c r="K45" s="998" t="s">
        <v>105</v>
      </c>
      <c r="L45" s="461">
        <v>1</v>
      </c>
      <c r="M45" s="677" t="s">
        <v>574</v>
      </c>
      <c r="N45" s="716" t="s">
        <v>459</v>
      </c>
      <c r="O45" s="592">
        <v>0.4</v>
      </c>
      <c r="P45" s="412" t="s">
        <v>75</v>
      </c>
      <c r="Q45" s="412" t="s">
        <v>105</v>
      </c>
      <c r="R45" s="998" t="s">
        <v>105</v>
      </c>
      <c r="S45" s="726" t="s">
        <v>318</v>
      </c>
      <c r="T45" s="457" t="s">
        <v>507</v>
      </c>
      <c r="U45" s="458" t="s">
        <v>508</v>
      </c>
      <c r="V45" s="459">
        <v>44791</v>
      </c>
      <c r="W45" s="1305" t="s">
        <v>509</v>
      </c>
      <c r="X45" s="1172" t="s">
        <v>78</v>
      </c>
      <c r="Y45" s="954" t="s">
        <v>79</v>
      </c>
      <c r="Z45" s="954" t="s">
        <v>80</v>
      </c>
      <c r="AA45" s="954" t="s">
        <v>80</v>
      </c>
      <c r="AB45" s="954" t="s">
        <v>80</v>
      </c>
      <c r="AC45" s="954" t="s">
        <v>80</v>
      </c>
      <c r="AD45" s="954" t="s">
        <v>80</v>
      </c>
      <c r="AE45" s="482" t="s">
        <v>96</v>
      </c>
      <c r="AF45" s="483" t="s">
        <v>96</v>
      </c>
      <c r="AG45" s="483" t="s">
        <v>96</v>
      </c>
      <c r="AH45" s="483" t="s">
        <v>96</v>
      </c>
      <c r="AI45" s="483" t="s">
        <v>96</v>
      </c>
      <c r="AJ45" s="49"/>
      <c r="AK45" s="134"/>
      <c r="AL45" s="1155"/>
      <c r="AM45" s="840" t="s">
        <v>766</v>
      </c>
      <c r="AN45" s="840" t="s">
        <v>753</v>
      </c>
      <c r="AO45" s="137" t="s">
        <v>767</v>
      </c>
      <c r="AP45" s="822" t="s">
        <v>752</v>
      </c>
      <c r="AQ45" s="927" t="s">
        <v>835</v>
      </c>
      <c r="AR45" s="136"/>
      <c r="AS45" s="209"/>
      <c r="AT45" s="1155"/>
      <c r="AU45" s="298"/>
      <c r="AV45" s="299"/>
      <c r="AW45" s="137"/>
      <c r="AX45" s="611"/>
      <c r="AY45" s="163"/>
      <c r="AZ45" s="210"/>
      <c r="BA45" s="162"/>
      <c r="BB45" s="210"/>
      <c r="BC45" s="210"/>
      <c r="BD45" s="162"/>
      <c r="BE45" s="611"/>
      <c r="BF45" s="163"/>
      <c r="BG45" s="300"/>
      <c r="BH45" s="568"/>
    </row>
    <row r="46" spans="1:60" s="569" customFormat="1" ht="73.5" hidden="1" customHeight="1" thickBot="1" x14ac:dyDescent="0.3">
      <c r="A46" s="1137"/>
      <c r="B46" s="1248"/>
      <c r="C46" s="911"/>
      <c r="D46" s="912"/>
      <c r="E46" s="914"/>
      <c r="F46" s="917"/>
      <c r="G46" s="914"/>
      <c r="H46" s="914"/>
      <c r="I46" s="920"/>
      <c r="J46" s="920"/>
      <c r="K46" s="999"/>
      <c r="L46" s="367">
        <v>2</v>
      </c>
      <c r="M46" s="862" t="s">
        <v>506</v>
      </c>
      <c r="N46" s="757" t="s">
        <v>459</v>
      </c>
      <c r="O46" s="593">
        <v>0.4</v>
      </c>
      <c r="P46" s="557" t="s">
        <v>75</v>
      </c>
      <c r="Q46" s="557" t="s">
        <v>105</v>
      </c>
      <c r="R46" s="999"/>
      <c r="S46" s="717" t="s">
        <v>318</v>
      </c>
      <c r="T46" s="561" t="s">
        <v>507</v>
      </c>
      <c r="U46" s="562" t="s">
        <v>508</v>
      </c>
      <c r="V46" s="563">
        <v>44791</v>
      </c>
      <c r="W46" s="1259"/>
      <c r="X46" s="1173"/>
      <c r="Y46" s="955"/>
      <c r="Z46" s="955"/>
      <c r="AA46" s="955"/>
      <c r="AB46" s="955"/>
      <c r="AC46" s="955"/>
      <c r="AD46" s="955"/>
      <c r="AE46" s="564" t="s">
        <v>96</v>
      </c>
      <c r="AF46" s="565" t="s">
        <v>96</v>
      </c>
      <c r="AG46" s="565" t="s">
        <v>96</v>
      </c>
      <c r="AH46" s="565" t="s">
        <v>96</v>
      </c>
      <c r="AI46" s="565" t="s">
        <v>96</v>
      </c>
      <c r="AJ46" s="463"/>
      <c r="AK46" s="558"/>
      <c r="AL46" s="1155"/>
      <c r="AM46" s="836" t="s">
        <v>751</v>
      </c>
      <c r="AN46" s="835" t="s">
        <v>693</v>
      </c>
      <c r="AO46" s="819" t="s">
        <v>768</v>
      </c>
      <c r="AP46" s="818" t="s">
        <v>750</v>
      </c>
      <c r="AQ46" s="929"/>
      <c r="AR46" s="28"/>
      <c r="AS46" s="28"/>
      <c r="AT46" s="1155"/>
      <c r="AU46" s="28"/>
      <c r="AV46" s="28"/>
      <c r="AW46" s="28"/>
      <c r="AX46" s="28"/>
      <c r="AY46" s="28"/>
      <c r="AZ46" s="28"/>
      <c r="BA46" s="28"/>
      <c r="BB46" s="28"/>
      <c r="BC46" s="28"/>
      <c r="BD46" s="28"/>
      <c r="BE46" s="28"/>
      <c r="BF46" s="28"/>
      <c r="BG46" s="559"/>
      <c r="BH46" s="568"/>
    </row>
    <row r="47" spans="1:60" s="569" customFormat="1" ht="45.75" hidden="1" customHeight="1" x14ac:dyDescent="0.3">
      <c r="A47" s="1141" t="s">
        <v>201</v>
      </c>
      <c r="B47" s="931" t="s">
        <v>202</v>
      </c>
      <c r="C47" s="1207" t="s">
        <v>587</v>
      </c>
      <c r="D47" s="1208"/>
      <c r="E47" s="1189" t="s">
        <v>96</v>
      </c>
      <c r="F47" s="1009" t="s">
        <v>246</v>
      </c>
      <c r="G47" s="931" t="s">
        <v>575</v>
      </c>
      <c r="H47" s="931" t="s">
        <v>480</v>
      </c>
      <c r="I47" s="932" t="s">
        <v>472</v>
      </c>
      <c r="J47" s="932" t="s">
        <v>113</v>
      </c>
      <c r="K47" s="934" t="s">
        <v>105</v>
      </c>
      <c r="L47" s="432">
        <v>1</v>
      </c>
      <c r="M47" s="678" t="s">
        <v>510</v>
      </c>
      <c r="N47" s="746" t="s">
        <v>96</v>
      </c>
      <c r="O47" s="594" t="s">
        <v>96</v>
      </c>
      <c r="P47" s="948" t="s">
        <v>472</v>
      </c>
      <c r="Q47" s="948" t="s">
        <v>113</v>
      </c>
      <c r="R47" s="934" t="s">
        <v>105</v>
      </c>
      <c r="S47" s="721" t="s">
        <v>318</v>
      </c>
      <c r="T47" s="534" t="s">
        <v>511</v>
      </c>
      <c r="U47" s="521" t="s">
        <v>512</v>
      </c>
      <c r="V47" s="522">
        <v>44772</v>
      </c>
      <c r="W47" s="1306" t="s">
        <v>514</v>
      </c>
      <c r="X47" s="952" t="s">
        <v>161</v>
      </c>
      <c r="Y47" s="900" t="s">
        <v>79</v>
      </c>
      <c r="Z47" s="900" t="s">
        <v>80</v>
      </c>
      <c r="AA47" s="900" t="s">
        <v>80</v>
      </c>
      <c r="AB47" s="900" t="s">
        <v>80</v>
      </c>
      <c r="AC47" s="900" t="s">
        <v>80</v>
      </c>
      <c r="AD47" s="925" t="s">
        <v>80</v>
      </c>
      <c r="AE47" s="482" t="s">
        <v>96</v>
      </c>
      <c r="AF47" s="483" t="s">
        <v>96</v>
      </c>
      <c r="AG47" s="483" t="s">
        <v>96</v>
      </c>
      <c r="AH47" s="483" t="s">
        <v>96</v>
      </c>
      <c r="AI47" s="483" t="s">
        <v>96</v>
      </c>
      <c r="AJ47" s="151"/>
      <c r="AK47" s="134"/>
      <c r="AL47" s="1155"/>
      <c r="AM47" s="841" t="s">
        <v>755</v>
      </c>
      <c r="AN47" s="842" t="s">
        <v>617</v>
      </c>
      <c r="AO47" s="13" t="s">
        <v>769</v>
      </c>
      <c r="AP47" s="318" t="s">
        <v>758</v>
      </c>
      <c r="AQ47" s="927" t="s">
        <v>759</v>
      </c>
      <c r="AR47" s="12"/>
      <c r="AS47" s="13"/>
      <c r="AT47" s="1155"/>
      <c r="AU47" s="11"/>
      <c r="AV47" s="12"/>
      <c r="AW47" s="12"/>
      <c r="AX47" s="264"/>
      <c r="AY47" s="13"/>
      <c r="AZ47" s="30"/>
      <c r="BA47" s="12"/>
      <c r="BB47" s="11"/>
      <c r="BC47" s="264"/>
      <c r="BD47" s="12"/>
      <c r="BE47" s="264"/>
      <c r="BF47" s="13"/>
      <c r="BG47" s="149"/>
      <c r="BH47" s="568"/>
    </row>
    <row r="48" spans="1:60" s="569" customFormat="1" ht="45.75" hidden="1" customHeight="1" thickBot="1" x14ac:dyDescent="0.3">
      <c r="A48" s="905"/>
      <c r="B48" s="908"/>
      <c r="C48" s="892"/>
      <c r="D48" s="893"/>
      <c r="E48" s="1005"/>
      <c r="F48" s="918"/>
      <c r="G48" s="908"/>
      <c r="H48" s="908"/>
      <c r="I48" s="933"/>
      <c r="J48" s="933"/>
      <c r="K48" s="935"/>
      <c r="L48" s="468">
        <v>2</v>
      </c>
      <c r="M48" s="679" t="s">
        <v>510</v>
      </c>
      <c r="N48" s="758" t="s">
        <v>96</v>
      </c>
      <c r="O48" s="595" t="s">
        <v>96</v>
      </c>
      <c r="P48" s="949"/>
      <c r="Q48" s="949"/>
      <c r="R48" s="935"/>
      <c r="S48" s="725" t="s">
        <v>318</v>
      </c>
      <c r="T48" s="535" t="s">
        <v>513</v>
      </c>
      <c r="U48" s="523" t="s">
        <v>512</v>
      </c>
      <c r="V48" s="524">
        <v>44910</v>
      </c>
      <c r="W48" s="1307"/>
      <c r="X48" s="953"/>
      <c r="Y48" s="924"/>
      <c r="Z48" s="924"/>
      <c r="AA48" s="924"/>
      <c r="AB48" s="924"/>
      <c r="AC48" s="924"/>
      <c r="AD48" s="926"/>
      <c r="AE48" s="301" t="s">
        <v>96</v>
      </c>
      <c r="AF48" s="484" t="s">
        <v>96</v>
      </c>
      <c r="AG48" s="484" t="s">
        <v>96</v>
      </c>
      <c r="AH48" s="484" t="s">
        <v>96</v>
      </c>
      <c r="AI48" s="484" t="s">
        <v>96</v>
      </c>
      <c r="AJ48" s="306"/>
      <c r="AK48" s="307"/>
      <c r="AL48" s="1155"/>
      <c r="AM48" s="843" t="s">
        <v>756</v>
      </c>
      <c r="AN48" s="844" t="s">
        <v>617</v>
      </c>
      <c r="AO48" s="166" t="s">
        <v>757</v>
      </c>
      <c r="AP48" s="619" t="s">
        <v>758</v>
      </c>
      <c r="AQ48" s="928"/>
      <c r="AR48" s="165"/>
      <c r="AS48" s="166"/>
      <c r="AT48" s="1155"/>
      <c r="AU48" s="165"/>
      <c r="AV48" s="165"/>
      <c r="AW48" s="165"/>
      <c r="AX48" s="166"/>
      <c r="AY48" s="166"/>
      <c r="AZ48" s="168"/>
      <c r="BA48" s="165"/>
      <c r="BB48" s="167"/>
      <c r="BC48" s="324"/>
      <c r="BD48" s="165"/>
      <c r="BE48" s="324"/>
      <c r="BF48" s="166"/>
      <c r="BG48" s="477"/>
      <c r="BH48" s="568"/>
    </row>
    <row r="49" spans="1:60" s="569" customFormat="1" ht="45.75" hidden="1" customHeight="1" x14ac:dyDescent="0.3">
      <c r="A49" s="1141" t="s">
        <v>201</v>
      </c>
      <c r="B49" s="931" t="s">
        <v>202</v>
      </c>
      <c r="C49" s="1207" t="s">
        <v>586</v>
      </c>
      <c r="D49" s="1208"/>
      <c r="E49" s="1189" t="s">
        <v>96</v>
      </c>
      <c r="F49" s="1009" t="s">
        <v>246</v>
      </c>
      <c r="G49" s="931" t="s">
        <v>515</v>
      </c>
      <c r="H49" s="931" t="s">
        <v>480</v>
      </c>
      <c r="I49" s="932" t="s">
        <v>126</v>
      </c>
      <c r="J49" s="932" t="s">
        <v>179</v>
      </c>
      <c r="K49" s="922" t="s">
        <v>74</v>
      </c>
      <c r="L49" s="525">
        <v>1</v>
      </c>
      <c r="M49" s="536" t="s">
        <v>510</v>
      </c>
      <c r="N49" s="746" t="s">
        <v>96</v>
      </c>
      <c r="O49" s="594" t="s">
        <v>96</v>
      </c>
      <c r="P49" s="948" t="s">
        <v>72</v>
      </c>
      <c r="Q49" s="948" t="s">
        <v>179</v>
      </c>
      <c r="R49" s="922" t="s">
        <v>74</v>
      </c>
      <c r="S49" s="721" t="s">
        <v>318</v>
      </c>
      <c r="T49" s="536" t="s">
        <v>516</v>
      </c>
      <c r="U49" s="335" t="s">
        <v>512</v>
      </c>
      <c r="V49" s="336">
        <v>44772</v>
      </c>
      <c r="W49" s="950" t="s">
        <v>517</v>
      </c>
      <c r="X49" s="952" t="s">
        <v>78</v>
      </c>
      <c r="Y49" s="900" t="s">
        <v>79</v>
      </c>
      <c r="Z49" s="900" t="s">
        <v>80</v>
      </c>
      <c r="AA49" s="900" t="s">
        <v>80</v>
      </c>
      <c r="AB49" s="900" t="s">
        <v>80</v>
      </c>
      <c r="AC49" s="900" t="s">
        <v>80</v>
      </c>
      <c r="AD49" s="925" t="s">
        <v>80</v>
      </c>
      <c r="AE49" s="957" t="s">
        <v>96</v>
      </c>
      <c r="AF49" s="913" t="s">
        <v>96</v>
      </c>
      <c r="AG49" s="913" t="s">
        <v>96</v>
      </c>
      <c r="AH49" s="913" t="s">
        <v>96</v>
      </c>
      <c r="AI49" s="913" t="s">
        <v>96</v>
      </c>
      <c r="AJ49" s="959"/>
      <c r="AK49" s="947"/>
      <c r="AL49" s="1155"/>
      <c r="AM49" s="845" t="s">
        <v>756</v>
      </c>
      <c r="AN49" s="842" t="s">
        <v>617</v>
      </c>
      <c r="AO49" s="13" t="s">
        <v>770</v>
      </c>
      <c r="AP49" s="318" t="s">
        <v>758</v>
      </c>
      <c r="AQ49" s="930" t="s">
        <v>771</v>
      </c>
      <c r="AR49" s="12"/>
      <c r="AS49" s="13"/>
      <c r="AT49" s="1155"/>
      <c r="AU49" s="11"/>
      <c r="AV49" s="12"/>
      <c r="AW49" s="12"/>
      <c r="AX49" s="264"/>
      <c r="AY49" s="13"/>
      <c r="AZ49" s="30"/>
      <c r="BA49" s="12"/>
      <c r="BB49" s="11"/>
      <c r="BC49" s="264"/>
      <c r="BD49" s="12"/>
      <c r="BE49" s="264"/>
      <c r="BF49" s="13"/>
      <c r="BG49" s="149"/>
      <c r="BH49" s="568"/>
    </row>
    <row r="50" spans="1:60" s="569" customFormat="1" ht="45.75" hidden="1" customHeight="1" thickBot="1" x14ac:dyDescent="0.3">
      <c r="A50" s="905"/>
      <c r="B50" s="908"/>
      <c r="C50" s="892"/>
      <c r="D50" s="893"/>
      <c r="E50" s="1005"/>
      <c r="F50" s="918"/>
      <c r="G50" s="908"/>
      <c r="H50" s="908"/>
      <c r="I50" s="933"/>
      <c r="J50" s="933"/>
      <c r="K50" s="923"/>
      <c r="L50" s="526">
        <v>2</v>
      </c>
      <c r="M50" s="680" t="s">
        <v>510</v>
      </c>
      <c r="N50" s="758" t="s">
        <v>96</v>
      </c>
      <c r="O50" s="595" t="s">
        <v>96</v>
      </c>
      <c r="P50" s="949"/>
      <c r="Q50" s="949"/>
      <c r="R50" s="923"/>
      <c r="S50" s="725" t="s">
        <v>318</v>
      </c>
      <c r="T50" s="535" t="s">
        <v>576</v>
      </c>
      <c r="U50" s="523" t="s">
        <v>512</v>
      </c>
      <c r="V50" s="527">
        <v>44772</v>
      </c>
      <c r="W50" s="951"/>
      <c r="X50" s="953"/>
      <c r="Y50" s="924"/>
      <c r="Z50" s="924"/>
      <c r="AA50" s="924"/>
      <c r="AB50" s="924"/>
      <c r="AC50" s="924"/>
      <c r="AD50" s="926"/>
      <c r="AE50" s="958"/>
      <c r="AF50" s="956"/>
      <c r="AG50" s="956"/>
      <c r="AH50" s="956"/>
      <c r="AI50" s="956"/>
      <c r="AJ50" s="937"/>
      <c r="AK50" s="939"/>
      <c r="AL50" s="1155"/>
      <c r="AM50" s="846" t="s">
        <v>756</v>
      </c>
      <c r="AN50" s="844" t="s">
        <v>617</v>
      </c>
      <c r="AO50" s="166" t="s">
        <v>760</v>
      </c>
      <c r="AP50" s="619" t="s">
        <v>758</v>
      </c>
      <c r="AQ50" s="928"/>
      <c r="AR50" s="165"/>
      <c r="AS50" s="166"/>
      <c r="AT50" s="1155"/>
      <c r="AU50" s="165"/>
      <c r="AV50" s="165"/>
      <c r="AW50" s="165"/>
      <c r="AX50" s="166"/>
      <c r="AY50" s="166"/>
      <c r="AZ50" s="168"/>
      <c r="BA50" s="165"/>
      <c r="BB50" s="167"/>
      <c r="BC50" s="324"/>
      <c r="BD50" s="165"/>
      <c r="BE50" s="324"/>
      <c r="BF50" s="166"/>
      <c r="BG50" s="477"/>
      <c r="BH50" s="568"/>
    </row>
    <row r="51" spans="1:60" s="569" customFormat="1" ht="75.75" hidden="1" customHeight="1" thickBot="1" x14ac:dyDescent="0.3">
      <c r="A51" s="449" t="s">
        <v>201</v>
      </c>
      <c r="B51" s="450" t="s">
        <v>203</v>
      </c>
      <c r="C51" s="1197" t="s">
        <v>585</v>
      </c>
      <c r="D51" s="1213"/>
      <c r="E51" s="657" t="s">
        <v>96</v>
      </c>
      <c r="F51" s="451" t="s">
        <v>246</v>
      </c>
      <c r="G51" s="503" t="s">
        <v>518</v>
      </c>
      <c r="H51" s="467" t="s">
        <v>480</v>
      </c>
      <c r="I51" s="714" t="s">
        <v>472</v>
      </c>
      <c r="J51" s="714" t="s">
        <v>198</v>
      </c>
      <c r="K51" s="537" t="s">
        <v>519</v>
      </c>
      <c r="L51" s="450">
        <v>1</v>
      </c>
      <c r="M51" s="487" t="s">
        <v>577</v>
      </c>
      <c r="N51" s="714" t="s">
        <v>459</v>
      </c>
      <c r="O51" s="596">
        <v>0.4</v>
      </c>
      <c r="P51" s="494" t="s">
        <v>72</v>
      </c>
      <c r="Q51" s="494" t="s">
        <v>105</v>
      </c>
      <c r="R51" s="452" t="s">
        <v>105</v>
      </c>
      <c r="S51" s="714" t="s">
        <v>318</v>
      </c>
      <c r="T51" s="528" t="s">
        <v>578</v>
      </c>
      <c r="U51" s="528" t="s">
        <v>525</v>
      </c>
      <c r="V51" s="529">
        <v>44834</v>
      </c>
      <c r="W51" s="538" t="s">
        <v>579</v>
      </c>
      <c r="X51" s="539" t="s">
        <v>78</v>
      </c>
      <c r="Y51" s="115" t="s">
        <v>79</v>
      </c>
      <c r="Z51" s="115" t="s">
        <v>80</v>
      </c>
      <c r="AA51" s="115" t="s">
        <v>80</v>
      </c>
      <c r="AB51" s="115" t="s">
        <v>80</v>
      </c>
      <c r="AC51" s="115" t="s">
        <v>80</v>
      </c>
      <c r="AD51" s="126" t="s">
        <v>80</v>
      </c>
      <c r="AE51" s="301" t="s">
        <v>96</v>
      </c>
      <c r="AF51" s="484" t="s">
        <v>96</v>
      </c>
      <c r="AG51" s="484" t="s">
        <v>96</v>
      </c>
      <c r="AH51" s="484" t="s">
        <v>96</v>
      </c>
      <c r="AI51" s="484" t="s">
        <v>96</v>
      </c>
      <c r="AJ51" s="306"/>
      <c r="AK51" s="307"/>
      <c r="AL51" s="1155"/>
      <c r="AM51" s="260" t="s">
        <v>796</v>
      </c>
      <c r="AN51" s="852" t="s">
        <v>96</v>
      </c>
      <c r="AO51" s="469" t="s">
        <v>777</v>
      </c>
      <c r="AP51" s="628" t="s">
        <v>96</v>
      </c>
      <c r="AQ51" s="878" t="s">
        <v>838</v>
      </c>
      <c r="AR51" s="308"/>
      <c r="AS51" s="308"/>
      <c r="AT51" s="1155"/>
      <c r="AU51" s="471"/>
      <c r="AV51" s="308"/>
      <c r="AW51" s="308"/>
      <c r="AX51" s="628"/>
      <c r="AY51" s="469"/>
      <c r="AZ51" s="488"/>
      <c r="BA51" s="308"/>
      <c r="BB51" s="489"/>
      <c r="BC51" s="629"/>
      <c r="BD51" s="308"/>
      <c r="BE51" s="629"/>
      <c r="BF51" s="469"/>
      <c r="BG51" s="490"/>
      <c r="BH51" s="568"/>
    </row>
    <row r="52" spans="1:60" s="569" customFormat="1" ht="80.25" hidden="1" customHeight="1" x14ac:dyDescent="0.3">
      <c r="A52" s="1141" t="s">
        <v>201</v>
      </c>
      <c r="B52" s="931" t="s">
        <v>203</v>
      </c>
      <c r="C52" s="1207" t="s">
        <v>584</v>
      </c>
      <c r="D52" s="1208"/>
      <c r="E52" s="1010" t="s">
        <v>96</v>
      </c>
      <c r="F52" s="1209" t="s">
        <v>205</v>
      </c>
      <c r="G52" s="913" t="s">
        <v>521</v>
      </c>
      <c r="H52" s="931" t="s">
        <v>204</v>
      </c>
      <c r="I52" s="932" t="s">
        <v>126</v>
      </c>
      <c r="J52" s="932" t="s">
        <v>198</v>
      </c>
      <c r="K52" s="934" t="s">
        <v>105</v>
      </c>
      <c r="L52" s="339">
        <v>1</v>
      </c>
      <c r="M52" s="379" t="s">
        <v>778</v>
      </c>
      <c r="N52" s="759" t="s">
        <v>460</v>
      </c>
      <c r="O52" s="584">
        <v>0.3</v>
      </c>
      <c r="P52" s="540" t="s">
        <v>72</v>
      </c>
      <c r="Q52" s="540" t="s">
        <v>105</v>
      </c>
      <c r="R52" s="1252" t="s">
        <v>105</v>
      </c>
      <c r="S52" s="727" t="s">
        <v>318</v>
      </c>
      <c r="T52" s="379" t="s">
        <v>523</v>
      </c>
      <c r="U52" s="334" t="s">
        <v>525</v>
      </c>
      <c r="V52" s="541">
        <v>44834</v>
      </c>
      <c r="W52" s="994" t="s">
        <v>96</v>
      </c>
      <c r="X52" s="964" t="s">
        <v>96</v>
      </c>
      <c r="Y52" s="900" t="s">
        <v>79</v>
      </c>
      <c r="Z52" s="900" t="s">
        <v>80</v>
      </c>
      <c r="AA52" s="900" t="s">
        <v>80</v>
      </c>
      <c r="AB52" s="900" t="s">
        <v>80</v>
      </c>
      <c r="AC52" s="900" t="s">
        <v>80</v>
      </c>
      <c r="AD52" s="1174" t="s">
        <v>80</v>
      </c>
      <c r="AE52" s="482" t="s">
        <v>96</v>
      </c>
      <c r="AF52" s="483" t="s">
        <v>96</v>
      </c>
      <c r="AG52" s="483" t="s">
        <v>96</v>
      </c>
      <c r="AH52" s="483" t="s">
        <v>96</v>
      </c>
      <c r="AI52" s="483" t="s">
        <v>96</v>
      </c>
      <c r="AJ52" s="49"/>
      <c r="AK52" s="134"/>
      <c r="AL52" s="1155"/>
      <c r="AM52" s="847" t="s">
        <v>797</v>
      </c>
      <c r="AN52" s="851" t="s">
        <v>772</v>
      </c>
      <c r="AO52" s="13" t="s">
        <v>779</v>
      </c>
      <c r="AP52" s="223" t="s">
        <v>798</v>
      </c>
      <c r="AQ52" s="13" t="s">
        <v>780</v>
      </c>
      <c r="AR52" s="12"/>
      <c r="AS52" s="34"/>
      <c r="AT52" s="1155"/>
      <c r="AU52" s="12"/>
      <c r="AV52" s="58"/>
      <c r="AW52" s="12"/>
      <c r="AX52" s="13"/>
      <c r="AY52" s="13"/>
      <c r="AZ52" s="30"/>
      <c r="BA52" s="12"/>
      <c r="BB52" s="15"/>
      <c r="BC52" s="11"/>
      <c r="BD52" s="12"/>
      <c r="BE52" s="13"/>
      <c r="BF52" s="13"/>
      <c r="BG52" s="149"/>
      <c r="BH52" s="568"/>
    </row>
    <row r="53" spans="1:60" s="569" customFormat="1" ht="45.75" hidden="1" customHeight="1" thickBot="1" x14ac:dyDescent="0.3">
      <c r="A53" s="905"/>
      <c r="B53" s="908"/>
      <c r="C53" s="892"/>
      <c r="D53" s="893"/>
      <c r="E53" s="915"/>
      <c r="F53" s="1210"/>
      <c r="G53" s="915"/>
      <c r="H53" s="908"/>
      <c r="I53" s="933"/>
      <c r="J53" s="933"/>
      <c r="K53" s="935"/>
      <c r="L53" s="342">
        <v>2</v>
      </c>
      <c r="M53" s="530" t="s">
        <v>522</v>
      </c>
      <c r="N53" s="760" t="s">
        <v>459</v>
      </c>
      <c r="O53" s="579">
        <v>0.4</v>
      </c>
      <c r="P53" s="492" t="s">
        <v>75</v>
      </c>
      <c r="Q53" s="542" t="s">
        <v>105</v>
      </c>
      <c r="R53" s="1253"/>
      <c r="S53" s="728" t="s">
        <v>318</v>
      </c>
      <c r="T53" s="234" t="s">
        <v>524</v>
      </c>
      <c r="U53" s="235" t="s">
        <v>525</v>
      </c>
      <c r="V53" s="543">
        <v>44834</v>
      </c>
      <c r="W53" s="995"/>
      <c r="X53" s="965"/>
      <c r="Y53" s="924"/>
      <c r="Z53" s="924"/>
      <c r="AA53" s="924"/>
      <c r="AB53" s="924"/>
      <c r="AC53" s="924"/>
      <c r="AD53" s="1175"/>
      <c r="AE53" s="301" t="s">
        <v>96</v>
      </c>
      <c r="AF53" s="484" t="s">
        <v>96</v>
      </c>
      <c r="AG53" s="484" t="s">
        <v>96</v>
      </c>
      <c r="AH53" s="484" t="s">
        <v>96</v>
      </c>
      <c r="AI53" s="484" t="s">
        <v>96</v>
      </c>
      <c r="AJ53" s="50"/>
      <c r="AK53" s="133"/>
      <c r="AL53" s="1155"/>
      <c r="AM53" s="848" t="s">
        <v>799</v>
      </c>
      <c r="AN53" s="848" t="s">
        <v>773</v>
      </c>
      <c r="AO53" s="18" t="s">
        <v>800</v>
      </c>
      <c r="AP53" s="817" t="s">
        <v>801</v>
      </c>
      <c r="AQ53" s="18" t="s">
        <v>780</v>
      </c>
      <c r="AR53" s="17"/>
      <c r="AS53" s="59"/>
      <c r="AT53" s="1155"/>
      <c r="AU53" s="17"/>
      <c r="AV53" s="18"/>
      <c r="AW53" s="17"/>
      <c r="AX53" s="18"/>
      <c r="AY53" s="18"/>
      <c r="AZ53" s="32"/>
      <c r="BA53" s="17"/>
      <c r="BB53" s="19"/>
      <c r="BC53" s="17"/>
      <c r="BD53" s="17"/>
      <c r="BE53" s="18"/>
      <c r="BF53" s="18"/>
      <c r="BG53" s="206"/>
      <c r="BH53" s="568"/>
    </row>
    <row r="54" spans="1:60" s="569" customFormat="1" ht="80.25" hidden="1" customHeight="1" thickBot="1" x14ac:dyDescent="0.3">
      <c r="A54" s="449" t="s">
        <v>201</v>
      </c>
      <c r="B54" s="450" t="s">
        <v>203</v>
      </c>
      <c r="C54" s="1197" t="s">
        <v>583</v>
      </c>
      <c r="D54" s="1198"/>
      <c r="E54" s="467" t="s">
        <v>96</v>
      </c>
      <c r="F54" s="544" t="s">
        <v>205</v>
      </c>
      <c r="G54" s="545" t="s">
        <v>526</v>
      </c>
      <c r="H54" s="450" t="s">
        <v>527</v>
      </c>
      <c r="I54" s="714" t="s">
        <v>126</v>
      </c>
      <c r="J54" s="714" t="s">
        <v>198</v>
      </c>
      <c r="K54" s="495" t="s">
        <v>105</v>
      </c>
      <c r="L54" s="450">
        <v>1</v>
      </c>
      <c r="M54" s="234" t="s">
        <v>528</v>
      </c>
      <c r="N54" s="760" t="s">
        <v>461</v>
      </c>
      <c r="O54" s="597">
        <v>0.25</v>
      </c>
      <c r="P54" s="546" t="s">
        <v>72</v>
      </c>
      <c r="Q54" s="546" t="s">
        <v>105</v>
      </c>
      <c r="R54" s="547" t="s">
        <v>105</v>
      </c>
      <c r="S54" s="729" t="s">
        <v>318</v>
      </c>
      <c r="T54" s="548" t="s">
        <v>529</v>
      </c>
      <c r="U54" s="235" t="s">
        <v>525</v>
      </c>
      <c r="V54" s="549">
        <v>44834</v>
      </c>
      <c r="W54" s="550" t="s">
        <v>96</v>
      </c>
      <c r="X54" s="539" t="s">
        <v>96</v>
      </c>
      <c r="Y54" s="115" t="s">
        <v>79</v>
      </c>
      <c r="Z54" s="115" t="s">
        <v>80</v>
      </c>
      <c r="AA54" s="115" t="s">
        <v>80</v>
      </c>
      <c r="AB54" s="115" t="s">
        <v>80</v>
      </c>
      <c r="AC54" s="115" t="s">
        <v>80</v>
      </c>
      <c r="AD54" s="126" t="s">
        <v>80</v>
      </c>
      <c r="AE54" s="301" t="s">
        <v>96</v>
      </c>
      <c r="AF54" s="484" t="s">
        <v>96</v>
      </c>
      <c r="AG54" s="484" t="s">
        <v>96</v>
      </c>
      <c r="AH54" s="484" t="s">
        <v>96</v>
      </c>
      <c r="AI54" s="484" t="s">
        <v>96</v>
      </c>
      <c r="AJ54" s="306"/>
      <c r="AK54" s="307"/>
      <c r="AL54" s="1155"/>
      <c r="AM54" s="849" t="s">
        <v>802</v>
      </c>
      <c r="AN54" s="849" t="s">
        <v>774</v>
      </c>
      <c r="AO54" s="333" t="s">
        <v>781</v>
      </c>
      <c r="AP54" s="809" t="s">
        <v>803</v>
      </c>
      <c r="AQ54" s="333" t="s">
        <v>780</v>
      </c>
      <c r="AR54" s="487"/>
      <c r="AS54" s="500"/>
      <c r="AT54" s="1155"/>
      <c r="AU54" s="487"/>
      <c r="AV54" s="501"/>
      <c r="AW54" s="487"/>
      <c r="AX54" s="333"/>
      <c r="AY54" s="333"/>
      <c r="AZ54" s="502"/>
      <c r="BA54" s="487"/>
      <c r="BB54" s="158"/>
      <c r="BC54" s="503"/>
      <c r="BD54" s="487"/>
      <c r="BE54" s="333"/>
      <c r="BF54" s="333"/>
      <c r="BG54" s="504"/>
      <c r="BH54" s="568"/>
    </row>
    <row r="55" spans="1:60" s="569" customFormat="1" ht="80.25" hidden="1" customHeight="1" thickBot="1" x14ac:dyDescent="0.3">
      <c r="A55" s="449" t="s">
        <v>201</v>
      </c>
      <c r="B55" s="450" t="s">
        <v>203</v>
      </c>
      <c r="C55" s="1262" t="s">
        <v>582</v>
      </c>
      <c r="D55" s="1263"/>
      <c r="E55" s="467" t="s">
        <v>96</v>
      </c>
      <c r="F55" s="544" t="s">
        <v>205</v>
      </c>
      <c r="G55" s="545" t="s">
        <v>530</v>
      </c>
      <c r="H55" s="450" t="s">
        <v>207</v>
      </c>
      <c r="I55" s="714" t="s">
        <v>126</v>
      </c>
      <c r="J55" s="714" t="s">
        <v>198</v>
      </c>
      <c r="K55" s="495" t="s">
        <v>105</v>
      </c>
      <c r="L55" s="450">
        <v>1</v>
      </c>
      <c r="M55" s="489" t="s">
        <v>531</v>
      </c>
      <c r="N55" s="760" t="s">
        <v>459</v>
      </c>
      <c r="O55" s="597">
        <v>0.4</v>
      </c>
      <c r="P55" s="546" t="s">
        <v>75</v>
      </c>
      <c r="Q55" s="546" t="s">
        <v>105</v>
      </c>
      <c r="R55" s="547" t="s">
        <v>105</v>
      </c>
      <c r="S55" s="729" t="s">
        <v>318</v>
      </c>
      <c r="T55" s="531" t="s">
        <v>532</v>
      </c>
      <c r="U55" s="531" t="s">
        <v>525</v>
      </c>
      <c r="V55" s="551">
        <v>44834</v>
      </c>
      <c r="W55" s="550" t="s">
        <v>96</v>
      </c>
      <c r="X55" s="539" t="s">
        <v>96</v>
      </c>
      <c r="Y55" s="115" t="s">
        <v>79</v>
      </c>
      <c r="Z55" s="115" t="s">
        <v>80</v>
      </c>
      <c r="AA55" s="115" t="s">
        <v>80</v>
      </c>
      <c r="AB55" s="115" t="s">
        <v>80</v>
      </c>
      <c r="AC55" s="115" t="s">
        <v>80</v>
      </c>
      <c r="AD55" s="126" t="s">
        <v>80</v>
      </c>
      <c r="AE55" s="301" t="s">
        <v>96</v>
      </c>
      <c r="AF55" s="484" t="s">
        <v>96</v>
      </c>
      <c r="AG55" s="484" t="s">
        <v>96</v>
      </c>
      <c r="AH55" s="484" t="s">
        <v>96</v>
      </c>
      <c r="AI55" s="484" t="s">
        <v>96</v>
      </c>
      <c r="AJ55" s="306"/>
      <c r="AK55" s="307"/>
      <c r="AL55" s="1155"/>
      <c r="AM55" s="850" t="s">
        <v>804</v>
      </c>
      <c r="AN55" s="850" t="s">
        <v>775</v>
      </c>
      <c r="AO55" s="333" t="s">
        <v>782</v>
      </c>
      <c r="AP55" s="809" t="s">
        <v>805</v>
      </c>
      <c r="AQ55" s="333" t="s">
        <v>780</v>
      </c>
      <c r="AR55" s="487"/>
      <c r="AS55" s="500"/>
      <c r="AT55" s="1155"/>
      <c r="AU55" s="487"/>
      <c r="AV55" s="501"/>
      <c r="AW55" s="487"/>
      <c r="AX55" s="333"/>
      <c r="AY55" s="333"/>
      <c r="AZ55" s="502"/>
      <c r="BA55" s="487"/>
      <c r="BB55" s="158"/>
      <c r="BC55" s="503"/>
      <c r="BD55" s="487"/>
      <c r="BE55" s="333"/>
      <c r="BF55" s="333"/>
      <c r="BG55" s="504"/>
      <c r="BH55" s="568"/>
    </row>
    <row r="56" spans="1:60" s="569" customFormat="1" ht="80.25" hidden="1" customHeight="1" thickBot="1" x14ac:dyDescent="0.3">
      <c r="A56" s="449" t="s">
        <v>201</v>
      </c>
      <c r="B56" s="450" t="s">
        <v>203</v>
      </c>
      <c r="C56" s="1197" t="s">
        <v>581</v>
      </c>
      <c r="D56" s="1198"/>
      <c r="E56" s="467" t="s">
        <v>96</v>
      </c>
      <c r="F56" s="544" t="s">
        <v>205</v>
      </c>
      <c r="G56" s="545" t="s">
        <v>206</v>
      </c>
      <c r="H56" s="450" t="s">
        <v>533</v>
      </c>
      <c r="I56" s="714" t="s">
        <v>534</v>
      </c>
      <c r="J56" s="714" t="s">
        <v>198</v>
      </c>
      <c r="K56" s="537" t="s">
        <v>519</v>
      </c>
      <c r="L56" s="450">
        <v>1</v>
      </c>
      <c r="M56" s="489" t="s">
        <v>535</v>
      </c>
      <c r="N56" s="761" t="s">
        <v>459</v>
      </c>
      <c r="O56" s="597">
        <v>0.4</v>
      </c>
      <c r="P56" s="546" t="s">
        <v>72</v>
      </c>
      <c r="Q56" s="546" t="s">
        <v>105</v>
      </c>
      <c r="R56" s="547" t="s">
        <v>105</v>
      </c>
      <c r="S56" s="729" t="s">
        <v>318</v>
      </c>
      <c r="T56" s="531" t="s">
        <v>536</v>
      </c>
      <c r="U56" s="531" t="s">
        <v>525</v>
      </c>
      <c r="V56" s="551">
        <v>44834</v>
      </c>
      <c r="W56" s="550" t="s">
        <v>96</v>
      </c>
      <c r="X56" s="539" t="s">
        <v>96</v>
      </c>
      <c r="Y56" s="115" t="s">
        <v>79</v>
      </c>
      <c r="Z56" s="115" t="s">
        <v>80</v>
      </c>
      <c r="AA56" s="115" t="s">
        <v>80</v>
      </c>
      <c r="AB56" s="115" t="s">
        <v>80</v>
      </c>
      <c r="AC56" s="115" t="s">
        <v>80</v>
      </c>
      <c r="AD56" s="126" t="s">
        <v>80</v>
      </c>
      <c r="AE56" s="301" t="s">
        <v>96</v>
      </c>
      <c r="AF56" s="484" t="s">
        <v>96</v>
      </c>
      <c r="AG56" s="484" t="s">
        <v>96</v>
      </c>
      <c r="AH56" s="484" t="s">
        <v>96</v>
      </c>
      <c r="AI56" s="484" t="s">
        <v>96</v>
      </c>
      <c r="AJ56" s="306"/>
      <c r="AK56" s="307"/>
      <c r="AL56" s="1155"/>
      <c r="AM56" s="850" t="s">
        <v>806</v>
      </c>
      <c r="AN56" s="850" t="s">
        <v>776</v>
      </c>
      <c r="AO56" s="333" t="s">
        <v>783</v>
      </c>
      <c r="AP56" s="807" t="s">
        <v>807</v>
      </c>
      <c r="AQ56" s="333" t="s">
        <v>780</v>
      </c>
      <c r="AR56" s="487"/>
      <c r="AS56" s="500"/>
      <c r="AT56" s="1155"/>
      <c r="AU56" s="487"/>
      <c r="AV56" s="501"/>
      <c r="AW56" s="487"/>
      <c r="AX56" s="333"/>
      <c r="AY56" s="333"/>
      <c r="AZ56" s="502"/>
      <c r="BA56" s="487"/>
      <c r="BB56" s="158"/>
      <c r="BC56" s="503"/>
      <c r="BD56" s="487"/>
      <c r="BE56" s="333"/>
      <c r="BF56" s="333"/>
      <c r="BG56" s="504"/>
      <c r="BH56" s="568"/>
    </row>
    <row r="57" spans="1:60" s="569" customFormat="1" ht="45.75" hidden="1" customHeight="1" x14ac:dyDescent="0.3">
      <c r="A57" s="903" t="s">
        <v>201</v>
      </c>
      <c r="B57" s="906" t="s">
        <v>214</v>
      </c>
      <c r="C57" s="909" t="s">
        <v>580</v>
      </c>
      <c r="D57" s="910"/>
      <c r="E57" s="913" t="s">
        <v>96</v>
      </c>
      <c r="F57" s="916" t="s">
        <v>246</v>
      </c>
      <c r="G57" s="913" t="s">
        <v>537</v>
      </c>
      <c r="H57" s="913" t="s">
        <v>71</v>
      </c>
      <c r="I57" s="919" t="s">
        <v>126</v>
      </c>
      <c r="J57" s="919" t="s">
        <v>198</v>
      </c>
      <c r="K57" s="1249" t="s">
        <v>105</v>
      </c>
      <c r="L57" s="354">
        <v>1</v>
      </c>
      <c r="M57" s="552" t="s">
        <v>538</v>
      </c>
      <c r="N57" s="762" t="s">
        <v>459</v>
      </c>
      <c r="O57" s="598">
        <v>0.4</v>
      </c>
      <c r="P57" s="553" t="s">
        <v>75</v>
      </c>
      <c r="Q57" s="553" t="s">
        <v>105</v>
      </c>
      <c r="R57" s="998" t="s">
        <v>105</v>
      </c>
      <c r="S57" s="730" t="s">
        <v>318</v>
      </c>
      <c r="T57" s="532" t="s">
        <v>542</v>
      </c>
      <c r="U57" s="533" t="s">
        <v>543</v>
      </c>
      <c r="V57" s="863">
        <v>44803</v>
      </c>
      <c r="W57" s="1264" t="s">
        <v>548</v>
      </c>
      <c r="X57" s="1267" t="s">
        <v>78</v>
      </c>
      <c r="Y57" s="940" t="s">
        <v>106</v>
      </c>
      <c r="Z57" s="940">
        <v>3</v>
      </c>
      <c r="AA57" s="940" t="s">
        <v>211</v>
      </c>
      <c r="AB57" s="940" t="s">
        <v>212</v>
      </c>
      <c r="AC57" s="943">
        <v>44749</v>
      </c>
      <c r="AD57" s="884" t="s">
        <v>606</v>
      </c>
      <c r="AE57" s="513" t="s">
        <v>96</v>
      </c>
      <c r="AF57" s="514" t="s">
        <v>96</v>
      </c>
      <c r="AG57" s="514" t="s">
        <v>96</v>
      </c>
      <c r="AH57" s="514" t="s">
        <v>96</v>
      </c>
      <c r="AI57" s="514" t="s">
        <v>96</v>
      </c>
      <c r="AJ57" s="49"/>
      <c r="AK57" s="134"/>
      <c r="AL57" s="1155"/>
      <c r="AM57" s="1289" t="s">
        <v>832</v>
      </c>
      <c r="AN57" s="868" t="s">
        <v>828</v>
      </c>
      <c r="AO57" s="281" t="s">
        <v>833</v>
      </c>
      <c r="AP57" s="868" t="s">
        <v>830</v>
      </c>
      <c r="AQ57" s="870" t="s">
        <v>716</v>
      </c>
      <c r="AR57" s="12"/>
      <c r="AS57" s="34"/>
      <c r="AT57" s="1155"/>
      <c r="AU57" s="11"/>
      <c r="AV57" s="630"/>
      <c r="AW57" s="12"/>
      <c r="AX57" s="264"/>
      <c r="AY57" s="264"/>
      <c r="AZ57" s="30"/>
      <c r="BA57" s="12"/>
      <c r="BB57" s="24"/>
      <c r="BC57" s="618"/>
      <c r="BD57" s="12"/>
      <c r="BE57" s="264"/>
      <c r="BF57" s="13"/>
      <c r="BG57" s="149"/>
      <c r="BH57" s="568"/>
    </row>
    <row r="58" spans="1:60" s="569" customFormat="1" ht="45.75" hidden="1" customHeight="1" x14ac:dyDescent="0.3">
      <c r="A58" s="904"/>
      <c r="B58" s="907"/>
      <c r="C58" s="911"/>
      <c r="D58" s="912"/>
      <c r="E58" s="914"/>
      <c r="F58" s="917"/>
      <c r="G58" s="914"/>
      <c r="H58" s="914"/>
      <c r="I58" s="920"/>
      <c r="J58" s="920"/>
      <c r="K58" s="1250"/>
      <c r="L58" s="378">
        <v>2</v>
      </c>
      <c r="M58" s="552" t="s">
        <v>539</v>
      </c>
      <c r="N58" s="763" t="s">
        <v>459</v>
      </c>
      <c r="O58" s="599">
        <v>0.4</v>
      </c>
      <c r="P58" s="554" t="s">
        <v>75</v>
      </c>
      <c r="Q58" s="554" t="s">
        <v>105</v>
      </c>
      <c r="R58" s="999"/>
      <c r="S58" s="731" t="s">
        <v>318</v>
      </c>
      <c r="T58" s="532" t="s">
        <v>544</v>
      </c>
      <c r="U58" s="533" t="s">
        <v>545</v>
      </c>
      <c r="V58" s="863">
        <v>44803</v>
      </c>
      <c r="W58" s="1265"/>
      <c r="X58" s="991"/>
      <c r="Y58" s="941"/>
      <c r="Z58" s="941"/>
      <c r="AA58" s="941"/>
      <c r="AB58" s="941"/>
      <c r="AC58" s="944"/>
      <c r="AD58" s="946"/>
      <c r="AE58" s="510" t="s">
        <v>96</v>
      </c>
      <c r="AF58" s="511" t="s">
        <v>96</v>
      </c>
      <c r="AG58" s="511" t="s">
        <v>96</v>
      </c>
      <c r="AH58" s="511" t="s">
        <v>96</v>
      </c>
      <c r="AI58" s="512" t="s">
        <v>96</v>
      </c>
      <c r="AJ58" s="936"/>
      <c r="AK58" s="938"/>
      <c r="AL58" s="1155"/>
      <c r="AM58" s="1290"/>
      <c r="AN58" s="875" t="s">
        <v>829</v>
      </c>
      <c r="AO58" s="873" t="s">
        <v>834</v>
      </c>
      <c r="AP58" s="871" t="s">
        <v>831</v>
      </c>
      <c r="AQ58" s="872" t="s">
        <v>716</v>
      </c>
      <c r="AR58" s="515"/>
      <c r="AS58" s="516"/>
      <c r="AT58" s="1155"/>
      <c r="AU58" s="515"/>
      <c r="AV58" s="631"/>
      <c r="AW58" s="515"/>
      <c r="AX58" s="632"/>
      <c r="AY58" s="517"/>
      <c r="AZ58" s="518"/>
      <c r="BA58" s="515"/>
      <c r="BB58" s="519"/>
      <c r="BC58" s="631"/>
      <c r="BD58" s="515"/>
      <c r="BE58" s="632"/>
      <c r="BF58" s="517"/>
      <c r="BG58" s="520"/>
      <c r="BH58" s="568"/>
    </row>
    <row r="59" spans="1:60" s="569" customFormat="1" ht="33" hidden="1" customHeight="1" thickBot="1" x14ac:dyDescent="0.3">
      <c r="A59" s="905"/>
      <c r="B59" s="908"/>
      <c r="C59" s="892"/>
      <c r="D59" s="893"/>
      <c r="E59" s="915"/>
      <c r="F59" s="918"/>
      <c r="G59" s="915"/>
      <c r="H59" s="915"/>
      <c r="I59" s="921"/>
      <c r="J59" s="921"/>
      <c r="K59" s="1251"/>
      <c r="L59" s="342">
        <v>3</v>
      </c>
      <c r="M59" s="552" t="s">
        <v>540</v>
      </c>
      <c r="N59" s="764" t="s">
        <v>459</v>
      </c>
      <c r="O59" s="600">
        <v>0.4</v>
      </c>
      <c r="P59" s="572" t="s">
        <v>541</v>
      </c>
      <c r="Q59" s="572" t="s">
        <v>105</v>
      </c>
      <c r="R59" s="961"/>
      <c r="S59" s="732" t="s">
        <v>318</v>
      </c>
      <c r="T59" s="532" t="s">
        <v>546</v>
      </c>
      <c r="U59" s="533" t="s">
        <v>547</v>
      </c>
      <c r="V59" s="863">
        <v>44803</v>
      </c>
      <c r="W59" s="1266"/>
      <c r="X59" s="953"/>
      <c r="Y59" s="942"/>
      <c r="Z59" s="942"/>
      <c r="AA59" s="942"/>
      <c r="AB59" s="942"/>
      <c r="AC59" s="945"/>
      <c r="AD59" s="885"/>
      <c r="AE59" s="509" t="s">
        <v>96</v>
      </c>
      <c r="AF59" s="507" t="s">
        <v>96</v>
      </c>
      <c r="AG59" s="507" t="s">
        <v>96</v>
      </c>
      <c r="AH59" s="507" t="s">
        <v>96</v>
      </c>
      <c r="AI59" s="508" t="s">
        <v>96</v>
      </c>
      <c r="AJ59" s="937"/>
      <c r="AK59" s="939"/>
      <c r="AL59" s="1155"/>
      <c r="AM59" s="1291"/>
      <c r="AN59" s="876" t="s">
        <v>829</v>
      </c>
      <c r="AO59" s="874" t="s">
        <v>834</v>
      </c>
      <c r="AP59" s="869" t="s">
        <v>831</v>
      </c>
      <c r="AQ59" s="145" t="s">
        <v>716</v>
      </c>
      <c r="AR59" s="136"/>
      <c r="AS59" s="209"/>
      <c r="AT59" s="1155"/>
      <c r="AU59" s="136"/>
      <c r="AV59" s="611"/>
      <c r="AW59" s="136"/>
      <c r="AX59" s="320"/>
      <c r="AY59" s="137"/>
      <c r="AZ59" s="210"/>
      <c r="BA59" s="136"/>
      <c r="BB59" s="162"/>
      <c r="BC59" s="611"/>
      <c r="BD59" s="136"/>
      <c r="BE59" s="320"/>
      <c r="BF59" s="137"/>
      <c r="BG59" s="499"/>
      <c r="BH59" s="568"/>
    </row>
    <row r="60" spans="1:60" s="569" customFormat="1" ht="261" customHeight="1" thickBot="1" x14ac:dyDescent="0.3">
      <c r="A60" s="1201" t="s">
        <v>213</v>
      </c>
      <c r="B60" s="1203" t="s">
        <v>214</v>
      </c>
      <c r="C60" s="988" t="s">
        <v>607</v>
      </c>
      <c r="D60" s="1014"/>
      <c r="E60" s="1189" t="s">
        <v>96</v>
      </c>
      <c r="F60" s="1187" t="s">
        <v>94</v>
      </c>
      <c r="G60" s="1010" t="s">
        <v>215</v>
      </c>
      <c r="H60" s="931" t="s">
        <v>185</v>
      </c>
      <c r="I60" s="932" t="s">
        <v>126</v>
      </c>
      <c r="J60" s="932" t="s">
        <v>73</v>
      </c>
      <c r="K60" s="922" t="s">
        <v>74</v>
      </c>
      <c r="L60" s="1203">
        <v>1</v>
      </c>
      <c r="M60" s="1257" t="s">
        <v>216</v>
      </c>
      <c r="N60" s="1301" t="s">
        <v>459</v>
      </c>
      <c r="O60" s="1303">
        <v>0.4</v>
      </c>
      <c r="P60" s="948" t="s">
        <v>75</v>
      </c>
      <c r="Q60" s="948" t="s">
        <v>73</v>
      </c>
      <c r="R60" s="922" t="s">
        <v>74</v>
      </c>
      <c r="S60" s="1299" t="s">
        <v>318</v>
      </c>
      <c r="T60" s="11" t="s">
        <v>217</v>
      </c>
      <c r="U60" s="33" t="s">
        <v>218</v>
      </c>
      <c r="V60" s="340">
        <v>44772</v>
      </c>
      <c r="W60" s="994" t="s">
        <v>96</v>
      </c>
      <c r="X60" s="964" t="s">
        <v>96</v>
      </c>
      <c r="Y60" s="900" t="s">
        <v>79</v>
      </c>
      <c r="Z60" s="900" t="s">
        <v>80</v>
      </c>
      <c r="AA60" s="900" t="s">
        <v>80</v>
      </c>
      <c r="AB60" s="900" t="s">
        <v>80</v>
      </c>
      <c r="AC60" s="900" t="s">
        <v>80</v>
      </c>
      <c r="AD60" s="925" t="s">
        <v>80</v>
      </c>
      <c r="AE60" s="263" t="s">
        <v>399</v>
      </c>
      <c r="AF60" s="265" t="s">
        <v>329</v>
      </c>
      <c r="AG60" s="266" t="s">
        <v>596</v>
      </c>
      <c r="AH60" s="264" t="s">
        <v>400</v>
      </c>
      <c r="AI60" s="281" t="s">
        <v>402</v>
      </c>
      <c r="AJ60" s="49"/>
      <c r="AK60" s="134"/>
      <c r="AL60" s="1155"/>
      <c r="AM60" s="1292" t="s">
        <v>846</v>
      </c>
      <c r="AN60" s="1294" t="s">
        <v>836</v>
      </c>
      <c r="AO60" s="13" t="s">
        <v>847</v>
      </c>
      <c r="AP60" s="619" t="s">
        <v>839</v>
      </c>
      <c r="AQ60" s="250" t="s">
        <v>855</v>
      </c>
      <c r="AR60" s="12" t="s">
        <v>873</v>
      </c>
      <c r="AS60" s="260" t="s">
        <v>874</v>
      </c>
      <c r="AT60" s="1155"/>
      <c r="AU60" s="12"/>
      <c r="AV60" s="269"/>
      <c r="AW60" s="12"/>
      <c r="AX60" s="264"/>
      <c r="AY60" s="13"/>
      <c r="AZ60" s="30"/>
      <c r="BA60" s="12"/>
      <c r="BB60" s="15"/>
      <c r="BC60" s="269"/>
      <c r="BD60" s="12"/>
      <c r="BE60" s="264"/>
      <c r="BF60" s="13"/>
      <c r="BG60" s="149"/>
      <c r="BH60" s="568"/>
    </row>
    <row r="61" spans="1:60" s="569" customFormat="1" ht="45.75" hidden="1" customHeight="1" thickBot="1" x14ac:dyDescent="0.3">
      <c r="A61" s="1202"/>
      <c r="B61" s="1204"/>
      <c r="C61" s="1002"/>
      <c r="D61" s="1003"/>
      <c r="E61" s="1005"/>
      <c r="F61" s="1188"/>
      <c r="G61" s="915"/>
      <c r="H61" s="908"/>
      <c r="I61" s="933"/>
      <c r="J61" s="933"/>
      <c r="K61" s="923"/>
      <c r="L61" s="1204"/>
      <c r="M61" s="1258"/>
      <c r="N61" s="1302"/>
      <c r="O61" s="1304"/>
      <c r="P61" s="949"/>
      <c r="Q61" s="949"/>
      <c r="R61" s="1235"/>
      <c r="S61" s="1300"/>
      <c r="T61" s="234" t="s">
        <v>837</v>
      </c>
      <c r="U61" s="310" t="s">
        <v>218</v>
      </c>
      <c r="V61" s="345">
        <v>44910</v>
      </c>
      <c r="W61" s="995"/>
      <c r="X61" s="965"/>
      <c r="Y61" s="924"/>
      <c r="Z61" s="924"/>
      <c r="AA61" s="924"/>
      <c r="AB61" s="924"/>
      <c r="AC61" s="924"/>
      <c r="AD61" s="926"/>
      <c r="AE61" s="267" t="s">
        <v>401</v>
      </c>
      <c r="AF61" s="141" t="s">
        <v>329</v>
      </c>
      <c r="AG61" s="268" t="s">
        <v>597</v>
      </c>
      <c r="AH61" s="62" t="s">
        <v>400</v>
      </c>
      <c r="AI61" s="282" t="s">
        <v>438</v>
      </c>
      <c r="AJ61" s="23"/>
      <c r="AK61" s="148"/>
      <c r="AL61" s="1155"/>
      <c r="AM61" s="1293"/>
      <c r="AN61" s="1295"/>
      <c r="AO61" s="21" t="s">
        <v>848</v>
      </c>
      <c r="AP61" s="324" t="s">
        <v>839</v>
      </c>
      <c r="AQ61" s="251" t="s">
        <v>856</v>
      </c>
      <c r="AR61" s="20"/>
      <c r="AS61" s="20"/>
      <c r="AT61" s="1155"/>
      <c r="AU61" s="20"/>
      <c r="AV61" s="20"/>
      <c r="AW61" s="20"/>
      <c r="AX61" s="566"/>
      <c r="AY61" s="21"/>
      <c r="AZ61" s="207"/>
      <c r="BA61" s="20"/>
      <c r="BB61" s="152"/>
      <c r="BC61" s="567"/>
      <c r="BD61" s="20"/>
      <c r="BE61" s="566"/>
      <c r="BF61" s="21"/>
      <c r="BG61" s="148"/>
      <c r="BH61" s="568"/>
    </row>
    <row r="62" spans="1:60" s="569" customFormat="1" ht="87.75" hidden="1" customHeight="1" thickBot="1" x14ac:dyDescent="0.3">
      <c r="A62" s="903" t="s">
        <v>201</v>
      </c>
      <c r="B62" s="906" t="s">
        <v>220</v>
      </c>
      <c r="C62" s="909" t="s">
        <v>594</v>
      </c>
      <c r="D62" s="910"/>
      <c r="E62" s="913" t="s">
        <v>96</v>
      </c>
      <c r="F62" s="916" t="s">
        <v>246</v>
      </c>
      <c r="G62" s="913" t="s">
        <v>549</v>
      </c>
      <c r="H62" s="913" t="s">
        <v>71</v>
      </c>
      <c r="I62" s="919" t="s">
        <v>126</v>
      </c>
      <c r="J62" s="919" t="s">
        <v>73</v>
      </c>
      <c r="K62" s="922" t="s">
        <v>74</v>
      </c>
      <c r="L62" s="354">
        <v>1</v>
      </c>
      <c r="M62" s="682" t="s">
        <v>550</v>
      </c>
      <c r="N62" s="762" t="s">
        <v>459</v>
      </c>
      <c r="O62" s="598">
        <v>0.4</v>
      </c>
      <c r="P62" s="553" t="s">
        <v>75</v>
      </c>
      <c r="Q62" s="700" t="s">
        <v>73</v>
      </c>
      <c r="R62" s="922" t="s">
        <v>74</v>
      </c>
      <c r="S62" s="703" t="s">
        <v>318</v>
      </c>
      <c r="T62" s="667" t="s">
        <v>552</v>
      </c>
      <c r="U62" s="644" t="s">
        <v>553</v>
      </c>
      <c r="V62" s="605">
        <v>44865</v>
      </c>
      <c r="W62" s="894" t="s">
        <v>554</v>
      </c>
      <c r="X62" s="897" t="s">
        <v>78</v>
      </c>
      <c r="Y62" s="900" t="s">
        <v>79</v>
      </c>
      <c r="Z62" s="900" t="s">
        <v>80</v>
      </c>
      <c r="AA62" s="900" t="s">
        <v>80</v>
      </c>
      <c r="AB62" s="900" t="s">
        <v>80</v>
      </c>
      <c r="AC62" s="900" t="s">
        <v>80</v>
      </c>
      <c r="AD62" s="1182" t="s">
        <v>80</v>
      </c>
      <c r="AE62" s="513" t="s">
        <v>96</v>
      </c>
      <c r="AF62" s="514" t="s">
        <v>96</v>
      </c>
      <c r="AG62" s="514" t="s">
        <v>96</v>
      </c>
      <c r="AH62" s="514" t="s">
        <v>96</v>
      </c>
      <c r="AI62" s="514" t="s">
        <v>96</v>
      </c>
      <c r="AJ62" s="49"/>
      <c r="AK62" s="134"/>
      <c r="AL62" s="1155"/>
      <c r="AM62" s="260" t="s">
        <v>808</v>
      </c>
      <c r="AN62" s="847" t="s">
        <v>787</v>
      </c>
      <c r="AO62" s="797" t="s">
        <v>809</v>
      </c>
      <c r="AP62" s="785" t="s">
        <v>810</v>
      </c>
      <c r="AQ62" s="13" t="s">
        <v>641</v>
      </c>
      <c r="AR62" s="12"/>
      <c r="AS62" s="34"/>
      <c r="AT62" s="1155"/>
      <c r="AU62" s="11"/>
      <c r="AV62" s="630"/>
      <c r="AW62" s="12"/>
      <c r="AX62" s="264"/>
      <c r="AY62" s="264"/>
      <c r="AZ62" s="30"/>
      <c r="BA62" s="12"/>
      <c r="BB62" s="24"/>
      <c r="BC62" s="618"/>
      <c r="BD62" s="12"/>
      <c r="BE62" s="264"/>
      <c r="BF62" s="13"/>
      <c r="BG62" s="149"/>
      <c r="BH62" s="568"/>
    </row>
    <row r="63" spans="1:60" s="569" customFormat="1" ht="79.5" hidden="1" customHeight="1" x14ac:dyDescent="0.3">
      <c r="A63" s="904"/>
      <c r="B63" s="907"/>
      <c r="C63" s="911"/>
      <c r="D63" s="912"/>
      <c r="E63" s="914"/>
      <c r="F63" s="917"/>
      <c r="G63" s="914" t="s">
        <v>219</v>
      </c>
      <c r="H63" s="914"/>
      <c r="I63" s="920"/>
      <c r="J63" s="920"/>
      <c r="K63" s="1235"/>
      <c r="L63" s="378">
        <v>2</v>
      </c>
      <c r="M63" s="379" t="s">
        <v>560</v>
      </c>
      <c r="N63" s="763" t="s">
        <v>459</v>
      </c>
      <c r="O63" s="599">
        <v>0.4</v>
      </c>
      <c r="P63" s="554" t="s">
        <v>75</v>
      </c>
      <c r="Q63" s="701" t="s">
        <v>73</v>
      </c>
      <c r="R63" s="1235"/>
      <c r="S63" s="704" t="s">
        <v>318</v>
      </c>
      <c r="T63" s="334" t="s">
        <v>784</v>
      </c>
      <c r="U63" s="643" t="s">
        <v>553</v>
      </c>
      <c r="V63" s="571">
        <v>44834</v>
      </c>
      <c r="W63" s="895"/>
      <c r="X63" s="898"/>
      <c r="Y63" s="901"/>
      <c r="Z63" s="901"/>
      <c r="AA63" s="901"/>
      <c r="AB63" s="901"/>
      <c r="AC63" s="901"/>
      <c r="AD63" s="1183"/>
      <c r="AE63" s="510" t="s">
        <v>96</v>
      </c>
      <c r="AF63" s="511" t="s">
        <v>96</v>
      </c>
      <c r="AG63" s="511" t="s">
        <v>96</v>
      </c>
      <c r="AH63" s="511" t="s">
        <v>96</v>
      </c>
      <c r="AI63" s="512" t="s">
        <v>96</v>
      </c>
      <c r="AJ63" s="936"/>
      <c r="AK63" s="938"/>
      <c r="AL63" s="1155"/>
      <c r="AM63" s="853" t="s">
        <v>843</v>
      </c>
      <c r="AN63" s="267" t="s">
        <v>787</v>
      </c>
      <c r="AO63" s="145" t="s">
        <v>844</v>
      </c>
      <c r="AP63" s="824" t="s">
        <v>811</v>
      </c>
      <c r="AQ63" s="13" t="s">
        <v>785</v>
      </c>
      <c r="AR63" s="515"/>
      <c r="AS63" s="516"/>
      <c r="AT63" s="1155"/>
      <c r="AU63" s="515"/>
      <c r="AV63" s="631"/>
      <c r="AW63" s="515"/>
      <c r="AX63" s="632"/>
      <c r="AY63" s="517"/>
      <c r="AZ63" s="518"/>
      <c r="BA63" s="515"/>
      <c r="BB63" s="519"/>
      <c r="BC63" s="631"/>
      <c r="BD63" s="515"/>
      <c r="BE63" s="632"/>
      <c r="BF63" s="517"/>
      <c r="BG63" s="520"/>
      <c r="BH63" s="568"/>
    </row>
    <row r="64" spans="1:60" s="569" customFormat="1" ht="48" hidden="1" customHeight="1" thickBot="1" x14ac:dyDescent="0.3">
      <c r="A64" s="905"/>
      <c r="B64" s="908"/>
      <c r="C64" s="892"/>
      <c r="D64" s="893"/>
      <c r="E64" s="915"/>
      <c r="F64" s="918"/>
      <c r="G64" s="915"/>
      <c r="H64" s="915"/>
      <c r="I64" s="921"/>
      <c r="J64" s="921"/>
      <c r="K64" s="1109"/>
      <c r="L64" s="342">
        <v>3</v>
      </c>
      <c r="M64" s="234" t="s">
        <v>551</v>
      </c>
      <c r="N64" s="765" t="s">
        <v>459</v>
      </c>
      <c r="O64" s="603">
        <v>0.4</v>
      </c>
      <c r="P64" s="604" t="s">
        <v>541</v>
      </c>
      <c r="Q64" s="702" t="s">
        <v>73</v>
      </c>
      <c r="R64" s="1109"/>
      <c r="S64" s="705" t="s">
        <v>318</v>
      </c>
      <c r="T64" s="235" t="s">
        <v>786</v>
      </c>
      <c r="U64" s="548" t="s">
        <v>553</v>
      </c>
      <c r="V64" s="606">
        <v>44834</v>
      </c>
      <c r="W64" s="896"/>
      <c r="X64" s="899"/>
      <c r="Y64" s="902"/>
      <c r="Z64" s="902"/>
      <c r="AA64" s="902"/>
      <c r="AB64" s="902"/>
      <c r="AC64" s="902"/>
      <c r="AD64" s="1184"/>
      <c r="AE64" s="509" t="s">
        <v>96</v>
      </c>
      <c r="AF64" s="507" t="s">
        <v>96</v>
      </c>
      <c r="AG64" s="507" t="s">
        <v>96</v>
      </c>
      <c r="AH64" s="507" t="s">
        <v>96</v>
      </c>
      <c r="AI64" s="508" t="s">
        <v>96</v>
      </c>
      <c r="AJ64" s="937"/>
      <c r="AK64" s="939"/>
      <c r="AL64" s="1155"/>
      <c r="AM64" s="848" t="s">
        <v>812</v>
      </c>
      <c r="AN64" s="136" t="s">
        <v>787</v>
      </c>
      <c r="AO64" s="137" t="s">
        <v>844</v>
      </c>
      <c r="AP64" s="825" t="s">
        <v>813</v>
      </c>
      <c r="AQ64" s="137" t="s">
        <v>785</v>
      </c>
      <c r="AR64" s="136"/>
      <c r="AS64" s="209"/>
      <c r="AT64" s="1155"/>
      <c r="AU64" s="136"/>
      <c r="AV64" s="611"/>
      <c r="AW64" s="136"/>
      <c r="AX64" s="320"/>
      <c r="AY64" s="137"/>
      <c r="AZ64" s="210"/>
      <c r="BA64" s="136"/>
      <c r="BB64" s="162"/>
      <c r="BC64" s="611"/>
      <c r="BD64" s="136"/>
      <c r="BE64" s="320"/>
      <c r="BF64" s="137"/>
      <c r="BG64" s="499"/>
      <c r="BH64" s="568"/>
    </row>
    <row r="65" spans="1:60" s="569" customFormat="1" ht="127.5" hidden="1" customHeight="1" x14ac:dyDescent="0.3">
      <c r="A65" s="1277" t="s">
        <v>201</v>
      </c>
      <c r="B65" s="1279" t="s">
        <v>220</v>
      </c>
      <c r="C65" s="909" t="s">
        <v>595</v>
      </c>
      <c r="D65" s="910"/>
      <c r="E65" s="1205" t="s">
        <v>96</v>
      </c>
      <c r="F65" s="1281" t="s">
        <v>246</v>
      </c>
      <c r="G65" s="1205" t="s">
        <v>555</v>
      </c>
      <c r="H65" s="1283" t="s">
        <v>71</v>
      </c>
      <c r="I65" s="1199" t="s">
        <v>557</v>
      </c>
      <c r="J65" s="1199" t="s">
        <v>179</v>
      </c>
      <c r="K65" s="922" t="s">
        <v>74</v>
      </c>
      <c r="L65" s="633">
        <v>1</v>
      </c>
      <c r="M65" s="681" t="s">
        <v>561</v>
      </c>
      <c r="N65" s="766" t="s">
        <v>460</v>
      </c>
      <c r="O65" s="634">
        <v>0.3</v>
      </c>
      <c r="P65" s="635" t="s">
        <v>541</v>
      </c>
      <c r="Q65" s="635" t="s">
        <v>73</v>
      </c>
      <c r="R65" s="922" t="s">
        <v>74</v>
      </c>
      <c r="S65" s="733" t="s">
        <v>318</v>
      </c>
      <c r="T65" s="864" t="s">
        <v>788</v>
      </c>
      <c r="U65" s="644" t="s">
        <v>553</v>
      </c>
      <c r="V65" s="607">
        <v>44834</v>
      </c>
      <c r="W65" s="979" t="s">
        <v>558</v>
      </c>
      <c r="X65" s="1172" t="s">
        <v>89</v>
      </c>
      <c r="Y65" s="1176" t="s">
        <v>79</v>
      </c>
      <c r="Z65" s="1178" t="s">
        <v>80</v>
      </c>
      <c r="AA65" s="1178" t="s">
        <v>80</v>
      </c>
      <c r="AB65" s="1178" t="s">
        <v>80</v>
      </c>
      <c r="AC65" s="1178" t="s">
        <v>80</v>
      </c>
      <c r="AD65" s="1260" t="s">
        <v>96</v>
      </c>
      <c r="AE65" s="482" t="s">
        <v>96</v>
      </c>
      <c r="AF65" s="483" t="s">
        <v>96</v>
      </c>
      <c r="AG65" s="483" t="s">
        <v>96</v>
      </c>
      <c r="AH65" s="483" t="s">
        <v>96</v>
      </c>
      <c r="AI65" s="483" t="s">
        <v>96</v>
      </c>
      <c r="AJ65" s="49"/>
      <c r="AK65" s="134"/>
      <c r="AL65" s="1155"/>
      <c r="AM65" s="854" t="s">
        <v>814</v>
      </c>
      <c r="AN65" s="855" t="s">
        <v>794</v>
      </c>
      <c r="AO65" s="797" t="s">
        <v>827</v>
      </c>
      <c r="AP65" s="318" t="s">
        <v>815</v>
      </c>
      <c r="AQ65" s="797" t="s">
        <v>845</v>
      </c>
      <c r="AR65" s="12"/>
      <c r="AS65" s="34"/>
      <c r="AT65" s="1155"/>
      <c r="AU65" s="12"/>
      <c r="AV65" s="58"/>
      <c r="AW65" s="12"/>
      <c r="AX65" s="13"/>
      <c r="AY65" s="13"/>
      <c r="AZ65" s="30"/>
      <c r="BA65" s="12"/>
      <c r="BB65" s="15"/>
      <c r="BC65" s="11"/>
      <c r="BD65" s="12"/>
      <c r="BE65" s="13"/>
      <c r="BF65" s="13"/>
      <c r="BG65" s="149"/>
      <c r="BH65" s="568"/>
    </row>
    <row r="66" spans="1:60" s="569" customFormat="1" ht="111.75" hidden="1" customHeight="1" thickBot="1" x14ac:dyDescent="0.3">
      <c r="A66" s="1278"/>
      <c r="B66" s="1280"/>
      <c r="C66" s="911"/>
      <c r="D66" s="912"/>
      <c r="E66" s="1206"/>
      <c r="F66" s="1282"/>
      <c r="G66" s="1206"/>
      <c r="H66" s="1284"/>
      <c r="I66" s="1200"/>
      <c r="J66" s="1200"/>
      <c r="K66" s="923"/>
      <c r="L66" s="636">
        <v>2</v>
      </c>
      <c r="M66" s="682" t="s">
        <v>556</v>
      </c>
      <c r="N66" s="767" t="s">
        <v>459</v>
      </c>
      <c r="O66" s="637">
        <v>0.4</v>
      </c>
      <c r="P66" s="638" t="s">
        <v>541</v>
      </c>
      <c r="Q66" s="638" t="s">
        <v>73</v>
      </c>
      <c r="R66" s="923"/>
      <c r="S66" s="734" t="s">
        <v>318</v>
      </c>
      <c r="T66" s="865" t="s">
        <v>789</v>
      </c>
      <c r="U66" s="643" t="s">
        <v>553</v>
      </c>
      <c r="V66" s="570">
        <v>44834</v>
      </c>
      <c r="W66" s="1259"/>
      <c r="X66" s="1173"/>
      <c r="Y66" s="1177"/>
      <c r="Z66" s="1179"/>
      <c r="AA66" s="1179"/>
      <c r="AB66" s="1179"/>
      <c r="AC66" s="1179"/>
      <c r="AD66" s="1261"/>
      <c r="AE66" s="301" t="s">
        <v>96</v>
      </c>
      <c r="AF66" s="484" t="s">
        <v>96</v>
      </c>
      <c r="AG66" s="484" t="s">
        <v>96</v>
      </c>
      <c r="AH66" s="484" t="s">
        <v>96</v>
      </c>
      <c r="AI66" s="484" t="s">
        <v>96</v>
      </c>
      <c r="AJ66" s="50"/>
      <c r="AK66" s="133"/>
      <c r="AL66" s="1155"/>
      <c r="AM66" s="856" t="s">
        <v>816</v>
      </c>
      <c r="AN66" s="857" t="s">
        <v>790</v>
      </c>
      <c r="AO66" s="791" t="s">
        <v>817</v>
      </c>
      <c r="AP66" s="789" t="s">
        <v>791</v>
      </c>
      <c r="AQ66" s="145" t="s">
        <v>716</v>
      </c>
      <c r="AR66" s="17"/>
      <c r="AS66" s="59"/>
      <c r="AT66" s="1155"/>
      <c r="AU66" s="17"/>
      <c r="AV66" s="18"/>
      <c r="AW66" s="17"/>
      <c r="AX66" s="18"/>
      <c r="AY66" s="18"/>
      <c r="AZ66" s="32"/>
      <c r="BA66" s="17"/>
      <c r="BB66" s="19"/>
      <c r="BC66" s="17"/>
      <c r="BD66" s="17"/>
      <c r="BE66" s="18"/>
      <c r="BF66" s="18"/>
      <c r="BG66" s="206"/>
      <c r="BH66" s="568"/>
    </row>
    <row r="67" spans="1:60" s="569" customFormat="1" ht="270" customHeight="1" thickBot="1" x14ac:dyDescent="0.3">
      <c r="A67" s="645" t="s">
        <v>213</v>
      </c>
      <c r="B67" s="398" t="s">
        <v>220</v>
      </c>
      <c r="C67" s="1012" t="s">
        <v>221</v>
      </c>
      <c r="D67" s="1127"/>
      <c r="E67" s="655" t="s">
        <v>96</v>
      </c>
      <c r="F67" s="396" t="s">
        <v>559</v>
      </c>
      <c r="G67" s="63" t="s">
        <v>222</v>
      </c>
      <c r="H67" s="386" t="s">
        <v>185</v>
      </c>
      <c r="I67" s="713" t="s">
        <v>126</v>
      </c>
      <c r="J67" s="713" t="s">
        <v>73</v>
      </c>
      <c r="K67" s="397" t="s">
        <v>74</v>
      </c>
      <c r="L67" s="386">
        <v>1</v>
      </c>
      <c r="M67" s="683" t="s">
        <v>223</v>
      </c>
      <c r="N67" s="713" t="s">
        <v>459</v>
      </c>
      <c r="O67" s="646">
        <v>0.4</v>
      </c>
      <c r="P67" s="365" t="s">
        <v>75</v>
      </c>
      <c r="Q67" s="365" t="s">
        <v>73</v>
      </c>
      <c r="R67" s="397" t="s">
        <v>74</v>
      </c>
      <c r="S67" s="735" t="s">
        <v>318</v>
      </c>
      <c r="T67" s="220" t="s">
        <v>224</v>
      </c>
      <c r="U67" s="219" t="s">
        <v>229</v>
      </c>
      <c r="V67" s="431">
        <v>44910</v>
      </c>
      <c r="W67" s="647" t="s">
        <v>96</v>
      </c>
      <c r="X67" s="648" t="s">
        <v>96</v>
      </c>
      <c r="Y67" s="127" t="s">
        <v>79</v>
      </c>
      <c r="Z67" s="127" t="s">
        <v>80</v>
      </c>
      <c r="AA67" s="127" t="s">
        <v>80</v>
      </c>
      <c r="AB67" s="127" t="s">
        <v>80</v>
      </c>
      <c r="AC67" s="127" t="s">
        <v>80</v>
      </c>
      <c r="AD67" s="128" t="s">
        <v>80</v>
      </c>
      <c r="AE67" s="220" t="s">
        <v>439</v>
      </c>
      <c r="AF67" s="220" t="s">
        <v>339</v>
      </c>
      <c r="AG67" s="154" t="s">
        <v>440</v>
      </c>
      <c r="AH67" s="649" t="s">
        <v>441</v>
      </c>
      <c r="AI67" s="155" t="s">
        <v>380</v>
      </c>
      <c r="AJ67" s="156"/>
      <c r="AK67" s="157"/>
      <c r="AL67" s="1155"/>
      <c r="AM67" s="858" t="s">
        <v>792</v>
      </c>
      <c r="AN67" s="861" t="s">
        <v>818</v>
      </c>
      <c r="AO67" s="155" t="s">
        <v>819</v>
      </c>
      <c r="AP67" s="826" t="s">
        <v>820</v>
      </c>
      <c r="AQ67" s="155" t="s">
        <v>716</v>
      </c>
      <c r="AR67" s="219" t="s">
        <v>875</v>
      </c>
      <c r="AS67" s="1340" t="s">
        <v>876</v>
      </c>
      <c r="AT67" s="1155"/>
      <c r="AU67" s="63"/>
      <c r="AV67" s="222"/>
      <c r="AW67" s="154"/>
      <c r="AX67" s="615"/>
      <c r="AY67" s="46"/>
      <c r="AZ67" s="220"/>
      <c r="BA67" s="44"/>
      <c r="BB67" s="222"/>
      <c r="BC67" s="222"/>
      <c r="BD67" s="154"/>
      <c r="BE67" s="616"/>
      <c r="BF67" s="616"/>
      <c r="BG67" s="140"/>
      <c r="BH67" s="568"/>
    </row>
    <row r="68" spans="1:60" s="569" customFormat="1" ht="265.5" customHeight="1" thickBot="1" x14ac:dyDescent="0.3">
      <c r="A68" s="434" t="s">
        <v>201</v>
      </c>
      <c r="B68" s="650" t="s">
        <v>220</v>
      </c>
      <c r="C68" s="1012" t="s">
        <v>225</v>
      </c>
      <c r="D68" s="1013"/>
      <c r="E68" s="658" t="s">
        <v>96</v>
      </c>
      <c r="F68" s="396" t="s">
        <v>559</v>
      </c>
      <c r="G68" s="67" t="s">
        <v>226</v>
      </c>
      <c r="H68" s="386" t="s">
        <v>185</v>
      </c>
      <c r="I68" s="713" t="s">
        <v>72</v>
      </c>
      <c r="J68" s="713" t="s">
        <v>73</v>
      </c>
      <c r="K68" s="438" t="s">
        <v>74</v>
      </c>
      <c r="L68" s="437">
        <v>1</v>
      </c>
      <c r="M68" s="65" t="s">
        <v>227</v>
      </c>
      <c r="N68" s="713" t="s">
        <v>459</v>
      </c>
      <c r="O68" s="646">
        <v>0.4</v>
      </c>
      <c r="P68" s="365" t="s">
        <v>75</v>
      </c>
      <c r="Q68" s="365" t="s">
        <v>73</v>
      </c>
      <c r="R68" s="438" t="s">
        <v>74</v>
      </c>
      <c r="S68" s="735" t="s">
        <v>318</v>
      </c>
      <c r="T68" s="219" t="s">
        <v>228</v>
      </c>
      <c r="U68" s="219" t="s">
        <v>229</v>
      </c>
      <c r="V68" s="440">
        <v>44910</v>
      </c>
      <c r="W68" s="651" t="s">
        <v>89</v>
      </c>
      <c r="X68" s="652" t="s">
        <v>130</v>
      </c>
      <c r="Y68" s="129" t="s">
        <v>79</v>
      </c>
      <c r="Z68" s="129" t="s">
        <v>80</v>
      </c>
      <c r="AA68" s="129" t="s">
        <v>80</v>
      </c>
      <c r="AB68" s="129" t="s">
        <v>80</v>
      </c>
      <c r="AC68" s="129" t="s">
        <v>80</v>
      </c>
      <c r="AD68" s="130" t="s">
        <v>80</v>
      </c>
      <c r="AE68" s="288" t="s">
        <v>442</v>
      </c>
      <c r="AF68" s="220" t="s">
        <v>339</v>
      </c>
      <c r="AG68" s="158" t="s">
        <v>443</v>
      </c>
      <c r="AH68" s="653" t="s">
        <v>444</v>
      </c>
      <c r="AI68" s="159" t="s">
        <v>380</v>
      </c>
      <c r="AJ68" s="160"/>
      <c r="AK68" s="161"/>
      <c r="AL68" s="1155"/>
      <c r="AM68" s="859" t="s">
        <v>821</v>
      </c>
      <c r="AN68" s="260" t="s">
        <v>793</v>
      </c>
      <c r="AO68" s="827" t="s">
        <v>822</v>
      </c>
      <c r="AP68" s="654" t="s">
        <v>823</v>
      </c>
      <c r="AQ68" s="827" t="s">
        <v>716</v>
      </c>
      <c r="AR68" s="1341" t="s">
        <v>877</v>
      </c>
      <c r="AS68" s="1342" t="s">
        <v>878</v>
      </c>
      <c r="AT68" s="1288"/>
      <c r="AU68" s="66"/>
      <c r="AV68" s="67"/>
      <c r="AW68" s="65"/>
      <c r="AX68" s="625"/>
      <c r="AY68" s="54"/>
      <c r="AZ68" s="639"/>
      <c r="BA68" s="53"/>
      <c r="BB68" s="64"/>
      <c r="BC68" s="67"/>
      <c r="BD68" s="67"/>
      <c r="BE68" s="625"/>
      <c r="BF68" s="54"/>
      <c r="BG68" s="150"/>
      <c r="BH68" s="568"/>
    </row>
    <row r="69" spans="1:60" ht="61.5" hidden="1" customHeight="1" x14ac:dyDescent="0.25">
      <c r="A69" s="1128" t="s">
        <v>230</v>
      </c>
      <c r="B69" s="1129"/>
      <c r="C69" s="1129"/>
      <c r="D69" s="1129"/>
      <c r="E69" s="1129"/>
      <c r="F69" s="1129"/>
      <c r="G69" s="1130"/>
      <c r="H69" s="1131" t="s">
        <v>231</v>
      </c>
      <c r="I69" s="1129"/>
      <c r="J69" s="1129"/>
      <c r="K69" s="1129"/>
      <c r="L69" s="1129"/>
      <c r="M69" s="1129"/>
      <c r="N69" s="1129"/>
      <c r="O69" s="1129"/>
      <c r="P69" s="1129"/>
      <c r="Q69" s="1129"/>
      <c r="R69" s="1129"/>
      <c r="S69" s="736"/>
      <c r="T69" s="195" t="s">
        <v>232</v>
      </c>
      <c r="U69" s="178"/>
      <c r="V69" s="179"/>
      <c r="W69" s="180"/>
      <c r="X69" s="181" t="s">
        <v>233</v>
      </c>
      <c r="Y69" s="182"/>
      <c r="Z69" s="183"/>
      <c r="AA69" s="183"/>
      <c r="AB69" s="183"/>
      <c r="AC69" s="183"/>
      <c r="AD69" s="183"/>
      <c r="AE69" s="1254" t="s">
        <v>234</v>
      </c>
      <c r="AF69" s="1255" t="s">
        <v>448</v>
      </c>
      <c r="AG69" s="1256" t="s">
        <v>236</v>
      </c>
      <c r="AH69" s="1254" t="s">
        <v>447</v>
      </c>
      <c r="AI69" s="1275" t="s">
        <v>237</v>
      </c>
      <c r="AJ69" s="1275" t="s">
        <v>238</v>
      </c>
      <c r="AK69" s="1276"/>
      <c r="AL69" s="1285"/>
      <c r="AM69" s="1254" t="s">
        <v>234</v>
      </c>
      <c r="AN69" s="1255" t="s">
        <v>235</v>
      </c>
      <c r="AO69" s="1256" t="s">
        <v>236</v>
      </c>
      <c r="AP69" s="1254"/>
      <c r="AQ69" s="1275" t="s">
        <v>237</v>
      </c>
      <c r="AR69" s="1275" t="s">
        <v>238</v>
      </c>
      <c r="AS69" s="1276"/>
      <c r="AT69" s="184"/>
      <c r="AU69" s="1254" t="s">
        <v>234</v>
      </c>
      <c r="AV69" s="1255" t="s">
        <v>235</v>
      </c>
      <c r="AW69" s="1256" t="s">
        <v>236</v>
      </c>
      <c r="AX69" s="1254"/>
      <c r="AY69" s="1275" t="s">
        <v>237</v>
      </c>
      <c r="AZ69" s="1275" t="s">
        <v>238</v>
      </c>
      <c r="BA69" s="185"/>
      <c r="BB69" s="1254" t="s">
        <v>234</v>
      </c>
      <c r="BC69" s="1255" t="s">
        <v>235</v>
      </c>
      <c r="BD69" s="1256" t="s">
        <v>236</v>
      </c>
      <c r="BE69" s="1254"/>
      <c r="BF69" s="1275" t="s">
        <v>237</v>
      </c>
      <c r="BG69" s="1275" t="s">
        <v>238</v>
      </c>
    </row>
    <row r="70" spans="1:60" ht="12" hidden="1" customHeight="1" x14ac:dyDescent="0.25">
      <c r="A70" s="1124" t="s">
        <v>239</v>
      </c>
      <c r="B70" s="1125"/>
      <c r="C70" s="1125"/>
      <c r="D70" s="1125"/>
      <c r="E70" s="1125"/>
      <c r="F70" s="1125"/>
      <c r="G70" s="1126"/>
      <c r="H70" s="1099" t="s">
        <v>240</v>
      </c>
      <c r="I70" s="1100"/>
      <c r="J70" s="1100"/>
      <c r="K70" s="1100"/>
      <c r="L70" s="1100"/>
      <c r="M70" s="1100"/>
      <c r="N70" s="1100"/>
      <c r="O70" s="1100"/>
      <c r="P70" s="1100"/>
      <c r="Q70" s="1100"/>
      <c r="R70" s="1101"/>
      <c r="S70" s="737"/>
      <c r="T70" s="289" t="s">
        <v>451</v>
      </c>
      <c r="U70" s="186"/>
      <c r="V70" s="176"/>
      <c r="W70" s="173"/>
      <c r="X70" s="670" t="s">
        <v>241</v>
      </c>
      <c r="Y70" s="177"/>
      <c r="Z70" s="174"/>
      <c r="AA70" s="174"/>
      <c r="AB70" s="174"/>
      <c r="AC70" s="174"/>
      <c r="AD70" s="174"/>
      <c r="AE70" s="1254"/>
      <c r="AF70" s="1255"/>
      <c r="AG70" s="1256"/>
      <c r="AH70" s="1254"/>
      <c r="AI70" s="1275"/>
      <c r="AJ70" s="1275"/>
      <c r="AK70" s="1276"/>
      <c r="AL70" s="1286"/>
      <c r="AM70" s="1254"/>
      <c r="AN70" s="1255"/>
      <c r="AO70" s="1256"/>
      <c r="AP70" s="1254"/>
      <c r="AQ70" s="1275"/>
      <c r="AR70" s="1275"/>
      <c r="AS70" s="1276"/>
      <c r="AT70" s="69"/>
      <c r="AU70" s="1254"/>
      <c r="AV70" s="1255"/>
      <c r="AW70" s="1256"/>
      <c r="AX70" s="1254"/>
      <c r="AY70" s="1275"/>
      <c r="AZ70" s="1275"/>
      <c r="BA70" s="164"/>
      <c r="BB70" s="1254"/>
      <c r="BC70" s="1255"/>
      <c r="BD70" s="1256"/>
      <c r="BE70" s="1254"/>
      <c r="BF70" s="1275"/>
      <c r="BG70" s="1275"/>
    </row>
    <row r="71" spans="1:60" ht="12" hidden="1" customHeight="1" x14ac:dyDescent="0.25">
      <c r="A71" s="1124" t="s">
        <v>242</v>
      </c>
      <c r="B71" s="1125"/>
      <c r="C71" s="1125"/>
      <c r="D71" s="1125"/>
      <c r="E71" s="1125"/>
      <c r="F71" s="1125"/>
      <c r="G71" s="1126"/>
      <c r="H71" s="1099" t="s">
        <v>243</v>
      </c>
      <c r="I71" s="1100"/>
      <c r="J71" s="1100"/>
      <c r="K71" s="1100"/>
      <c r="L71" s="1100"/>
      <c r="M71" s="1100"/>
      <c r="N71" s="1100"/>
      <c r="O71" s="1100"/>
      <c r="P71" s="1100"/>
      <c r="Q71" s="1100"/>
      <c r="R71" s="1101"/>
      <c r="S71" s="738"/>
      <c r="T71" s="193" t="s">
        <v>452</v>
      </c>
      <c r="U71" s="186"/>
      <c r="V71" s="176"/>
      <c r="W71" s="173"/>
      <c r="X71" s="70" t="s">
        <v>244</v>
      </c>
      <c r="Y71" s="177"/>
      <c r="Z71" s="174"/>
      <c r="AA71" s="174"/>
      <c r="AB71" s="174"/>
      <c r="AC71" s="174"/>
      <c r="AD71" s="174"/>
      <c r="AE71" s="1254"/>
      <c r="AF71" s="1255"/>
      <c r="AG71" s="1256"/>
      <c r="AH71" s="1254"/>
      <c r="AI71" s="1275"/>
      <c r="AJ71" s="1275"/>
      <c r="AK71" s="1276"/>
      <c r="AL71" s="1286"/>
      <c r="AM71" s="1254"/>
      <c r="AN71" s="1255"/>
      <c r="AO71" s="1256"/>
      <c r="AP71" s="1254"/>
      <c r="AQ71" s="1275"/>
      <c r="AR71" s="1275"/>
      <c r="AS71" s="1276"/>
      <c r="AT71" s="69"/>
      <c r="AU71" s="1254"/>
      <c r="AV71" s="1255"/>
      <c r="AW71" s="1256"/>
      <c r="AX71" s="1254"/>
      <c r="AY71" s="1275"/>
      <c r="AZ71" s="1275"/>
      <c r="BA71" s="164"/>
      <c r="BB71" s="1254"/>
      <c r="BC71" s="1255"/>
      <c r="BD71" s="1256"/>
      <c r="BE71" s="1254"/>
      <c r="BF71" s="1275"/>
      <c r="BG71" s="1275"/>
    </row>
    <row r="72" spans="1:60" ht="12" hidden="1" customHeight="1" x14ac:dyDescent="0.25">
      <c r="A72" s="1124" t="s">
        <v>453</v>
      </c>
      <c r="B72" s="1125"/>
      <c r="C72" s="1125"/>
      <c r="D72" s="1125"/>
      <c r="E72" s="1125"/>
      <c r="F72" s="1125"/>
      <c r="G72" s="1126"/>
      <c r="H72" s="1099" t="s">
        <v>245</v>
      </c>
      <c r="I72" s="1100"/>
      <c r="J72" s="1100"/>
      <c r="K72" s="1100"/>
      <c r="L72" s="1100"/>
      <c r="M72" s="1100"/>
      <c r="N72" s="1100"/>
      <c r="O72" s="1100"/>
      <c r="P72" s="1100"/>
      <c r="Q72" s="1100"/>
      <c r="R72" s="1101"/>
      <c r="S72" s="738"/>
      <c r="T72" s="193" t="s">
        <v>454</v>
      </c>
      <c r="U72" s="186"/>
      <c r="V72" s="176"/>
      <c r="W72" s="173"/>
      <c r="X72" s="71" t="s">
        <v>246</v>
      </c>
      <c r="Y72" s="177"/>
      <c r="Z72" s="174"/>
      <c r="AA72" s="174"/>
      <c r="AB72" s="174"/>
      <c r="AC72" s="174"/>
      <c r="AD72" s="174"/>
      <c r="AE72" s="1254"/>
      <c r="AF72" s="1255"/>
      <c r="AG72" s="1256"/>
      <c r="AH72" s="1254"/>
      <c r="AI72" s="1275"/>
      <c r="AJ72" s="1275"/>
      <c r="AK72" s="1276"/>
      <c r="AL72" s="1287"/>
      <c r="AM72" s="1254"/>
      <c r="AN72" s="1255"/>
      <c r="AO72" s="1256"/>
      <c r="AP72" s="1254"/>
      <c r="AQ72" s="1275"/>
      <c r="AR72" s="1275"/>
      <c r="AS72" s="1276"/>
      <c r="AT72" s="69"/>
      <c r="AU72" s="1254"/>
      <c r="AV72" s="1255"/>
      <c r="AW72" s="1256"/>
      <c r="AX72" s="1254"/>
      <c r="AY72" s="1275"/>
      <c r="AZ72" s="1275"/>
      <c r="BA72" s="164"/>
      <c r="BB72" s="1254"/>
      <c r="BC72" s="1255"/>
      <c r="BD72" s="1256"/>
      <c r="BE72" s="1254"/>
      <c r="BF72" s="1275"/>
      <c r="BG72" s="1275"/>
    </row>
    <row r="73" spans="1:60" ht="12" hidden="1" customHeight="1" x14ac:dyDescent="0.25">
      <c r="A73" s="1124" t="s">
        <v>247</v>
      </c>
      <c r="B73" s="1125"/>
      <c r="C73" s="1125"/>
      <c r="D73" s="1125"/>
      <c r="E73" s="1125"/>
      <c r="F73" s="1125"/>
      <c r="G73" s="1126"/>
      <c r="H73" s="1099" t="s">
        <v>248</v>
      </c>
      <c r="I73" s="1100"/>
      <c r="J73" s="1100"/>
      <c r="K73" s="1100"/>
      <c r="L73" s="1100"/>
      <c r="M73" s="1100"/>
      <c r="N73" s="1100"/>
      <c r="O73" s="1100"/>
      <c r="P73" s="1100"/>
      <c r="Q73" s="1100"/>
      <c r="R73" s="1101"/>
      <c r="S73" s="738"/>
      <c r="T73" s="193" t="s">
        <v>455</v>
      </c>
      <c r="U73" s="186"/>
      <c r="V73" s="176"/>
      <c r="W73" s="173"/>
      <c r="X73" s="175" t="s">
        <v>520</v>
      </c>
      <c r="Y73" s="177"/>
      <c r="Z73" s="174"/>
      <c r="AA73" s="174"/>
      <c r="AB73" s="174"/>
      <c r="AC73" s="174"/>
      <c r="AD73" s="174"/>
      <c r="AE73" s="284" t="s">
        <v>249</v>
      </c>
      <c r="AF73" s="285">
        <v>44663</v>
      </c>
      <c r="AG73" s="284" t="s">
        <v>249</v>
      </c>
      <c r="AH73" s="1268">
        <v>44669</v>
      </c>
      <c r="AI73" s="1268"/>
      <c r="AJ73" s="286" t="s">
        <v>251</v>
      </c>
      <c r="AK73" s="287"/>
      <c r="AL73" s="171"/>
      <c r="AM73" s="284" t="s">
        <v>249</v>
      </c>
      <c r="AN73" s="285" t="s">
        <v>250</v>
      </c>
      <c r="AO73" s="284" t="s">
        <v>249</v>
      </c>
      <c r="AP73" s="1268"/>
      <c r="AQ73" s="1268" t="s">
        <v>250</v>
      </c>
      <c r="AR73" s="286" t="s">
        <v>251</v>
      </c>
      <c r="AS73" s="287"/>
      <c r="AT73" s="172"/>
      <c r="AU73" s="284" t="s">
        <v>249</v>
      </c>
      <c r="AV73" s="285" t="s">
        <v>250</v>
      </c>
      <c r="AW73" s="284" t="s">
        <v>249</v>
      </c>
      <c r="AX73" s="1268"/>
      <c r="AY73" s="1268" t="s">
        <v>250</v>
      </c>
      <c r="AZ73" s="286" t="s">
        <v>251</v>
      </c>
      <c r="BA73" s="169"/>
      <c r="BB73" s="284" t="s">
        <v>249</v>
      </c>
      <c r="BC73" s="285" t="s">
        <v>250</v>
      </c>
      <c r="BD73" s="284" t="s">
        <v>249</v>
      </c>
      <c r="BE73" s="1268"/>
      <c r="BF73" s="1268" t="s">
        <v>250</v>
      </c>
      <c r="BG73" s="286" t="s">
        <v>251</v>
      </c>
    </row>
    <row r="74" spans="1:60" ht="12" hidden="1" customHeight="1" x14ac:dyDescent="0.25">
      <c r="A74" s="1124" t="s">
        <v>252</v>
      </c>
      <c r="B74" s="1125"/>
      <c r="C74" s="1125"/>
      <c r="D74" s="1125"/>
      <c r="E74" s="1125"/>
      <c r="F74" s="1125"/>
      <c r="G74" s="1126"/>
      <c r="H74" s="1099" t="s">
        <v>450</v>
      </c>
      <c r="I74" s="1100"/>
      <c r="J74" s="1100"/>
      <c r="K74" s="1100"/>
      <c r="L74" s="1100"/>
      <c r="M74" s="1100"/>
      <c r="N74" s="1100"/>
      <c r="O74" s="1100"/>
      <c r="P74" s="1100"/>
      <c r="Q74" s="1100"/>
      <c r="R74" s="1101"/>
      <c r="S74" s="738"/>
      <c r="T74" s="193" t="s">
        <v>456</v>
      </c>
      <c r="U74" s="186"/>
      <c r="V74" s="176"/>
      <c r="W74" s="173"/>
      <c r="X74" s="173"/>
      <c r="Y74" s="174"/>
      <c r="Z74" s="174"/>
      <c r="AA74" s="174"/>
      <c r="AB74" s="174"/>
      <c r="AC74" s="174"/>
      <c r="AD74" s="174"/>
      <c r="AE74" s="170"/>
      <c r="AF74" s="170"/>
      <c r="AG74" s="170"/>
      <c r="AH74" s="170"/>
      <c r="AI74" s="170"/>
      <c r="AJ74" s="170"/>
      <c r="AK74" s="170"/>
      <c r="AL74" s="170"/>
      <c r="AM74" s="170"/>
      <c r="AN74" s="170"/>
      <c r="AO74" s="170"/>
      <c r="AP74" s="170"/>
      <c r="AQ74" s="170"/>
      <c r="AR74" s="170"/>
      <c r="AS74" s="170"/>
      <c r="AT74" s="170"/>
      <c r="AU74" s="170"/>
      <c r="AV74" s="170"/>
      <c r="AW74" s="170"/>
      <c r="AX74" s="170"/>
      <c r="AY74" s="170"/>
      <c r="AZ74" s="170"/>
      <c r="BA74" s="170"/>
      <c r="BB74" s="170"/>
      <c r="BC74" s="170"/>
      <c r="BD74" s="170"/>
      <c r="BE74" s="170"/>
      <c r="BF74" s="170"/>
      <c r="BG74" s="187"/>
    </row>
    <row r="75" spans="1:60" ht="12" hidden="1" customHeight="1" x14ac:dyDescent="0.25">
      <c r="A75" s="1093" t="s">
        <v>253</v>
      </c>
      <c r="B75" s="1094"/>
      <c r="C75" s="1094"/>
      <c r="D75" s="1094"/>
      <c r="E75" s="1094"/>
      <c r="F75" s="1094"/>
      <c r="G75" s="1095"/>
      <c r="H75" s="1096" t="s">
        <v>450</v>
      </c>
      <c r="I75" s="1097"/>
      <c r="J75" s="1097"/>
      <c r="K75" s="1097"/>
      <c r="L75" s="1097"/>
      <c r="M75" s="1097"/>
      <c r="N75" s="1097"/>
      <c r="O75" s="1097"/>
      <c r="P75" s="1097"/>
      <c r="Q75" s="1097"/>
      <c r="R75" s="1098"/>
      <c r="S75" s="739"/>
      <c r="T75" s="668" t="s">
        <v>457</v>
      </c>
      <c r="U75" s="186"/>
      <c r="V75" s="176"/>
      <c r="W75" s="173"/>
      <c r="X75" s="173"/>
      <c r="Y75" s="174"/>
      <c r="Z75" s="174"/>
      <c r="AA75" s="174"/>
      <c r="AB75" s="174"/>
      <c r="AC75" s="174"/>
      <c r="AD75" s="174"/>
      <c r="AE75" s="170"/>
      <c r="AF75" s="170"/>
      <c r="AG75" s="170"/>
      <c r="AH75" s="170"/>
      <c r="AI75" s="170"/>
      <c r="AJ75" s="170"/>
      <c r="AK75" s="170"/>
      <c r="AL75" s="170"/>
      <c r="AM75" s="170"/>
      <c r="AN75" s="170"/>
      <c r="AO75" s="170"/>
      <c r="AP75" s="170"/>
      <c r="AQ75" s="170"/>
      <c r="AR75" s="170"/>
      <c r="AS75" s="170"/>
      <c r="AT75" s="170"/>
      <c r="AU75" s="170"/>
      <c r="AV75" s="170"/>
      <c r="AW75" s="170"/>
      <c r="AX75" s="170"/>
      <c r="AY75" s="170"/>
      <c r="AZ75" s="170"/>
      <c r="BA75" s="170"/>
      <c r="BB75" s="170"/>
      <c r="BC75" s="170"/>
      <c r="BD75" s="170"/>
      <c r="BE75" s="170"/>
      <c r="BF75" s="170"/>
      <c r="BG75" s="187"/>
    </row>
    <row r="76" spans="1:60" ht="61.5" hidden="1" customHeight="1" x14ac:dyDescent="0.25">
      <c r="A76" s="1269" t="s">
        <v>562</v>
      </c>
      <c r="B76" s="1270"/>
      <c r="C76" s="1270"/>
      <c r="D76" s="1270"/>
      <c r="E76" s="1270"/>
      <c r="F76" s="1270"/>
      <c r="G76" s="1271"/>
      <c r="H76" s="1272" t="s">
        <v>449</v>
      </c>
      <c r="I76" s="1273"/>
      <c r="J76" s="1273"/>
      <c r="K76" s="1273"/>
      <c r="L76" s="1273"/>
      <c r="M76" s="1273"/>
      <c r="N76" s="1273"/>
      <c r="O76" s="1273"/>
      <c r="P76" s="1273"/>
      <c r="Q76" s="1273"/>
      <c r="R76" s="1274"/>
      <c r="S76" s="739"/>
      <c r="T76" s="668" t="s">
        <v>853</v>
      </c>
      <c r="U76" s="186"/>
      <c r="V76" s="176"/>
      <c r="W76" s="173"/>
      <c r="X76" s="173"/>
      <c r="Y76" s="174"/>
      <c r="Z76" s="174"/>
      <c r="AA76" s="174"/>
      <c r="AB76" s="174"/>
      <c r="AC76" s="174"/>
      <c r="AD76" s="174"/>
      <c r="AE76" s="170"/>
      <c r="AF76" s="170"/>
      <c r="AG76" s="170"/>
      <c r="AH76" s="170"/>
      <c r="AI76" s="170"/>
      <c r="AJ76" s="170"/>
      <c r="AK76" s="170"/>
      <c r="AL76" s="170"/>
      <c r="AM76" s="170"/>
      <c r="AN76" s="170"/>
      <c r="AO76" s="170"/>
      <c r="AP76" s="170"/>
      <c r="AQ76" s="170"/>
      <c r="AR76" s="170"/>
      <c r="AS76" s="170"/>
      <c r="AT76" s="170"/>
      <c r="AU76" s="170"/>
      <c r="AV76" s="170"/>
      <c r="AW76" s="170"/>
      <c r="AX76" s="170"/>
      <c r="AY76" s="170"/>
      <c r="AZ76" s="170"/>
      <c r="BA76" s="170"/>
      <c r="BB76" s="170"/>
      <c r="BC76" s="170"/>
      <c r="BD76" s="170"/>
      <c r="BE76" s="170"/>
      <c r="BF76" s="170"/>
      <c r="BG76" s="187"/>
    </row>
    <row r="77" spans="1:60" ht="20.25" customHeight="1" thickBot="1" x14ac:dyDescent="0.3">
      <c r="A77" s="886"/>
      <c r="B77" s="887"/>
      <c r="C77" s="887"/>
      <c r="D77" s="887"/>
      <c r="E77" s="887"/>
      <c r="F77" s="887"/>
      <c r="G77" s="888"/>
      <c r="H77" s="889"/>
      <c r="I77" s="890"/>
      <c r="J77" s="890"/>
      <c r="K77" s="890"/>
      <c r="L77" s="890"/>
      <c r="M77" s="890"/>
      <c r="N77" s="890"/>
      <c r="O77" s="890"/>
      <c r="P77" s="890"/>
      <c r="Q77" s="890"/>
      <c r="R77" s="891"/>
      <c r="S77" s="740"/>
      <c r="T77" s="194"/>
      <c r="U77" s="188"/>
      <c r="V77" s="189"/>
      <c r="W77" s="190"/>
      <c r="X77" s="190"/>
      <c r="Y77" s="669"/>
      <c r="Z77" s="669"/>
      <c r="AA77" s="669"/>
      <c r="AB77" s="669"/>
      <c r="AC77" s="669"/>
      <c r="AD77" s="669"/>
      <c r="AE77" s="191"/>
      <c r="AF77" s="191"/>
      <c r="AG77" s="191"/>
      <c r="AH77" s="191"/>
      <c r="AI77" s="191"/>
      <c r="AJ77" s="191"/>
      <c r="AK77" s="191"/>
      <c r="AL77" s="191"/>
      <c r="AM77" s="191"/>
      <c r="AN77" s="191"/>
      <c r="AO77" s="191"/>
      <c r="AP77" s="191"/>
      <c r="AQ77" s="191"/>
      <c r="AR77" s="191"/>
      <c r="AS77" s="191"/>
      <c r="AT77" s="191"/>
      <c r="AU77" s="191"/>
      <c r="AV77" s="191"/>
      <c r="AW77" s="191"/>
      <c r="AX77" s="191"/>
      <c r="AY77" s="191"/>
      <c r="AZ77" s="191"/>
      <c r="BA77" s="191"/>
      <c r="BB77" s="191"/>
      <c r="BC77" s="191"/>
      <c r="BD77" s="191"/>
      <c r="BE77" s="191"/>
      <c r="BF77" s="191"/>
      <c r="BG77" s="192"/>
    </row>
    <row r="78" spans="1:60" ht="61.5" customHeight="1" x14ac:dyDescent="0.25">
      <c r="A78" s="1"/>
      <c r="B78" s="1"/>
      <c r="C78" s="1"/>
      <c r="D78" s="1"/>
      <c r="E78" s="659"/>
      <c r="F78" s="1"/>
      <c r="G78" s="1"/>
      <c r="H78" s="1"/>
      <c r="I78" s="601"/>
      <c r="J78" s="601"/>
      <c r="K78" s="1"/>
      <c r="L78" s="1"/>
      <c r="M78" s="1"/>
      <c r="N78" s="601"/>
      <c r="O78" s="601"/>
      <c r="P78" s="1"/>
      <c r="Q78" s="1"/>
      <c r="R78" s="1"/>
      <c r="S78" s="601"/>
      <c r="T78" s="1"/>
      <c r="U78" s="1"/>
      <c r="V78" s="68"/>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row>
    <row r="79" spans="1:60" ht="61.5" customHeight="1" x14ac:dyDescent="0.25">
      <c r="A79" s="1"/>
      <c r="B79" s="1"/>
      <c r="C79" s="1"/>
      <c r="D79" s="1"/>
      <c r="E79" s="659"/>
      <c r="F79" s="1"/>
      <c r="G79" s="1"/>
      <c r="H79" s="1"/>
      <c r="I79" s="601"/>
      <c r="J79" s="601"/>
      <c r="K79" s="1"/>
      <c r="L79" s="1"/>
      <c r="M79" s="1"/>
      <c r="N79" s="601"/>
      <c r="O79" s="601"/>
      <c r="P79" s="1"/>
      <c r="Q79" s="1"/>
      <c r="R79" s="1"/>
      <c r="S79" s="601"/>
      <c r="T79" s="1"/>
      <c r="U79" s="1"/>
      <c r="V79" s="68"/>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row>
    <row r="80" spans="1:60" ht="61.5" customHeight="1" x14ac:dyDescent="0.25">
      <c r="A80" s="1"/>
      <c r="B80" s="1"/>
      <c r="C80" s="1"/>
      <c r="D80" s="1"/>
      <c r="E80" s="659"/>
      <c r="F80" s="1"/>
      <c r="G80" s="1"/>
      <c r="H80" s="1"/>
      <c r="I80" s="601"/>
      <c r="J80" s="601"/>
      <c r="K80" s="1"/>
      <c r="L80" s="1"/>
      <c r="M80" s="1"/>
      <c r="N80" s="601"/>
      <c r="O80" s="601"/>
      <c r="P80" s="1"/>
      <c r="Q80" s="1"/>
      <c r="R80" s="1"/>
      <c r="S80" s="601"/>
      <c r="T80" s="1"/>
      <c r="U80" s="1"/>
      <c r="V80" s="68"/>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row>
    <row r="81" spans="1:59" ht="61.5" customHeight="1" x14ac:dyDescent="0.25">
      <c r="A81" s="1"/>
      <c r="B81" s="1"/>
      <c r="C81" s="1"/>
      <c r="D81" s="1"/>
      <c r="E81" s="659"/>
      <c r="F81" s="1"/>
      <c r="G81" s="1"/>
      <c r="H81" s="1"/>
      <c r="I81" s="601"/>
      <c r="J81" s="601"/>
      <c r="K81" s="1"/>
      <c r="L81" s="1"/>
      <c r="M81" s="1"/>
      <c r="N81" s="601"/>
      <c r="O81" s="601"/>
      <c r="P81" s="1"/>
      <c r="Q81" s="1"/>
      <c r="R81" s="1"/>
      <c r="S81" s="601"/>
      <c r="T81" s="1"/>
      <c r="U81" s="1"/>
      <c r="V81" s="68"/>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row>
    <row r="82" spans="1:59" ht="61.5" customHeight="1" x14ac:dyDescent="0.25">
      <c r="A82" s="1"/>
      <c r="B82" s="1"/>
      <c r="C82" s="1"/>
      <c r="D82" s="1"/>
      <c r="E82" s="659"/>
      <c r="F82" s="1"/>
      <c r="G82" s="1"/>
      <c r="H82" s="1"/>
      <c r="I82" s="601"/>
      <c r="J82" s="601"/>
      <c r="K82" s="1"/>
      <c r="L82" s="1"/>
      <c r="M82" s="1"/>
      <c r="N82" s="601"/>
      <c r="O82" s="601"/>
      <c r="P82" s="1"/>
      <c r="Q82" s="1"/>
      <c r="R82" s="1"/>
      <c r="S82" s="601"/>
      <c r="T82" s="1"/>
      <c r="U82" s="1"/>
      <c r="V82" s="68"/>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row>
    <row r="83" spans="1:59" ht="61.5" customHeight="1" x14ac:dyDescent="0.25">
      <c r="A83" s="1"/>
      <c r="B83" s="1"/>
      <c r="C83" s="1"/>
      <c r="D83" s="1"/>
      <c r="E83" s="659"/>
      <c r="F83" s="1"/>
      <c r="G83" s="1"/>
      <c r="H83" s="1"/>
      <c r="I83" s="601"/>
      <c r="J83" s="601"/>
      <c r="K83" s="1"/>
      <c r="L83" s="1"/>
      <c r="M83" s="1"/>
      <c r="N83" s="601"/>
      <c r="O83" s="601"/>
      <c r="P83" s="1"/>
      <c r="Q83" s="1"/>
      <c r="R83" s="1"/>
      <c r="S83" s="601"/>
      <c r="T83" s="1"/>
      <c r="U83" s="1"/>
      <c r="V83" s="68"/>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row>
    <row r="84" spans="1:59" ht="61.5" customHeight="1" x14ac:dyDescent="0.25">
      <c r="A84" s="1"/>
      <c r="B84" s="1"/>
      <c r="C84" s="1"/>
      <c r="D84" s="1"/>
      <c r="E84" s="659"/>
      <c r="F84" s="1"/>
      <c r="G84" s="1"/>
      <c r="H84" s="1"/>
      <c r="I84" s="601"/>
      <c r="J84" s="601"/>
      <c r="K84" s="1"/>
      <c r="L84" s="1"/>
      <c r="M84" s="1"/>
      <c r="N84" s="601"/>
      <c r="O84" s="601"/>
      <c r="P84" s="1"/>
      <c r="Q84" s="1"/>
      <c r="R84" s="1"/>
      <c r="S84" s="601"/>
      <c r="T84" s="1"/>
      <c r="U84" s="1"/>
      <c r="V84" s="68"/>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row>
    <row r="85" spans="1:59" ht="61.5" customHeight="1" x14ac:dyDescent="0.25">
      <c r="A85" s="1"/>
      <c r="B85" s="1"/>
      <c r="C85" s="1"/>
      <c r="D85" s="1"/>
      <c r="E85" s="659"/>
      <c r="F85" s="1"/>
      <c r="G85" s="1"/>
      <c r="H85" s="1"/>
      <c r="I85" s="601"/>
      <c r="J85" s="601"/>
      <c r="K85" s="1"/>
      <c r="L85" s="1"/>
      <c r="M85" s="1"/>
      <c r="N85" s="601"/>
      <c r="O85" s="601"/>
      <c r="P85" s="1"/>
      <c r="Q85" s="1"/>
      <c r="R85" s="1"/>
      <c r="S85" s="601"/>
      <c r="T85" s="1"/>
      <c r="U85" s="1"/>
      <c r="V85" s="68"/>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row>
    <row r="86" spans="1:59" ht="61.5" customHeight="1" x14ac:dyDescent="0.25">
      <c r="A86" s="1"/>
      <c r="B86" s="1"/>
      <c r="C86" s="1"/>
      <c r="D86" s="1"/>
      <c r="E86" s="659"/>
      <c r="F86" s="1"/>
      <c r="G86" s="1"/>
      <c r="H86" s="1"/>
      <c r="I86" s="601"/>
      <c r="J86" s="601"/>
      <c r="K86" s="1"/>
      <c r="L86" s="1"/>
      <c r="M86" s="1"/>
      <c r="N86" s="601"/>
      <c r="O86" s="601"/>
      <c r="P86" s="1"/>
      <c r="Q86" s="1"/>
      <c r="R86" s="1"/>
      <c r="S86" s="601"/>
      <c r="T86" s="1"/>
      <c r="U86" s="1"/>
      <c r="V86" s="68"/>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row>
    <row r="87" spans="1:59" ht="61.5" customHeight="1" x14ac:dyDescent="0.25">
      <c r="A87" s="1"/>
      <c r="B87" s="1"/>
      <c r="C87" s="1"/>
      <c r="D87" s="1"/>
      <c r="E87" s="659"/>
      <c r="F87" s="1"/>
      <c r="G87" s="1"/>
      <c r="H87" s="1"/>
      <c r="I87" s="601"/>
      <c r="J87" s="601"/>
      <c r="K87" s="1"/>
      <c r="L87" s="1"/>
      <c r="M87" s="1"/>
      <c r="N87" s="601"/>
      <c r="O87" s="601"/>
      <c r="P87" s="1"/>
      <c r="Q87" s="1"/>
      <c r="R87" s="1"/>
      <c r="S87" s="601"/>
      <c r="T87" s="1"/>
      <c r="U87" s="1"/>
      <c r="V87" s="68"/>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row>
    <row r="88" spans="1:59" ht="61.5" customHeight="1" x14ac:dyDescent="0.25">
      <c r="A88" s="1"/>
      <c r="B88" s="1"/>
      <c r="C88" s="1"/>
      <c r="D88" s="1"/>
      <c r="E88" s="659"/>
      <c r="F88" s="1"/>
      <c r="G88" s="1"/>
      <c r="H88" s="1"/>
      <c r="I88" s="601"/>
      <c r="J88" s="601"/>
      <c r="K88" s="1"/>
      <c r="L88" s="1"/>
      <c r="M88" s="1"/>
      <c r="N88" s="601"/>
      <c r="O88" s="601"/>
      <c r="P88" s="1"/>
      <c r="Q88" s="1"/>
      <c r="R88" s="1"/>
      <c r="S88" s="601"/>
      <c r="T88" s="1"/>
      <c r="U88" s="1"/>
      <c r="V88" s="68"/>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row>
    <row r="89" spans="1:59" ht="61.5" customHeight="1" x14ac:dyDescent="0.25">
      <c r="A89" s="1"/>
      <c r="B89" s="1"/>
      <c r="C89" s="1"/>
      <c r="D89" s="1"/>
      <c r="E89" s="659"/>
      <c r="F89" s="1"/>
      <c r="G89" s="1"/>
      <c r="H89" s="1"/>
      <c r="I89" s="601"/>
      <c r="J89" s="601"/>
      <c r="K89" s="1"/>
      <c r="L89" s="1"/>
      <c r="M89" s="1"/>
      <c r="N89" s="601"/>
      <c r="O89" s="601"/>
      <c r="P89" s="1"/>
      <c r="Q89" s="1"/>
      <c r="R89" s="1"/>
      <c r="S89" s="601"/>
      <c r="T89" s="1"/>
      <c r="U89" s="1"/>
      <c r="V89" s="68"/>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row>
    <row r="90" spans="1:59" ht="61.5" customHeight="1" x14ac:dyDescent="0.25">
      <c r="A90" s="1"/>
      <c r="B90" s="1"/>
      <c r="C90" s="1"/>
      <c r="D90" s="1"/>
      <c r="E90" s="659"/>
      <c r="F90" s="1"/>
      <c r="G90" s="1"/>
      <c r="H90" s="1"/>
      <c r="I90" s="601"/>
      <c r="J90" s="601"/>
      <c r="K90" s="1"/>
      <c r="L90" s="1"/>
      <c r="M90" s="1"/>
      <c r="N90" s="601"/>
      <c r="O90" s="601"/>
      <c r="P90" s="1"/>
      <c r="Q90" s="1"/>
      <c r="R90" s="1"/>
      <c r="S90" s="601"/>
      <c r="T90" s="1"/>
      <c r="U90" s="1"/>
      <c r="V90" s="68"/>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row>
    <row r="91" spans="1:59" ht="61.5" customHeight="1" x14ac:dyDescent="0.25">
      <c r="A91" s="1"/>
      <c r="B91" s="1"/>
      <c r="C91" s="1"/>
      <c r="D91" s="1"/>
      <c r="E91" s="659"/>
      <c r="F91" s="1"/>
      <c r="G91" s="1"/>
      <c r="H91" s="1"/>
      <c r="I91" s="601"/>
      <c r="J91" s="601"/>
      <c r="K91" s="1"/>
      <c r="L91" s="1"/>
      <c r="M91" s="1"/>
      <c r="N91" s="601"/>
      <c r="O91" s="601"/>
      <c r="P91" s="1"/>
      <c r="Q91" s="1"/>
      <c r="R91" s="1"/>
      <c r="S91" s="601"/>
      <c r="T91" s="1"/>
      <c r="U91" s="1"/>
      <c r="V91" s="68"/>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row>
    <row r="92" spans="1:59" ht="61.5" customHeight="1" x14ac:dyDescent="0.25">
      <c r="A92" s="1"/>
      <c r="B92" s="1"/>
      <c r="C92" s="1"/>
      <c r="D92" s="1"/>
      <c r="E92" s="659"/>
      <c r="F92" s="1"/>
      <c r="G92" s="1"/>
      <c r="H92" s="1"/>
      <c r="I92" s="601"/>
      <c r="J92" s="601"/>
      <c r="K92" s="1"/>
      <c r="L92" s="1"/>
      <c r="M92" s="1"/>
      <c r="N92" s="601"/>
      <c r="O92" s="601"/>
      <c r="P92" s="1"/>
      <c r="Q92" s="1"/>
      <c r="R92" s="1"/>
      <c r="S92" s="601"/>
      <c r="T92" s="1"/>
      <c r="U92" s="1"/>
      <c r="V92" s="68"/>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row>
    <row r="93" spans="1:59" ht="61.5" customHeight="1" x14ac:dyDescent="0.25">
      <c r="A93" s="1"/>
      <c r="B93" s="1"/>
      <c r="C93" s="1"/>
      <c r="D93" s="1"/>
      <c r="E93" s="659"/>
      <c r="F93" s="1"/>
      <c r="G93" s="1"/>
      <c r="H93" s="1"/>
      <c r="I93" s="601"/>
      <c r="J93" s="601"/>
      <c r="K93" s="1"/>
      <c r="L93" s="1"/>
      <c r="M93" s="1"/>
      <c r="N93" s="601"/>
      <c r="O93" s="601"/>
      <c r="P93" s="1"/>
      <c r="Q93" s="1"/>
      <c r="R93" s="1"/>
      <c r="S93" s="601"/>
      <c r="T93" s="1"/>
      <c r="U93" s="1"/>
      <c r="V93" s="68"/>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row>
    <row r="94" spans="1:59" ht="61.5" customHeight="1" x14ac:dyDescent="0.25">
      <c r="A94" s="1"/>
      <c r="B94" s="1"/>
      <c r="C94" s="1"/>
      <c r="D94" s="1"/>
      <c r="E94" s="659"/>
      <c r="F94" s="1"/>
      <c r="G94" s="1"/>
      <c r="H94" s="1"/>
      <c r="I94" s="601"/>
      <c r="J94" s="601"/>
      <c r="K94" s="1"/>
      <c r="L94" s="1"/>
      <c r="M94" s="1"/>
      <c r="N94" s="601"/>
      <c r="O94" s="601"/>
      <c r="P94" s="1"/>
      <c r="Q94" s="1"/>
      <c r="R94" s="1"/>
      <c r="S94" s="601"/>
      <c r="T94" s="1"/>
      <c r="U94" s="1"/>
      <c r="V94" s="68"/>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row>
    <row r="95" spans="1:59" ht="61.5" customHeight="1" x14ac:dyDescent="0.25">
      <c r="A95" s="1"/>
      <c r="B95" s="1"/>
      <c r="C95" s="1"/>
      <c r="D95" s="1"/>
      <c r="E95" s="659"/>
      <c r="F95" s="1"/>
      <c r="G95" s="1"/>
      <c r="H95" s="1"/>
      <c r="I95" s="601"/>
      <c r="J95" s="601"/>
      <c r="K95" s="1"/>
      <c r="L95" s="1"/>
      <c r="M95" s="1"/>
      <c r="N95" s="601"/>
      <c r="O95" s="601"/>
      <c r="P95" s="1"/>
      <c r="Q95" s="1"/>
      <c r="R95" s="1"/>
      <c r="S95" s="601"/>
      <c r="T95" s="1"/>
      <c r="U95" s="1"/>
      <c r="V95" s="68"/>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row>
    <row r="96" spans="1:59" ht="61.5" customHeight="1" x14ac:dyDescent="0.25">
      <c r="A96" s="1"/>
      <c r="B96" s="1"/>
      <c r="C96" s="1"/>
      <c r="D96" s="1"/>
      <c r="E96" s="659"/>
      <c r="F96" s="1"/>
      <c r="G96" s="1"/>
      <c r="H96" s="1"/>
      <c r="I96" s="601"/>
      <c r="J96" s="601"/>
      <c r="K96" s="1"/>
      <c r="L96" s="1"/>
      <c r="M96" s="1"/>
      <c r="N96" s="601"/>
      <c r="O96" s="601"/>
      <c r="P96" s="1"/>
      <c r="Q96" s="1"/>
      <c r="R96" s="1"/>
      <c r="S96" s="601"/>
      <c r="T96" s="1"/>
      <c r="U96" s="1"/>
      <c r="V96" s="68"/>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row>
    <row r="97" spans="1:59" ht="61.5" customHeight="1" x14ac:dyDescent="0.25">
      <c r="A97" s="1"/>
      <c r="B97" s="1"/>
      <c r="C97" s="1"/>
      <c r="D97" s="1"/>
      <c r="E97" s="659"/>
      <c r="F97" s="1"/>
      <c r="G97" s="1"/>
      <c r="H97" s="1"/>
      <c r="I97" s="601"/>
      <c r="J97" s="601"/>
      <c r="K97" s="1"/>
      <c r="L97" s="1"/>
      <c r="M97" s="1"/>
      <c r="N97" s="601"/>
      <c r="O97" s="601"/>
      <c r="P97" s="1"/>
      <c r="Q97" s="1"/>
      <c r="R97" s="1"/>
      <c r="S97" s="601"/>
      <c r="T97" s="1"/>
      <c r="U97" s="1"/>
      <c r="V97" s="68"/>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row>
    <row r="98" spans="1:59" ht="61.5" customHeight="1" x14ac:dyDescent="0.25">
      <c r="A98" s="1"/>
      <c r="B98" s="1"/>
      <c r="C98" s="1"/>
      <c r="D98" s="1"/>
      <c r="E98" s="659"/>
      <c r="F98" s="1"/>
      <c r="G98" s="1"/>
      <c r="H98" s="1"/>
      <c r="I98" s="601"/>
      <c r="J98" s="601"/>
      <c r="K98" s="1"/>
      <c r="L98" s="1"/>
      <c r="M98" s="1"/>
      <c r="N98" s="601"/>
      <c r="O98" s="601"/>
      <c r="P98" s="1"/>
      <c r="Q98" s="1"/>
      <c r="R98" s="1"/>
      <c r="S98" s="601"/>
      <c r="T98" s="1"/>
      <c r="U98" s="1"/>
      <c r="V98" s="68"/>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row>
    <row r="99" spans="1:59" ht="61.5" customHeight="1" x14ac:dyDescent="0.25">
      <c r="A99" s="1"/>
      <c r="B99" s="1"/>
      <c r="C99" s="1"/>
      <c r="D99" s="1"/>
      <c r="E99" s="659"/>
      <c r="F99" s="1"/>
      <c r="G99" s="1"/>
      <c r="H99" s="1"/>
      <c r="I99" s="601"/>
      <c r="J99" s="601"/>
      <c r="K99" s="1"/>
      <c r="L99" s="1"/>
      <c r="M99" s="1"/>
      <c r="N99" s="601"/>
      <c r="O99" s="601"/>
      <c r="P99" s="1"/>
      <c r="Q99" s="1"/>
      <c r="R99" s="1"/>
      <c r="S99" s="601"/>
      <c r="T99" s="1"/>
      <c r="U99" s="1"/>
      <c r="V99" s="68"/>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row>
    <row r="100" spans="1:59" ht="61.5" customHeight="1" x14ac:dyDescent="0.25">
      <c r="A100" s="1"/>
      <c r="B100" s="1"/>
      <c r="C100" s="1"/>
      <c r="D100" s="1"/>
      <c r="E100" s="659"/>
      <c r="F100" s="1"/>
      <c r="G100" s="1"/>
      <c r="H100" s="1"/>
      <c r="I100" s="601"/>
      <c r="J100" s="601"/>
      <c r="K100" s="1"/>
      <c r="L100" s="1"/>
      <c r="M100" s="1"/>
      <c r="N100" s="601"/>
      <c r="O100" s="601"/>
      <c r="P100" s="1"/>
      <c r="Q100" s="1"/>
      <c r="R100" s="1"/>
      <c r="S100" s="601"/>
      <c r="T100" s="1"/>
      <c r="U100" s="1"/>
      <c r="V100" s="68"/>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row>
    <row r="101" spans="1:59" ht="61.5" customHeight="1" x14ac:dyDescent="0.25">
      <c r="A101" s="1"/>
      <c r="B101" s="1"/>
      <c r="C101" s="1"/>
      <c r="D101" s="1"/>
      <c r="E101" s="659"/>
      <c r="F101" s="1"/>
      <c r="G101" s="1"/>
      <c r="H101" s="1"/>
      <c r="I101" s="601"/>
      <c r="J101" s="601"/>
      <c r="K101" s="1"/>
      <c r="L101" s="1"/>
      <c r="M101" s="1"/>
      <c r="N101" s="601"/>
      <c r="O101" s="601"/>
      <c r="P101" s="1"/>
      <c r="Q101" s="1"/>
      <c r="R101" s="1"/>
      <c r="S101" s="601"/>
      <c r="T101" s="1"/>
      <c r="U101" s="1"/>
      <c r="V101" s="68"/>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row>
    <row r="102" spans="1:59" ht="61.5" customHeight="1" x14ac:dyDescent="0.25">
      <c r="A102" s="1"/>
      <c r="B102" s="1"/>
      <c r="C102" s="1"/>
      <c r="D102" s="1"/>
      <c r="E102" s="659"/>
      <c r="F102" s="1"/>
      <c r="G102" s="1"/>
      <c r="H102" s="1"/>
      <c r="I102" s="601"/>
      <c r="J102" s="601"/>
      <c r="K102" s="1"/>
      <c r="L102" s="1"/>
      <c r="M102" s="1"/>
      <c r="N102" s="601"/>
      <c r="O102" s="601"/>
      <c r="P102" s="1"/>
      <c r="Q102" s="1"/>
      <c r="R102" s="1"/>
      <c r="S102" s="601"/>
      <c r="T102" s="1"/>
      <c r="U102" s="1"/>
      <c r="V102" s="68"/>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row>
    <row r="103" spans="1:59" ht="61.5" customHeight="1" x14ac:dyDescent="0.25">
      <c r="A103" s="1"/>
      <c r="B103" s="1"/>
      <c r="C103" s="1"/>
      <c r="D103" s="1"/>
      <c r="E103" s="659"/>
      <c r="F103" s="1"/>
      <c r="G103" s="1"/>
      <c r="H103" s="1"/>
      <c r="I103" s="601"/>
      <c r="J103" s="601"/>
      <c r="K103" s="1"/>
      <c r="L103" s="1"/>
      <c r="M103" s="1"/>
      <c r="N103" s="601"/>
      <c r="O103" s="601"/>
      <c r="P103" s="1"/>
      <c r="Q103" s="1"/>
      <c r="R103" s="1"/>
      <c r="S103" s="601"/>
      <c r="T103" s="1"/>
      <c r="U103" s="1"/>
      <c r="V103" s="68"/>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row>
    <row r="104" spans="1:59" ht="61.5" customHeight="1" x14ac:dyDescent="0.25">
      <c r="A104" s="1"/>
      <c r="B104" s="1"/>
      <c r="C104" s="1"/>
      <c r="D104" s="1"/>
      <c r="E104" s="659"/>
      <c r="F104" s="1"/>
      <c r="G104" s="1"/>
      <c r="H104" s="1"/>
      <c r="I104" s="601"/>
      <c r="J104" s="601"/>
      <c r="K104" s="1"/>
      <c r="L104" s="1"/>
      <c r="M104" s="1"/>
      <c r="N104" s="601"/>
      <c r="O104" s="601"/>
      <c r="P104" s="1"/>
      <c r="Q104" s="1"/>
      <c r="R104" s="1"/>
      <c r="S104" s="601"/>
      <c r="T104" s="1"/>
      <c r="U104" s="1"/>
      <c r="V104" s="68"/>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row>
    <row r="105" spans="1:59" ht="61.5" customHeight="1" x14ac:dyDescent="0.25">
      <c r="A105" s="1"/>
      <c r="B105" s="1"/>
      <c r="C105" s="1"/>
      <c r="D105" s="1"/>
      <c r="E105" s="659"/>
      <c r="F105" s="1"/>
      <c r="G105" s="1"/>
      <c r="H105" s="1"/>
      <c r="I105" s="601"/>
      <c r="J105" s="601"/>
      <c r="K105" s="1"/>
      <c r="L105" s="1"/>
      <c r="M105" s="1"/>
      <c r="N105" s="601"/>
      <c r="O105" s="601"/>
      <c r="P105" s="1"/>
      <c r="Q105" s="1"/>
      <c r="R105" s="1"/>
      <c r="S105" s="601"/>
      <c r="T105" s="1"/>
      <c r="U105" s="1"/>
      <c r="V105" s="68"/>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row>
    <row r="106" spans="1:59" ht="61.5" customHeight="1" x14ac:dyDescent="0.25">
      <c r="A106" s="1"/>
      <c r="B106" s="1"/>
      <c r="C106" s="1"/>
      <c r="D106" s="1"/>
      <c r="E106" s="659"/>
      <c r="F106" s="1"/>
      <c r="G106" s="1"/>
      <c r="H106" s="1"/>
      <c r="I106" s="601"/>
      <c r="J106" s="601"/>
      <c r="K106" s="1"/>
      <c r="L106" s="1"/>
      <c r="M106" s="1"/>
      <c r="N106" s="601"/>
      <c r="O106" s="601"/>
      <c r="P106" s="1"/>
      <c r="Q106" s="1"/>
      <c r="R106" s="1"/>
      <c r="S106" s="601"/>
      <c r="T106" s="1"/>
      <c r="U106" s="1"/>
      <c r="V106" s="68"/>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row>
    <row r="107" spans="1:59" ht="61.5" customHeight="1" x14ac:dyDescent="0.25">
      <c r="A107" s="1"/>
      <c r="B107" s="1"/>
      <c r="C107" s="1"/>
      <c r="D107" s="1"/>
      <c r="E107" s="659"/>
      <c r="F107" s="1"/>
      <c r="G107" s="1"/>
      <c r="H107" s="1"/>
      <c r="I107" s="601"/>
      <c r="J107" s="601"/>
      <c r="K107" s="1"/>
      <c r="L107" s="1"/>
      <c r="M107" s="1"/>
      <c r="N107" s="601"/>
      <c r="O107" s="601"/>
      <c r="P107" s="1"/>
      <c r="Q107" s="1"/>
      <c r="R107" s="1"/>
      <c r="S107" s="601"/>
      <c r="T107" s="1"/>
      <c r="U107" s="1"/>
      <c r="V107" s="68"/>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row>
    <row r="108" spans="1:59" ht="61.5" customHeight="1" x14ac:dyDescent="0.25">
      <c r="A108" s="1"/>
      <c r="B108" s="1"/>
      <c r="C108" s="1"/>
      <c r="D108" s="1"/>
      <c r="E108" s="659"/>
      <c r="F108" s="1"/>
      <c r="G108" s="1"/>
      <c r="H108" s="1"/>
      <c r="I108" s="601"/>
      <c r="J108" s="601"/>
      <c r="K108" s="1"/>
      <c r="L108" s="1"/>
      <c r="M108" s="1"/>
      <c r="N108" s="601"/>
      <c r="O108" s="601"/>
      <c r="P108" s="1"/>
      <c r="Q108" s="1"/>
      <c r="R108" s="1"/>
      <c r="S108" s="601"/>
      <c r="T108" s="1"/>
      <c r="U108" s="1"/>
      <c r="V108" s="68"/>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row>
    <row r="109" spans="1:59" ht="61.5" customHeight="1" x14ac:dyDescent="0.25">
      <c r="A109" s="1"/>
      <c r="B109" s="1"/>
      <c r="C109" s="1"/>
      <c r="D109" s="1"/>
      <c r="E109" s="659"/>
      <c r="F109" s="1"/>
      <c r="G109" s="1"/>
      <c r="H109" s="1"/>
      <c r="I109" s="601"/>
      <c r="J109" s="601"/>
      <c r="K109" s="1"/>
      <c r="L109" s="1"/>
      <c r="M109" s="1"/>
      <c r="N109" s="601"/>
      <c r="O109" s="601"/>
      <c r="P109" s="1"/>
      <c r="Q109" s="1"/>
      <c r="R109" s="1"/>
      <c r="S109" s="601"/>
      <c r="T109" s="1"/>
      <c r="U109" s="1"/>
      <c r="V109" s="68"/>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row>
    <row r="110" spans="1:59" ht="61.5" customHeight="1" x14ac:dyDescent="0.25">
      <c r="A110" s="1"/>
      <c r="B110" s="1"/>
      <c r="C110" s="1"/>
      <c r="D110" s="1"/>
      <c r="E110" s="659"/>
      <c r="F110" s="1"/>
      <c r="G110" s="1"/>
      <c r="H110" s="1"/>
      <c r="I110" s="601"/>
      <c r="J110" s="601"/>
      <c r="K110" s="1"/>
      <c r="L110" s="1"/>
      <c r="M110" s="1"/>
      <c r="N110" s="601"/>
      <c r="O110" s="601"/>
      <c r="P110" s="1"/>
      <c r="Q110" s="1"/>
      <c r="R110" s="1"/>
      <c r="S110" s="601"/>
      <c r="T110" s="1"/>
      <c r="U110" s="1"/>
      <c r="V110" s="68"/>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row>
    <row r="111" spans="1:59" ht="61.5" customHeight="1" x14ac:dyDescent="0.25">
      <c r="A111" s="1"/>
      <c r="B111" s="1"/>
      <c r="C111" s="1"/>
      <c r="D111" s="1"/>
      <c r="E111" s="659"/>
      <c r="F111" s="1"/>
      <c r="G111" s="1"/>
      <c r="H111" s="1"/>
      <c r="I111" s="601"/>
      <c r="J111" s="601"/>
      <c r="K111" s="1"/>
      <c r="L111" s="1"/>
      <c r="M111" s="1"/>
      <c r="N111" s="601"/>
      <c r="O111" s="601"/>
      <c r="P111" s="1"/>
      <c r="Q111" s="1"/>
      <c r="R111" s="1"/>
      <c r="S111" s="601"/>
      <c r="T111" s="1"/>
      <c r="U111" s="1"/>
      <c r="V111" s="68"/>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row>
    <row r="112" spans="1:59" ht="61.5" customHeight="1" x14ac:dyDescent="0.25">
      <c r="A112" s="1"/>
      <c r="B112" s="1"/>
      <c r="C112" s="1"/>
      <c r="D112" s="1"/>
      <c r="E112" s="659"/>
      <c r="F112" s="1"/>
      <c r="G112" s="1"/>
      <c r="H112" s="1"/>
      <c r="I112" s="601"/>
      <c r="J112" s="601"/>
      <c r="K112" s="1"/>
      <c r="L112" s="1"/>
      <c r="M112" s="1"/>
      <c r="N112" s="601"/>
      <c r="O112" s="601"/>
      <c r="P112" s="1"/>
      <c r="Q112" s="1"/>
      <c r="R112" s="1"/>
      <c r="S112" s="601"/>
      <c r="T112" s="1"/>
      <c r="U112" s="1"/>
      <c r="V112" s="68"/>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row>
    <row r="113" spans="1:59" ht="61.5" customHeight="1" x14ac:dyDescent="0.25">
      <c r="A113" s="1"/>
      <c r="B113" s="1"/>
      <c r="C113" s="1"/>
      <c r="D113" s="1"/>
      <c r="E113" s="659"/>
      <c r="F113" s="1"/>
      <c r="G113" s="1"/>
      <c r="H113" s="1"/>
      <c r="I113" s="601"/>
      <c r="J113" s="601"/>
      <c r="K113" s="1"/>
      <c r="L113" s="1"/>
      <c r="M113" s="1"/>
      <c r="N113" s="601"/>
      <c r="O113" s="601"/>
      <c r="P113" s="1"/>
      <c r="Q113" s="1"/>
      <c r="R113" s="1"/>
      <c r="S113" s="601"/>
      <c r="T113" s="1"/>
      <c r="U113" s="1"/>
      <c r="V113" s="68"/>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row>
    <row r="114" spans="1:59" ht="61.5" customHeight="1" x14ac:dyDescent="0.25">
      <c r="A114" s="1"/>
      <c r="B114" s="1"/>
      <c r="C114" s="1"/>
      <c r="D114" s="1"/>
      <c r="E114" s="659"/>
      <c r="F114" s="1"/>
      <c r="G114" s="1"/>
      <c r="H114" s="1"/>
      <c r="I114" s="601"/>
      <c r="J114" s="601"/>
      <c r="K114" s="1"/>
      <c r="L114" s="1"/>
      <c r="M114" s="1"/>
      <c r="N114" s="601"/>
      <c r="O114" s="601"/>
      <c r="P114" s="1"/>
      <c r="Q114" s="1"/>
      <c r="R114" s="1"/>
      <c r="S114" s="601"/>
      <c r="T114" s="1"/>
      <c r="U114" s="1"/>
      <c r="V114" s="68"/>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row>
    <row r="115" spans="1:59" ht="61.5" customHeight="1" x14ac:dyDescent="0.25">
      <c r="A115" s="1"/>
      <c r="B115" s="1"/>
      <c r="C115" s="1"/>
      <c r="D115" s="1"/>
      <c r="E115" s="659"/>
      <c r="F115" s="1"/>
      <c r="G115" s="1"/>
      <c r="H115" s="1"/>
      <c r="I115" s="601"/>
      <c r="J115" s="601"/>
      <c r="K115" s="1"/>
      <c r="L115" s="1"/>
      <c r="M115" s="1"/>
      <c r="N115" s="601"/>
      <c r="O115" s="601"/>
      <c r="P115" s="1"/>
      <c r="Q115" s="1"/>
      <c r="R115" s="1"/>
      <c r="S115" s="601"/>
      <c r="T115" s="1"/>
      <c r="U115" s="1"/>
      <c r="V115" s="68"/>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row>
    <row r="116" spans="1:59" ht="61.5" customHeight="1" x14ac:dyDescent="0.25">
      <c r="A116" s="1"/>
      <c r="B116" s="1"/>
      <c r="C116" s="1"/>
      <c r="D116" s="1"/>
      <c r="E116" s="659"/>
      <c r="F116" s="1"/>
      <c r="G116" s="1"/>
      <c r="H116" s="1"/>
      <c r="I116" s="601"/>
      <c r="J116" s="601"/>
      <c r="K116" s="1"/>
      <c r="L116" s="1"/>
      <c r="M116" s="1"/>
      <c r="N116" s="601"/>
      <c r="O116" s="601"/>
      <c r="P116" s="1"/>
      <c r="Q116" s="1"/>
      <c r="R116" s="1"/>
      <c r="S116" s="601"/>
      <c r="T116" s="1"/>
      <c r="U116" s="1"/>
      <c r="V116" s="68"/>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row>
    <row r="117" spans="1:59" ht="61.5" customHeight="1" x14ac:dyDescent="0.25">
      <c r="A117" s="1"/>
      <c r="B117" s="1"/>
      <c r="C117" s="1"/>
      <c r="D117" s="1"/>
      <c r="E117" s="659"/>
      <c r="F117" s="1"/>
      <c r="G117" s="1"/>
      <c r="H117" s="1"/>
      <c r="I117" s="601"/>
      <c r="J117" s="601"/>
      <c r="K117" s="1"/>
      <c r="L117" s="1"/>
      <c r="M117" s="1"/>
      <c r="N117" s="601"/>
      <c r="O117" s="601"/>
      <c r="P117" s="1"/>
      <c r="Q117" s="1"/>
      <c r="R117" s="1"/>
      <c r="S117" s="601"/>
      <c r="T117" s="1"/>
      <c r="U117" s="1"/>
      <c r="V117" s="68"/>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row>
    <row r="118" spans="1:59" ht="61.5" customHeight="1" x14ac:dyDescent="0.25">
      <c r="A118" s="1"/>
      <c r="B118" s="1"/>
      <c r="C118" s="1"/>
      <c r="D118" s="1"/>
      <c r="E118" s="659"/>
      <c r="F118" s="1"/>
      <c r="G118" s="1"/>
      <c r="H118" s="1"/>
      <c r="I118" s="601"/>
      <c r="J118" s="601"/>
      <c r="K118" s="1"/>
      <c r="L118" s="1"/>
      <c r="M118" s="1"/>
      <c r="N118" s="601"/>
      <c r="O118" s="601"/>
      <c r="P118" s="1"/>
      <c r="Q118" s="1"/>
      <c r="R118" s="1"/>
      <c r="S118" s="601"/>
      <c r="T118" s="1"/>
      <c r="U118" s="1"/>
      <c r="V118" s="68"/>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row>
    <row r="119" spans="1:59" ht="61.5" customHeight="1" x14ac:dyDescent="0.25">
      <c r="A119" s="1"/>
      <c r="B119" s="1"/>
      <c r="C119" s="1"/>
      <c r="D119" s="1"/>
      <c r="E119" s="659"/>
      <c r="F119" s="1"/>
      <c r="G119" s="1"/>
      <c r="H119" s="1"/>
      <c r="I119" s="601"/>
      <c r="J119" s="601"/>
      <c r="K119" s="1"/>
      <c r="L119" s="1"/>
      <c r="M119" s="1"/>
      <c r="N119" s="601"/>
      <c r="O119" s="601"/>
      <c r="P119" s="1"/>
      <c r="Q119" s="1"/>
      <c r="R119" s="1"/>
      <c r="S119" s="601"/>
      <c r="T119" s="1"/>
      <c r="U119" s="1"/>
      <c r="V119" s="68"/>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row>
    <row r="120" spans="1:59" ht="61.5" customHeight="1" x14ac:dyDescent="0.25">
      <c r="A120" s="1"/>
      <c r="B120" s="1"/>
      <c r="C120" s="1"/>
      <c r="D120" s="1"/>
      <c r="E120" s="659"/>
      <c r="F120" s="1"/>
      <c r="G120" s="1"/>
      <c r="H120" s="1"/>
      <c r="I120" s="601"/>
      <c r="J120" s="601"/>
      <c r="K120" s="1"/>
      <c r="L120" s="1"/>
      <c r="M120" s="1"/>
      <c r="N120" s="601"/>
      <c r="O120" s="601"/>
      <c r="P120" s="1"/>
      <c r="Q120" s="1"/>
      <c r="R120" s="1"/>
      <c r="S120" s="601"/>
      <c r="T120" s="1"/>
      <c r="U120" s="1"/>
      <c r="V120" s="68"/>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row>
    <row r="121" spans="1:59" ht="61.5" customHeight="1" x14ac:dyDescent="0.25">
      <c r="A121" s="1"/>
      <c r="B121" s="1"/>
      <c r="C121" s="1"/>
      <c r="D121" s="1"/>
      <c r="E121" s="659"/>
      <c r="F121" s="1"/>
      <c r="G121" s="1"/>
      <c r="H121" s="1"/>
      <c r="I121" s="601"/>
      <c r="J121" s="601"/>
      <c r="K121" s="1"/>
      <c r="L121" s="1"/>
      <c r="M121" s="1"/>
      <c r="N121" s="601"/>
      <c r="O121" s="601"/>
      <c r="P121" s="1"/>
      <c r="Q121" s="1"/>
      <c r="R121" s="1"/>
      <c r="S121" s="601"/>
      <c r="T121" s="1"/>
      <c r="U121" s="1"/>
      <c r="V121" s="68"/>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row>
    <row r="122" spans="1:59" ht="61.5" customHeight="1" x14ac:dyDescent="0.25">
      <c r="A122" s="1"/>
      <c r="B122" s="1"/>
      <c r="C122" s="1"/>
      <c r="D122" s="1"/>
      <c r="E122" s="659"/>
      <c r="F122" s="1"/>
      <c r="G122" s="1"/>
      <c r="H122" s="1"/>
      <c r="I122" s="601"/>
      <c r="J122" s="601"/>
      <c r="K122" s="1"/>
      <c r="L122" s="1"/>
      <c r="M122" s="1"/>
      <c r="N122" s="601"/>
      <c r="O122" s="601"/>
      <c r="P122" s="1"/>
      <c r="Q122" s="1"/>
      <c r="R122" s="1"/>
      <c r="S122" s="601"/>
      <c r="T122" s="1"/>
      <c r="U122" s="1"/>
      <c r="V122" s="68"/>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row>
    <row r="123" spans="1:59" ht="61.5" customHeight="1" x14ac:dyDescent="0.25">
      <c r="A123" s="1"/>
      <c r="B123" s="1"/>
      <c r="C123" s="1"/>
      <c r="D123" s="1"/>
      <c r="E123" s="659"/>
      <c r="F123" s="1"/>
      <c r="G123" s="1"/>
      <c r="H123" s="1"/>
      <c r="I123" s="601"/>
      <c r="J123" s="601"/>
      <c r="K123" s="1"/>
      <c r="L123" s="1"/>
      <c r="M123" s="1"/>
      <c r="N123" s="601"/>
      <c r="O123" s="601"/>
      <c r="P123" s="1"/>
      <c r="Q123" s="1"/>
      <c r="R123" s="1"/>
      <c r="S123" s="601"/>
      <c r="T123" s="1"/>
      <c r="U123" s="1"/>
      <c r="V123" s="68"/>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row>
    <row r="124" spans="1:59" ht="61.5" customHeight="1" x14ac:dyDescent="0.25">
      <c r="A124" s="1"/>
      <c r="B124" s="1"/>
      <c r="C124" s="1"/>
      <c r="D124" s="1"/>
      <c r="E124" s="659"/>
      <c r="F124" s="1"/>
      <c r="G124" s="1"/>
      <c r="H124" s="1"/>
      <c r="I124" s="601"/>
      <c r="J124" s="601"/>
      <c r="K124" s="1"/>
      <c r="L124" s="1"/>
      <c r="M124" s="1"/>
      <c r="N124" s="601"/>
      <c r="O124" s="601"/>
      <c r="P124" s="1"/>
      <c r="Q124" s="1"/>
      <c r="R124" s="1"/>
      <c r="S124" s="601"/>
      <c r="T124" s="1"/>
      <c r="U124" s="1"/>
      <c r="V124" s="68"/>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row>
    <row r="125" spans="1:59" ht="61.5" customHeight="1" x14ac:dyDescent="0.25">
      <c r="A125" s="1"/>
      <c r="B125" s="1"/>
      <c r="C125" s="1"/>
      <c r="D125" s="1"/>
      <c r="E125" s="659"/>
      <c r="F125" s="1"/>
      <c r="G125" s="1"/>
      <c r="H125" s="1"/>
      <c r="I125" s="601"/>
      <c r="J125" s="601"/>
      <c r="K125" s="1"/>
      <c r="L125" s="1"/>
      <c r="M125" s="1"/>
      <c r="N125" s="601"/>
      <c r="O125" s="601"/>
      <c r="P125" s="1"/>
      <c r="Q125" s="1"/>
      <c r="R125" s="1"/>
      <c r="S125" s="601"/>
      <c r="T125" s="1"/>
      <c r="U125" s="1"/>
      <c r="V125" s="68"/>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row>
    <row r="126" spans="1:59" ht="61.5" customHeight="1" x14ac:dyDescent="0.25">
      <c r="A126" s="1"/>
      <c r="B126" s="1"/>
      <c r="C126" s="1"/>
      <c r="D126" s="1"/>
      <c r="E126" s="659"/>
      <c r="F126" s="1"/>
      <c r="G126" s="1"/>
      <c r="H126" s="1"/>
      <c r="I126" s="601"/>
      <c r="J126" s="601"/>
      <c r="K126" s="1"/>
      <c r="L126" s="1"/>
      <c r="M126" s="1"/>
      <c r="N126" s="601"/>
      <c r="O126" s="601"/>
      <c r="P126" s="1"/>
      <c r="Q126" s="1"/>
      <c r="R126" s="1"/>
      <c r="S126" s="601"/>
      <c r="T126" s="1"/>
      <c r="U126" s="1"/>
      <c r="V126" s="68"/>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row>
    <row r="127" spans="1:59" ht="61.5" customHeight="1" x14ac:dyDescent="0.25">
      <c r="A127" s="1"/>
      <c r="B127" s="1"/>
      <c r="C127" s="1"/>
      <c r="D127" s="1"/>
      <c r="E127" s="659"/>
      <c r="F127" s="1"/>
      <c r="G127" s="1"/>
      <c r="H127" s="1"/>
      <c r="I127" s="601"/>
      <c r="J127" s="601"/>
      <c r="K127" s="1"/>
      <c r="L127" s="1"/>
      <c r="M127" s="1"/>
      <c r="N127" s="601"/>
      <c r="O127" s="601"/>
      <c r="P127" s="1"/>
      <c r="Q127" s="1"/>
      <c r="R127" s="1"/>
      <c r="S127" s="601"/>
      <c r="T127" s="1"/>
      <c r="U127" s="1"/>
      <c r="V127" s="68"/>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row>
    <row r="128" spans="1:59" ht="61.5" customHeight="1" x14ac:dyDescent="0.25">
      <c r="A128" s="1"/>
      <c r="B128" s="1"/>
      <c r="C128" s="1"/>
      <c r="D128" s="1"/>
      <c r="E128" s="659"/>
      <c r="F128" s="1"/>
      <c r="G128" s="1"/>
      <c r="H128" s="1"/>
      <c r="I128" s="601"/>
      <c r="J128" s="601"/>
      <c r="K128" s="1"/>
      <c r="L128" s="1"/>
      <c r="M128" s="1"/>
      <c r="N128" s="601"/>
      <c r="O128" s="601"/>
      <c r="P128" s="1"/>
      <c r="Q128" s="1"/>
      <c r="R128" s="1"/>
      <c r="S128" s="601"/>
      <c r="T128" s="1"/>
      <c r="U128" s="1"/>
      <c r="V128" s="68"/>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row>
    <row r="129" spans="1:59" ht="61.5" customHeight="1" x14ac:dyDescent="0.25">
      <c r="A129" s="1"/>
      <c r="B129" s="1"/>
      <c r="C129" s="1"/>
      <c r="D129" s="1"/>
      <c r="E129" s="659"/>
      <c r="F129" s="1"/>
      <c r="G129" s="1"/>
      <c r="H129" s="1"/>
      <c r="I129" s="601"/>
      <c r="J129" s="601"/>
      <c r="K129" s="1"/>
      <c r="L129" s="1"/>
      <c r="M129" s="1"/>
      <c r="N129" s="601"/>
      <c r="O129" s="601"/>
      <c r="P129" s="1"/>
      <c r="Q129" s="1"/>
      <c r="R129" s="1"/>
      <c r="S129" s="601"/>
      <c r="T129" s="1"/>
      <c r="U129" s="1"/>
      <c r="V129" s="68"/>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row>
    <row r="130" spans="1:59" ht="61.5" customHeight="1" x14ac:dyDescent="0.25">
      <c r="A130" s="1"/>
      <c r="B130" s="1"/>
      <c r="C130" s="1"/>
      <c r="D130" s="1"/>
      <c r="E130" s="659"/>
      <c r="F130" s="1"/>
      <c r="G130" s="1"/>
      <c r="H130" s="1"/>
      <c r="I130" s="601"/>
      <c r="J130" s="601"/>
      <c r="K130" s="1"/>
      <c r="L130" s="1"/>
      <c r="M130" s="1"/>
      <c r="N130" s="601"/>
      <c r="O130" s="601"/>
      <c r="P130" s="1"/>
      <c r="Q130" s="1"/>
      <c r="R130" s="1"/>
      <c r="S130" s="601"/>
      <c r="T130" s="1"/>
      <c r="U130" s="1"/>
      <c r="V130" s="68"/>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row>
    <row r="131" spans="1:59" ht="61.5" customHeight="1" x14ac:dyDescent="0.25">
      <c r="A131" s="1"/>
      <c r="B131" s="1"/>
      <c r="C131" s="1"/>
      <c r="D131" s="1"/>
      <c r="E131" s="659"/>
      <c r="F131" s="1"/>
      <c r="G131" s="1"/>
      <c r="H131" s="1"/>
      <c r="I131" s="601"/>
      <c r="J131" s="601"/>
      <c r="K131" s="1"/>
      <c r="L131" s="1"/>
      <c r="M131" s="1"/>
      <c r="N131" s="601"/>
      <c r="O131" s="601"/>
      <c r="P131" s="1"/>
      <c r="Q131" s="1"/>
      <c r="R131" s="1"/>
      <c r="S131" s="601"/>
      <c r="T131" s="1"/>
      <c r="U131" s="1"/>
      <c r="V131" s="68"/>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row>
    <row r="132" spans="1:59" ht="61.5" customHeight="1" x14ac:dyDescent="0.25">
      <c r="A132" s="1"/>
      <c r="B132" s="1"/>
      <c r="C132" s="1"/>
      <c r="D132" s="1"/>
      <c r="E132" s="659"/>
      <c r="F132" s="1"/>
      <c r="G132" s="1"/>
      <c r="H132" s="1"/>
      <c r="I132" s="601"/>
      <c r="J132" s="601"/>
      <c r="K132" s="1"/>
      <c r="L132" s="1"/>
      <c r="M132" s="1"/>
      <c r="N132" s="601"/>
      <c r="O132" s="601"/>
      <c r="P132" s="1"/>
      <c r="Q132" s="1"/>
      <c r="R132" s="1"/>
      <c r="S132" s="601"/>
      <c r="T132" s="1"/>
      <c r="U132" s="1"/>
      <c r="V132" s="68"/>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row>
    <row r="133" spans="1:59" ht="61.5" customHeight="1" x14ac:dyDescent="0.25">
      <c r="A133" s="1"/>
      <c r="B133" s="1"/>
      <c r="C133" s="1"/>
      <c r="D133" s="1"/>
      <c r="E133" s="659"/>
      <c r="F133" s="1"/>
      <c r="G133" s="1"/>
      <c r="H133" s="1"/>
      <c r="I133" s="601"/>
      <c r="J133" s="601"/>
      <c r="K133" s="1"/>
      <c r="L133" s="1"/>
      <c r="M133" s="1"/>
      <c r="N133" s="601"/>
      <c r="O133" s="601"/>
      <c r="P133" s="1"/>
      <c r="Q133" s="1"/>
      <c r="R133" s="1"/>
      <c r="S133" s="601"/>
      <c r="T133" s="1"/>
      <c r="U133" s="1"/>
      <c r="V133" s="68"/>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row>
    <row r="134" spans="1:59" ht="61.5" customHeight="1" x14ac:dyDescent="0.25">
      <c r="A134" s="1"/>
      <c r="B134" s="1"/>
      <c r="C134" s="1"/>
      <c r="D134" s="1"/>
      <c r="E134" s="659"/>
      <c r="F134" s="1"/>
      <c r="G134" s="1"/>
      <c r="H134" s="1"/>
      <c r="I134" s="601"/>
      <c r="J134" s="601"/>
      <c r="K134" s="1"/>
      <c r="L134" s="1"/>
      <c r="M134" s="1"/>
      <c r="N134" s="601"/>
      <c r="O134" s="601"/>
      <c r="P134" s="1"/>
      <c r="Q134" s="1"/>
      <c r="R134" s="1"/>
      <c r="S134" s="601"/>
      <c r="T134" s="1"/>
      <c r="U134" s="1"/>
      <c r="V134" s="68"/>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row>
    <row r="135" spans="1:59" ht="61.5" customHeight="1" x14ac:dyDescent="0.25">
      <c r="A135" s="1"/>
      <c r="B135" s="1"/>
      <c r="C135" s="1"/>
      <c r="D135" s="1"/>
      <c r="E135" s="659"/>
      <c r="F135" s="1"/>
      <c r="G135" s="1"/>
      <c r="H135" s="1"/>
      <c r="I135" s="601"/>
      <c r="J135" s="601"/>
      <c r="K135" s="1"/>
      <c r="L135" s="1"/>
      <c r="M135" s="1"/>
      <c r="N135" s="601"/>
      <c r="O135" s="601"/>
      <c r="P135" s="1"/>
      <c r="Q135" s="1"/>
      <c r="R135" s="1"/>
      <c r="S135" s="601"/>
      <c r="T135" s="1"/>
      <c r="U135" s="1"/>
      <c r="V135" s="68"/>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row>
    <row r="136" spans="1:59" ht="61.5" customHeight="1" x14ac:dyDescent="0.25">
      <c r="A136" s="1"/>
      <c r="B136" s="1"/>
      <c r="C136" s="1"/>
      <c r="D136" s="1"/>
      <c r="E136" s="659"/>
      <c r="F136" s="1"/>
      <c r="G136" s="1"/>
      <c r="H136" s="1"/>
      <c r="I136" s="601"/>
      <c r="J136" s="601"/>
      <c r="K136" s="1"/>
      <c r="L136" s="1"/>
      <c r="M136" s="1"/>
      <c r="N136" s="601"/>
      <c r="O136" s="601"/>
      <c r="P136" s="1"/>
      <c r="Q136" s="1"/>
      <c r="R136" s="1"/>
      <c r="S136" s="601"/>
      <c r="T136" s="1"/>
      <c r="U136" s="1"/>
      <c r="V136" s="68"/>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row>
    <row r="137" spans="1:59" ht="61.5" customHeight="1" x14ac:dyDescent="0.25">
      <c r="A137" s="1"/>
      <c r="B137" s="1"/>
      <c r="C137" s="1"/>
      <c r="D137" s="1"/>
      <c r="E137" s="659"/>
      <c r="F137" s="1"/>
      <c r="G137" s="1"/>
      <c r="H137" s="1"/>
      <c r="I137" s="601"/>
      <c r="J137" s="601"/>
      <c r="K137" s="1"/>
      <c r="L137" s="1"/>
      <c r="M137" s="1"/>
      <c r="N137" s="601"/>
      <c r="O137" s="601"/>
      <c r="P137" s="1"/>
      <c r="Q137" s="1"/>
      <c r="R137" s="1"/>
      <c r="S137" s="601"/>
      <c r="T137" s="1"/>
      <c r="U137" s="1"/>
      <c r="V137" s="68"/>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row>
    <row r="138" spans="1:59" ht="61.5" customHeight="1" x14ac:dyDescent="0.25">
      <c r="A138" s="1"/>
      <c r="B138" s="1"/>
      <c r="C138" s="1"/>
      <c r="D138" s="1"/>
      <c r="E138" s="659"/>
      <c r="F138" s="1"/>
      <c r="G138" s="1"/>
      <c r="H138" s="1"/>
      <c r="I138" s="601"/>
      <c r="J138" s="601"/>
      <c r="K138" s="1"/>
      <c r="L138" s="1"/>
      <c r="M138" s="1"/>
      <c r="N138" s="601"/>
      <c r="O138" s="601"/>
      <c r="P138" s="1"/>
      <c r="Q138" s="1"/>
      <c r="R138" s="1"/>
      <c r="S138" s="601"/>
      <c r="T138" s="1"/>
      <c r="U138" s="1"/>
      <c r="V138" s="68"/>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row>
    <row r="139" spans="1:59" ht="61.5" customHeight="1" x14ac:dyDescent="0.25">
      <c r="A139" s="1"/>
      <c r="B139" s="1"/>
      <c r="C139" s="1"/>
      <c r="D139" s="1"/>
      <c r="E139" s="659"/>
      <c r="F139" s="1"/>
      <c r="G139" s="1"/>
      <c r="H139" s="1"/>
      <c r="I139" s="601"/>
      <c r="J139" s="601"/>
      <c r="K139" s="1"/>
      <c r="L139" s="1"/>
      <c r="M139" s="1"/>
      <c r="N139" s="601"/>
      <c r="O139" s="601"/>
      <c r="P139" s="1"/>
      <c r="Q139" s="1"/>
      <c r="R139" s="1"/>
      <c r="S139" s="601"/>
      <c r="T139" s="1"/>
      <c r="U139" s="1"/>
      <c r="V139" s="68"/>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row>
    <row r="140" spans="1:59" ht="61.5" customHeight="1" x14ac:dyDescent="0.25">
      <c r="A140" s="1"/>
      <c r="B140" s="1"/>
      <c r="C140" s="1"/>
      <c r="D140" s="1"/>
      <c r="E140" s="659"/>
      <c r="F140" s="1"/>
      <c r="G140" s="1"/>
      <c r="H140" s="1"/>
      <c r="I140" s="601"/>
      <c r="J140" s="601"/>
      <c r="K140" s="1"/>
      <c r="L140" s="1"/>
      <c r="M140" s="1"/>
      <c r="N140" s="601"/>
      <c r="O140" s="601"/>
      <c r="P140" s="1"/>
      <c r="Q140" s="1"/>
      <c r="R140" s="1"/>
      <c r="S140" s="601"/>
      <c r="T140" s="1"/>
      <c r="U140" s="1"/>
      <c r="V140" s="68"/>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row>
    <row r="141" spans="1:59" ht="61.5" customHeight="1" x14ac:dyDescent="0.25">
      <c r="A141" s="1"/>
      <c r="B141" s="1"/>
      <c r="C141" s="1"/>
      <c r="D141" s="1"/>
      <c r="E141" s="659"/>
      <c r="F141" s="1"/>
      <c r="G141" s="1"/>
      <c r="H141" s="1"/>
      <c r="I141" s="601"/>
      <c r="J141" s="601"/>
      <c r="K141" s="1"/>
      <c r="L141" s="1"/>
      <c r="M141" s="1"/>
      <c r="N141" s="601"/>
      <c r="O141" s="601"/>
      <c r="P141" s="1"/>
      <c r="Q141" s="1"/>
      <c r="R141" s="1"/>
      <c r="S141" s="601"/>
      <c r="T141" s="1"/>
      <c r="U141" s="1"/>
      <c r="V141" s="68"/>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row>
    <row r="142" spans="1:59" ht="61.5" customHeight="1" x14ac:dyDescent="0.25">
      <c r="A142" s="1"/>
      <c r="B142" s="1"/>
      <c r="C142" s="1"/>
      <c r="D142" s="1"/>
      <c r="E142" s="659"/>
      <c r="F142" s="1"/>
      <c r="G142" s="1"/>
      <c r="H142" s="1"/>
      <c r="I142" s="601"/>
      <c r="J142" s="601"/>
      <c r="K142" s="1"/>
      <c r="L142" s="1"/>
      <c r="M142" s="1"/>
      <c r="N142" s="601"/>
      <c r="O142" s="601"/>
      <c r="P142" s="1"/>
      <c r="Q142" s="1"/>
      <c r="R142" s="1"/>
      <c r="S142" s="601"/>
      <c r="T142" s="1"/>
      <c r="U142" s="1"/>
      <c r="V142" s="68"/>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row>
    <row r="143" spans="1:59" ht="61.5" customHeight="1" x14ac:dyDescent="0.25">
      <c r="A143" s="1"/>
      <c r="B143" s="1"/>
      <c r="C143" s="1"/>
      <c r="D143" s="1"/>
      <c r="E143" s="659"/>
      <c r="F143" s="1"/>
      <c r="G143" s="1"/>
      <c r="H143" s="1"/>
      <c r="I143" s="601"/>
      <c r="J143" s="601"/>
      <c r="K143" s="1"/>
      <c r="L143" s="1"/>
      <c r="M143" s="1"/>
      <c r="N143" s="601"/>
      <c r="O143" s="601"/>
      <c r="P143" s="1"/>
      <c r="Q143" s="1"/>
      <c r="R143" s="1"/>
      <c r="S143" s="601"/>
      <c r="T143" s="1"/>
      <c r="U143" s="1"/>
      <c r="V143" s="68"/>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row>
    <row r="144" spans="1:59" ht="61.5" customHeight="1" x14ac:dyDescent="0.25">
      <c r="A144" s="1"/>
      <c r="B144" s="1"/>
      <c r="C144" s="1"/>
      <c r="D144" s="1"/>
      <c r="E144" s="659"/>
      <c r="F144" s="1"/>
      <c r="G144" s="1"/>
      <c r="H144" s="1"/>
      <c r="I144" s="601"/>
      <c r="J144" s="601"/>
      <c r="K144" s="1"/>
      <c r="L144" s="1"/>
      <c r="M144" s="1"/>
      <c r="N144" s="601"/>
      <c r="O144" s="601"/>
      <c r="P144" s="1"/>
      <c r="Q144" s="1"/>
      <c r="R144" s="1"/>
      <c r="S144" s="601"/>
      <c r="T144" s="1"/>
      <c r="U144" s="1"/>
      <c r="V144" s="68"/>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row>
    <row r="145" spans="1:59" ht="61.5" customHeight="1" x14ac:dyDescent="0.25">
      <c r="A145" s="1"/>
      <c r="B145" s="1"/>
      <c r="C145" s="1"/>
      <c r="D145" s="1"/>
      <c r="E145" s="659"/>
      <c r="F145" s="1"/>
      <c r="G145" s="1"/>
      <c r="H145" s="1"/>
      <c r="I145" s="601"/>
      <c r="J145" s="601"/>
      <c r="K145" s="1"/>
      <c r="L145" s="1"/>
      <c r="M145" s="1"/>
      <c r="N145" s="601"/>
      <c r="O145" s="601"/>
      <c r="P145" s="1"/>
      <c r="Q145" s="1"/>
      <c r="R145" s="1"/>
      <c r="S145" s="601"/>
      <c r="T145" s="1"/>
      <c r="U145" s="1"/>
      <c r="V145" s="68"/>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row>
    <row r="146" spans="1:59" ht="61.5" customHeight="1" x14ac:dyDescent="0.25">
      <c r="A146" s="1"/>
      <c r="B146" s="1"/>
      <c r="C146" s="1"/>
      <c r="D146" s="1"/>
      <c r="E146" s="659"/>
      <c r="F146" s="1"/>
      <c r="G146" s="1"/>
      <c r="H146" s="1"/>
      <c r="I146" s="601"/>
      <c r="J146" s="601"/>
      <c r="K146" s="1"/>
      <c r="L146" s="1"/>
      <c r="M146" s="1"/>
      <c r="N146" s="601"/>
      <c r="O146" s="601"/>
      <c r="P146" s="1"/>
      <c r="Q146" s="1"/>
      <c r="R146" s="1"/>
      <c r="S146" s="601"/>
      <c r="T146" s="1"/>
      <c r="U146" s="1"/>
      <c r="V146" s="68"/>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row>
    <row r="147" spans="1:59" ht="61.5" customHeight="1" x14ac:dyDescent="0.25">
      <c r="A147" s="1"/>
      <c r="B147" s="1"/>
      <c r="C147" s="1"/>
      <c r="D147" s="1"/>
      <c r="E147" s="659"/>
      <c r="F147" s="1"/>
      <c r="G147" s="1"/>
      <c r="H147" s="1"/>
      <c r="I147" s="601"/>
      <c r="J147" s="601"/>
      <c r="K147" s="1"/>
      <c r="L147" s="1"/>
      <c r="M147" s="1"/>
      <c r="N147" s="601"/>
      <c r="O147" s="601"/>
      <c r="P147" s="1"/>
      <c r="Q147" s="1"/>
      <c r="R147" s="1"/>
      <c r="S147" s="601"/>
      <c r="T147" s="1"/>
      <c r="U147" s="1"/>
      <c r="V147" s="68"/>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row>
    <row r="148" spans="1:59" ht="61.5" customHeight="1" x14ac:dyDescent="0.25">
      <c r="A148" s="1"/>
      <c r="B148" s="1"/>
      <c r="C148" s="1"/>
      <c r="D148" s="1"/>
      <c r="E148" s="659"/>
      <c r="F148" s="1"/>
      <c r="G148" s="1"/>
      <c r="H148" s="1"/>
      <c r="I148" s="601"/>
      <c r="J148" s="601"/>
      <c r="K148" s="1"/>
      <c r="L148" s="1"/>
      <c r="M148" s="1"/>
      <c r="N148" s="601"/>
      <c r="O148" s="601"/>
      <c r="P148" s="1"/>
      <c r="Q148" s="1"/>
      <c r="R148" s="1"/>
      <c r="S148" s="601"/>
      <c r="T148" s="1"/>
      <c r="U148" s="1"/>
      <c r="V148" s="68"/>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row>
    <row r="149" spans="1:59" ht="61.5" customHeight="1" x14ac:dyDescent="0.25">
      <c r="A149" s="1"/>
      <c r="B149" s="1"/>
      <c r="C149" s="1"/>
      <c r="D149" s="1"/>
      <c r="E149" s="659"/>
      <c r="F149" s="1"/>
      <c r="G149" s="1"/>
      <c r="H149" s="1"/>
      <c r="I149" s="601"/>
      <c r="J149" s="601"/>
      <c r="K149" s="1"/>
      <c r="L149" s="1"/>
      <c r="M149" s="1"/>
      <c r="N149" s="601"/>
      <c r="O149" s="601"/>
      <c r="P149" s="1"/>
      <c r="Q149" s="1"/>
      <c r="R149" s="1"/>
      <c r="S149" s="601"/>
      <c r="T149" s="1"/>
      <c r="U149" s="1"/>
      <c r="V149" s="68"/>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row>
    <row r="150" spans="1:59" ht="61.5" customHeight="1" x14ac:dyDescent="0.25">
      <c r="A150" s="1"/>
      <c r="B150" s="1"/>
      <c r="C150" s="1"/>
      <c r="D150" s="1"/>
      <c r="E150" s="659"/>
      <c r="F150" s="1"/>
      <c r="G150" s="1"/>
      <c r="H150" s="1"/>
      <c r="I150" s="601"/>
      <c r="J150" s="601"/>
      <c r="K150" s="1"/>
      <c r="L150" s="1"/>
      <c r="M150" s="1"/>
      <c r="N150" s="601"/>
      <c r="O150" s="601"/>
      <c r="P150" s="1"/>
      <c r="Q150" s="1"/>
      <c r="R150" s="1"/>
      <c r="S150" s="601"/>
      <c r="T150" s="1"/>
      <c r="U150" s="1"/>
      <c r="V150" s="68"/>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row>
    <row r="151" spans="1:59" ht="61.5" customHeight="1" x14ac:dyDescent="0.25">
      <c r="A151" s="1"/>
      <c r="B151" s="1"/>
      <c r="C151" s="1"/>
      <c r="D151" s="1"/>
      <c r="E151" s="659"/>
      <c r="F151" s="1"/>
      <c r="G151" s="1"/>
      <c r="H151" s="1"/>
      <c r="I151" s="601"/>
      <c r="J151" s="601"/>
      <c r="K151" s="1"/>
      <c r="L151" s="1"/>
      <c r="M151" s="1"/>
      <c r="N151" s="601"/>
      <c r="O151" s="601"/>
      <c r="P151" s="1"/>
      <c r="Q151" s="1"/>
      <c r="R151" s="1"/>
      <c r="S151" s="601"/>
      <c r="T151" s="1"/>
      <c r="U151" s="1"/>
      <c r="V151" s="68"/>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row>
    <row r="152" spans="1:59" ht="61.5" customHeight="1" x14ac:dyDescent="0.25">
      <c r="A152" s="1"/>
      <c r="B152" s="1"/>
      <c r="C152" s="1"/>
      <c r="D152" s="1"/>
      <c r="E152" s="659"/>
      <c r="F152" s="1"/>
      <c r="G152" s="1"/>
      <c r="H152" s="1"/>
      <c r="I152" s="601"/>
      <c r="J152" s="601"/>
      <c r="K152" s="1"/>
      <c r="L152" s="1"/>
      <c r="M152" s="1"/>
      <c r="N152" s="601"/>
      <c r="O152" s="601"/>
      <c r="P152" s="1"/>
      <c r="Q152" s="1"/>
      <c r="R152" s="1"/>
      <c r="S152" s="601"/>
      <c r="T152" s="1"/>
      <c r="U152" s="1"/>
      <c r="V152" s="68"/>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row>
    <row r="153" spans="1:59" ht="61.5" customHeight="1" x14ac:dyDescent="0.25">
      <c r="A153" s="1"/>
      <c r="B153" s="1"/>
      <c r="C153" s="1"/>
      <c r="D153" s="1"/>
      <c r="E153" s="659"/>
      <c r="F153" s="1"/>
      <c r="G153" s="1"/>
      <c r="H153" s="1"/>
      <c r="I153" s="601"/>
      <c r="J153" s="601"/>
      <c r="K153" s="1"/>
      <c r="L153" s="1"/>
      <c r="M153" s="1"/>
      <c r="N153" s="601"/>
      <c r="O153" s="601"/>
      <c r="P153" s="1"/>
      <c r="Q153" s="1"/>
      <c r="R153" s="1"/>
      <c r="S153" s="601"/>
      <c r="T153" s="1"/>
      <c r="U153" s="1"/>
      <c r="V153" s="68"/>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row>
    <row r="154" spans="1:59" ht="61.5" customHeight="1" x14ac:dyDescent="0.25">
      <c r="A154" s="1"/>
      <c r="B154" s="1"/>
      <c r="C154" s="1"/>
      <c r="D154" s="1"/>
      <c r="E154" s="659"/>
      <c r="F154" s="1"/>
      <c r="G154" s="1"/>
      <c r="H154" s="1"/>
      <c r="I154" s="601"/>
      <c r="J154" s="601"/>
      <c r="K154" s="1"/>
      <c r="L154" s="1"/>
      <c r="M154" s="1"/>
      <c r="N154" s="601"/>
      <c r="O154" s="601"/>
      <c r="P154" s="1"/>
      <c r="Q154" s="1"/>
      <c r="R154" s="1"/>
      <c r="S154" s="601"/>
      <c r="T154" s="1"/>
      <c r="U154" s="1"/>
      <c r="V154" s="68"/>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row>
    <row r="155" spans="1:59" ht="61.5" customHeight="1" x14ac:dyDescent="0.25">
      <c r="A155" s="1"/>
      <c r="B155" s="1"/>
      <c r="C155" s="1"/>
      <c r="D155" s="1"/>
      <c r="E155" s="659"/>
      <c r="F155" s="1"/>
      <c r="G155" s="1"/>
      <c r="H155" s="1"/>
      <c r="I155" s="601"/>
      <c r="J155" s="601"/>
      <c r="K155" s="1"/>
      <c r="L155" s="1"/>
      <c r="M155" s="1"/>
      <c r="N155" s="601"/>
      <c r="O155" s="601"/>
      <c r="P155" s="1"/>
      <c r="Q155" s="1"/>
      <c r="R155" s="1"/>
      <c r="S155" s="601"/>
      <c r="T155" s="1"/>
      <c r="U155" s="1"/>
      <c r="V155" s="68"/>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row>
    <row r="156" spans="1:59" ht="61.5" customHeight="1" x14ac:dyDescent="0.25">
      <c r="A156" s="1"/>
      <c r="B156" s="1"/>
      <c r="C156" s="1"/>
      <c r="D156" s="1"/>
      <c r="E156" s="659"/>
      <c r="F156" s="1"/>
      <c r="G156" s="1"/>
      <c r="H156" s="1"/>
      <c r="I156" s="601"/>
      <c r="J156" s="601"/>
      <c r="K156" s="1"/>
      <c r="L156" s="1"/>
      <c r="M156" s="1"/>
      <c r="N156" s="601"/>
      <c r="O156" s="601"/>
      <c r="P156" s="1"/>
      <c r="Q156" s="1"/>
      <c r="R156" s="1"/>
      <c r="S156" s="601"/>
      <c r="T156" s="1"/>
      <c r="U156" s="1"/>
      <c r="V156" s="68"/>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row>
    <row r="157" spans="1:59" ht="61.5" customHeight="1" x14ac:dyDescent="0.25">
      <c r="A157" s="1"/>
      <c r="B157" s="1"/>
      <c r="C157" s="1"/>
      <c r="D157" s="1"/>
      <c r="E157" s="659"/>
      <c r="F157" s="1"/>
      <c r="G157" s="1"/>
      <c r="H157" s="1"/>
      <c r="I157" s="601"/>
      <c r="J157" s="601"/>
      <c r="K157" s="1"/>
      <c r="L157" s="1"/>
      <c r="M157" s="1"/>
      <c r="N157" s="601"/>
      <c r="O157" s="601"/>
      <c r="P157" s="1"/>
      <c r="Q157" s="1"/>
      <c r="R157" s="1"/>
      <c r="S157" s="601"/>
      <c r="T157" s="1"/>
      <c r="U157" s="1"/>
      <c r="V157" s="68"/>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row>
    <row r="158" spans="1:59" ht="61.5" customHeight="1" x14ac:dyDescent="0.25">
      <c r="A158" s="1"/>
      <c r="B158" s="1"/>
      <c r="C158" s="1"/>
      <c r="D158" s="1"/>
      <c r="E158" s="659"/>
      <c r="F158" s="1"/>
      <c r="G158" s="1"/>
      <c r="H158" s="1"/>
      <c r="I158" s="601"/>
      <c r="J158" s="601"/>
      <c r="K158" s="1"/>
      <c r="L158" s="1"/>
      <c r="M158" s="1"/>
      <c r="N158" s="601"/>
      <c r="O158" s="601"/>
      <c r="P158" s="1"/>
      <c r="Q158" s="1"/>
      <c r="R158" s="1"/>
      <c r="S158" s="601"/>
      <c r="T158" s="1"/>
      <c r="U158" s="1"/>
      <c r="V158" s="68"/>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row>
    <row r="159" spans="1:59" ht="61.5" customHeight="1" x14ac:dyDescent="0.25">
      <c r="A159" s="1"/>
      <c r="B159" s="1"/>
      <c r="C159" s="1"/>
      <c r="D159" s="1"/>
      <c r="E159" s="659"/>
      <c r="F159" s="1"/>
      <c r="G159" s="1"/>
      <c r="H159" s="1"/>
      <c r="I159" s="601"/>
      <c r="J159" s="601"/>
      <c r="K159" s="1"/>
      <c r="L159" s="1"/>
      <c r="M159" s="1"/>
      <c r="N159" s="601"/>
      <c r="O159" s="601"/>
      <c r="P159" s="1"/>
      <c r="Q159" s="1"/>
      <c r="R159" s="1"/>
      <c r="S159" s="601"/>
      <c r="T159" s="1"/>
      <c r="U159" s="1"/>
      <c r="V159" s="68"/>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row>
    <row r="160" spans="1:59" ht="61.5" customHeight="1" x14ac:dyDescent="0.25">
      <c r="A160" s="1"/>
      <c r="B160" s="1"/>
      <c r="C160" s="1"/>
      <c r="D160" s="1"/>
      <c r="E160" s="659"/>
      <c r="F160" s="1"/>
      <c r="G160" s="1"/>
      <c r="H160" s="1"/>
      <c r="I160" s="601"/>
      <c r="J160" s="601"/>
      <c r="K160" s="1"/>
      <c r="L160" s="1"/>
      <c r="M160" s="1"/>
      <c r="N160" s="601"/>
      <c r="O160" s="601"/>
      <c r="P160" s="1"/>
      <c r="Q160" s="1"/>
      <c r="R160" s="1"/>
      <c r="S160" s="601"/>
      <c r="T160" s="1"/>
      <c r="U160" s="1"/>
      <c r="V160" s="68"/>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row>
    <row r="161" spans="1:59" ht="61.5" customHeight="1" x14ac:dyDescent="0.25">
      <c r="A161" s="1"/>
      <c r="B161" s="1"/>
      <c r="C161" s="1"/>
      <c r="D161" s="1"/>
      <c r="E161" s="659"/>
      <c r="F161" s="1"/>
      <c r="G161" s="1"/>
      <c r="H161" s="1"/>
      <c r="I161" s="601"/>
      <c r="J161" s="601"/>
      <c r="K161" s="1"/>
      <c r="L161" s="1"/>
      <c r="M161" s="1"/>
      <c r="N161" s="601"/>
      <c r="O161" s="601"/>
      <c r="P161" s="1"/>
      <c r="Q161" s="1"/>
      <c r="R161" s="1"/>
      <c r="S161" s="601"/>
      <c r="T161" s="1"/>
      <c r="U161" s="1"/>
      <c r="V161" s="68"/>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row>
    <row r="162" spans="1:59" ht="61.5" customHeight="1" x14ac:dyDescent="0.25">
      <c r="A162" s="1"/>
      <c r="B162" s="1"/>
      <c r="C162" s="1"/>
      <c r="D162" s="1"/>
      <c r="E162" s="659"/>
      <c r="F162" s="1"/>
      <c r="G162" s="1"/>
      <c r="H162" s="1"/>
      <c r="I162" s="601"/>
      <c r="J162" s="601"/>
      <c r="K162" s="1"/>
      <c r="L162" s="1"/>
      <c r="M162" s="1"/>
      <c r="N162" s="601"/>
      <c r="O162" s="601"/>
      <c r="P162" s="1"/>
      <c r="Q162" s="1"/>
      <c r="R162" s="1"/>
      <c r="S162" s="601"/>
      <c r="T162" s="1"/>
      <c r="U162" s="1"/>
      <c r="V162" s="68"/>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row>
    <row r="163" spans="1:59" ht="61.5" customHeight="1" x14ac:dyDescent="0.25">
      <c r="A163" s="1"/>
      <c r="B163" s="1"/>
      <c r="C163" s="1"/>
      <c r="D163" s="1"/>
      <c r="E163" s="659"/>
      <c r="F163" s="1"/>
      <c r="G163" s="1"/>
      <c r="H163" s="1"/>
      <c r="I163" s="601"/>
      <c r="J163" s="601"/>
      <c r="K163" s="1"/>
      <c r="L163" s="1"/>
      <c r="M163" s="1"/>
      <c r="N163" s="601"/>
      <c r="O163" s="601"/>
      <c r="P163" s="1"/>
      <c r="Q163" s="1"/>
      <c r="R163" s="1"/>
      <c r="S163" s="601"/>
      <c r="T163" s="1"/>
      <c r="U163" s="1"/>
      <c r="V163" s="68"/>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row>
    <row r="164" spans="1:59" ht="61.5" customHeight="1" x14ac:dyDescent="0.25">
      <c r="A164" s="1"/>
      <c r="B164" s="1"/>
      <c r="C164" s="1"/>
      <c r="D164" s="1"/>
      <c r="E164" s="659"/>
      <c r="F164" s="1"/>
      <c r="G164" s="1"/>
      <c r="H164" s="1"/>
      <c r="I164" s="601"/>
      <c r="J164" s="601"/>
      <c r="K164" s="1"/>
      <c r="L164" s="1"/>
      <c r="M164" s="1"/>
      <c r="N164" s="601"/>
      <c r="O164" s="601"/>
      <c r="P164" s="1"/>
      <c r="Q164" s="1"/>
      <c r="R164" s="1"/>
      <c r="S164" s="601"/>
      <c r="T164" s="1"/>
      <c r="U164" s="1"/>
      <c r="V164" s="68"/>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row>
    <row r="165" spans="1:59" ht="61.5" customHeight="1" x14ac:dyDescent="0.25">
      <c r="A165" s="1"/>
      <c r="B165" s="1"/>
      <c r="C165" s="1"/>
      <c r="D165" s="1"/>
      <c r="E165" s="659"/>
      <c r="F165" s="1"/>
      <c r="G165" s="1"/>
      <c r="H165" s="1"/>
      <c r="I165" s="601"/>
      <c r="J165" s="601"/>
      <c r="K165" s="1"/>
      <c r="L165" s="1"/>
      <c r="M165" s="1"/>
      <c r="N165" s="601"/>
      <c r="O165" s="601"/>
      <c r="P165" s="1"/>
      <c r="Q165" s="1"/>
      <c r="R165" s="1"/>
      <c r="S165" s="601"/>
      <c r="T165" s="1"/>
      <c r="U165" s="1"/>
      <c r="V165" s="68"/>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row>
    <row r="166" spans="1:59" ht="61.5" customHeight="1" x14ac:dyDescent="0.25">
      <c r="A166" s="1"/>
      <c r="B166" s="1"/>
      <c r="C166" s="1"/>
      <c r="D166" s="1"/>
      <c r="E166" s="659"/>
      <c r="F166" s="1"/>
      <c r="G166" s="1"/>
      <c r="H166" s="1"/>
      <c r="I166" s="601"/>
      <c r="J166" s="601"/>
      <c r="K166" s="1"/>
      <c r="L166" s="1"/>
      <c r="M166" s="1"/>
      <c r="N166" s="601"/>
      <c r="O166" s="601"/>
      <c r="P166" s="1"/>
      <c r="Q166" s="1"/>
      <c r="R166" s="1"/>
      <c r="S166" s="601"/>
      <c r="T166" s="1"/>
      <c r="U166" s="1"/>
      <c r="V166" s="68"/>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row>
    <row r="167" spans="1:59" ht="61.5" customHeight="1" x14ac:dyDescent="0.25">
      <c r="A167" s="1"/>
      <c r="B167" s="1"/>
      <c r="C167" s="1"/>
      <c r="D167" s="1"/>
      <c r="E167" s="659"/>
      <c r="F167" s="1"/>
      <c r="G167" s="1"/>
      <c r="H167" s="1"/>
      <c r="I167" s="601"/>
      <c r="J167" s="601"/>
      <c r="K167" s="1"/>
      <c r="L167" s="1"/>
      <c r="M167" s="1"/>
      <c r="N167" s="601"/>
      <c r="O167" s="601"/>
      <c r="P167" s="1"/>
      <c r="Q167" s="1"/>
      <c r="R167" s="1"/>
      <c r="S167" s="601"/>
      <c r="T167" s="1"/>
      <c r="U167" s="1"/>
      <c r="V167" s="68"/>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row>
    <row r="168" spans="1:59" ht="61.5" customHeight="1" x14ac:dyDescent="0.25">
      <c r="A168" s="1"/>
      <c r="B168" s="1"/>
      <c r="C168" s="1"/>
      <c r="D168" s="1"/>
      <c r="E168" s="659"/>
      <c r="F168" s="1"/>
      <c r="G168" s="1"/>
      <c r="H168" s="1"/>
      <c r="I168" s="601"/>
      <c r="J168" s="601"/>
      <c r="K168" s="1"/>
      <c r="L168" s="1"/>
      <c r="M168" s="1"/>
      <c r="N168" s="601"/>
      <c r="O168" s="601"/>
      <c r="P168" s="1"/>
      <c r="Q168" s="1"/>
      <c r="R168" s="1"/>
      <c r="S168" s="601"/>
      <c r="T168" s="1"/>
      <c r="U168" s="1"/>
      <c r="V168" s="68"/>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row>
    <row r="169" spans="1:59" ht="61.5" customHeight="1" x14ac:dyDescent="0.25">
      <c r="A169" s="1"/>
      <c r="B169" s="1"/>
      <c r="C169" s="1"/>
      <c r="D169" s="1"/>
      <c r="E169" s="659"/>
      <c r="F169" s="1"/>
      <c r="G169" s="1"/>
      <c r="H169" s="1"/>
      <c r="I169" s="601"/>
      <c r="J169" s="601"/>
      <c r="K169" s="1"/>
      <c r="L169" s="1"/>
      <c r="M169" s="1"/>
      <c r="N169" s="601"/>
      <c r="O169" s="601"/>
      <c r="P169" s="1"/>
      <c r="Q169" s="1"/>
      <c r="R169" s="1"/>
      <c r="S169" s="601"/>
      <c r="T169" s="1"/>
      <c r="U169" s="1"/>
      <c r="V169" s="68"/>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row>
    <row r="170" spans="1:59" ht="61.5" customHeight="1" x14ac:dyDescent="0.25">
      <c r="A170" s="1"/>
      <c r="B170" s="1"/>
      <c r="C170" s="1"/>
      <c r="D170" s="1"/>
      <c r="E170" s="659"/>
      <c r="F170" s="1"/>
      <c r="G170" s="1"/>
      <c r="H170" s="1"/>
      <c r="I170" s="601"/>
      <c r="J170" s="601"/>
      <c r="K170" s="1"/>
      <c r="L170" s="1"/>
      <c r="M170" s="1"/>
      <c r="N170" s="601"/>
      <c r="O170" s="601"/>
      <c r="P170" s="1"/>
      <c r="Q170" s="1"/>
      <c r="R170" s="1"/>
      <c r="S170" s="601"/>
      <c r="T170" s="1"/>
      <c r="U170" s="1"/>
      <c r="V170" s="68"/>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row>
    <row r="171" spans="1:59" ht="61.5" customHeight="1" x14ac:dyDescent="0.25">
      <c r="A171" s="1"/>
      <c r="B171" s="1"/>
      <c r="C171" s="1"/>
      <c r="D171" s="1"/>
      <c r="E171" s="659"/>
      <c r="F171" s="1"/>
      <c r="G171" s="1"/>
      <c r="H171" s="1"/>
      <c r="I171" s="601"/>
      <c r="J171" s="601"/>
      <c r="K171" s="1"/>
      <c r="L171" s="1"/>
      <c r="M171" s="1"/>
      <c r="N171" s="601"/>
      <c r="O171" s="601"/>
      <c r="P171" s="1"/>
      <c r="Q171" s="1"/>
      <c r="R171" s="1"/>
      <c r="S171" s="601"/>
      <c r="T171" s="1"/>
      <c r="U171" s="1"/>
      <c r="V171" s="68"/>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row>
    <row r="172" spans="1:59" ht="61.5" customHeight="1" x14ac:dyDescent="0.25">
      <c r="A172" s="1"/>
      <c r="B172" s="1"/>
      <c r="C172" s="1"/>
      <c r="D172" s="1"/>
      <c r="E172" s="659"/>
      <c r="F172" s="1"/>
      <c r="G172" s="1"/>
      <c r="H172" s="1"/>
      <c r="I172" s="601"/>
      <c r="J172" s="601"/>
      <c r="K172" s="1"/>
      <c r="L172" s="1"/>
      <c r="M172" s="1"/>
      <c r="N172" s="601"/>
      <c r="O172" s="601"/>
      <c r="P172" s="1"/>
      <c r="Q172" s="1"/>
      <c r="R172" s="1"/>
      <c r="S172" s="601"/>
      <c r="T172" s="1"/>
      <c r="U172" s="1"/>
      <c r="V172" s="68"/>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row>
    <row r="173" spans="1:59" ht="61.5" customHeight="1" x14ac:dyDescent="0.25">
      <c r="A173" s="1"/>
      <c r="B173" s="1"/>
      <c r="C173" s="1"/>
      <c r="D173" s="1"/>
      <c r="E173" s="659"/>
      <c r="F173" s="1"/>
      <c r="G173" s="1"/>
      <c r="H173" s="1"/>
      <c r="I173" s="601"/>
      <c r="J173" s="601"/>
      <c r="K173" s="1"/>
      <c r="L173" s="1"/>
      <c r="M173" s="1"/>
      <c r="N173" s="601"/>
      <c r="O173" s="601"/>
      <c r="P173" s="1"/>
      <c r="Q173" s="1"/>
      <c r="R173" s="1"/>
      <c r="S173" s="601"/>
      <c r="T173" s="1"/>
      <c r="U173" s="1"/>
      <c r="V173" s="68"/>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row>
    <row r="174" spans="1:59" ht="61.5" customHeight="1" x14ac:dyDescent="0.25">
      <c r="A174" s="1"/>
      <c r="B174" s="1"/>
      <c r="C174" s="1"/>
      <c r="D174" s="1"/>
      <c r="E174" s="659"/>
      <c r="F174" s="1"/>
      <c r="G174" s="1"/>
      <c r="H174" s="1"/>
      <c r="I174" s="601"/>
      <c r="J174" s="601"/>
      <c r="K174" s="1"/>
      <c r="L174" s="1"/>
      <c r="M174" s="1"/>
      <c r="N174" s="601"/>
      <c r="O174" s="601"/>
      <c r="P174" s="1"/>
      <c r="Q174" s="1"/>
      <c r="R174" s="1"/>
      <c r="S174" s="601"/>
      <c r="T174" s="1"/>
      <c r="U174" s="1"/>
      <c r="V174" s="68"/>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row>
    <row r="175" spans="1:59" ht="61.5" customHeight="1" x14ac:dyDescent="0.25">
      <c r="A175" s="1"/>
      <c r="B175" s="1"/>
      <c r="C175" s="1"/>
      <c r="D175" s="1"/>
      <c r="E175" s="659"/>
      <c r="F175" s="1"/>
      <c r="G175" s="1"/>
      <c r="H175" s="1"/>
      <c r="I175" s="601"/>
      <c r="J175" s="601"/>
      <c r="K175" s="1"/>
      <c r="L175" s="1"/>
      <c r="M175" s="1"/>
      <c r="N175" s="601"/>
      <c r="O175" s="601"/>
      <c r="P175" s="1"/>
      <c r="Q175" s="1"/>
      <c r="R175" s="1"/>
      <c r="S175" s="601"/>
      <c r="T175" s="1"/>
      <c r="U175" s="1"/>
      <c r="V175" s="68"/>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row>
    <row r="176" spans="1:59" ht="61.5" customHeight="1" x14ac:dyDescent="0.25">
      <c r="A176" s="1"/>
      <c r="B176" s="1"/>
      <c r="C176" s="1"/>
      <c r="D176" s="1"/>
      <c r="E176" s="659"/>
      <c r="F176" s="1"/>
      <c r="G176" s="1"/>
      <c r="H176" s="1"/>
      <c r="I176" s="601"/>
      <c r="J176" s="601"/>
      <c r="K176" s="1"/>
      <c r="L176" s="1"/>
      <c r="M176" s="1"/>
      <c r="N176" s="601"/>
      <c r="O176" s="601"/>
      <c r="P176" s="1"/>
      <c r="Q176" s="1"/>
      <c r="R176" s="1"/>
      <c r="S176" s="601"/>
      <c r="T176" s="1"/>
      <c r="U176" s="1"/>
      <c r="V176" s="68"/>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row>
    <row r="177" spans="1:59" ht="61.5" customHeight="1" x14ac:dyDescent="0.25">
      <c r="A177" s="1"/>
      <c r="B177" s="1"/>
      <c r="C177" s="1"/>
      <c r="D177" s="1"/>
      <c r="E177" s="659"/>
      <c r="F177" s="1"/>
      <c r="G177" s="1"/>
      <c r="H177" s="1"/>
      <c r="I177" s="601"/>
      <c r="J177" s="601"/>
      <c r="K177" s="1"/>
      <c r="L177" s="1"/>
      <c r="M177" s="1"/>
      <c r="N177" s="601"/>
      <c r="O177" s="601"/>
      <c r="P177" s="1"/>
      <c r="Q177" s="1"/>
      <c r="R177" s="1"/>
      <c r="S177" s="601"/>
      <c r="T177" s="1"/>
      <c r="U177" s="1"/>
      <c r="V177" s="68"/>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row>
    <row r="178" spans="1:59" ht="61.5" customHeight="1" x14ac:dyDescent="0.25">
      <c r="A178" s="1"/>
      <c r="B178" s="1"/>
      <c r="C178" s="1"/>
      <c r="D178" s="1"/>
      <c r="E178" s="659"/>
      <c r="F178" s="1"/>
      <c r="G178" s="1"/>
      <c r="H178" s="1"/>
      <c r="I178" s="601"/>
      <c r="J178" s="601"/>
      <c r="K178" s="1"/>
      <c r="L178" s="1"/>
      <c r="M178" s="1"/>
      <c r="N178" s="601"/>
      <c r="O178" s="601"/>
      <c r="P178" s="1"/>
      <c r="Q178" s="1"/>
      <c r="R178" s="1"/>
      <c r="S178" s="601"/>
      <c r="T178" s="1"/>
      <c r="U178" s="1"/>
      <c r="V178" s="68"/>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row>
    <row r="179" spans="1:59" ht="61.5" customHeight="1" x14ac:dyDescent="0.25">
      <c r="A179" s="1"/>
      <c r="B179" s="1"/>
      <c r="C179" s="1"/>
      <c r="D179" s="1"/>
      <c r="E179" s="659"/>
      <c r="F179" s="1"/>
      <c r="G179" s="1"/>
      <c r="H179" s="1"/>
      <c r="I179" s="601"/>
      <c r="J179" s="601"/>
      <c r="K179" s="1"/>
      <c r="L179" s="1"/>
      <c r="M179" s="1"/>
      <c r="N179" s="601"/>
      <c r="O179" s="601"/>
      <c r="P179" s="1"/>
      <c r="Q179" s="1"/>
      <c r="R179" s="1"/>
      <c r="S179" s="601"/>
      <c r="T179" s="1"/>
      <c r="U179" s="1"/>
      <c r="V179" s="68"/>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row>
    <row r="180" spans="1:59" ht="61.5" customHeight="1" x14ac:dyDescent="0.25">
      <c r="A180" s="1"/>
      <c r="B180" s="1"/>
      <c r="C180" s="1"/>
      <c r="D180" s="1"/>
      <c r="E180" s="659"/>
      <c r="F180" s="1"/>
      <c r="G180" s="1"/>
      <c r="H180" s="1"/>
      <c r="I180" s="601"/>
      <c r="J180" s="601"/>
      <c r="K180" s="1"/>
      <c r="L180" s="1"/>
      <c r="M180" s="1"/>
      <c r="N180" s="601"/>
      <c r="O180" s="601"/>
      <c r="P180" s="1"/>
      <c r="Q180" s="1"/>
      <c r="R180" s="1"/>
      <c r="S180" s="601"/>
      <c r="T180" s="1"/>
      <c r="U180" s="1"/>
      <c r="V180" s="68"/>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row>
    <row r="181" spans="1:59" ht="61.5" customHeight="1" x14ac:dyDescent="0.25">
      <c r="A181" s="1"/>
      <c r="B181" s="1"/>
      <c r="C181" s="1"/>
      <c r="D181" s="1"/>
      <c r="E181" s="659"/>
      <c r="F181" s="1"/>
      <c r="G181" s="1"/>
      <c r="H181" s="1"/>
      <c r="I181" s="601"/>
      <c r="J181" s="601"/>
      <c r="K181" s="1"/>
      <c r="L181" s="1"/>
      <c r="M181" s="1"/>
      <c r="N181" s="601"/>
      <c r="O181" s="601"/>
      <c r="P181" s="1"/>
      <c r="Q181" s="1"/>
      <c r="R181" s="1"/>
      <c r="S181" s="601"/>
      <c r="T181" s="1"/>
      <c r="U181" s="1"/>
      <c r="V181" s="68"/>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row>
    <row r="182" spans="1:59" ht="61.5" customHeight="1" x14ac:dyDescent="0.25">
      <c r="A182" s="1"/>
      <c r="B182" s="1"/>
      <c r="C182" s="1"/>
      <c r="D182" s="1"/>
      <c r="E182" s="659"/>
      <c r="F182" s="1"/>
      <c r="G182" s="1"/>
      <c r="H182" s="1"/>
      <c r="I182" s="601"/>
      <c r="J182" s="601"/>
      <c r="K182" s="1"/>
      <c r="L182" s="1"/>
      <c r="M182" s="1"/>
      <c r="N182" s="601"/>
      <c r="O182" s="601"/>
      <c r="P182" s="1"/>
      <c r="Q182" s="1"/>
      <c r="R182" s="1"/>
      <c r="S182" s="601"/>
      <c r="T182" s="1"/>
      <c r="U182" s="1"/>
      <c r="V182" s="68"/>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row>
    <row r="183" spans="1:59" ht="61.5" customHeight="1" x14ac:dyDescent="0.25">
      <c r="A183" s="1"/>
      <c r="B183" s="1"/>
      <c r="C183" s="1"/>
      <c r="D183" s="1"/>
      <c r="E183" s="659"/>
      <c r="F183" s="1"/>
      <c r="G183" s="1"/>
      <c r="H183" s="1"/>
      <c r="I183" s="601"/>
      <c r="J183" s="601"/>
      <c r="K183" s="1"/>
      <c r="L183" s="1"/>
      <c r="M183" s="1"/>
      <c r="N183" s="601"/>
      <c r="O183" s="601"/>
      <c r="P183" s="1"/>
      <c r="Q183" s="1"/>
      <c r="R183" s="1"/>
      <c r="S183" s="601"/>
      <c r="T183" s="1"/>
      <c r="U183" s="1"/>
      <c r="V183" s="68"/>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row>
    <row r="184" spans="1:59" ht="61.5" customHeight="1" x14ac:dyDescent="0.25">
      <c r="A184" s="1"/>
      <c r="B184" s="1"/>
      <c r="C184" s="1"/>
      <c r="D184" s="1"/>
      <c r="E184" s="659"/>
      <c r="F184" s="1"/>
      <c r="G184" s="1"/>
      <c r="H184" s="1"/>
      <c r="I184" s="601"/>
      <c r="J184" s="601"/>
      <c r="K184" s="1"/>
      <c r="L184" s="1"/>
      <c r="M184" s="1"/>
      <c r="N184" s="601"/>
      <c r="O184" s="601"/>
      <c r="P184" s="1"/>
      <c r="Q184" s="1"/>
      <c r="R184" s="1"/>
      <c r="S184" s="601"/>
      <c r="T184" s="1"/>
      <c r="U184" s="1"/>
      <c r="V184" s="68"/>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row>
    <row r="185" spans="1:59" ht="61.5" customHeight="1" x14ac:dyDescent="0.25">
      <c r="A185" s="1"/>
      <c r="B185" s="1"/>
      <c r="C185" s="1"/>
      <c r="D185" s="1"/>
      <c r="E185" s="659"/>
      <c r="F185" s="1"/>
      <c r="G185" s="1"/>
      <c r="H185" s="1"/>
      <c r="I185" s="601"/>
      <c r="J185" s="601"/>
      <c r="K185" s="1"/>
      <c r="L185" s="1"/>
      <c r="M185" s="1"/>
      <c r="N185" s="601"/>
      <c r="O185" s="601"/>
      <c r="P185" s="1"/>
      <c r="Q185" s="1"/>
      <c r="R185" s="1"/>
      <c r="S185" s="601"/>
      <c r="T185" s="1"/>
      <c r="U185" s="1"/>
      <c r="V185" s="68"/>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row>
    <row r="186" spans="1:59" ht="61.5" customHeight="1" x14ac:dyDescent="0.25">
      <c r="A186" s="1"/>
      <c r="B186" s="1"/>
      <c r="C186" s="1"/>
      <c r="D186" s="1"/>
      <c r="E186" s="659"/>
      <c r="F186" s="1"/>
      <c r="G186" s="1"/>
      <c r="H186" s="1"/>
      <c r="I186" s="601"/>
      <c r="J186" s="601"/>
      <c r="K186" s="1"/>
      <c r="L186" s="1"/>
      <c r="M186" s="1"/>
      <c r="N186" s="601"/>
      <c r="O186" s="601"/>
      <c r="P186" s="1"/>
      <c r="Q186" s="1"/>
      <c r="R186" s="1"/>
      <c r="S186" s="601"/>
      <c r="T186" s="1"/>
      <c r="U186" s="1"/>
      <c r="V186" s="68"/>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row>
    <row r="187" spans="1:59" ht="61.5" customHeight="1" x14ac:dyDescent="0.25">
      <c r="A187" s="1"/>
      <c r="B187" s="1"/>
      <c r="C187" s="1"/>
      <c r="D187" s="1"/>
      <c r="E187" s="659"/>
      <c r="F187" s="1"/>
      <c r="G187" s="1"/>
      <c r="H187" s="1"/>
      <c r="I187" s="601"/>
      <c r="J187" s="601"/>
      <c r="K187" s="1"/>
      <c r="L187" s="1"/>
      <c r="M187" s="1"/>
      <c r="N187" s="601"/>
      <c r="O187" s="601"/>
      <c r="P187" s="1"/>
      <c r="Q187" s="1"/>
      <c r="R187" s="1"/>
      <c r="S187" s="601"/>
      <c r="T187" s="1"/>
      <c r="U187" s="1"/>
      <c r="V187" s="68"/>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row>
    <row r="188" spans="1:59" ht="61.5" customHeight="1" x14ac:dyDescent="0.25">
      <c r="A188" s="1"/>
      <c r="B188" s="1"/>
      <c r="C188" s="1"/>
      <c r="D188" s="1"/>
      <c r="E188" s="659"/>
      <c r="F188" s="1"/>
      <c r="G188" s="1"/>
      <c r="H188" s="1"/>
      <c r="I188" s="601"/>
      <c r="J188" s="601"/>
      <c r="K188" s="1"/>
      <c r="L188" s="1"/>
      <c r="M188" s="1"/>
      <c r="N188" s="601"/>
      <c r="O188" s="601"/>
      <c r="P188" s="1"/>
      <c r="Q188" s="1"/>
      <c r="R188" s="1"/>
      <c r="S188" s="601"/>
      <c r="T188" s="1"/>
      <c r="U188" s="1"/>
      <c r="V188" s="68"/>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row>
    <row r="189" spans="1:59" ht="61.5" customHeight="1" x14ac:dyDescent="0.25">
      <c r="A189" s="1"/>
      <c r="B189" s="1"/>
      <c r="C189" s="1"/>
      <c r="D189" s="1"/>
      <c r="E189" s="659"/>
      <c r="F189" s="1"/>
      <c r="G189" s="1"/>
      <c r="H189" s="1"/>
      <c r="I189" s="601"/>
      <c r="J189" s="601"/>
      <c r="K189" s="1"/>
      <c r="L189" s="1"/>
      <c r="M189" s="1"/>
      <c r="N189" s="601"/>
      <c r="O189" s="601"/>
      <c r="P189" s="1"/>
      <c r="Q189" s="1"/>
      <c r="R189" s="1"/>
      <c r="S189" s="601"/>
      <c r="T189" s="1"/>
      <c r="U189" s="1"/>
      <c r="V189" s="68"/>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row>
    <row r="190" spans="1:59" ht="61.5" customHeight="1" x14ac:dyDescent="0.25">
      <c r="A190" s="1"/>
      <c r="B190" s="1"/>
      <c r="C190" s="1"/>
      <c r="D190" s="1"/>
      <c r="E190" s="659"/>
      <c r="F190" s="1"/>
      <c r="G190" s="1"/>
      <c r="H190" s="1"/>
      <c r="I190" s="601"/>
      <c r="J190" s="601"/>
      <c r="K190" s="1"/>
      <c r="L190" s="1"/>
      <c r="M190" s="1"/>
      <c r="N190" s="601"/>
      <c r="O190" s="601"/>
      <c r="P190" s="1"/>
      <c r="Q190" s="1"/>
      <c r="R190" s="1"/>
      <c r="S190" s="601"/>
      <c r="T190" s="1"/>
      <c r="U190" s="1"/>
      <c r="V190" s="68"/>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row>
    <row r="191" spans="1:59" ht="61.5" customHeight="1" x14ac:dyDescent="0.25">
      <c r="A191" s="1"/>
      <c r="B191" s="1"/>
      <c r="C191" s="1"/>
      <c r="D191" s="1"/>
      <c r="E191" s="659"/>
      <c r="F191" s="1"/>
      <c r="G191" s="1"/>
      <c r="H191" s="1"/>
      <c r="I191" s="601"/>
      <c r="J191" s="601"/>
      <c r="K191" s="1"/>
      <c r="L191" s="1"/>
      <c r="M191" s="1"/>
      <c r="N191" s="601"/>
      <c r="O191" s="601"/>
      <c r="P191" s="1"/>
      <c r="Q191" s="1"/>
      <c r="R191" s="1"/>
      <c r="S191" s="601"/>
      <c r="T191" s="1"/>
      <c r="U191" s="1"/>
      <c r="V191" s="68"/>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row>
    <row r="192" spans="1:59" ht="61.5" customHeight="1" x14ac:dyDescent="0.25">
      <c r="A192" s="1"/>
      <c r="B192" s="1"/>
      <c r="C192" s="1"/>
      <c r="D192" s="1"/>
      <c r="E192" s="659"/>
      <c r="F192" s="1"/>
      <c r="G192" s="1"/>
      <c r="H192" s="1"/>
      <c r="I192" s="601"/>
      <c r="J192" s="601"/>
      <c r="K192" s="1"/>
      <c r="L192" s="1"/>
      <c r="M192" s="1"/>
      <c r="N192" s="601"/>
      <c r="O192" s="601"/>
      <c r="P192" s="1"/>
      <c r="Q192" s="1"/>
      <c r="R192" s="1"/>
      <c r="S192" s="601"/>
      <c r="T192" s="1"/>
      <c r="U192" s="1"/>
      <c r="V192" s="68"/>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row>
    <row r="193" spans="1:59" ht="61.5" customHeight="1" x14ac:dyDescent="0.25">
      <c r="A193" s="1"/>
      <c r="B193" s="1"/>
      <c r="C193" s="1"/>
      <c r="D193" s="1"/>
      <c r="E193" s="659"/>
      <c r="F193" s="1"/>
      <c r="G193" s="1"/>
      <c r="H193" s="1"/>
      <c r="I193" s="601"/>
      <c r="J193" s="601"/>
      <c r="K193" s="1"/>
      <c r="L193" s="1"/>
      <c r="M193" s="1"/>
      <c r="N193" s="601"/>
      <c r="O193" s="601"/>
      <c r="P193" s="1"/>
      <c r="Q193" s="1"/>
      <c r="R193" s="1"/>
      <c r="S193" s="601"/>
      <c r="T193" s="1"/>
      <c r="U193" s="1"/>
      <c r="V193" s="68"/>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row>
    <row r="194" spans="1:59" ht="61.5" customHeight="1" x14ac:dyDescent="0.25">
      <c r="A194" s="1"/>
      <c r="B194" s="1"/>
      <c r="C194" s="1"/>
      <c r="D194" s="1"/>
      <c r="E194" s="659"/>
      <c r="F194" s="1"/>
      <c r="G194" s="1"/>
      <c r="H194" s="1"/>
      <c r="I194" s="601"/>
      <c r="J194" s="601"/>
      <c r="K194" s="1"/>
      <c r="L194" s="1"/>
      <c r="M194" s="1"/>
      <c r="N194" s="601"/>
      <c r="O194" s="601"/>
      <c r="P194" s="1"/>
      <c r="Q194" s="1"/>
      <c r="R194" s="1"/>
      <c r="S194" s="601"/>
      <c r="T194" s="1"/>
      <c r="U194" s="1"/>
      <c r="V194" s="68"/>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row>
    <row r="195" spans="1:59" ht="61.5" customHeight="1" x14ac:dyDescent="0.25">
      <c r="A195" s="1"/>
      <c r="B195" s="1"/>
      <c r="C195" s="1"/>
      <c r="D195" s="1"/>
      <c r="E195" s="659"/>
      <c r="F195" s="1"/>
      <c r="G195" s="1"/>
      <c r="H195" s="1"/>
      <c r="I195" s="601"/>
      <c r="J195" s="601"/>
      <c r="K195" s="1"/>
      <c r="L195" s="1"/>
      <c r="M195" s="1"/>
      <c r="N195" s="601"/>
      <c r="O195" s="601"/>
      <c r="P195" s="1"/>
      <c r="Q195" s="1"/>
      <c r="R195" s="1"/>
      <c r="S195" s="601"/>
      <c r="T195" s="1"/>
      <c r="U195" s="1"/>
      <c r="V195" s="68"/>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row>
    <row r="196" spans="1:59" ht="61.5" customHeight="1" x14ac:dyDescent="0.25">
      <c r="A196" s="1"/>
      <c r="B196" s="1"/>
      <c r="C196" s="1"/>
      <c r="D196" s="1"/>
      <c r="E196" s="659"/>
      <c r="F196" s="1"/>
      <c r="G196" s="1"/>
      <c r="H196" s="1"/>
      <c r="I196" s="601"/>
      <c r="J196" s="601"/>
      <c r="K196" s="1"/>
      <c r="L196" s="1"/>
      <c r="M196" s="1"/>
      <c r="N196" s="601"/>
      <c r="O196" s="601"/>
      <c r="P196" s="1"/>
      <c r="Q196" s="1"/>
      <c r="R196" s="1"/>
      <c r="S196" s="601"/>
      <c r="T196" s="1"/>
      <c r="U196" s="1"/>
      <c r="V196" s="68"/>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row>
    <row r="197" spans="1:59" ht="61.5" customHeight="1" x14ac:dyDescent="0.25">
      <c r="A197" s="1"/>
      <c r="B197" s="1"/>
      <c r="C197" s="1"/>
      <c r="D197" s="1"/>
      <c r="E197" s="659"/>
      <c r="F197" s="1"/>
      <c r="G197" s="1"/>
      <c r="H197" s="1"/>
      <c r="I197" s="601"/>
      <c r="J197" s="601"/>
      <c r="K197" s="1"/>
      <c r="L197" s="1"/>
      <c r="M197" s="1"/>
      <c r="N197" s="601"/>
      <c r="O197" s="601"/>
      <c r="P197" s="1"/>
      <c r="Q197" s="1"/>
      <c r="R197" s="1"/>
      <c r="S197" s="601"/>
      <c r="T197" s="1"/>
      <c r="U197" s="1"/>
      <c r="V197" s="68"/>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row>
    <row r="198" spans="1:59" ht="61.5" customHeight="1" x14ac:dyDescent="0.25">
      <c r="A198" s="1"/>
      <c r="B198" s="1"/>
      <c r="C198" s="1"/>
      <c r="D198" s="1"/>
      <c r="E198" s="659"/>
      <c r="F198" s="1"/>
      <c r="G198" s="1"/>
      <c r="H198" s="1"/>
      <c r="I198" s="601"/>
      <c r="J198" s="601"/>
      <c r="K198" s="1"/>
      <c r="L198" s="1"/>
      <c r="M198" s="1"/>
      <c r="N198" s="601"/>
      <c r="O198" s="601"/>
      <c r="P198" s="1"/>
      <c r="Q198" s="1"/>
      <c r="R198" s="1"/>
      <c r="S198" s="601"/>
      <c r="T198" s="1"/>
      <c r="U198" s="1"/>
      <c r="V198" s="68"/>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row>
    <row r="199" spans="1:59" ht="61.5" customHeight="1" x14ac:dyDescent="0.25">
      <c r="A199" s="1"/>
      <c r="B199" s="1"/>
      <c r="C199" s="1"/>
      <c r="D199" s="1"/>
      <c r="E199" s="659"/>
      <c r="F199" s="1"/>
      <c r="G199" s="1"/>
      <c r="H199" s="1"/>
      <c r="I199" s="601"/>
      <c r="J199" s="601"/>
      <c r="K199" s="1"/>
      <c r="L199" s="1"/>
      <c r="M199" s="1"/>
      <c r="N199" s="601"/>
      <c r="O199" s="601"/>
      <c r="P199" s="1"/>
      <c r="Q199" s="1"/>
      <c r="R199" s="1"/>
      <c r="S199" s="601"/>
      <c r="T199" s="1"/>
      <c r="U199" s="1"/>
      <c r="V199" s="68"/>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row>
    <row r="200" spans="1:59" ht="61.5" customHeight="1" x14ac:dyDescent="0.25">
      <c r="A200" s="1"/>
      <c r="B200" s="1"/>
      <c r="C200" s="1"/>
      <c r="D200" s="1"/>
      <c r="E200" s="659"/>
      <c r="F200" s="1"/>
      <c r="G200" s="1"/>
      <c r="H200" s="1"/>
      <c r="I200" s="601"/>
      <c r="J200" s="601"/>
      <c r="K200" s="1"/>
      <c r="L200" s="1"/>
      <c r="M200" s="1"/>
      <c r="N200" s="601"/>
      <c r="O200" s="601"/>
      <c r="P200" s="1"/>
      <c r="Q200" s="1"/>
      <c r="R200" s="1"/>
      <c r="S200" s="601"/>
      <c r="T200" s="1"/>
      <c r="U200" s="1"/>
      <c r="V200" s="68"/>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row>
    <row r="201" spans="1:59" ht="61.5" customHeight="1" x14ac:dyDescent="0.25">
      <c r="A201" s="1"/>
      <c r="B201" s="1"/>
      <c r="C201" s="1"/>
      <c r="D201" s="1"/>
      <c r="E201" s="659"/>
      <c r="F201" s="1"/>
      <c r="G201" s="1"/>
      <c r="H201" s="1"/>
      <c r="I201" s="601"/>
      <c r="J201" s="601"/>
      <c r="K201" s="1"/>
      <c r="L201" s="1"/>
      <c r="M201" s="1"/>
      <c r="N201" s="601"/>
      <c r="O201" s="601"/>
      <c r="P201" s="1"/>
      <c r="Q201" s="1"/>
      <c r="R201" s="1"/>
      <c r="S201" s="601"/>
      <c r="T201" s="1"/>
      <c r="U201" s="1"/>
      <c r="V201" s="68"/>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row>
    <row r="202" spans="1:59" ht="61.5" customHeight="1" x14ac:dyDescent="0.25">
      <c r="A202" s="1"/>
      <c r="B202" s="1"/>
      <c r="C202" s="1"/>
      <c r="D202" s="1"/>
      <c r="E202" s="659"/>
      <c r="F202" s="1"/>
      <c r="G202" s="1"/>
      <c r="H202" s="1"/>
      <c r="I202" s="601"/>
      <c r="J202" s="601"/>
      <c r="K202" s="1"/>
      <c r="L202" s="1"/>
      <c r="M202" s="1"/>
      <c r="N202" s="601"/>
      <c r="O202" s="601"/>
      <c r="P202" s="1"/>
      <c r="Q202" s="1"/>
      <c r="R202" s="1"/>
      <c r="S202" s="601"/>
      <c r="T202" s="1"/>
      <c r="U202" s="1"/>
      <c r="V202" s="68"/>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row>
    <row r="203" spans="1:59" ht="61.5" customHeight="1" x14ac:dyDescent="0.25">
      <c r="A203" s="1"/>
      <c r="B203" s="1"/>
      <c r="C203" s="1"/>
      <c r="D203" s="1"/>
      <c r="E203" s="659"/>
      <c r="F203" s="1"/>
      <c r="G203" s="1"/>
      <c r="H203" s="1"/>
      <c r="I203" s="601"/>
      <c r="J203" s="601"/>
      <c r="K203" s="1"/>
      <c r="L203" s="1"/>
      <c r="M203" s="1"/>
      <c r="N203" s="601"/>
      <c r="O203" s="601"/>
      <c r="P203" s="1"/>
      <c r="Q203" s="1"/>
      <c r="R203" s="1"/>
      <c r="S203" s="601"/>
      <c r="T203" s="1"/>
      <c r="U203" s="1"/>
      <c r="V203" s="68"/>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row>
    <row r="204" spans="1:59" ht="61.5" customHeight="1" x14ac:dyDescent="0.25">
      <c r="A204" s="1"/>
      <c r="B204" s="1"/>
      <c r="C204" s="1"/>
      <c r="D204" s="1"/>
      <c r="E204" s="659"/>
      <c r="F204" s="1"/>
      <c r="G204" s="1"/>
      <c r="H204" s="1"/>
      <c r="I204" s="601"/>
      <c r="J204" s="601"/>
      <c r="K204" s="1"/>
      <c r="L204" s="1"/>
      <c r="M204" s="1"/>
      <c r="N204" s="601"/>
      <c r="O204" s="601"/>
      <c r="P204" s="1"/>
      <c r="Q204" s="1"/>
      <c r="R204" s="1"/>
      <c r="S204" s="601"/>
      <c r="T204" s="1"/>
      <c r="U204" s="1"/>
      <c r="V204" s="68"/>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row>
    <row r="205" spans="1:59" ht="61.5" customHeight="1" x14ac:dyDescent="0.25">
      <c r="A205" s="1"/>
      <c r="B205" s="1"/>
      <c r="C205" s="1"/>
      <c r="D205" s="1"/>
      <c r="E205" s="659"/>
      <c r="F205" s="1"/>
      <c r="G205" s="1"/>
      <c r="H205" s="1"/>
      <c r="I205" s="601"/>
      <c r="J205" s="601"/>
      <c r="K205" s="1"/>
      <c r="L205" s="1"/>
      <c r="M205" s="1"/>
      <c r="N205" s="601"/>
      <c r="O205" s="601"/>
      <c r="P205" s="1"/>
      <c r="Q205" s="1"/>
      <c r="R205" s="1"/>
      <c r="S205" s="601"/>
      <c r="T205" s="1"/>
      <c r="U205" s="1"/>
      <c r="V205" s="68"/>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row>
    <row r="206" spans="1:59" ht="61.5" customHeight="1" x14ac:dyDescent="0.25">
      <c r="A206" s="1"/>
      <c r="B206" s="1"/>
      <c r="C206" s="1"/>
      <c r="D206" s="1"/>
      <c r="E206" s="659"/>
      <c r="F206" s="1"/>
      <c r="G206" s="1"/>
      <c r="H206" s="1"/>
      <c r="I206" s="601"/>
      <c r="J206" s="601"/>
      <c r="K206" s="1"/>
      <c r="L206" s="1"/>
      <c r="M206" s="1"/>
      <c r="N206" s="601"/>
      <c r="O206" s="601"/>
      <c r="P206" s="1"/>
      <c r="Q206" s="1"/>
      <c r="R206" s="1"/>
      <c r="S206" s="601"/>
      <c r="T206" s="1"/>
      <c r="U206" s="1"/>
      <c r="V206" s="68"/>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row>
    <row r="207" spans="1:59" ht="61.5" customHeight="1" x14ac:dyDescent="0.25">
      <c r="A207" s="1"/>
      <c r="B207" s="1"/>
      <c r="C207" s="1"/>
      <c r="D207" s="1"/>
      <c r="E207" s="659"/>
      <c r="F207" s="1"/>
      <c r="G207" s="1"/>
      <c r="H207" s="1"/>
      <c r="I207" s="601"/>
      <c r="J207" s="601"/>
      <c r="K207" s="1"/>
      <c r="L207" s="1"/>
      <c r="M207" s="1"/>
      <c r="N207" s="601"/>
      <c r="O207" s="601"/>
      <c r="P207" s="1"/>
      <c r="Q207" s="1"/>
      <c r="R207" s="1"/>
      <c r="S207" s="601"/>
      <c r="T207" s="1"/>
      <c r="U207" s="1"/>
      <c r="V207" s="68"/>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row>
    <row r="208" spans="1:59" ht="61.5" customHeight="1" x14ac:dyDescent="0.25">
      <c r="A208" s="1"/>
      <c r="B208" s="1"/>
      <c r="C208" s="1"/>
      <c r="D208" s="1"/>
      <c r="E208" s="659"/>
      <c r="F208" s="1"/>
      <c r="G208" s="1"/>
      <c r="H208" s="1"/>
      <c r="I208" s="601"/>
      <c r="J208" s="601"/>
      <c r="K208" s="1"/>
      <c r="L208" s="1"/>
      <c r="M208" s="1"/>
      <c r="N208" s="601"/>
      <c r="O208" s="601"/>
      <c r="P208" s="1"/>
      <c r="Q208" s="1"/>
      <c r="R208" s="1"/>
      <c r="S208" s="601"/>
      <c r="T208" s="1"/>
      <c r="U208" s="1"/>
      <c r="V208" s="68"/>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row>
    <row r="209" spans="1:59" ht="61.5" customHeight="1" x14ac:dyDescent="0.25">
      <c r="A209" s="1"/>
      <c r="B209" s="1"/>
      <c r="C209" s="1"/>
      <c r="D209" s="1"/>
      <c r="E209" s="659"/>
      <c r="F209" s="1"/>
      <c r="G209" s="1"/>
      <c r="H209" s="1"/>
      <c r="I209" s="601"/>
      <c r="J209" s="601"/>
      <c r="K209" s="1"/>
      <c r="L209" s="1"/>
      <c r="M209" s="1"/>
      <c r="N209" s="601"/>
      <c r="O209" s="601"/>
      <c r="P209" s="1"/>
      <c r="Q209" s="1"/>
      <c r="R209" s="1"/>
      <c r="S209" s="601"/>
      <c r="T209" s="1"/>
      <c r="U209" s="1"/>
      <c r="V209" s="68"/>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row>
    <row r="210" spans="1:59" ht="61.5" customHeight="1" x14ac:dyDescent="0.25">
      <c r="A210" s="1"/>
      <c r="B210" s="1"/>
      <c r="C210" s="1"/>
      <c r="D210" s="1"/>
      <c r="E210" s="659"/>
      <c r="F210" s="1"/>
      <c r="G210" s="1"/>
      <c r="H210" s="1"/>
      <c r="I210" s="601"/>
      <c r="J210" s="601"/>
      <c r="K210" s="1"/>
      <c r="L210" s="1"/>
      <c r="M210" s="1"/>
      <c r="N210" s="601"/>
      <c r="O210" s="601"/>
      <c r="P210" s="1"/>
      <c r="Q210" s="1"/>
      <c r="R210" s="1"/>
      <c r="S210" s="601"/>
      <c r="T210" s="1"/>
      <c r="U210" s="1"/>
      <c r="V210" s="68"/>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row>
    <row r="211" spans="1:59" ht="61.5" customHeight="1" x14ac:dyDescent="0.25">
      <c r="A211" s="1"/>
      <c r="B211" s="1"/>
      <c r="C211" s="1"/>
      <c r="D211" s="1"/>
      <c r="E211" s="659"/>
      <c r="F211" s="1"/>
      <c r="G211" s="1"/>
      <c r="H211" s="1"/>
      <c r="I211" s="601"/>
      <c r="J211" s="601"/>
      <c r="K211" s="1"/>
      <c r="L211" s="1"/>
      <c r="M211" s="1"/>
      <c r="N211" s="601"/>
      <c r="O211" s="601"/>
      <c r="P211" s="1"/>
      <c r="Q211" s="1"/>
      <c r="R211" s="1"/>
      <c r="S211" s="601"/>
      <c r="T211" s="1"/>
      <c r="U211" s="1"/>
      <c r="V211" s="68"/>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row>
    <row r="212" spans="1:59" ht="61.5" customHeight="1" x14ac:dyDescent="0.25">
      <c r="A212" s="1"/>
      <c r="B212" s="1"/>
      <c r="C212" s="1"/>
      <c r="D212" s="1"/>
      <c r="E212" s="659"/>
      <c r="F212" s="1"/>
      <c r="G212" s="1"/>
      <c r="H212" s="1"/>
      <c r="I212" s="601"/>
      <c r="J212" s="601"/>
      <c r="K212" s="1"/>
      <c r="L212" s="1"/>
      <c r="M212" s="1"/>
      <c r="N212" s="601"/>
      <c r="O212" s="601"/>
      <c r="P212" s="1"/>
      <c r="Q212" s="1"/>
      <c r="R212" s="1"/>
      <c r="S212" s="601"/>
      <c r="T212" s="1"/>
      <c r="U212" s="1"/>
      <c r="V212" s="68"/>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row>
    <row r="213" spans="1:59" ht="61.5" customHeight="1" x14ac:dyDescent="0.25">
      <c r="A213" s="1"/>
      <c r="B213" s="1"/>
      <c r="C213" s="1"/>
      <c r="D213" s="1"/>
      <c r="E213" s="659"/>
      <c r="F213" s="1"/>
      <c r="G213" s="1"/>
      <c r="H213" s="1"/>
      <c r="I213" s="601"/>
      <c r="J213" s="601"/>
      <c r="K213" s="1"/>
      <c r="L213" s="1"/>
      <c r="M213" s="1"/>
      <c r="N213" s="601"/>
      <c r="O213" s="601"/>
      <c r="P213" s="1"/>
      <c r="Q213" s="1"/>
      <c r="R213" s="1"/>
      <c r="S213" s="601"/>
      <c r="T213" s="1"/>
      <c r="U213" s="1"/>
      <c r="V213" s="68"/>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row>
    <row r="214" spans="1:59" ht="61.5" customHeight="1" x14ac:dyDescent="0.25">
      <c r="A214" s="1"/>
      <c r="B214" s="1"/>
      <c r="C214" s="1"/>
      <c r="D214" s="1"/>
      <c r="E214" s="659"/>
      <c r="F214" s="1"/>
      <c r="G214" s="1"/>
      <c r="H214" s="1"/>
      <c r="I214" s="601"/>
      <c r="J214" s="601"/>
      <c r="K214" s="1"/>
      <c r="L214" s="1"/>
      <c r="M214" s="1"/>
      <c r="N214" s="601"/>
      <c r="O214" s="601"/>
      <c r="P214" s="1"/>
      <c r="Q214" s="1"/>
      <c r="R214" s="1"/>
      <c r="S214" s="601"/>
      <c r="T214" s="1"/>
      <c r="U214" s="1"/>
      <c r="V214" s="68"/>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row>
    <row r="215" spans="1:59" ht="61.5" customHeight="1" x14ac:dyDescent="0.25">
      <c r="A215" s="1"/>
      <c r="B215" s="1"/>
      <c r="C215" s="1"/>
      <c r="D215" s="1"/>
      <c r="E215" s="659"/>
      <c r="F215" s="1"/>
      <c r="G215" s="1"/>
      <c r="H215" s="1"/>
      <c r="I215" s="601"/>
      <c r="J215" s="601"/>
      <c r="K215" s="1"/>
      <c r="L215" s="1"/>
      <c r="M215" s="1"/>
      <c r="N215" s="601"/>
      <c r="O215" s="601"/>
      <c r="P215" s="1"/>
      <c r="Q215" s="1"/>
      <c r="R215" s="1"/>
      <c r="S215" s="601"/>
      <c r="T215" s="1"/>
      <c r="U215" s="1"/>
      <c r="V215" s="68"/>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row>
    <row r="216" spans="1:59" ht="61.5" customHeight="1" x14ac:dyDescent="0.25">
      <c r="A216" s="1"/>
      <c r="B216" s="1"/>
      <c r="C216" s="1"/>
      <c r="D216" s="1"/>
      <c r="E216" s="659"/>
      <c r="F216" s="1"/>
      <c r="G216" s="1"/>
      <c r="H216" s="1"/>
      <c r="I216" s="601"/>
      <c r="J216" s="601"/>
      <c r="K216" s="1"/>
      <c r="L216" s="1"/>
      <c r="M216" s="1"/>
      <c r="N216" s="601"/>
      <c r="O216" s="601"/>
      <c r="P216" s="1"/>
      <c r="Q216" s="1"/>
      <c r="R216" s="1"/>
      <c r="S216" s="601"/>
      <c r="T216" s="1"/>
      <c r="U216" s="1"/>
      <c r="V216" s="68"/>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row>
    <row r="217" spans="1:59" ht="61.5" customHeight="1" x14ac:dyDescent="0.25">
      <c r="A217" s="1"/>
      <c r="B217" s="1"/>
      <c r="C217" s="1"/>
      <c r="D217" s="1"/>
      <c r="E217" s="659"/>
      <c r="F217" s="1"/>
      <c r="G217" s="1"/>
      <c r="H217" s="1"/>
      <c r="I217" s="601"/>
      <c r="J217" s="601"/>
      <c r="K217" s="1"/>
      <c r="L217" s="1"/>
      <c r="M217" s="1"/>
      <c r="N217" s="601"/>
      <c r="O217" s="601"/>
      <c r="P217" s="1"/>
      <c r="Q217" s="1"/>
      <c r="R217" s="1"/>
      <c r="S217" s="601"/>
      <c r="T217" s="1"/>
      <c r="U217" s="1"/>
      <c r="V217" s="68"/>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row>
    <row r="218" spans="1:59" ht="61.5" customHeight="1" x14ac:dyDescent="0.25">
      <c r="A218" s="1"/>
      <c r="B218" s="1"/>
      <c r="C218" s="1"/>
      <c r="D218" s="1"/>
      <c r="E218" s="659"/>
      <c r="F218" s="1"/>
      <c r="G218" s="1"/>
      <c r="H218" s="1"/>
      <c r="I218" s="601"/>
      <c r="J218" s="601"/>
      <c r="K218" s="1"/>
      <c r="L218" s="1"/>
      <c r="M218" s="1"/>
      <c r="N218" s="601"/>
      <c r="O218" s="601"/>
      <c r="P218" s="1"/>
      <c r="Q218" s="1"/>
      <c r="R218" s="1"/>
      <c r="S218" s="601"/>
      <c r="T218" s="1"/>
      <c r="U218" s="1"/>
      <c r="V218" s="68"/>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row>
    <row r="219" spans="1:59" ht="61.5" customHeight="1" x14ac:dyDescent="0.25">
      <c r="A219" s="1"/>
      <c r="B219" s="1"/>
      <c r="C219" s="1"/>
      <c r="D219" s="1"/>
      <c r="E219" s="659"/>
      <c r="F219" s="1"/>
      <c r="G219" s="1"/>
      <c r="H219" s="1"/>
      <c r="I219" s="601"/>
      <c r="J219" s="601"/>
      <c r="K219" s="1"/>
      <c r="L219" s="1"/>
      <c r="M219" s="1"/>
      <c r="N219" s="601"/>
      <c r="O219" s="601"/>
      <c r="P219" s="1"/>
      <c r="Q219" s="1"/>
      <c r="R219" s="1"/>
      <c r="S219" s="601"/>
      <c r="T219" s="1"/>
      <c r="U219" s="1"/>
      <c r="V219" s="68"/>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row>
    <row r="220" spans="1:59" ht="61.5" customHeight="1" x14ac:dyDescent="0.25">
      <c r="A220" s="1"/>
      <c r="B220" s="1"/>
      <c r="C220" s="1"/>
      <c r="D220" s="1"/>
      <c r="E220" s="659"/>
      <c r="F220" s="1"/>
      <c r="G220" s="1"/>
      <c r="H220" s="1"/>
      <c r="I220" s="601"/>
      <c r="J220" s="601"/>
      <c r="K220" s="1"/>
      <c r="L220" s="1"/>
      <c r="M220" s="1"/>
      <c r="N220" s="601"/>
      <c r="O220" s="601"/>
      <c r="P220" s="1"/>
      <c r="Q220" s="1"/>
      <c r="R220" s="1"/>
      <c r="S220" s="601"/>
      <c r="T220" s="1"/>
      <c r="U220" s="1"/>
      <c r="V220" s="68"/>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row>
    <row r="221" spans="1:59" ht="61.5" customHeight="1" x14ac:dyDescent="0.25">
      <c r="A221" s="1"/>
      <c r="B221" s="1"/>
      <c r="C221" s="1"/>
      <c r="D221" s="1"/>
      <c r="E221" s="659"/>
      <c r="F221" s="1"/>
      <c r="G221" s="1"/>
      <c r="H221" s="1"/>
      <c r="I221" s="601"/>
      <c r="J221" s="601"/>
      <c r="K221" s="1"/>
      <c r="L221" s="1"/>
      <c r="M221" s="1"/>
      <c r="N221" s="601"/>
      <c r="O221" s="601"/>
      <c r="P221" s="1"/>
      <c r="Q221" s="1"/>
      <c r="R221" s="1"/>
      <c r="S221" s="601"/>
      <c r="T221" s="1"/>
      <c r="U221" s="1"/>
      <c r="V221" s="68"/>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row>
    <row r="222" spans="1:59" ht="61.5" customHeight="1" x14ac:dyDescent="0.25">
      <c r="A222" s="1"/>
      <c r="B222" s="1"/>
      <c r="C222" s="1"/>
      <c r="D222" s="1"/>
      <c r="E222" s="659"/>
      <c r="F222" s="1"/>
      <c r="G222" s="1"/>
      <c r="H222" s="1"/>
      <c r="I222" s="601"/>
      <c r="J222" s="601"/>
      <c r="K222" s="1"/>
      <c r="L222" s="1"/>
      <c r="M222" s="1"/>
      <c r="N222" s="601"/>
      <c r="O222" s="601"/>
      <c r="P222" s="1"/>
      <c r="Q222" s="1"/>
      <c r="R222" s="1"/>
      <c r="S222" s="601"/>
      <c r="T222" s="1"/>
      <c r="U222" s="1"/>
      <c r="V222" s="68"/>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row>
    <row r="223" spans="1:59" ht="61.5" customHeight="1" x14ac:dyDescent="0.25">
      <c r="A223" s="1"/>
      <c r="B223" s="1"/>
      <c r="C223" s="1"/>
      <c r="D223" s="1"/>
      <c r="E223" s="659"/>
      <c r="F223" s="1"/>
      <c r="G223" s="1"/>
      <c r="H223" s="1"/>
      <c r="I223" s="601"/>
      <c r="J223" s="601"/>
      <c r="K223" s="1"/>
      <c r="L223" s="1"/>
      <c r="M223" s="1"/>
      <c r="N223" s="601"/>
      <c r="O223" s="601"/>
      <c r="P223" s="1"/>
      <c r="Q223" s="1"/>
      <c r="R223" s="1"/>
      <c r="S223" s="601"/>
      <c r="T223" s="1"/>
      <c r="U223" s="1"/>
      <c r="V223" s="68"/>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row>
    <row r="224" spans="1:59" ht="61.5" customHeight="1" x14ac:dyDescent="0.25">
      <c r="A224" s="1"/>
      <c r="B224" s="1"/>
      <c r="C224" s="1"/>
      <c r="D224" s="1"/>
      <c r="E224" s="659"/>
      <c r="F224" s="1"/>
      <c r="G224" s="1"/>
      <c r="H224" s="1"/>
      <c r="I224" s="601"/>
      <c r="J224" s="601"/>
      <c r="K224" s="1"/>
      <c r="L224" s="1"/>
      <c r="M224" s="1"/>
      <c r="N224" s="601"/>
      <c r="O224" s="601"/>
      <c r="P224" s="1"/>
      <c r="Q224" s="1"/>
      <c r="R224" s="1"/>
      <c r="S224" s="601"/>
      <c r="T224" s="1"/>
      <c r="U224" s="1"/>
      <c r="V224" s="68"/>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row>
    <row r="225" spans="1:59" ht="61.5" customHeight="1" x14ac:dyDescent="0.25">
      <c r="A225" s="1"/>
      <c r="B225" s="1"/>
      <c r="C225" s="1"/>
      <c r="D225" s="1"/>
      <c r="E225" s="659"/>
      <c r="F225" s="1"/>
      <c r="G225" s="1"/>
      <c r="H225" s="1"/>
      <c r="I225" s="601"/>
      <c r="J225" s="601"/>
      <c r="K225" s="1"/>
      <c r="L225" s="1"/>
      <c r="M225" s="1"/>
      <c r="N225" s="601"/>
      <c r="O225" s="601"/>
      <c r="P225" s="1"/>
      <c r="Q225" s="1"/>
      <c r="R225" s="1"/>
      <c r="S225" s="601"/>
      <c r="T225" s="1"/>
      <c r="U225" s="1"/>
      <c r="V225" s="68"/>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row>
    <row r="226" spans="1:59" ht="61.5" customHeight="1" x14ac:dyDescent="0.25">
      <c r="A226" s="1"/>
      <c r="B226" s="1"/>
      <c r="C226" s="1"/>
      <c r="D226" s="1"/>
      <c r="E226" s="659"/>
      <c r="F226" s="1"/>
      <c r="G226" s="1"/>
      <c r="H226" s="1"/>
      <c r="I226" s="601"/>
      <c r="J226" s="601"/>
      <c r="K226" s="1"/>
      <c r="L226" s="1"/>
      <c r="M226" s="1"/>
      <c r="N226" s="601"/>
      <c r="O226" s="601"/>
      <c r="P226" s="1"/>
      <c r="Q226" s="1"/>
      <c r="R226" s="1"/>
      <c r="S226" s="601"/>
      <c r="T226" s="1"/>
      <c r="U226" s="1"/>
      <c r="V226" s="68"/>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row>
    <row r="227" spans="1:59" ht="61.5" customHeight="1" x14ac:dyDescent="0.25">
      <c r="A227" s="1"/>
      <c r="B227" s="1"/>
      <c r="C227" s="1"/>
      <c r="D227" s="1"/>
      <c r="E227" s="659"/>
      <c r="F227" s="1"/>
      <c r="G227" s="1"/>
      <c r="H227" s="1"/>
      <c r="I227" s="601"/>
      <c r="J227" s="601"/>
      <c r="K227" s="1"/>
      <c r="L227" s="1"/>
      <c r="M227" s="1"/>
      <c r="N227" s="601"/>
      <c r="O227" s="601"/>
      <c r="P227" s="1"/>
      <c r="Q227" s="1"/>
      <c r="R227" s="1"/>
      <c r="S227" s="601"/>
      <c r="T227" s="1"/>
      <c r="U227" s="1"/>
      <c r="V227" s="68"/>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row>
    <row r="228" spans="1:59" ht="61.5" customHeight="1" x14ac:dyDescent="0.25">
      <c r="A228" s="1"/>
      <c r="B228" s="1"/>
      <c r="C228" s="1"/>
      <c r="D228" s="1"/>
      <c r="E228" s="659"/>
      <c r="F228" s="1"/>
      <c r="G228" s="1"/>
      <c r="H228" s="1"/>
      <c r="I228" s="601"/>
      <c r="J228" s="601"/>
      <c r="K228" s="1"/>
      <c r="L228" s="1"/>
      <c r="M228" s="1"/>
      <c r="N228" s="601"/>
      <c r="O228" s="601"/>
      <c r="P228" s="1"/>
      <c r="Q228" s="1"/>
      <c r="R228" s="1"/>
      <c r="S228" s="601"/>
      <c r="T228" s="1"/>
      <c r="U228" s="1"/>
      <c r="V228" s="68"/>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row>
    <row r="229" spans="1:59" ht="61.5" customHeight="1" x14ac:dyDescent="0.25">
      <c r="A229" s="1"/>
      <c r="B229" s="1"/>
      <c r="C229" s="1"/>
      <c r="D229" s="1"/>
      <c r="E229" s="659"/>
      <c r="F229" s="1"/>
      <c r="G229" s="1"/>
      <c r="H229" s="1"/>
      <c r="I229" s="601"/>
      <c r="J229" s="601"/>
      <c r="K229" s="1"/>
      <c r="L229" s="1"/>
      <c r="M229" s="1"/>
      <c r="N229" s="601"/>
      <c r="O229" s="601"/>
      <c r="P229" s="1"/>
      <c r="Q229" s="1"/>
      <c r="R229" s="1"/>
      <c r="S229" s="601"/>
      <c r="T229" s="1"/>
      <c r="U229" s="1"/>
      <c r="V229" s="68"/>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row>
    <row r="230" spans="1:59" ht="61.5" customHeight="1" x14ac:dyDescent="0.25">
      <c r="A230" s="1"/>
      <c r="B230" s="1"/>
      <c r="C230" s="1"/>
      <c r="D230" s="1"/>
      <c r="E230" s="659"/>
      <c r="F230" s="1"/>
      <c r="G230" s="1"/>
      <c r="H230" s="1"/>
      <c r="I230" s="601"/>
      <c r="J230" s="601"/>
      <c r="K230" s="1"/>
      <c r="L230" s="1"/>
      <c r="M230" s="1"/>
      <c r="N230" s="601"/>
      <c r="O230" s="601"/>
      <c r="P230" s="1"/>
      <c r="Q230" s="1"/>
      <c r="R230" s="1"/>
      <c r="S230" s="601"/>
      <c r="T230" s="1"/>
      <c r="U230" s="1"/>
      <c r="V230" s="68"/>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row>
    <row r="231" spans="1:59" ht="61.5" customHeight="1" x14ac:dyDescent="0.25">
      <c r="A231" s="1"/>
      <c r="B231" s="1"/>
      <c r="C231" s="1"/>
      <c r="D231" s="1"/>
      <c r="E231" s="659"/>
      <c r="F231" s="1"/>
      <c r="G231" s="1"/>
      <c r="H231" s="1"/>
      <c r="I231" s="601"/>
      <c r="J231" s="601"/>
      <c r="K231" s="1"/>
      <c r="L231" s="1"/>
      <c r="M231" s="1"/>
      <c r="N231" s="601"/>
      <c r="O231" s="601"/>
      <c r="P231" s="1"/>
      <c r="Q231" s="1"/>
      <c r="R231" s="1"/>
      <c r="S231" s="601"/>
      <c r="T231" s="1"/>
      <c r="U231" s="1"/>
      <c r="V231" s="68"/>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row>
    <row r="232" spans="1:59" ht="61.5" customHeight="1" x14ac:dyDescent="0.25">
      <c r="A232" s="1"/>
      <c r="B232" s="1"/>
      <c r="C232" s="1"/>
      <c r="D232" s="1"/>
      <c r="E232" s="659"/>
      <c r="F232" s="1"/>
      <c r="G232" s="1"/>
      <c r="H232" s="1"/>
      <c r="I232" s="601"/>
      <c r="J232" s="601"/>
      <c r="K232" s="1"/>
      <c r="L232" s="1"/>
      <c r="M232" s="1"/>
      <c r="N232" s="601"/>
      <c r="O232" s="601"/>
      <c r="P232" s="1"/>
      <c r="Q232" s="1"/>
      <c r="R232" s="1"/>
      <c r="S232" s="601"/>
      <c r="T232" s="1"/>
      <c r="U232" s="1"/>
      <c r="V232" s="68"/>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row>
    <row r="233" spans="1:59" ht="61.5" customHeight="1" x14ac:dyDescent="0.25">
      <c r="A233" s="1"/>
      <c r="B233" s="1"/>
      <c r="C233" s="1"/>
      <c r="D233" s="1"/>
      <c r="E233" s="659"/>
      <c r="F233" s="1"/>
      <c r="G233" s="1"/>
      <c r="H233" s="1"/>
      <c r="I233" s="601"/>
      <c r="J233" s="601"/>
      <c r="K233" s="1"/>
      <c r="L233" s="1"/>
      <c r="M233" s="1"/>
      <c r="N233" s="601"/>
      <c r="O233" s="601"/>
      <c r="P233" s="1"/>
      <c r="Q233" s="1"/>
      <c r="R233" s="1"/>
      <c r="S233" s="601"/>
      <c r="T233" s="1"/>
      <c r="U233" s="1"/>
      <c r="V233" s="68"/>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row>
    <row r="234" spans="1:59" ht="61.5" customHeight="1" x14ac:dyDescent="0.25">
      <c r="A234" s="1"/>
      <c r="B234" s="1"/>
      <c r="C234" s="1"/>
      <c r="D234" s="1"/>
      <c r="E234" s="659"/>
      <c r="F234" s="1"/>
      <c r="G234" s="1"/>
      <c r="H234" s="1"/>
      <c r="I234" s="601"/>
      <c r="J234" s="601"/>
      <c r="K234" s="1"/>
      <c r="L234" s="1"/>
      <c r="M234" s="1"/>
      <c r="N234" s="601"/>
      <c r="O234" s="601"/>
      <c r="P234" s="1"/>
      <c r="Q234" s="1"/>
      <c r="R234" s="1"/>
      <c r="S234" s="601"/>
      <c r="T234" s="1"/>
      <c r="U234" s="1"/>
      <c r="V234" s="68"/>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row>
    <row r="235" spans="1:59" ht="61.5" customHeight="1" x14ac:dyDescent="0.25">
      <c r="A235" s="1"/>
      <c r="B235" s="1"/>
      <c r="C235" s="1"/>
      <c r="D235" s="1"/>
      <c r="E235" s="659"/>
      <c r="F235" s="1"/>
      <c r="G235" s="1"/>
      <c r="H235" s="1"/>
      <c r="I235" s="601"/>
      <c r="J235" s="601"/>
      <c r="K235" s="1"/>
      <c r="L235" s="1"/>
      <c r="M235" s="1"/>
      <c r="N235" s="601"/>
      <c r="O235" s="601"/>
      <c r="P235" s="1"/>
      <c r="Q235" s="1"/>
      <c r="R235" s="1"/>
      <c r="S235" s="601"/>
      <c r="T235" s="1"/>
      <c r="U235" s="1"/>
      <c r="V235" s="68"/>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row>
    <row r="236" spans="1:59" ht="61.5" customHeight="1" x14ac:dyDescent="0.25">
      <c r="A236" s="1"/>
      <c r="B236" s="1"/>
      <c r="C236" s="1"/>
      <c r="D236" s="1"/>
      <c r="E236" s="659"/>
      <c r="F236" s="1"/>
      <c r="G236" s="1"/>
      <c r="H236" s="1"/>
      <c r="I236" s="601"/>
      <c r="J236" s="601"/>
      <c r="K236" s="1"/>
      <c r="L236" s="1"/>
      <c r="M236" s="1"/>
      <c r="N236" s="601"/>
      <c r="O236" s="601"/>
      <c r="P236" s="1"/>
      <c r="Q236" s="1"/>
      <c r="R236" s="1"/>
      <c r="S236" s="601"/>
      <c r="T236" s="1"/>
      <c r="U236" s="1"/>
      <c r="V236" s="68"/>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row>
    <row r="237" spans="1:59" ht="61.5" customHeight="1" x14ac:dyDescent="0.25">
      <c r="A237" s="1"/>
      <c r="B237" s="1"/>
      <c r="C237" s="1"/>
      <c r="D237" s="1"/>
      <c r="E237" s="659"/>
      <c r="F237" s="1"/>
      <c r="G237" s="1"/>
      <c r="H237" s="1"/>
      <c r="I237" s="601"/>
      <c r="J237" s="601"/>
      <c r="K237" s="1"/>
      <c r="L237" s="1"/>
      <c r="M237" s="1"/>
      <c r="N237" s="601"/>
      <c r="O237" s="601"/>
      <c r="P237" s="1"/>
      <c r="Q237" s="1"/>
      <c r="R237" s="1"/>
      <c r="S237" s="601"/>
      <c r="T237" s="1"/>
      <c r="U237" s="1"/>
      <c r="V237" s="68"/>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row>
    <row r="238" spans="1:59" ht="61.5" customHeight="1" x14ac:dyDescent="0.25">
      <c r="A238" s="1"/>
      <c r="B238" s="1"/>
      <c r="C238" s="1"/>
      <c r="D238" s="1"/>
      <c r="E238" s="659"/>
      <c r="F238" s="1"/>
      <c r="G238" s="1"/>
      <c r="H238" s="1"/>
      <c r="I238" s="601"/>
      <c r="J238" s="601"/>
      <c r="K238" s="1"/>
      <c r="L238" s="1"/>
      <c r="M238" s="1"/>
      <c r="N238" s="601"/>
      <c r="O238" s="601"/>
      <c r="P238" s="1"/>
      <c r="Q238" s="1"/>
      <c r="R238" s="1"/>
      <c r="S238" s="601"/>
      <c r="T238" s="1"/>
      <c r="U238" s="1"/>
      <c r="V238" s="68"/>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row>
    <row r="239" spans="1:59" ht="61.5" customHeight="1" x14ac:dyDescent="0.25">
      <c r="A239" s="1"/>
      <c r="B239" s="1"/>
      <c r="C239" s="1"/>
      <c r="D239" s="1"/>
      <c r="E239" s="659"/>
      <c r="F239" s="1"/>
      <c r="G239" s="1"/>
      <c r="H239" s="1"/>
      <c r="I239" s="601"/>
      <c r="J239" s="601"/>
      <c r="K239" s="1"/>
      <c r="L239" s="1"/>
      <c r="M239" s="1"/>
      <c r="N239" s="601"/>
      <c r="O239" s="601"/>
      <c r="P239" s="1"/>
      <c r="Q239" s="1"/>
      <c r="R239" s="1"/>
      <c r="S239" s="601"/>
      <c r="T239" s="1"/>
      <c r="U239" s="1"/>
      <c r="V239" s="68"/>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row>
    <row r="240" spans="1:59" ht="61.5" customHeight="1" x14ac:dyDescent="0.25">
      <c r="A240" s="1"/>
      <c r="B240" s="1"/>
      <c r="C240" s="1"/>
      <c r="D240" s="1"/>
      <c r="E240" s="659"/>
      <c r="F240" s="1"/>
      <c r="G240" s="1"/>
      <c r="H240" s="1"/>
      <c r="I240" s="601"/>
      <c r="J240" s="601"/>
      <c r="K240" s="1"/>
      <c r="L240" s="1"/>
      <c r="M240" s="1"/>
      <c r="N240" s="601"/>
      <c r="O240" s="601"/>
      <c r="P240" s="1"/>
      <c r="Q240" s="1"/>
      <c r="R240" s="1"/>
      <c r="S240" s="601"/>
      <c r="T240" s="1"/>
      <c r="U240" s="1"/>
      <c r="V240" s="68"/>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row>
    <row r="241" spans="1:59" ht="61.5" customHeight="1" x14ac:dyDescent="0.25">
      <c r="A241" s="1"/>
      <c r="B241" s="1"/>
      <c r="C241" s="1"/>
      <c r="D241" s="1"/>
      <c r="E241" s="659"/>
      <c r="F241" s="1"/>
      <c r="G241" s="1"/>
      <c r="H241" s="1"/>
      <c r="I241" s="601"/>
      <c r="J241" s="601"/>
      <c r="K241" s="1"/>
      <c r="L241" s="1"/>
      <c r="M241" s="1"/>
      <c r="N241" s="601"/>
      <c r="O241" s="601"/>
      <c r="P241" s="1"/>
      <c r="Q241" s="1"/>
      <c r="R241" s="1"/>
      <c r="S241" s="601"/>
      <c r="T241" s="1"/>
      <c r="U241" s="1"/>
      <c r="V241" s="68"/>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row>
    <row r="242" spans="1:59" ht="61.5" customHeight="1" x14ac:dyDescent="0.25">
      <c r="A242" s="1"/>
      <c r="B242" s="1"/>
      <c r="C242" s="1"/>
      <c r="D242" s="1"/>
      <c r="E242" s="659"/>
      <c r="F242" s="1"/>
      <c r="G242" s="1"/>
      <c r="H242" s="1"/>
      <c r="I242" s="601"/>
      <c r="J242" s="601"/>
      <c r="K242" s="1"/>
      <c r="L242" s="1"/>
      <c r="M242" s="1"/>
      <c r="N242" s="601"/>
      <c r="O242" s="601"/>
      <c r="P242" s="1"/>
      <c r="Q242" s="1"/>
      <c r="R242" s="1"/>
      <c r="S242" s="601"/>
      <c r="T242" s="1"/>
      <c r="U242" s="1"/>
      <c r="V242" s="68"/>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row>
    <row r="243" spans="1:59" ht="61.5" customHeight="1" x14ac:dyDescent="0.25">
      <c r="A243" s="1"/>
      <c r="B243" s="1"/>
      <c r="C243" s="1"/>
      <c r="D243" s="1"/>
      <c r="E243" s="659"/>
      <c r="F243" s="1"/>
      <c r="G243" s="1"/>
      <c r="H243" s="1"/>
      <c r="I243" s="601"/>
      <c r="J243" s="601"/>
      <c r="K243" s="1"/>
      <c r="L243" s="1"/>
      <c r="M243" s="1"/>
      <c r="N243" s="601"/>
      <c r="O243" s="601"/>
      <c r="P243" s="1"/>
      <c r="Q243" s="1"/>
      <c r="R243" s="1"/>
      <c r="S243" s="601"/>
      <c r="T243" s="1"/>
      <c r="U243" s="1"/>
      <c r="V243" s="68"/>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row>
    <row r="244" spans="1:59" ht="61.5" customHeight="1" x14ac:dyDescent="0.25">
      <c r="A244" s="1"/>
      <c r="B244" s="1"/>
      <c r="C244" s="1"/>
      <c r="D244" s="1"/>
      <c r="E244" s="659"/>
      <c r="F244" s="1"/>
      <c r="G244" s="1"/>
      <c r="H244" s="1"/>
      <c r="I244" s="601"/>
      <c r="J244" s="601"/>
      <c r="K244" s="1"/>
      <c r="L244" s="1"/>
      <c r="M244" s="1"/>
      <c r="N244" s="601"/>
      <c r="O244" s="601"/>
      <c r="P244" s="1"/>
      <c r="Q244" s="1"/>
      <c r="R244" s="1"/>
      <c r="S244" s="601"/>
      <c r="T244" s="1"/>
      <c r="U244" s="1"/>
      <c r="V244" s="68"/>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row>
    <row r="245" spans="1:59" ht="61.5" customHeight="1" x14ac:dyDescent="0.25">
      <c r="A245" s="1"/>
      <c r="B245" s="1"/>
      <c r="C245" s="1"/>
      <c r="D245" s="1"/>
      <c r="E245" s="659"/>
      <c r="F245" s="1"/>
      <c r="G245" s="1"/>
      <c r="H245" s="1"/>
      <c r="I245" s="601"/>
      <c r="J245" s="601"/>
      <c r="K245" s="1"/>
      <c r="L245" s="1"/>
      <c r="M245" s="1"/>
      <c r="N245" s="601"/>
      <c r="O245" s="601"/>
      <c r="P245" s="1"/>
      <c r="Q245" s="1"/>
      <c r="R245" s="1"/>
      <c r="S245" s="601"/>
      <c r="T245" s="1"/>
      <c r="U245" s="1"/>
      <c r="V245" s="68"/>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row>
    <row r="246" spans="1:59" ht="61.5" customHeight="1" x14ac:dyDescent="0.25">
      <c r="A246" s="1"/>
      <c r="B246" s="1"/>
      <c r="C246" s="1"/>
      <c r="D246" s="1"/>
      <c r="E246" s="659"/>
      <c r="F246" s="1"/>
      <c r="G246" s="1"/>
      <c r="H246" s="1"/>
      <c r="I246" s="601"/>
      <c r="J246" s="601"/>
      <c r="K246" s="1"/>
      <c r="L246" s="1"/>
      <c r="M246" s="1"/>
      <c r="N246" s="601"/>
      <c r="O246" s="601"/>
      <c r="P246" s="1"/>
      <c r="Q246" s="1"/>
      <c r="R246" s="1"/>
      <c r="S246" s="601"/>
      <c r="T246" s="1"/>
      <c r="U246" s="1"/>
      <c r="V246" s="68"/>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row>
    <row r="247" spans="1:59" ht="61.5" customHeight="1" x14ac:dyDescent="0.25">
      <c r="A247" s="1"/>
      <c r="B247" s="1"/>
      <c r="C247" s="1"/>
      <c r="D247" s="1"/>
      <c r="E247" s="659"/>
      <c r="F247" s="1"/>
      <c r="G247" s="1"/>
      <c r="H247" s="1"/>
      <c r="I247" s="601"/>
      <c r="J247" s="601"/>
      <c r="K247" s="1"/>
      <c r="L247" s="1"/>
      <c r="M247" s="1"/>
      <c r="N247" s="601"/>
      <c r="O247" s="601"/>
      <c r="P247" s="1"/>
      <c r="Q247" s="1"/>
      <c r="R247" s="1"/>
      <c r="S247" s="601"/>
      <c r="T247" s="1"/>
      <c r="U247" s="1"/>
      <c r="V247" s="68"/>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row>
    <row r="248" spans="1:59" ht="61.5" customHeight="1" x14ac:dyDescent="0.25">
      <c r="A248" s="1"/>
      <c r="B248" s="1"/>
      <c r="C248" s="1"/>
      <c r="D248" s="1"/>
      <c r="E248" s="659"/>
      <c r="F248" s="1"/>
      <c r="G248" s="1"/>
      <c r="H248" s="1"/>
      <c r="I248" s="601"/>
      <c r="J248" s="601"/>
      <c r="K248" s="1"/>
      <c r="L248" s="1"/>
      <c r="M248" s="1"/>
      <c r="N248" s="601"/>
      <c r="O248" s="601"/>
      <c r="P248" s="1"/>
      <c r="Q248" s="1"/>
      <c r="R248" s="1"/>
      <c r="S248" s="601"/>
      <c r="T248" s="1"/>
      <c r="U248" s="1"/>
      <c r="V248" s="68"/>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row>
    <row r="249" spans="1:59" ht="61.5" customHeight="1" x14ac:dyDescent="0.25">
      <c r="A249" s="1"/>
      <c r="B249" s="1"/>
      <c r="C249" s="1"/>
      <c r="D249" s="1"/>
      <c r="E249" s="659"/>
      <c r="F249" s="1"/>
      <c r="G249" s="1"/>
      <c r="H249" s="1"/>
      <c r="I249" s="601"/>
      <c r="J249" s="601"/>
      <c r="K249" s="1"/>
      <c r="L249" s="1"/>
      <c r="M249" s="1"/>
      <c r="N249" s="601"/>
      <c r="O249" s="601"/>
      <c r="P249" s="1"/>
      <c r="Q249" s="1"/>
      <c r="R249" s="1"/>
      <c r="S249" s="601"/>
      <c r="T249" s="1"/>
      <c r="U249" s="1"/>
      <c r="V249" s="68"/>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row>
    <row r="250" spans="1:59" ht="61.5" customHeight="1" x14ac:dyDescent="0.25">
      <c r="A250" s="1"/>
      <c r="B250" s="1"/>
      <c r="C250" s="1"/>
      <c r="D250" s="1"/>
      <c r="E250" s="659"/>
      <c r="F250" s="1"/>
      <c r="G250" s="1"/>
      <c r="H250" s="1"/>
      <c r="I250" s="601"/>
      <c r="J250" s="601"/>
      <c r="K250" s="1"/>
      <c r="L250" s="1"/>
      <c r="M250" s="1"/>
      <c r="N250" s="601"/>
      <c r="O250" s="601"/>
      <c r="P250" s="1"/>
      <c r="Q250" s="1"/>
      <c r="R250" s="1"/>
      <c r="S250" s="601"/>
      <c r="T250" s="1"/>
      <c r="U250" s="1"/>
      <c r="V250" s="68"/>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row>
    <row r="251" spans="1:59" ht="61.5" customHeight="1" x14ac:dyDescent="0.25">
      <c r="A251" s="1"/>
      <c r="B251" s="1"/>
      <c r="C251" s="1"/>
      <c r="D251" s="1"/>
      <c r="E251" s="659"/>
      <c r="F251" s="1"/>
      <c r="G251" s="1"/>
      <c r="H251" s="1"/>
      <c r="I251" s="601"/>
      <c r="J251" s="601"/>
      <c r="K251" s="1"/>
      <c r="L251" s="1"/>
      <c r="M251" s="1"/>
      <c r="N251" s="601"/>
      <c r="O251" s="601"/>
      <c r="P251" s="1"/>
      <c r="Q251" s="1"/>
      <c r="R251" s="1"/>
      <c r="S251" s="601"/>
      <c r="T251" s="1"/>
      <c r="U251" s="1"/>
      <c r="V251" s="68"/>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row>
    <row r="252" spans="1:59" ht="61.5" customHeight="1" x14ac:dyDescent="0.25">
      <c r="A252" s="1"/>
      <c r="B252" s="1"/>
      <c r="C252" s="1"/>
      <c r="D252" s="1"/>
      <c r="E252" s="659"/>
      <c r="F252" s="1"/>
      <c r="G252" s="1"/>
      <c r="H252" s="1"/>
      <c r="I252" s="601"/>
      <c r="J252" s="601"/>
      <c r="K252" s="1"/>
      <c r="L252" s="1"/>
      <c r="M252" s="1"/>
      <c r="N252" s="601"/>
      <c r="O252" s="601"/>
      <c r="P252" s="1"/>
      <c r="Q252" s="1"/>
      <c r="R252" s="1"/>
      <c r="S252" s="601"/>
      <c r="T252" s="1"/>
      <c r="U252" s="1"/>
      <c r="V252" s="68"/>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row>
    <row r="253" spans="1:59" ht="61.5" customHeight="1" x14ac:dyDescent="0.25">
      <c r="A253" s="1"/>
      <c r="B253" s="1"/>
      <c r="C253" s="1"/>
      <c r="D253" s="1"/>
      <c r="E253" s="659"/>
      <c r="F253" s="1"/>
      <c r="G253" s="1"/>
      <c r="H253" s="1"/>
      <c r="I253" s="601"/>
      <c r="J253" s="601"/>
      <c r="K253" s="1"/>
      <c r="L253" s="1"/>
      <c r="M253" s="1"/>
      <c r="N253" s="601"/>
      <c r="O253" s="601"/>
      <c r="P253" s="1"/>
      <c r="Q253" s="1"/>
      <c r="R253" s="1"/>
      <c r="S253" s="601"/>
      <c r="T253" s="1"/>
      <c r="U253" s="1"/>
      <c r="V253" s="68"/>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row>
    <row r="254" spans="1:59" ht="61.5" customHeight="1" x14ac:dyDescent="0.25">
      <c r="A254" s="1"/>
      <c r="B254" s="1"/>
      <c r="C254" s="1"/>
      <c r="D254" s="1"/>
      <c r="E254" s="659"/>
      <c r="F254" s="1"/>
      <c r="G254" s="1"/>
      <c r="H254" s="1"/>
      <c r="I254" s="601"/>
      <c r="J254" s="601"/>
      <c r="K254" s="1"/>
      <c r="L254" s="1"/>
      <c r="M254" s="1"/>
      <c r="N254" s="601"/>
      <c r="O254" s="601"/>
      <c r="P254" s="1"/>
      <c r="Q254" s="1"/>
      <c r="R254" s="1"/>
      <c r="S254" s="601"/>
      <c r="T254" s="1"/>
      <c r="U254" s="1"/>
      <c r="V254" s="68"/>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row>
    <row r="255" spans="1:59" ht="61.5" customHeight="1" x14ac:dyDescent="0.25">
      <c r="A255" s="1"/>
      <c r="B255" s="1"/>
      <c r="C255" s="1"/>
      <c r="D255" s="1"/>
      <c r="E255" s="659"/>
      <c r="F255" s="1"/>
      <c r="G255" s="1"/>
      <c r="H255" s="1"/>
      <c r="I255" s="601"/>
      <c r="J255" s="601"/>
      <c r="K255" s="1"/>
      <c r="L255" s="1"/>
      <c r="M255" s="1"/>
      <c r="N255" s="601"/>
      <c r="O255" s="601"/>
      <c r="P255" s="1"/>
      <c r="Q255" s="1"/>
      <c r="R255" s="1"/>
      <c r="S255" s="601"/>
      <c r="T255" s="1"/>
      <c r="U255" s="1"/>
      <c r="V255" s="68"/>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row>
    <row r="256" spans="1:59" ht="61.5" customHeight="1" x14ac:dyDescent="0.25">
      <c r="A256" s="1"/>
      <c r="B256" s="1"/>
      <c r="C256" s="1"/>
      <c r="D256" s="1"/>
      <c r="E256" s="659"/>
      <c r="F256" s="1"/>
      <c r="G256" s="1"/>
      <c r="H256" s="1"/>
      <c r="I256" s="601"/>
      <c r="J256" s="601"/>
      <c r="K256" s="1"/>
      <c r="L256" s="1"/>
      <c r="M256" s="1"/>
      <c r="N256" s="601"/>
      <c r="O256" s="601"/>
      <c r="P256" s="1"/>
      <c r="Q256" s="1"/>
      <c r="R256" s="1"/>
      <c r="S256" s="601"/>
      <c r="T256" s="1"/>
      <c r="U256" s="1"/>
      <c r="V256" s="68"/>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row>
    <row r="257" spans="1:59" ht="61.5" customHeight="1" x14ac:dyDescent="0.25">
      <c r="A257" s="1"/>
      <c r="B257" s="1"/>
      <c r="C257" s="1"/>
      <c r="D257" s="1"/>
      <c r="E257" s="659"/>
      <c r="F257" s="1"/>
      <c r="G257" s="1"/>
      <c r="H257" s="1"/>
      <c r="I257" s="601"/>
      <c r="J257" s="601"/>
      <c r="K257" s="1"/>
      <c r="L257" s="1"/>
      <c r="M257" s="1"/>
      <c r="N257" s="601"/>
      <c r="O257" s="601"/>
      <c r="P257" s="1"/>
      <c r="Q257" s="1"/>
      <c r="R257" s="1"/>
      <c r="S257" s="601"/>
      <c r="T257" s="1"/>
      <c r="U257" s="1"/>
      <c r="V257" s="68"/>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row>
    <row r="258" spans="1:59" ht="61.5" customHeight="1" x14ac:dyDescent="0.25">
      <c r="A258" s="1"/>
      <c r="B258" s="1"/>
      <c r="C258" s="1"/>
      <c r="D258" s="1"/>
      <c r="E258" s="659"/>
      <c r="F258" s="1"/>
      <c r="G258" s="1"/>
      <c r="H258" s="1"/>
      <c r="I258" s="601"/>
      <c r="J258" s="601"/>
      <c r="K258" s="1"/>
      <c r="L258" s="1"/>
      <c r="M258" s="1"/>
      <c r="N258" s="601"/>
      <c r="O258" s="601"/>
      <c r="P258" s="1"/>
      <c r="Q258" s="1"/>
      <c r="R258" s="1"/>
      <c r="S258" s="601"/>
      <c r="T258" s="1"/>
      <c r="U258" s="1"/>
      <c r="V258" s="68"/>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row>
    <row r="259" spans="1:59" ht="61.5" customHeight="1" x14ac:dyDescent="0.25">
      <c r="A259" s="1"/>
      <c r="B259" s="1"/>
      <c r="C259" s="1"/>
      <c r="D259" s="1"/>
      <c r="E259" s="659"/>
      <c r="F259" s="1"/>
      <c r="G259" s="1"/>
      <c r="H259" s="1"/>
      <c r="I259" s="601"/>
      <c r="J259" s="601"/>
      <c r="K259" s="1"/>
      <c r="L259" s="1"/>
      <c r="M259" s="1"/>
      <c r="N259" s="601"/>
      <c r="O259" s="601"/>
      <c r="P259" s="1"/>
      <c r="Q259" s="1"/>
      <c r="R259" s="1"/>
      <c r="S259" s="601"/>
      <c r="T259" s="1"/>
      <c r="U259" s="1"/>
      <c r="V259" s="68"/>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row>
    <row r="260" spans="1:59" ht="61.5" customHeight="1" x14ac:dyDescent="0.25">
      <c r="A260" s="1"/>
      <c r="B260" s="1"/>
      <c r="C260" s="1"/>
      <c r="D260" s="1"/>
      <c r="E260" s="659"/>
      <c r="F260" s="1"/>
      <c r="G260" s="1"/>
      <c r="H260" s="1"/>
      <c r="I260" s="601"/>
      <c r="J260" s="601"/>
      <c r="K260" s="1"/>
      <c r="L260" s="1"/>
      <c r="M260" s="1"/>
      <c r="N260" s="601"/>
      <c r="O260" s="601"/>
      <c r="P260" s="1"/>
      <c r="Q260" s="1"/>
      <c r="R260" s="1"/>
      <c r="S260" s="601"/>
      <c r="T260" s="1"/>
      <c r="U260" s="1"/>
      <c r="V260" s="68"/>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row>
    <row r="261" spans="1:59" ht="61.5" customHeight="1" x14ac:dyDescent="0.25">
      <c r="A261" s="1"/>
      <c r="B261" s="1"/>
      <c r="C261" s="1"/>
      <c r="D261" s="1"/>
      <c r="E261" s="659"/>
      <c r="F261" s="1"/>
      <c r="G261" s="1"/>
      <c r="H261" s="1"/>
      <c r="I261" s="601"/>
      <c r="J261" s="601"/>
      <c r="K261" s="1"/>
      <c r="L261" s="1"/>
      <c r="M261" s="1"/>
      <c r="N261" s="601"/>
      <c r="O261" s="601"/>
      <c r="P261" s="1"/>
      <c r="Q261" s="1"/>
      <c r="R261" s="1"/>
      <c r="S261" s="601"/>
      <c r="T261" s="1"/>
      <c r="U261" s="1"/>
      <c r="V261" s="68"/>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row>
    <row r="262" spans="1:59" ht="61.5" customHeight="1" x14ac:dyDescent="0.25">
      <c r="A262" s="1"/>
      <c r="B262" s="1"/>
      <c r="C262" s="1"/>
      <c r="D262" s="1"/>
      <c r="E262" s="659"/>
      <c r="F262" s="1"/>
      <c r="G262" s="1"/>
      <c r="H262" s="1"/>
      <c r="I262" s="601"/>
      <c r="J262" s="601"/>
      <c r="K262" s="1"/>
      <c r="L262" s="1"/>
      <c r="M262" s="1"/>
      <c r="N262" s="601"/>
      <c r="O262" s="601"/>
      <c r="P262" s="1"/>
      <c r="Q262" s="1"/>
      <c r="R262" s="1"/>
      <c r="S262" s="601"/>
      <c r="T262" s="1"/>
      <c r="U262" s="1"/>
      <c r="V262" s="68"/>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row>
    <row r="263" spans="1:59" ht="61.5" customHeight="1" x14ac:dyDescent="0.25">
      <c r="A263" s="1"/>
      <c r="B263" s="1"/>
      <c r="C263" s="1"/>
      <c r="D263" s="1"/>
      <c r="E263" s="659"/>
      <c r="F263" s="1"/>
      <c r="G263" s="1"/>
      <c r="H263" s="1"/>
      <c r="I263" s="601"/>
      <c r="J263" s="601"/>
      <c r="K263" s="1"/>
      <c r="L263" s="1"/>
      <c r="M263" s="1"/>
      <c r="N263" s="601"/>
      <c r="O263" s="601"/>
      <c r="P263" s="1"/>
      <c r="Q263" s="1"/>
      <c r="R263" s="1"/>
      <c r="S263" s="601"/>
      <c r="T263" s="1"/>
      <c r="U263" s="1"/>
      <c r="V263" s="68"/>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row>
    <row r="264" spans="1:59" ht="61.5" customHeight="1" x14ac:dyDescent="0.25">
      <c r="A264" s="1"/>
      <c r="B264" s="1"/>
      <c r="C264" s="1"/>
      <c r="D264" s="1"/>
      <c r="E264" s="659"/>
      <c r="F264" s="1"/>
      <c r="G264" s="1"/>
      <c r="H264" s="1"/>
      <c r="I264" s="601"/>
      <c r="J264" s="601"/>
      <c r="K264" s="1"/>
      <c r="L264" s="1"/>
      <c r="M264" s="1"/>
      <c r="N264" s="601"/>
      <c r="O264" s="601"/>
      <c r="P264" s="1"/>
      <c r="Q264" s="1"/>
      <c r="R264" s="1"/>
      <c r="S264" s="601"/>
      <c r="T264" s="1"/>
      <c r="U264" s="1"/>
      <c r="V264" s="68"/>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row>
    <row r="265" spans="1:59" ht="61.5" customHeight="1" x14ac:dyDescent="0.25">
      <c r="A265" s="1"/>
      <c r="B265" s="1"/>
      <c r="C265" s="1"/>
      <c r="D265" s="1"/>
      <c r="E265" s="659"/>
      <c r="F265" s="1"/>
      <c r="G265" s="1"/>
      <c r="H265" s="1"/>
      <c r="I265" s="601"/>
      <c r="J265" s="601"/>
      <c r="K265" s="1"/>
      <c r="L265" s="1"/>
      <c r="M265" s="1"/>
      <c r="N265" s="601"/>
      <c r="O265" s="601"/>
      <c r="P265" s="1"/>
      <c r="Q265" s="1"/>
      <c r="R265" s="1"/>
      <c r="S265" s="601"/>
      <c r="T265" s="1"/>
      <c r="U265" s="1"/>
      <c r="V265" s="68"/>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row>
    <row r="266" spans="1:59" ht="61.5" customHeight="1" x14ac:dyDescent="0.25">
      <c r="A266" s="1"/>
      <c r="B266" s="1"/>
      <c r="C266" s="1"/>
      <c r="D266" s="1"/>
      <c r="E266" s="659"/>
      <c r="F266" s="1"/>
      <c r="G266" s="1"/>
      <c r="H266" s="1"/>
      <c r="I266" s="601"/>
      <c r="J266" s="601"/>
      <c r="K266" s="1"/>
      <c r="L266" s="1"/>
      <c r="M266" s="1"/>
      <c r="N266" s="601"/>
      <c r="O266" s="601"/>
      <c r="P266" s="1"/>
      <c r="Q266" s="1"/>
      <c r="R266" s="1"/>
      <c r="S266" s="601"/>
      <c r="T266" s="1"/>
      <c r="U266" s="1"/>
      <c r="V266" s="68"/>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row>
    <row r="267" spans="1:59" ht="61.5" customHeight="1" x14ac:dyDescent="0.25">
      <c r="A267" s="1"/>
      <c r="B267" s="1"/>
      <c r="C267" s="1"/>
      <c r="D267" s="1"/>
      <c r="E267" s="659"/>
      <c r="F267" s="1"/>
      <c r="G267" s="1"/>
      <c r="H267" s="1"/>
      <c r="I267" s="601"/>
      <c r="J267" s="601"/>
      <c r="K267" s="1"/>
      <c r="L267" s="1"/>
      <c r="M267" s="1"/>
      <c r="N267" s="601"/>
      <c r="O267" s="601"/>
      <c r="P267" s="1"/>
      <c r="Q267" s="1"/>
      <c r="R267" s="1"/>
      <c r="S267" s="601"/>
      <c r="T267" s="1"/>
      <c r="U267" s="1"/>
      <c r="V267" s="68"/>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row>
    <row r="268" spans="1:59" ht="61.5" customHeight="1" x14ac:dyDescent="0.25">
      <c r="A268" s="1"/>
      <c r="B268" s="1"/>
      <c r="C268" s="1"/>
      <c r="D268" s="1"/>
      <c r="E268" s="659"/>
      <c r="F268" s="1"/>
      <c r="G268" s="1"/>
      <c r="H268" s="1"/>
      <c r="I268" s="601"/>
      <c r="J268" s="601"/>
      <c r="K268" s="1"/>
      <c r="L268" s="1"/>
      <c r="M268" s="1"/>
      <c r="N268" s="601"/>
      <c r="O268" s="601"/>
      <c r="P268" s="1"/>
      <c r="Q268" s="1"/>
      <c r="R268" s="1"/>
      <c r="S268" s="601"/>
      <c r="T268" s="1"/>
      <c r="U268" s="1"/>
      <c r="V268" s="68"/>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row>
    <row r="269" spans="1:59" ht="61.5" customHeight="1" x14ac:dyDescent="0.25">
      <c r="A269" s="1"/>
      <c r="B269" s="1"/>
      <c r="C269" s="1"/>
      <c r="D269" s="1"/>
      <c r="E269" s="659"/>
      <c r="F269" s="1"/>
      <c r="G269" s="1"/>
      <c r="H269" s="1"/>
      <c r="I269" s="601"/>
      <c r="J269" s="601"/>
      <c r="K269" s="1"/>
      <c r="L269" s="1"/>
      <c r="M269" s="1"/>
      <c r="N269" s="601"/>
      <c r="O269" s="601"/>
      <c r="P269" s="1"/>
      <c r="Q269" s="1"/>
      <c r="R269" s="1"/>
      <c r="S269" s="601"/>
      <c r="T269" s="1"/>
      <c r="U269" s="1"/>
      <c r="V269" s="68"/>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row>
    <row r="270" spans="1:59" ht="61.5" customHeight="1" x14ac:dyDescent="0.25">
      <c r="A270" s="1"/>
      <c r="B270" s="1"/>
      <c r="C270" s="1"/>
      <c r="D270" s="1"/>
      <c r="E270" s="659"/>
      <c r="F270" s="1"/>
      <c r="G270" s="1"/>
      <c r="H270" s="1"/>
      <c r="I270" s="601"/>
      <c r="J270" s="601"/>
      <c r="K270" s="1"/>
      <c r="L270" s="1"/>
      <c r="M270" s="1"/>
      <c r="N270" s="601"/>
      <c r="O270" s="601"/>
      <c r="P270" s="1"/>
      <c r="Q270" s="1"/>
      <c r="R270" s="1"/>
      <c r="S270" s="601"/>
      <c r="T270" s="1"/>
      <c r="U270" s="1"/>
      <c r="V270" s="68"/>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row>
    <row r="271" spans="1:59" ht="61.5" customHeight="1" x14ac:dyDescent="0.25">
      <c r="A271" s="1"/>
      <c r="B271" s="1"/>
      <c r="C271" s="1"/>
      <c r="D271" s="1"/>
      <c r="E271" s="659"/>
      <c r="F271" s="1"/>
      <c r="G271" s="1"/>
      <c r="H271" s="1"/>
      <c r="I271" s="601"/>
      <c r="J271" s="601"/>
      <c r="K271" s="1"/>
      <c r="L271" s="1"/>
      <c r="M271" s="1"/>
      <c r="N271" s="601"/>
      <c r="O271" s="601"/>
      <c r="P271" s="1"/>
      <c r="Q271" s="1"/>
      <c r="R271" s="1"/>
      <c r="S271" s="601"/>
      <c r="T271" s="1"/>
      <c r="U271" s="1"/>
      <c r="V271" s="68"/>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row>
    <row r="272" spans="1:59" ht="61.5" customHeight="1" x14ac:dyDescent="0.25">
      <c r="A272" s="1"/>
      <c r="B272" s="1"/>
      <c r="C272" s="1"/>
      <c r="D272" s="1"/>
      <c r="E272" s="659"/>
      <c r="F272" s="1"/>
      <c r="G272" s="1"/>
      <c r="H272" s="1"/>
      <c r="I272" s="601"/>
      <c r="J272" s="601"/>
      <c r="K272" s="1"/>
      <c r="L272" s="1"/>
      <c r="M272" s="1"/>
      <c r="N272" s="601"/>
      <c r="O272" s="601"/>
      <c r="P272" s="1"/>
      <c r="Q272" s="1"/>
      <c r="R272" s="1"/>
      <c r="S272" s="601"/>
      <c r="T272" s="1"/>
      <c r="U272" s="1"/>
      <c r="V272" s="68"/>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row>
    <row r="273" spans="1:59" ht="61.5" customHeight="1" x14ac:dyDescent="0.25">
      <c r="A273" s="1"/>
      <c r="B273" s="1"/>
      <c r="C273" s="1"/>
      <c r="D273" s="1"/>
      <c r="E273" s="659"/>
      <c r="F273" s="1"/>
      <c r="G273" s="1"/>
      <c r="H273" s="1"/>
      <c r="I273" s="601"/>
      <c r="J273" s="601"/>
      <c r="K273" s="1"/>
      <c r="L273" s="1"/>
      <c r="M273" s="1"/>
      <c r="N273" s="601"/>
      <c r="O273" s="601"/>
      <c r="P273" s="1"/>
      <c r="Q273" s="1"/>
      <c r="R273" s="1"/>
      <c r="S273" s="601"/>
      <c r="T273" s="1"/>
      <c r="U273" s="1"/>
      <c r="V273" s="68"/>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row>
    <row r="274" spans="1:59" ht="61.5" customHeight="1" x14ac:dyDescent="0.25">
      <c r="A274" s="1"/>
      <c r="B274" s="1"/>
      <c r="C274" s="1"/>
      <c r="D274" s="1"/>
      <c r="E274" s="659"/>
      <c r="F274" s="1"/>
      <c r="G274" s="1"/>
      <c r="H274" s="1"/>
      <c r="I274" s="601"/>
      <c r="J274" s="601"/>
      <c r="K274" s="1"/>
      <c r="L274" s="1"/>
      <c r="M274" s="1"/>
      <c r="N274" s="601"/>
      <c r="O274" s="601"/>
      <c r="P274" s="1"/>
      <c r="Q274" s="1"/>
      <c r="R274" s="1"/>
      <c r="S274" s="601"/>
      <c r="T274" s="1"/>
      <c r="U274" s="1"/>
      <c r="V274" s="68"/>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row>
    <row r="275" spans="1:59" ht="61.5" customHeight="1" x14ac:dyDescent="0.25">
      <c r="A275" s="1"/>
      <c r="B275" s="1"/>
      <c r="C275" s="1"/>
      <c r="D275" s="1"/>
      <c r="E275" s="659"/>
      <c r="F275" s="1"/>
      <c r="G275" s="1"/>
      <c r="H275" s="1"/>
      <c r="I275" s="601"/>
      <c r="J275" s="601"/>
      <c r="K275" s="1"/>
      <c r="L275" s="1"/>
      <c r="M275" s="1"/>
      <c r="N275" s="601"/>
      <c r="O275" s="601"/>
      <c r="P275" s="1"/>
      <c r="Q275" s="1"/>
      <c r="R275" s="1"/>
      <c r="S275" s="601"/>
      <c r="T275" s="1"/>
      <c r="U275" s="1"/>
      <c r="V275" s="68"/>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row>
    <row r="276" spans="1:59" ht="61.5" customHeight="1" x14ac:dyDescent="0.25">
      <c r="A276" s="1"/>
      <c r="B276" s="1"/>
      <c r="C276" s="1"/>
      <c r="D276" s="1"/>
      <c r="E276" s="659"/>
      <c r="F276" s="1"/>
      <c r="G276" s="1"/>
      <c r="H276" s="1"/>
      <c r="I276" s="601"/>
      <c r="J276" s="601"/>
      <c r="K276" s="1"/>
      <c r="L276" s="1"/>
      <c r="M276" s="1"/>
      <c r="N276" s="601"/>
      <c r="O276" s="601"/>
      <c r="P276" s="1"/>
      <c r="Q276" s="1"/>
      <c r="R276" s="1"/>
      <c r="S276" s="601"/>
      <c r="T276" s="1"/>
      <c r="U276" s="1"/>
      <c r="V276" s="68"/>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row>
    <row r="277" spans="1:59" ht="61.5" customHeight="1" x14ac:dyDescent="0.25">
      <c r="A277" s="1"/>
      <c r="B277" s="1"/>
      <c r="C277" s="1"/>
      <c r="D277" s="1"/>
      <c r="E277" s="659"/>
      <c r="F277" s="1"/>
      <c r="G277" s="1"/>
      <c r="H277" s="1"/>
      <c r="I277" s="601"/>
      <c r="J277" s="601"/>
      <c r="K277" s="1"/>
      <c r="L277" s="1"/>
      <c r="M277" s="1"/>
      <c r="N277" s="601"/>
      <c r="O277" s="601"/>
      <c r="P277" s="1"/>
      <c r="Q277" s="1"/>
      <c r="R277" s="1"/>
      <c r="S277" s="601"/>
      <c r="T277" s="1"/>
      <c r="U277" s="1"/>
      <c r="V277" s="68"/>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row>
    <row r="278" spans="1:59" ht="61.5" customHeight="1" x14ac:dyDescent="0.25">
      <c r="A278" s="1"/>
      <c r="B278" s="1"/>
      <c r="C278" s="1"/>
      <c r="D278" s="1"/>
      <c r="E278" s="659"/>
      <c r="F278" s="1"/>
      <c r="G278" s="1"/>
      <c r="H278" s="1"/>
      <c r="I278" s="601"/>
      <c r="J278" s="601"/>
      <c r="K278" s="1"/>
      <c r="L278" s="1"/>
      <c r="M278" s="1"/>
      <c r="N278" s="601"/>
      <c r="O278" s="601"/>
      <c r="P278" s="1"/>
      <c r="Q278" s="1"/>
      <c r="R278" s="1"/>
      <c r="S278" s="601"/>
      <c r="T278" s="1"/>
      <c r="U278" s="1"/>
      <c r="V278" s="68"/>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row>
    <row r="279" spans="1:59" ht="61.5" customHeight="1" x14ac:dyDescent="0.25">
      <c r="A279" s="1"/>
      <c r="B279" s="1"/>
      <c r="C279" s="1"/>
      <c r="D279" s="1"/>
      <c r="E279" s="659"/>
      <c r="F279" s="1"/>
      <c r="G279" s="1"/>
      <c r="H279" s="1"/>
      <c r="I279" s="601"/>
      <c r="J279" s="601"/>
      <c r="K279" s="1"/>
      <c r="L279" s="1"/>
      <c r="M279" s="1"/>
      <c r="N279" s="601"/>
      <c r="O279" s="601"/>
      <c r="P279" s="1"/>
      <c r="Q279" s="1"/>
      <c r="R279" s="1"/>
      <c r="S279" s="601"/>
      <c r="T279" s="1"/>
      <c r="U279" s="1"/>
      <c r="V279" s="68"/>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row>
    <row r="280" spans="1:59" ht="61.5" customHeight="1" x14ac:dyDescent="0.25">
      <c r="A280" s="1"/>
      <c r="B280" s="1"/>
      <c r="C280" s="1"/>
      <c r="D280" s="1"/>
      <c r="E280" s="659"/>
      <c r="F280" s="1"/>
      <c r="G280" s="1"/>
      <c r="H280" s="1"/>
      <c r="I280" s="601"/>
      <c r="J280" s="601"/>
      <c r="K280" s="1"/>
      <c r="L280" s="1"/>
      <c r="M280" s="1"/>
      <c r="N280" s="601"/>
      <c r="O280" s="601"/>
      <c r="P280" s="1"/>
      <c r="Q280" s="1"/>
      <c r="R280" s="1"/>
      <c r="S280" s="601"/>
      <c r="T280" s="1"/>
      <c r="U280" s="1"/>
      <c r="V280" s="68"/>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row>
    <row r="281" spans="1:59" ht="61.5" customHeight="1" x14ac:dyDescent="0.25">
      <c r="A281" s="1"/>
      <c r="B281" s="1"/>
      <c r="C281" s="1"/>
      <c r="D281" s="1"/>
      <c r="E281" s="659"/>
      <c r="F281" s="1"/>
      <c r="G281" s="1"/>
      <c r="H281" s="1"/>
      <c r="I281" s="601"/>
      <c r="J281" s="601"/>
      <c r="K281" s="1"/>
      <c r="L281" s="1"/>
      <c r="M281" s="1"/>
      <c r="N281" s="601"/>
      <c r="O281" s="601"/>
      <c r="P281" s="1"/>
      <c r="Q281" s="1"/>
      <c r="R281" s="1"/>
      <c r="S281" s="601"/>
      <c r="T281" s="1"/>
      <c r="U281" s="1"/>
      <c r="V281" s="68"/>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row>
    <row r="282" spans="1:59" ht="61.5" customHeight="1" x14ac:dyDescent="0.25">
      <c r="A282" s="1"/>
      <c r="B282" s="1"/>
      <c r="C282" s="1"/>
      <c r="D282" s="1"/>
      <c r="E282" s="659"/>
      <c r="F282" s="1"/>
      <c r="G282" s="1"/>
      <c r="H282" s="1"/>
      <c r="I282" s="601"/>
      <c r="J282" s="601"/>
      <c r="K282" s="1"/>
      <c r="L282" s="1"/>
      <c r="M282" s="1"/>
      <c r="N282" s="601"/>
      <c r="O282" s="601"/>
      <c r="P282" s="1"/>
      <c r="Q282" s="1"/>
      <c r="R282" s="1"/>
      <c r="S282" s="601"/>
      <c r="T282" s="1"/>
      <c r="U282" s="1"/>
      <c r="V282" s="68"/>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row>
    <row r="283" spans="1:59" ht="61.5" customHeight="1" x14ac:dyDescent="0.25">
      <c r="A283" s="1"/>
      <c r="B283" s="1"/>
      <c r="C283" s="1"/>
      <c r="D283" s="1"/>
      <c r="E283" s="659"/>
      <c r="F283" s="1"/>
      <c r="G283" s="1"/>
      <c r="H283" s="1"/>
      <c r="I283" s="601"/>
      <c r="J283" s="601"/>
      <c r="K283" s="1"/>
      <c r="L283" s="1"/>
      <c r="M283" s="1"/>
      <c r="N283" s="601"/>
      <c r="O283" s="601"/>
      <c r="P283" s="1"/>
      <c r="Q283" s="1"/>
      <c r="R283" s="1"/>
      <c r="S283" s="601"/>
      <c r="T283" s="1"/>
      <c r="U283" s="1"/>
      <c r="V283" s="68"/>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row>
    <row r="284" spans="1:59" ht="61.5" customHeight="1" x14ac:dyDescent="0.25">
      <c r="A284" s="1"/>
      <c r="B284" s="1"/>
      <c r="C284" s="1"/>
      <c r="D284" s="1"/>
      <c r="E284" s="659"/>
      <c r="F284" s="1"/>
      <c r="G284" s="1"/>
      <c r="H284" s="1"/>
      <c r="I284" s="601"/>
      <c r="J284" s="601"/>
      <c r="K284" s="1"/>
      <c r="L284" s="1"/>
      <c r="M284" s="1"/>
      <c r="N284" s="601"/>
      <c r="O284" s="601"/>
      <c r="P284" s="1"/>
      <c r="Q284" s="1"/>
      <c r="R284" s="1"/>
      <c r="S284" s="601"/>
      <c r="T284" s="1"/>
      <c r="U284" s="1"/>
      <c r="V284" s="68"/>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row>
    <row r="285" spans="1:59" ht="61.5" customHeight="1" x14ac:dyDescent="0.25">
      <c r="A285" s="1"/>
      <c r="B285" s="1"/>
      <c r="C285" s="1"/>
      <c r="D285" s="1"/>
      <c r="E285" s="659"/>
      <c r="F285" s="1"/>
      <c r="G285" s="1"/>
      <c r="H285" s="1"/>
      <c r="I285" s="601"/>
      <c r="J285" s="601"/>
      <c r="K285" s="1"/>
      <c r="L285" s="1"/>
      <c r="M285" s="1"/>
      <c r="N285" s="601"/>
      <c r="O285" s="601"/>
      <c r="P285" s="1"/>
      <c r="Q285" s="1"/>
      <c r="R285" s="1"/>
      <c r="S285" s="601"/>
      <c r="T285" s="1"/>
      <c r="U285" s="1"/>
      <c r="V285" s="68"/>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row>
    <row r="286" spans="1:59" ht="61.5" customHeight="1" x14ac:dyDescent="0.25">
      <c r="A286" s="1"/>
      <c r="B286" s="1"/>
      <c r="C286" s="1"/>
      <c r="D286" s="1"/>
      <c r="E286" s="659"/>
      <c r="F286" s="1"/>
      <c r="G286" s="1"/>
      <c r="H286" s="1"/>
      <c r="I286" s="601"/>
      <c r="J286" s="601"/>
      <c r="K286" s="1"/>
      <c r="L286" s="1"/>
      <c r="M286" s="1"/>
      <c r="N286" s="601"/>
      <c r="O286" s="601"/>
      <c r="P286" s="1"/>
      <c r="Q286" s="1"/>
      <c r="R286" s="1"/>
      <c r="S286" s="601"/>
      <c r="T286" s="1"/>
      <c r="U286" s="1"/>
      <c r="V286" s="68"/>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row>
    <row r="287" spans="1:59" ht="61.5" customHeight="1" x14ac:dyDescent="0.25">
      <c r="A287" s="1"/>
      <c r="B287" s="1"/>
      <c r="C287" s="1"/>
      <c r="D287" s="1"/>
      <c r="E287" s="659"/>
      <c r="F287" s="1"/>
      <c r="G287" s="1"/>
      <c r="H287" s="1"/>
      <c r="I287" s="601"/>
      <c r="J287" s="601"/>
      <c r="K287" s="1"/>
      <c r="L287" s="1"/>
      <c r="M287" s="1"/>
      <c r="N287" s="601"/>
      <c r="O287" s="601"/>
      <c r="P287" s="1"/>
      <c r="Q287" s="1"/>
      <c r="R287" s="1"/>
      <c r="S287" s="601"/>
      <c r="T287" s="1"/>
      <c r="U287" s="1"/>
      <c r="V287" s="68"/>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row>
    <row r="288" spans="1:59" ht="61.5" customHeight="1" x14ac:dyDescent="0.25">
      <c r="A288" s="1"/>
      <c r="B288" s="1"/>
      <c r="C288" s="1"/>
      <c r="D288" s="1"/>
      <c r="E288" s="659"/>
      <c r="F288" s="1"/>
      <c r="G288" s="1"/>
      <c r="H288" s="1"/>
      <c r="I288" s="601"/>
      <c r="J288" s="601"/>
      <c r="K288" s="1"/>
      <c r="L288" s="1"/>
      <c r="M288" s="1"/>
      <c r="N288" s="601"/>
      <c r="O288" s="601"/>
      <c r="P288" s="1"/>
      <c r="Q288" s="1"/>
      <c r="R288" s="1"/>
      <c r="S288" s="601"/>
      <c r="T288" s="1"/>
      <c r="U288" s="1"/>
      <c r="V288" s="68"/>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row>
    <row r="289" spans="1:59" ht="61.5" customHeight="1" x14ac:dyDescent="0.25">
      <c r="A289" s="1"/>
      <c r="B289" s="1"/>
      <c r="C289" s="1"/>
      <c r="D289" s="1"/>
      <c r="E289" s="659"/>
      <c r="F289" s="1"/>
      <c r="G289" s="1"/>
      <c r="H289" s="1"/>
      <c r="I289" s="601"/>
      <c r="J289" s="601"/>
      <c r="K289" s="1"/>
      <c r="L289" s="1"/>
      <c r="M289" s="1"/>
      <c r="N289" s="601"/>
      <c r="O289" s="601"/>
      <c r="P289" s="1"/>
      <c r="Q289" s="1"/>
      <c r="R289" s="1"/>
      <c r="S289" s="601"/>
      <c r="T289" s="1"/>
      <c r="U289" s="1"/>
      <c r="V289" s="68"/>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row>
    <row r="290" spans="1:59" ht="61.5" customHeight="1" x14ac:dyDescent="0.25">
      <c r="A290" s="1"/>
      <c r="B290" s="1"/>
      <c r="C290" s="1"/>
      <c r="D290" s="1"/>
      <c r="E290" s="659"/>
      <c r="F290" s="1"/>
      <c r="G290" s="1"/>
      <c r="H290" s="1"/>
      <c r="I290" s="601"/>
      <c r="J290" s="601"/>
      <c r="K290" s="1"/>
      <c r="L290" s="1"/>
      <c r="M290" s="1"/>
      <c r="N290" s="601"/>
      <c r="O290" s="601"/>
      <c r="P290" s="1"/>
      <c r="Q290" s="1"/>
      <c r="R290" s="1"/>
      <c r="S290" s="601"/>
      <c r="T290" s="1"/>
      <c r="U290" s="1"/>
      <c r="V290" s="68"/>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row>
    <row r="291" spans="1:59" ht="61.5" customHeight="1" x14ac:dyDescent="0.25">
      <c r="A291" s="1"/>
      <c r="B291" s="1"/>
      <c r="C291" s="1"/>
      <c r="D291" s="1"/>
      <c r="E291" s="659"/>
      <c r="F291" s="1"/>
      <c r="G291" s="1"/>
      <c r="H291" s="1"/>
      <c r="I291" s="601"/>
      <c r="J291" s="601"/>
      <c r="K291" s="1"/>
      <c r="L291" s="1"/>
      <c r="M291" s="1"/>
      <c r="N291" s="601"/>
      <c r="O291" s="601"/>
      <c r="P291" s="1"/>
      <c r="Q291" s="1"/>
      <c r="R291" s="1"/>
      <c r="S291" s="601"/>
      <c r="T291" s="1"/>
      <c r="U291" s="1"/>
      <c r="V291" s="68"/>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row>
    <row r="292" spans="1:59" ht="61.5" customHeight="1" x14ac:dyDescent="0.25">
      <c r="A292" s="1"/>
      <c r="B292" s="1"/>
      <c r="C292" s="1"/>
      <c r="D292" s="1"/>
      <c r="E292" s="659"/>
      <c r="F292" s="1"/>
      <c r="G292" s="1"/>
      <c r="H292" s="1"/>
      <c r="I292" s="601"/>
      <c r="J292" s="601"/>
      <c r="K292" s="1"/>
      <c r="L292" s="1"/>
      <c r="M292" s="1"/>
      <c r="N292" s="601"/>
      <c r="O292" s="601"/>
      <c r="P292" s="1"/>
      <c r="Q292" s="1"/>
      <c r="R292" s="1"/>
      <c r="S292" s="601"/>
      <c r="T292" s="1"/>
      <c r="U292" s="1"/>
      <c r="V292" s="68"/>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row>
    <row r="293" spans="1:59" ht="61.5" customHeight="1" x14ac:dyDescent="0.25">
      <c r="A293" s="1"/>
      <c r="B293" s="1"/>
      <c r="C293" s="1"/>
      <c r="D293" s="1"/>
      <c r="E293" s="659"/>
      <c r="F293" s="1"/>
      <c r="G293" s="1"/>
      <c r="H293" s="1"/>
      <c r="I293" s="601"/>
      <c r="J293" s="601"/>
      <c r="K293" s="1"/>
      <c r="L293" s="1"/>
      <c r="M293" s="1"/>
      <c r="N293" s="601"/>
      <c r="O293" s="601"/>
      <c r="P293" s="1"/>
      <c r="Q293" s="1"/>
      <c r="R293" s="1"/>
      <c r="S293" s="601"/>
      <c r="T293" s="1"/>
      <c r="U293" s="1"/>
      <c r="V293" s="68"/>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row>
    <row r="294" spans="1:59" ht="61.5" customHeight="1" x14ac:dyDescent="0.25">
      <c r="A294" s="1"/>
      <c r="B294" s="1"/>
      <c r="C294" s="1"/>
      <c r="D294" s="1"/>
      <c r="E294" s="659"/>
      <c r="F294" s="1"/>
      <c r="G294" s="1"/>
      <c r="H294" s="1"/>
      <c r="I294" s="601"/>
      <c r="J294" s="601"/>
      <c r="K294" s="1"/>
      <c r="L294" s="1"/>
      <c r="M294" s="1"/>
      <c r="N294" s="601"/>
      <c r="O294" s="601"/>
      <c r="P294" s="1"/>
      <c r="Q294" s="1"/>
      <c r="R294" s="1"/>
      <c r="S294" s="601"/>
      <c r="T294" s="1"/>
      <c r="U294" s="1"/>
      <c r="V294" s="68"/>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row>
    <row r="295" spans="1:59" ht="61.5" customHeight="1" x14ac:dyDescent="0.25">
      <c r="A295" s="1"/>
      <c r="B295" s="1"/>
      <c r="C295" s="1"/>
      <c r="D295" s="1"/>
      <c r="E295" s="659"/>
      <c r="F295" s="1"/>
      <c r="G295" s="1"/>
      <c r="H295" s="1"/>
      <c r="I295" s="601"/>
      <c r="J295" s="601"/>
      <c r="K295" s="1"/>
      <c r="L295" s="1"/>
      <c r="M295" s="1"/>
      <c r="N295" s="601"/>
      <c r="O295" s="601"/>
      <c r="P295" s="1"/>
      <c r="Q295" s="1"/>
      <c r="R295" s="1"/>
      <c r="S295" s="601"/>
      <c r="T295" s="1"/>
      <c r="U295" s="1"/>
      <c r="V295" s="68"/>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row>
    <row r="296" spans="1:59" ht="61.5" customHeight="1" x14ac:dyDescent="0.25">
      <c r="A296" s="1"/>
      <c r="B296" s="1"/>
      <c r="C296" s="1"/>
      <c r="D296" s="1"/>
      <c r="E296" s="659"/>
      <c r="F296" s="1"/>
      <c r="G296" s="1"/>
      <c r="H296" s="1"/>
      <c r="I296" s="601"/>
      <c r="J296" s="601"/>
      <c r="K296" s="1"/>
      <c r="L296" s="1"/>
      <c r="M296" s="1"/>
      <c r="N296" s="601"/>
      <c r="O296" s="601"/>
      <c r="P296" s="1"/>
      <c r="Q296" s="1"/>
      <c r="R296" s="1"/>
      <c r="S296" s="601"/>
      <c r="T296" s="1"/>
      <c r="U296" s="1"/>
      <c r="V296" s="68"/>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row>
    <row r="297" spans="1:59" ht="61.5" customHeight="1" x14ac:dyDescent="0.25">
      <c r="A297" s="1"/>
      <c r="B297" s="1"/>
      <c r="C297" s="1"/>
      <c r="D297" s="1"/>
      <c r="E297" s="659"/>
      <c r="F297" s="1"/>
      <c r="G297" s="1"/>
      <c r="H297" s="1"/>
      <c r="I297" s="601"/>
      <c r="J297" s="601"/>
      <c r="K297" s="1"/>
      <c r="L297" s="1"/>
      <c r="M297" s="1"/>
      <c r="N297" s="601"/>
      <c r="O297" s="601"/>
      <c r="P297" s="1"/>
      <c r="Q297" s="1"/>
      <c r="R297" s="1"/>
      <c r="S297" s="601"/>
      <c r="T297" s="1"/>
      <c r="U297" s="1"/>
      <c r="V297" s="68"/>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row>
    <row r="298" spans="1:59" ht="61.5" customHeight="1" x14ac:dyDescent="0.25">
      <c r="A298" s="1"/>
      <c r="B298" s="1"/>
      <c r="C298" s="1"/>
      <c r="D298" s="1"/>
      <c r="E298" s="659"/>
      <c r="F298" s="1"/>
      <c r="G298" s="1"/>
      <c r="H298" s="1"/>
      <c r="I298" s="601"/>
      <c r="J298" s="601"/>
      <c r="K298" s="1"/>
      <c r="L298" s="1"/>
      <c r="M298" s="1"/>
      <c r="N298" s="601"/>
      <c r="O298" s="601"/>
      <c r="P298" s="1"/>
      <c r="Q298" s="1"/>
      <c r="R298" s="1"/>
      <c r="S298" s="601"/>
      <c r="T298" s="1"/>
      <c r="U298" s="1"/>
      <c r="V298" s="68"/>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row>
    <row r="299" spans="1:59" ht="61.5" customHeight="1" x14ac:dyDescent="0.25">
      <c r="A299" s="1"/>
      <c r="B299" s="1"/>
      <c r="C299" s="1"/>
      <c r="D299" s="1"/>
      <c r="E299" s="659"/>
      <c r="F299" s="1"/>
      <c r="G299" s="1"/>
      <c r="H299" s="1"/>
      <c r="I299" s="601"/>
      <c r="J299" s="601"/>
      <c r="K299" s="1"/>
      <c r="L299" s="1"/>
      <c r="M299" s="1"/>
      <c r="N299" s="601"/>
      <c r="O299" s="601"/>
      <c r="P299" s="1"/>
      <c r="Q299" s="1"/>
      <c r="R299" s="1"/>
      <c r="S299" s="601"/>
      <c r="T299" s="1"/>
      <c r="U299" s="1"/>
      <c r="V299" s="68"/>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row>
    <row r="300" spans="1:59" ht="61.5" customHeight="1" x14ac:dyDescent="0.25">
      <c r="A300" s="1"/>
      <c r="B300" s="1"/>
      <c r="C300" s="1"/>
      <c r="D300" s="1"/>
      <c r="E300" s="659"/>
      <c r="F300" s="1"/>
      <c r="G300" s="1"/>
      <c r="H300" s="1"/>
      <c r="I300" s="601"/>
      <c r="J300" s="601"/>
      <c r="K300" s="1"/>
      <c r="L300" s="1"/>
      <c r="M300" s="1"/>
      <c r="N300" s="601"/>
      <c r="O300" s="601"/>
      <c r="P300" s="1"/>
      <c r="Q300" s="1"/>
      <c r="R300" s="1"/>
      <c r="S300" s="601"/>
      <c r="T300" s="1"/>
      <c r="U300" s="1"/>
      <c r="V300" s="68"/>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row>
    <row r="301" spans="1:59" ht="61.5" customHeight="1" x14ac:dyDescent="0.25">
      <c r="A301" s="1"/>
      <c r="B301" s="1"/>
      <c r="C301" s="1"/>
      <c r="D301" s="1"/>
      <c r="E301" s="659"/>
      <c r="F301" s="1"/>
      <c r="G301" s="1"/>
      <c r="H301" s="1"/>
      <c r="I301" s="601"/>
      <c r="J301" s="601"/>
      <c r="K301" s="1"/>
      <c r="L301" s="1"/>
      <c r="M301" s="1"/>
      <c r="N301" s="601"/>
      <c r="O301" s="601"/>
      <c r="P301" s="1"/>
      <c r="Q301" s="1"/>
      <c r="R301" s="1"/>
      <c r="S301" s="601"/>
      <c r="T301" s="1"/>
      <c r="U301" s="1"/>
      <c r="V301" s="68"/>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row>
    <row r="302" spans="1:59" ht="61.5" customHeight="1" x14ac:dyDescent="0.25">
      <c r="A302" s="1"/>
      <c r="B302" s="1"/>
      <c r="C302" s="1"/>
      <c r="D302" s="1"/>
      <c r="E302" s="659"/>
      <c r="F302" s="1"/>
      <c r="G302" s="1"/>
      <c r="H302" s="1"/>
      <c r="I302" s="601"/>
      <c r="J302" s="601"/>
      <c r="K302" s="1"/>
      <c r="L302" s="1"/>
      <c r="M302" s="1"/>
      <c r="N302" s="601"/>
      <c r="O302" s="601"/>
      <c r="P302" s="1"/>
      <c r="Q302" s="1"/>
      <c r="R302" s="1"/>
      <c r="S302" s="601"/>
      <c r="T302" s="1"/>
      <c r="U302" s="1"/>
      <c r="V302" s="68"/>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row>
    <row r="303" spans="1:59" ht="61.5" customHeight="1" x14ac:dyDescent="0.25">
      <c r="A303" s="1"/>
      <c r="B303" s="1"/>
      <c r="C303" s="1"/>
      <c r="D303" s="1"/>
      <c r="E303" s="659"/>
      <c r="F303" s="1"/>
      <c r="G303" s="1"/>
      <c r="H303" s="1"/>
      <c r="I303" s="601"/>
      <c r="J303" s="601"/>
      <c r="K303" s="1"/>
      <c r="L303" s="1"/>
      <c r="M303" s="1"/>
      <c r="N303" s="601"/>
      <c r="O303" s="601"/>
      <c r="P303" s="1"/>
      <c r="Q303" s="1"/>
      <c r="R303" s="1"/>
      <c r="S303" s="601"/>
      <c r="T303" s="1"/>
      <c r="U303" s="1"/>
      <c r="V303" s="68"/>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row>
    <row r="304" spans="1:59" ht="61.5" customHeight="1" x14ac:dyDescent="0.25">
      <c r="A304" s="1"/>
      <c r="B304" s="1"/>
      <c r="C304" s="1"/>
      <c r="D304" s="1"/>
      <c r="E304" s="659"/>
      <c r="F304" s="1"/>
      <c r="G304" s="1"/>
      <c r="H304" s="1"/>
      <c r="I304" s="601"/>
      <c r="J304" s="601"/>
      <c r="K304" s="1"/>
      <c r="L304" s="1"/>
      <c r="M304" s="1"/>
      <c r="N304" s="601"/>
      <c r="O304" s="601"/>
      <c r="P304" s="1"/>
      <c r="Q304" s="1"/>
      <c r="R304" s="1"/>
      <c r="S304" s="601"/>
      <c r="T304" s="1"/>
      <c r="U304" s="1"/>
      <c r="V304" s="68"/>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row>
    <row r="305" spans="1:59" ht="61.5" customHeight="1" x14ac:dyDescent="0.25">
      <c r="A305" s="1"/>
      <c r="B305" s="1"/>
      <c r="C305" s="1"/>
      <c r="D305" s="1"/>
      <c r="E305" s="659"/>
      <c r="F305" s="1"/>
      <c r="G305" s="1"/>
      <c r="H305" s="1"/>
      <c r="I305" s="601"/>
      <c r="J305" s="601"/>
      <c r="K305" s="1"/>
      <c r="L305" s="1"/>
      <c r="M305" s="1"/>
      <c r="N305" s="601"/>
      <c r="O305" s="601"/>
      <c r="P305" s="1"/>
      <c r="Q305" s="1"/>
      <c r="R305" s="1"/>
      <c r="S305" s="601"/>
      <c r="T305" s="1"/>
      <c r="U305" s="1"/>
      <c r="V305" s="68"/>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row>
    <row r="306" spans="1:59" ht="61.5" customHeight="1" x14ac:dyDescent="0.25">
      <c r="A306" s="1"/>
      <c r="B306" s="1"/>
      <c r="C306" s="1"/>
      <c r="D306" s="1"/>
      <c r="E306" s="659"/>
      <c r="F306" s="1"/>
      <c r="G306" s="1"/>
      <c r="H306" s="1"/>
      <c r="I306" s="601"/>
      <c r="J306" s="601"/>
      <c r="K306" s="1"/>
      <c r="L306" s="1"/>
      <c r="M306" s="1"/>
      <c r="N306" s="601"/>
      <c r="O306" s="601"/>
      <c r="P306" s="1"/>
      <c r="Q306" s="1"/>
      <c r="R306" s="1"/>
      <c r="S306" s="601"/>
      <c r="T306" s="1"/>
      <c r="U306" s="1"/>
      <c r="V306" s="68"/>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row>
    <row r="307" spans="1:59" ht="61.5" customHeight="1" x14ac:dyDescent="0.25">
      <c r="A307" s="1"/>
      <c r="B307" s="1"/>
      <c r="C307" s="1"/>
      <c r="D307" s="1"/>
      <c r="E307" s="659"/>
      <c r="F307" s="1"/>
      <c r="G307" s="1"/>
      <c r="H307" s="1"/>
      <c r="I307" s="601"/>
      <c r="J307" s="601"/>
      <c r="K307" s="1"/>
      <c r="L307" s="1"/>
      <c r="M307" s="1"/>
      <c r="N307" s="601"/>
      <c r="O307" s="601"/>
      <c r="P307" s="1"/>
      <c r="Q307" s="1"/>
      <c r="R307" s="1"/>
      <c r="S307" s="601"/>
      <c r="T307" s="1"/>
      <c r="U307" s="1"/>
      <c r="V307" s="68"/>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row>
    <row r="308" spans="1:59" ht="61.5" customHeight="1" x14ac:dyDescent="0.25">
      <c r="A308" s="1"/>
      <c r="B308" s="1"/>
      <c r="C308" s="1"/>
      <c r="D308" s="1"/>
      <c r="E308" s="659"/>
      <c r="F308" s="1"/>
      <c r="G308" s="1"/>
      <c r="H308" s="1"/>
      <c r="I308" s="601"/>
      <c r="J308" s="601"/>
      <c r="K308" s="1"/>
      <c r="L308" s="1"/>
      <c r="M308" s="1"/>
      <c r="N308" s="601"/>
      <c r="O308" s="601"/>
      <c r="P308" s="1"/>
      <c r="Q308" s="1"/>
      <c r="R308" s="1"/>
      <c r="S308" s="601"/>
      <c r="T308" s="1"/>
      <c r="U308" s="1"/>
      <c r="V308" s="68"/>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row>
    <row r="309" spans="1:59" ht="61.5" customHeight="1" x14ac:dyDescent="0.25">
      <c r="A309" s="1"/>
      <c r="B309" s="1"/>
      <c r="C309" s="1"/>
      <c r="D309" s="1"/>
      <c r="E309" s="659"/>
      <c r="F309" s="1"/>
      <c r="G309" s="1"/>
      <c r="H309" s="1"/>
      <c r="I309" s="601"/>
      <c r="J309" s="601"/>
      <c r="K309" s="1"/>
      <c r="L309" s="1"/>
      <c r="M309" s="1"/>
      <c r="N309" s="601"/>
      <c r="O309" s="601"/>
      <c r="P309" s="1"/>
      <c r="Q309" s="1"/>
      <c r="R309" s="1"/>
      <c r="S309" s="601"/>
      <c r="T309" s="1"/>
      <c r="U309" s="1"/>
      <c r="V309" s="68"/>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row>
    <row r="310" spans="1:59" ht="61.5" customHeight="1" x14ac:dyDescent="0.25">
      <c r="A310" s="1"/>
      <c r="B310" s="1"/>
      <c r="C310" s="1"/>
      <c r="D310" s="1"/>
      <c r="E310" s="659"/>
      <c r="F310" s="1"/>
      <c r="G310" s="1"/>
      <c r="H310" s="1"/>
      <c r="I310" s="601"/>
      <c r="J310" s="601"/>
      <c r="K310" s="1"/>
      <c r="L310" s="1"/>
      <c r="M310" s="1"/>
      <c r="N310" s="601"/>
      <c r="O310" s="601"/>
      <c r="P310" s="1"/>
      <c r="Q310" s="1"/>
      <c r="R310" s="1"/>
      <c r="S310" s="601"/>
      <c r="T310" s="1"/>
      <c r="U310" s="1"/>
      <c r="V310" s="68"/>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row>
    <row r="311" spans="1:59" ht="61.5" customHeight="1" x14ac:dyDescent="0.25">
      <c r="A311" s="1"/>
      <c r="B311" s="1"/>
      <c r="C311" s="1"/>
      <c r="D311" s="1"/>
      <c r="E311" s="659"/>
      <c r="F311" s="1"/>
      <c r="G311" s="1"/>
      <c r="H311" s="1"/>
      <c r="I311" s="601"/>
      <c r="J311" s="601"/>
      <c r="K311" s="1"/>
      <c r="L311" s="1"/>
      <c r="M311" s="1"/>
      <c r="N311" s="601"/>
      <c r="O311" s="601"/>
      <c r="P311" s="1"/>
      <c r="Q311" s="1"/>
      <c r="R311" s="1"/>
      <c r="S311" s="601"/>
      <c r="T311" s="1"/>
      <c r="U311" s="1"/>
      <c r="V311" s="68"/>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row>
    <row r="312" spans="1:59" ht="61.5" customHeight="1" x14ac:dyDescent="0.25">
      <c r="A312" s="1"/>
      <c r="B312" s="1"/>
      <c r="C312" s="1"/>
      <c r="D312" s="1"/>
      <c r="E312" s="659"/>
      <c r="F312" s="1"/>
      <c r="G312" s="1"/>
      <c r="H312" s="1"/>
      <c r="I312" s="601"/>
      <c r="J312" s="601"/>
      <c r="K312" s="1"/>
      <c r="L312" s="1"/>
      <c r="M312" s="1"/>
      <c r="N312" s="601"/>
      <c r="O312" s="601"/>
      <c r="P312" s="1"/>
      <c r="Q312" s="1"/>
      <c r="R312" s="1"/>
      <c r="S312" s="601"/>
      <c r="T312" s="1"/>
      <c r="U312" s="1"/>
      <c r="V312" s="68"/>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row>
    <row r="313" spans="1:59" ht="61.5" customHeight="1" x14ac:dyDescent="0.25">
      <c r="A313" s="1"/>
      <c r="B313" s="1"/>
      <c r="C313" s="1"/>
      <c r="D313" s="1"/>
      <c r="E313" s="659"/>
      <c r="F313" s="1"/>
      <c r="G313" s="1"/>
      <c r="H313" s="1"/>
      <c r="I313" s="601"/>
      <c r="J313" s="601"/>
      <c r="K313" s="1"/>
      <c r="L313" s="1"/>
      <c r="M313" s="1"/>
      <c r="N313" s="601"/>
      <c r="O313" s="601"/>
      <c r="P313" s="1"/>
      <c r="Q313" s="1"/>
      <c r="R313" s="1"/>
      <c r="S313" s="601"/>
      <c r="T313" s="1"/>
      <c r="U313" s="1"/>
      <c r="V313" s="68"/>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row>
    <row r="314" spans="1:59" ht="61.5" customHeight="1" x14ac:dyDescent="0.25">
      <c r="A314" s="1"/>
      <c r="B314" s="1"/>
      <c r="C314" s="1"/>
      <c r="D314" s="1"/>
      <c r="E314" s="659"/>
      <c r="F314" s="1"/>
      <c r="G314" s="1"/>
      <c r="H314" s="1"/>
      <c r="I314" s="601"/>
      <c r="J314" s="601"/>
      <c r="K314" s="1"/>
      <c r="L314" s="1"/>
      <c r="M314" s="1"/>
      <c r="N314" s="601"/>
      <c r="O314" s="601"/>
      <c r="P314" s="1"/>
      <c r="Q314" s="1"/>
      <c r="R314" s="1"/>
      <c r="S314" s="601"/>
      <c r="T314" s="1"/>
      <c r="U314" s="1"/>
      <c r="V314" s="68"/>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row>
    <row r="315" spans="1:59" ht="61.5" customHeight="1" x14ac:dyDescent="0.25">
      <c r="A315" s="1"/>
      <c r="B315" s="1"/>
      <c r="C315" s="1"/>
      <c r="D315" s="1"/>
      <c r="E315" s="659"/>
      <c r="F315" s="1"/>
      <c r="G315" s="1"/>
      <c r="H315" s="1"/>
      <c r="I315" s="601"/>
      <c r="J315" s="601"/>
      <c r="K315" s="1"/>
      <c r="L315" s="1"/>
      <c r="M315" s="1"/>
      <c r="N315" s="601"/>
      <c r="O315" s="601"/>
      <c r="P315" s="1"/>
      <c r="Q315" s="1"/>
      <c r="R315" s="1"/>
      <c r="S315" s="601"/>
      <c r="T315" s="1"/>
      <c r="U315" s="1"/>
      <c r="V315" s="68"/>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row>
    <row r="316" spans="1:59" ht="61.5" customHeight="1" x14ac:dyDescent="0.25">
      <c r="A316" s="1"/>
      <c r="B316" s="1"/>
      <c r="C316" s="1"/>
      <c r="D316" s="1"/>
      <c r="E316" s="659"/>
      <c r="F316" s="1"/>
      <c r="G316" s="1"/>
      <c r="H316" s="1"/>
      <c r="I316" s="601"/>
      <c r="J316" s="601"/>
      <c r="K316" s="1"/>
      <c r="L316" s="1"/>
      <c r="M316" s="1"/>
      <c r="N316" s="601"/>
      <c r="O316" s="601"/>
      <c r="P316" s="1"/>
      <c r="Q316" s="1"/>
      <c r="R316" s="1"/>
      <c r="S316" s="601"/>
      <c r="T316" s="1"/>
      <c r="U316" s="1"/>
      <c r="V316" s="68"/>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row>
    <row r="317" spans="1:59" ht="61.5" customHeight="1" x14ac:dyDescent="0.25">
      <c r="A317" s="1"/>
      <c r="B317" s="1"/>
      <c r="C317" s="1"/>
      <c r="D317" s="1"/>
      <c r="E317" s="659"/>
      <c r="F317" s="1"/>
      <c r="G317" s="1"/>
      <c r="H317" s="1"/>
      <c r="I317" s="601"/>
      <c r="J317" s="601"/>
      <c r="K317" s="1"/>
      <c r="L317" s="1"/>
      <c r="M317" s="1"/>
      <c r="N317" s="601"/>
      <c r="O317" s="601"/>
      <c r="P317" s="1"/>
      <c r="Q317" s="1"/>
      <c r="R317" s="1"/>
      <c r="S317" s="601"/>
      <c r="T317" s="1"/>
      <c r="U317" s="1"/>
      <c r="V317" s="68"/>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row>
    <row r="318" spans="1:59" ht="61.5" customHeight="1" x14ac:dyDescent="0.25">
      <c r="A318" s="1"/>
      <c r="B318" s="1"/>
      <c r="C318" s="1"/>
      <c r="D318" s="1"/>
      <c r="E318" s="659"/>
      <c r="F318" s="1"/>
      <c r="G318" s="1"/>
      <c r="H318" s="1"/>
      <c r="I318" s="601"/>
      <c r="J318" s="601"/>
      <c r="K318" s="1"/>
      <c r="L318" s="1"/>
      <c r="M318" s="1"/>
      <c r="N318" s="601"/>
      <c r="O318" s="601"/>
      <c r="P318" s="1"/>
      <c r="Q318" s="1"/>
      <c r="R318" s="1"/>
      <c r="S318" s="601"/>
      <c r="T318" s="1"/>
      <c r="U318" s="1"/>
      <c r="V318" s="68"/>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row>
    <row r="319" spans="1:59" ht="61.5" customHeight="1" x14ac:dyDescent="0.25">
      <c r="A319" s="1"/>
      <c r="B319" s="1"/>
      <c r="C319" s="1"/>
      <c r="D319" s="1"/>
      <c r="E319" s="659"/>
      <c r="F319" s="1"/>
      <c r="G319" s="1"/>
      <c r="H319" s="1"/>
      <c r="I319" s="601"/>
      <c r="J319" s="601"/>
      <c r="K319" s="1"/>
      <c r="L319" s="1"/>
      <c r="M319" s="1"/>
      <c r="N319" s="601"/>
      <c r="O319" s="601"/>
      <c r="P319" s="1"/>
      <c r="Q319" s="1"/>
      <c r="R319" s="1"/>
      <c r="S319" s="601"/>
      <c r="T319" s="1"/>
      <c r="U319" s="1"/>
      <c r="V319" s="68"/>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row>
    <row r="320" spans="1:59" ht="61.5" customHeight="1" x14ac:dyDescent="0.25">
      <c r="A320" s="1"/>
      <c r="B320" s="1"/>
      <c r="C320" s="1"/>
      <c r="D320" s="1"/>
      <c r="E320" s="659"/>
      <c r="F320" s="1"/>
      <c r="G320" s="1"/>
      <c r="H320" s="1"/>
      <c r="I320" s="601"/>
      <c r="J320" s="601"/>
      <c r="K320" s="1"/>
      <c r="L320" s="1"/>
      <c r="M320" s="1"/>
      <c r="N320" s="601"/>
      <c r="O320" s="601"/>
      <c r="P320" s="1"/>
      <c r="Q320" s="1"/>
      <c r="R320" s="1"/>
      <c r="S320" s="601"/>
      <c r="T320" s="1"/>
      <c r="U320" s="1"/>
      <c r="V320" s="68"/>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row>
    <row r="321" spans="1:59" ht="61.5" customHeight="1" x14ac:dyDescent="0.25">
      <c r="A321" s="1"/>
      <c r="B321" s="1"/>
      <c r="C321" s="1"/>
      <c r="D321" s="1"/>
      <c r="E321" s="659"/>
      <c r="F321" s="1"/>
      <c r="G321" s="1"/>
      <c r="H321" s="1"/>
      <c r="I321" s="601"/>
      <c r="J321" s="601"/>
      <c r="K321" s="1"/>
      <c r="L321" s="1"/>
      <c r="M321" s="1"/>
      <c r="N321" s="601"/>
      <c r="O321" s="601"/>
      <c r="P321" s="1"/>
      <c r="Q321" s="1"/>
      <c r="R321" s="1"/>
      <c r="S321" s="601"/>
      <c r="T321" s="1"/>
      <c r="U321" s="1"/>
      <c r="V321" s="68"/>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row>
    <row r="322" spans="1:59" ht="61.5" customHeight="1" x14ac:dyDescent="0.25">
      <c r="A322" s="1"/>
      <c r="B322" s="1"/>
      <c r="C322" s="1"/>
      <c r="D322" s="1"/>
      <c r="E322" s="659"/>
      <c r="F322" s="1"/>
      <c r="G322" s="1"/>
      <c r="H322" s="1"/>
      <c r="I322" s="601"/>
      <c r="J322" s="601"/>
      <c r="K322" s="1"/>
      <c r="L322" s="1"/>
      <c r="M322" s="1"/>
      <c r="N322" s="601"/>
      <c r="O322" s="601"/>
      <c r="P322" s="1"/>
      <c r="Q322" s="1"/>
      <c r="R322" s="1"/>
      <c r="S322" s="601"/>
      <c r="T322" s="1"/>
      <c r="U322" s="1"/>
      <c r="V322" s="68"/>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row>
    <row r="323" spans="1:59" ht="61.5" customHeight="1" x14ac:dyDescent="0.25">
      <c r="A323" s="1"/>
      <c r="B323" s="1"/>
      <c r="C323" s="1"/>
      <c r="D323" s="1"/>
      <c r="E323" s="659"/>
      <c r="F323" s="1"/>
      <c r="G323" s="1"/>
      <c r="H323" s="1"/>
      <c r="I323" s="601"/>
      <c r="J323" s="601"/>
      <c r="K323" s="1"/>
      <c r="L323" s="1"/>
      <c r="M323" s="1"/>
      <c r="N323" s="601"/>
      <c r="O323" s="601"/>
      <c r="P323" s="1"/>
      <c r="Q323" s="1"/>
      <c r="R323" s="1"/>
      <c r="S323" s="601"/>
      <c r="T323" s="1"/>
      <c r="U323" s="1"/>
      <c r="V323" s="68"/>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row>
    <row r="324" spans="1:59" ht="61.5" customHeight="1" x14ac:dyDescent="0.25">
      <c r="A324" s="1"/>
      <c r="B324" s="1"/>
      <c r="C324" s="1"/>
      <c r="D324" s="1"/>
      <c r="E324" s="659"/>
      <c r="F324" s="1"/>
      <c r="G324" s="1"/>
      <c r="H324" s="1"/>
      <c r="I324" s="601"/>
      <c r="J324" s="601"/>
      <c r="K324" s="1"/>
      <c r="L324" s="1"/>
      <c r="M324" s="1"/>
      <c r="N324" s="601"/>
      <c r="O324" s="601"/>
      <c r="P324" s="1"/>
      <c r="Q324" s="1"/>
      <c r="R324" s="1"/>
      <c r="S324" s="601"/>
      <c r="T324" s="1"/>
      <c r="U324" s="1"/>
      <c r="V324" s="68"/>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row>
    <row r="325" spans="1:59" ht="61.5" customHeight="1" x14ac:dyDescent="0.25">
      <c r="A325" s="1"/>
      <c r="B325" s="1"/>
      <c r="C325" s="1"/>
      <c r="D325" s="1"/>
      <c r="E325" s="659"/>
      <c r="F325" s="1"/>
      <c r="G325" s="1"/>
      <c r="H325" s="1"/>
      <c r="I325" s="601"/>
      <c r="J325" s="601"/>
      <c r="K325" s="1"/>
      <c r="L325" s="1"/>
      <c r="M325" s="1"/>
      <c r="N325" s="601"/>
      <c r="O325" s="601"/>
      <c r="P325" s="1"/>
      <c r="Q325" s="1"/>
      <c r="R325" s="1"/>
      <c r="S325" s="601"/>
      <c r="T325" s="1"/>
      <c r="U325" s="1"/>
      <c r="V325" s="68"/>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row>
    <row r="326" spans="1:59" ht="61.5" customHeight="1" x14ac:dyDescent="0.25">
      <c r="A326" s="1"/>
      <c r="B326" s="1"/>
      <c r="C326" s="1"/>
      <c r="D326" s="1"/>
      <c r="E326" s="659"/>
      <c r="F326" s="1"/>
      <c r="G326" s="1"/>
      <c r="H326" s="1"/>
      <c r="I326" s="601"/>
      <c r="J326" s="601"/>
      <c r="K326" s="1"/>
      <c r="L326" s="1"/>
      <c r="M326" s="1"/>
      <c r="N326" s="601"/>
      <c r="O326" s="601"/>
      <c r="P326" s="1"/>
      <c r="Q326" s="1"/>
      <c r="R326" s="1"/>
      <c r="S326" s="601"/>
      <c r="T326" s="1"/>
      <c r="U326" s="1"/>
      <c r="V326" s="68"/>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row>
    <row r="327" spans="1:59" ht="61.5" customHeight="1" x14ac:dyDescent="0.25">
      <c r="A327" s="1"/>
      <c r="B327" s="1"/>
      <c r="C327" s="1"/>
      <c r="D327" s="1"/>
      <c r="E327" s="659"/>
      <c r="F327" s="1"/>
      <c r="G327" s="1"/>
      <c r="H327" s="1"/>
      <c r="I327" s="601"/>
      <c r="J327" s="601"/>
      <c r="K327" s="1"/>
      <c r="L327" s="1"/>
      <c r="M327" s="1"/>
      <c r="N327" s="601"/>
      <c r="O327" s="601"/>
      <c r="P327" s="1"/>
      <c r="Q327" s="1"/>
      <c r="R327" s="1"/>
      <c r="S327" s="601"/>
      <c r="T327" s="1"/>
      <c r="U327" s="1"/>
      <c r="V327" s="68"/>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row>
    <row r="328" spans="1:59" ht="61.5" customHeight="1" x14ac:dyDescent="0.25">
      <c r="A328" s="1"/>
      <c r="B328" s="1"/>
      <c r="C328" s="1"/>
      <c r="D328" s="1"/>
      <c r="E328" s="659"/>
      <c r="F328" s="1"/>
      <c r="G328" s="1"/>
      <c r="H328" s="1"/>
      <c r="I328" s="601"/>
      <c r="J328" s="601"/>
      <c r="K328" s="1"/>
      <c r="L328" s="1"/>
      <c r="M328" s="1"/>
      <c r="N328" s="601"/>
      <c r="O328" s="601"/>
      <c r="P328" s="1"/>
      <c r="Q328" s="1"/>
      <c r="R328" s="1"/>
      <c r="S328" s="601"/>
      <c r="T328" s="1"/>
      <c r="U328" s="1"/>
      <c r="V328" s="68"/>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row>
    <row r="329" spans="1:59" ht="61.5" customHeight="1" x14ac:dyDescent="0.25">
      <c r="A329" s="1"/>
      <c r="B329" s="1"/>
      <c r="C329" s="1"/>
      <c r="D329" s="1"/>
      <c r="E329" s="659"/>
      <c r="F329" s="1"/>
      <c r="G329" s="1"/>
      <c r="H329" s="1"/>
      <c r="I329" s="601"/>
      <c r="J329" s="601"/>
      <c r="K329" s="1"/>
      <c r="L329" s="1"/>
      <c r="M329" s="1"/>
      <c r="N329" s="601"/>
      <c r="O329" s="601"/>
      <c r="P329" s="1"/>
      <c r="Q329" s="1"/>
      <c r="R329" s="1"/>
      <c r="S329" s="601"/>
      <c r="T329" s="1"/>
      <c r="U329" s="1"/>
      <c r="V329" s="68"/>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row>
    <row r="330" spans="1:59" ht="61.5" customHeight="1" x14ac:dyDescent="0.25">
      <c r="A330" s="1"/>
      <c r="B330" s="1"/>
      <c r="C330" s="1"/>
      <c r="D330" s="1"/>
      <c r="E330" s="659"/>
      <c r="F330" s="1"/>
      <c r="G330" s="1"/>
      <c r="H330" s="1"/>
      <c r="I330" s="601"/>
      <c r="J330" s="601"/>
      <c r="K330" s="1"/>
      <c r="L330" s="1"/>
      <c r="M330" s="1"/>
      <c r="N330" s="601"/>
      <c r="O330" s="601"/>
      <c r="P330" s="1"/>
      <c r="Q330" s="1"/>
      <c r="R330" s="1"/>
      <c r="S330" s="601"/>
      <c r="T330" s="1"/>
      <c r="U330" s="1"/>
      <c r="V330" s="68"/>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row>
    <row r="331" spans="1:59" ht="61.5" customHeight="1" x14ac:dyDescent="0.25">
      <c r="A331" s="1"/>
      <c r="B331" s="1"/>
      <c r="C331" s="1"/>
      <c r="D331" s="1"/>
      <c r="E331" s="659"/>
      <c r="F331" s="1"/>
      <c r="G331" s="1"/>
      <c r="H331" s="1"/>
      <c r="I331" s="601"/>
      <c r="J331" s="601"/>
      <c r="K331" s="1"/>
      <c r="L331" s="1"/>
      <c r="M331" s="1"/>
      <c r="N331" s="601"/>
      <c r="O331" s="601"/>
      <c r="P331" s="1"/>
      <c r="Q331" s="1"/>
      <c r="R331" s="1"/>
      <c r="S331" s="601"/>
      <c r="T331" s="1"/>
      <c r="U331" s="1"/>
      <c r="V331" s="68"/>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row>
    <row r="332" spans="1:59" ht="61.5" customHeight="1" x14ac:dyDescent="0.25">
      <c r="A332" s="1"/>
      <c r="B332" s="1"/>
      <c r="C332" s="1"/>
      <c r="D332" s="1"/>
      <c r="E332" s="659"/>
      <c r="F332" s="1"/>
      <c r="G332" s="1"/>
      <c r="H332" s="1"/>
      <c r="I332" s="601"/>
      <c r="J332" s="601"/>
      <c r="K332" s="1"/>
      <c r="L332" s="1"/>
      <c r="M332" s="1"/>
      <c r="N332" s="601"/>
      <c r="O332" s="601"/>
      <c r="P332" s="1"/>
      <c r="Q332" s="1"/>
      <c r="R332" s="1"/>
      <c r="S332" s="601"/>
      <c r="T332" s="1"/>
      <c r="U332" s="1"/>
      <c r="V332" s="68"/>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row>
    <row r="333" spans="1:59" ht="61.5" customHeight="1" x14ac:dyDescent="0.25">
      <c r="A333" s="1"/>
      <c r="B333" s="1"/>
      <c r="C333" s="1"/>
      <c r="D333" s="1"/>
      <c r="E333" s="659"/>
      <c r="F333" s="1"/>
      <c r="G333" s="1"/>
      <c r="H333" s="1"/>
      <c r="I333" s="601"/>
      <c r="J333" s="601"/>
      <c r="K333" s="1"/>
      <c r="L333" s="1"/>
      <c r="M333" s="1"/>
      <c r="N333" s="601"/>
      <c r="O333" s="601"/>
      <c r="P333" s="1"/>
      <c r="Q333" s="1"/>
      <c r="R333" s="1"/>
      <c r="S333" s="601"/>
      <c r="T333" s="1"/>
      <c r="U333" s="1"/>
      <c r="V333" s="68"/>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row>
    <row r="334" spans="1:59" ht="61.5" customHeight="1" x14ac:dyDescent="0.25">
      <c r="A334" s="1"/>
      <c r="B334" s="1"/>
      <c r="C334" s="1"/>
      <c r="D334" s="1"/>
      <c r="E334" s="659"/>
      <c r="F334" s="1"/>
      <c r="G334" s="1"/>
      <c r="H334" s="1"/>
      <c r="I334" s="601"/>
      <c r="J334" s="601"/>
      <c r="K334" s="1"/>
      <c r="L334" s="1"/>
      <c r="M334" s="1"/>
      <c r="N334" s="601"/>
      <c r="O334" s="601"/>
      <c r="P334" s="1"/>
      <c r="Q334" s="1"/>
      <c r="R334" s="1"/>
      <c r="S334" s="601"/>
      <c r="T334" s="1"/>
      <c r="U334" s="1"/>
      <c r="V334" s="68"/>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row>
    <row r="335" spans="1:59" ht="61.5" customHeight="1" x14ac:dyDescent="0.25">
      <c r="A335" s="1"/>
      <c r="B335" s="1"/>
      <c r="C335" s="1"/>
      <c r="D335" s="1"/>
      <c r="E335" s="659"/>
      <c r="F335" s="1"/>
      <c r="G335" s="1"/>
      <c r="H335" s="1"/>
      <c r="I335" s="601"/>
      <c r="J335" s="601"/>
      <c r="K335" s="1"/>
      <c r="L335" s="1"/>
      <c r="M335" s="1"/>
      <c r="N335" s="601"/>
      <c r="O335" s="601"/>
      <c r="P335" s="1"/>
      <c r="Q335" s="1"/>
      <c r="R335" s="1"/>
      <c r="S335" s="601"/>
      <c r="T335" s="1"/>
      <c r="U335" s="1"/>
      <c r="V335" s="68"/>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row>
    <row r="336" spans="1:59" ht="61.5" customHeight="1" x14ac:dyDescent="0.25">
      <c r="A336" s="1"/>
      <c r="B336" s="1"/>
      <c r="C336" s="1"/>
      <c r="D336" s="1"/>
      <c r="E336" s="659"/>
      <c r="F336" s="1"/>
      <c r="G336" s="1"/>
      <c r="H336" s="1"/>
      <c r="I336" s="601"/>
      <c r="J336" s="601"/>
      <c r="K336" s="1"/>
      <c r="L336" s="1"/>
      <c r="M336" s="1"/>
      <c r="N336" s="601"/>
      <c r="O336" s="601"/>
      <c r="P336" s="1"/>
      <c r="Q336" s="1"/>
      <c r="R336" s="1"/>
      <c r="S336" s="601"/>
      <c r="T336" s="1"/>
      <c r="U336" s="1"/>
      <c r="V336" s="68"/>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row>
    <row r="337" spans="1:59" ht="61.5" customHeight="1" x14ac:dyDescent="0.25">
      <c r="A337" s="1"/>
      <c r="B337" s="1"/>
      <c r="C337" s="1"/>
      <c r="D337" s="1"/>
      <c r="E337" s="659"/>
      <c r="F337" s="1"/>
      <c r="G337" s="1"/>
      <c r="H337" s="1"/>
      <c r="I337" s="601"/>
      <c r="J337" s="601"/>
      <c r="K337" s="1"/>
      <c r="L337" s="1"/>
      <c r="M337" s="1"/>
      <c r="N337" s="601"/>
      <c r="O337" s="601"/>
      <c r="P337" s="1"/>
      <c r="Q337" s="1"/>
      <c r="R337" s="1"/>
      <c r="S337" s="601"/>
      <c r="T337" s="1"/>
      <c r="U337" s="1"/>
      <c r="V337" s="68"/>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row>
    <row r="338" spans="1:59" ht="61.5" customHeight="1" x14ac:dyDescent="0.25">
      <c r="A338" s="1"/>
      <c r="B338" s="1"/>
      <c r="C338" s="1"/>
      <c r="D338" s="1"/>
      <c r="E338" s="659"/>
      <c r="F338" s="1"/>
      <c r="G338" s="1"/>
      <c r="H338" s="1"/>
      <c r="I338" s="601"/>
      <c r="J338" s="601"/>
      <c r="K338" s="1"/>
      <c r="L338" s="1"/>
      <c r="M338" s="1"/>
      <c r="N338" s="601"/>
      <c r="O338" s="601"/>
      <c r="P338" s="1"/>
      <c r="Q338" s="1"/>
      <c r="R338" s="1"/>
      <c r="S338" s="601"/>
      <c r="T338" s="1"/>
      <c r="U338" s="1"/>
      <c r="V338" s="68"/>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row>
    <row r="339" spans="1:59" ht="61.5" customHeight="1" x14ac:dyDescent="0.25">
      <c r="A339" s="1"/>
      <c r="B339" s="1"/>
      <c r="C339" s="1"/>
      <c r="D339" s="1"/>
      <c r="E339" s="659"/>
      <c r="F339" s="1"/>
      <c r="G339" s="1"/>
      <c r="H339" s="1"/>
      <c r="I339" s="601"/>
      <c r="J339" s="601"/>
      <c r="K339" s="1"/>
      <c r="L339" s="1"/>
      <c r="M339" s="1"/>
      <c r="N339" s="601"/>
      <c r="O339" s="601"/>
      <c r="P339" s="1"/>
      <c r="Q339" s="1"/>
      <c r="R339" s="1"/>
      <c r="S339" s="601"/>
      <c r="T339" s="1"/>
      <c r="U339" s="1"/>
      <c r="V339" s="68"/>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row>
    <row r="340" spans="1:59" ht="61.5" customHeight="1" x14ac:dyDescent="0.25">
      <c r="A340" s="1"/>
      <c r="B340" s="1"/>
      <c r="C340" s="1"/>
      <c r="D340" s="1"/>
      <c r="E340" s="659"/>
      <c r="F340" s="1"/>
      <c r="G340" s="1"/>
      <c r="H340" s="1"/>
      <c r="I340" s="601"/>
      <c r="J340" s="601"/>
      <c r="K340" s="1"/>
      <c r="L340" s="1"/>
      <c r="M340" s="1"/>
      <c r="N340" s="601"/>
      <c r="O340" s="601"/>
      <c r="P340" s="1"/>
      <c r="Q340" s="1"/>
      <c r="R340" s="1"/>
      <c r="S340" s="601"/>
      <c r="T340" s="1"/>
      <c r="U340" s="1"/>
      <c r="V340" s="68"/>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row>
    <row r="341" spans="1:59" ht="61.5" customHeight="1" x14ac:dyDescent="0.25">
      <c r="A341" s="1"/>
      <c r="B341" s="1"/>
      <c r="C341" s="1"/>
      <c r="D341" s="1"/>
      <c r="E341" s="659"/>
      <c r="F341" s="1"/>
      <c r="G341" s="1"/>
      <c r="H341" s="1"/>
      <c r="I341" s="601"/>
      <c r="J341" s="601"/>
      <c r="K341" s="1"/>
      <c r="L341" s="1"/>
      <c r="M341" s="1"/>
      <c r="N341" s="601"/>
      <c r="O341" s="601"/>
      <c r="P341" s="1"/>
      <c r="Q341" s="1"/>
      <c r="R341" s="1"/>
      <c r="S341" s="601"/>
      <c r="T341" s="1"/>
      <c r="U341" s="1"/>
      <c r="V341" s="68"/>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row>
    <row r="342" spans="1:59" ht="61.5" customHeight="1" x14ac:dyDescent="0.25">
      <c r="A342" s="1"/>
      <c r="B342" s="1"/>
      <c r="C342" s="1"/>
      <c r="D342" s="1"/>
      <c r="E342" s="659"/>
      <c r="F342" s="1"/>
      <c r="G342" s="1"/>
      <c r="H342" s="1"/>
      <c r="I342" s="601"/>
      <c r="J342" s="601"/>
      <c r="K342" s="1"/>
      <c r="L342" s="1"/>
      <c r="M342" s="1"/>
      <c r="N342" s="601"/>
      <c r="O342" s="601"/>
      <c r="P342" s="1"/>
      <c r="Q342" s="1"/>
      <c r="R342" s="1"/>
      <c r="S342" s="601"/>
      <c r="T342" s="1"/>
      <c r="U342" s="1"/>
      <c r="V342" s="68"/>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row>
    <row r="343" spans="1:59" ht="61.5" customHeight="1" x14ac:dyDescent="0.25">
      <c r="A343" s="1"/>
      <c r="B343" s="1"/>
      <c r="C343" s="1"/>
      <c r="D343" s="1"/>
      <c r="E343" s="659"/>
      <c r="F343" s="1"/>
      <c r="G343" s="1"/>
      <c r="H343" s="1"/>
      <c r="I343" s="601"/>
      <c r="J343" s="601"/>
      <c r="K343" s="1"/>
      <c r="L343" s="1"/>
      <c r="M343" s="1"/>
      <c r="N343" s="601"/>
      <c r="O343" s="601"/>
      <c r="P343" s="1"/>
      <c r="Q343" s="1"/>
      <c r="R343" s="1"/>
      <c r="S343" s="601"/>
      <c r="T343" s="1"/>
      <c r="U343" s="1"/>
      <c r="V343" s="68"/>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row>
    <row r="344" spans="1:59" ht="61.5" customHeight="1" x14ac:dyDescent="0.25">
      <c r="A344" s="1"/>
      <c r="B344" s="1"/>
      <c r="C344" s="1"/>
      <c r="D344" s="1"/>
      <c r="E344" s="659"/>
      <c r="F344" s="1"/>
      <c r="G344" s="1"/>
      <c r="H344" s="1"/>
      <c r="I344" s="601"/>
      <c r="J344" s="601"/>
      <c r="K344" s="1"/>
      <c r="L344" s="1"/>
      <c r="M344" s="1"/>
      <c r="N344" s="601"/>
      <c r="O344" s="601"/>
      <c r="P344" s="1"/>
      <c r="Q344" s="1"/>
      <c r="R344" s="1"/>
      <c r="S344" s="601"/>
      <c r="T344" s="1"/>
      <c r="U344" s="1"/>
      <c r="V344" s="68"/>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row>
    <row r="345" spans="1:59" ht="61.5" customHeight="1" x14ac:dyDescent="0.25">
      <c r="A345" s="1"/>
      <c r="B345" s="1"/>
      <c r="C345" s="1"/>
      <c r="D345" s="1"/>
      <c r="E345" s="659"/>
      <c r="F345" s="1"/>
      <c r="G345" s="1"/>
      <c r="H345" s="1"/>
      <c r="I345" s="601"/>
      <c r="J345" s="601"/>
      <c r="K345" s="1"/>
      <c r="L345" s="1"/>
      <c r="M345" s="1"/>
      <c r="N345" s="601"/>
      <c r="O345" s="601"/>
      <c r="P345" s="1"/>
      <c r="Q345" s="1"/>
      <c r="R345" s="1"/>
      <c r="S345" s="601"/>
      <c r="T345" s="1"/>
      <c r="U345" s="1"/>
      <c r="V345" s="68"/>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row>
    <row r="346" spans="1:59" ht="61.5" customHeight="1" x14ac:dyDescent="0.25">
      <c r="A346" s="1"/>
      <c r="B346" s="1"/>
      <c r="C346" s="1"/>
      <c r="D346" s="1"/>
      <c r="E346" s="659"/>
      <c r="F346" s="1"/>
      <c r="G346" s="1"/>
      <c r="H346" s="1"/>
      <c r="I346" s="601"/>
      <c r="J346" s="601"/>
      <c r="K346" s="1"/>
      <c r="L346" s="1"/>
      <c r="M346" s="1"/>
      <c r="N346" s="601"/>
      <c r="O346" s="601"/>
      <c r="P346" s="1"/>
      <c r="Q346" s="1"/>
      <c r="R346" s="1"/>
      <c r="S346" s="601"/>
      <c r="T346" s="1"/>
      <c r="U346" s="1"/>
      <c r="V346" s="68"/>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row>
    <row r="347" spans="1:59" ht="61.5" customHeight="1" x14ac:dyDescent="0.25">
      <c r="A347" s="1"/>
      <c r="B347" s="1"/>
      <c r="C347" s="1"/>
      <c r="D347" s="1"/>
      <c r="E347" s="659"/>
      <c r="F347" s="1"/>
      <c r="G347" s="1"/>
      <c r="H347" s="1"/>
      <c r="I347" s="601"/>
      <c r="J347" s="601"/>
      <c r="K347" s="1"/>
      <c r="L347" s="1"/>
      <c r="M347" s="1"/>
      <c r="N347" s="601"/>
      <c r="O347" s="601"/>
      <c r="P347" s="1"/>
      <c r="Q347" s="1"/>
      <c r="R347" s="1"/>
      <c r="S347" s="601"/>
      <c r="T347" s="1"/>
      <c r="U347" s="1"/>
      <c r="V347" s="68"/>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row>
    <row r="348" spans="1:59" ht="61.5" customHeight="1" x14ac:dyDescent="0.25">
      <c r="A348" s="1"/>
      <c r="B348" s="1"/>
      <c r="C348" s="1"/>
      <c r="D348" s="1"/>
      <c r="E348" s="659"/>
      <c r="F348" s="1"/>
      <c r="G348" s="1"/>
      <c r="H348" s="1"/>
      <c r="I348" s="601"/>
      <c r="J348" s="601"/>
      <c r="K348" s="1"/>
      <c r="L348" s="1"/>
      <c r="M348" s="1"/>
      <c r="N348" s="601"/>
      <c r="O348" s="601"/>
      <c r="P348" s="1"/>
      <c r="Q348" s="1"/>
      <c r="R348" s="1"/>
      <c r="S348" s="601"/>
      <c r="T348" s="1"/>
      <c r="U348" s="1"/>
      <c r="V348" s="68"/>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row>
    <row r="349" spans="1:59" ht="61.5" customHeight="1" x14ac:dyDescent="0.25">
      <c r="A349" s="1"/>
      <c r="B349" s="1"/>
      <c r="C349" s="1"/>
      <c r="D349" s="1"/>
      <c r="E349" s="659"/>
      <c r="F349" s="1"/>
      <c r="G349" s="1"/>
      <c r="H349" s="1"/>
      <c r="I349" s="601"/>
      <c r="J349" s="601"/>
      <c r="K349" s="1"/>
      <c r="L349" s="1"/>
      <c r="M349" s="1"/>
      <c r="N349" s="601"/>
      <c r="O349" s="601"/>
      <c r="P349" s="1"/>
      <c r="Q349" s="1"/>
      <c r="R349" s="1"/>
      <c r="S349" s="601"/>
      <c r="T349" s="1"/>
      <c r="U349" s="1"/>
      <c r="V349" s="68"/>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row>
    <row r="350" spans="1:59" ht="61.5" customHeight="1" x14ac:dyDescent="0.25">
      <c r="A350" s="1"/>
      <c r="B350" s="1"/>
      <c r="C350" s="1"/>
      <c r="D350" s="1"/>
      <c r="E350" s="659"/>
      <c r="F350" s="1"/>
      <c r="G350" s="1"/>
      <c r="H350" s="1"/>
      <c r="I350" s="601"/>
      <c r="J350" s="601"/>
      <c r="K350" s="1"/>
      <c r="L350" s="1"/>
      <c r="M350" s="1"/>
      <c r="N350" s="601"/>
      <c r="O350" s="601"/>
      <c r="P350" s="1"/>
      <c r="Q350" s="1"/>
      <c r="R350" s="1"/>
      <c r="S350" s="601"/>
      <c r="T350" s="1"/>
      <c r="U350" s="1"/>
      <c r="V350" s="68"/>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row>
    <row r="351" spans="1:59" ht="61.5" customHeight="1" x14ac:dyDescent="0.25">
      <c r="A351" s="1"/>
      <c r="B351" s="1"/>
      <c r="C351" s="1"/>
      <c r="D351" s="1"/>
      <c r="E351" s="659"/>
      <c r="F351" s="1"/>
      <c r="G351" s="1"/>
      <c r="H351" s="1"/>
      <c r="I351" s="601"/>
      <c r="J351" s="601"/>
      <c r="K351" s="1"/>
      <c r="L351" s="1"/>
      <c r="M351" s="1"/>
      <c r="N351" s="601"/>
      <c r="O351" s="601"/>
      <c r="P351" s="1"/>
      <c r="Q351" s="1"/>
      <c r="R351" s="1"/>
      <c r="S351" s="601"/>
      <c r="T351" s="1"/>
      <c r="U351" s="1"/>
      <c r="V351" s="68"/>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row>
    <row r="352" spans="1:59" ht="61.5" customHeight="1" x14ac:dyDescent="0.25">
      <c r="A352" s="1"/>
      <c r="B352" s="1"/>
      <c r="C352" s="1"/>
      <c r="D352" s="1"/>
      <c r="E352" s="659"/>
      <c r="F352" s="1"/>
      <c r="G352" s="1"/>
      <c r="H352" s="1"/>
      <c r="I352" s="601"/>
      <c r="J352" s="601"/>
      <c r="K352" s="1"/>
      <c r="L352" s="1"/>
      <c r="M352" s="1"/>
      <c r="N352" s="601"/>
      <c r="O352" s="601"/>
      <c r="P352" s="1"/>
      <c r="Q352" s="1"/>
      <c r="R352" s="1"/>
      <c r="S352" s="601"/>
      <c r="T352" s="1"/>
      <c r="U352" s="1"/>
      <c r="V352" s="68"/>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row>
    <row r="353" spans="1:59" ht="61.5" customHeight="1" x14ac:dyDescent="0.25">
      <c r="A353" s="1"/>
      <c r="B353" s="1"/>
      <c r="C353" s="1"/>
      <c r="D353" s="1"/>
      <c r="E353" s="659"/>
      <c r="F353" s="1"/>
      <c r="G353" s="1"/>
      <c r="H353" s="1"/>
      <c r="I353" s="601"/>
      <c r="J353" s="601"/>
      <c r="K353" s="1"/>
      <c r="L353" s="1"/>
      <c r="M353" s="1"/>
      <c r="N353" s="601"/>
      <c r="O353" s="601"/>
      <c r="P353" s="1"/>
      <c r="Q353" s="1"/>
      <c r="R353" s="1"/>
      <c r="S353" s="601"/>
      <c r="T353" s="1"/>
      <c r="U353" s="1"/>
      <c r="V353" s="68"/>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row>
    <row r="354" spans="1:59" ht="61.5" customHeight="1" x14ac:dyDescent="0.25">
      <c r="A354" s="1"/>
      <c r="B354" s="1"/>
      <c r="C354" s="1"/>
      <c r="D354" s="1"/>
      <c r="E354" s="659"/>
      <c r="F354" s="1"/>
      <c r="G354" s="1"/>
      <c r="H354" s="1"/>
      <c r="I354" s="601"/>
      <c r="J354" s="601"/>
      <c r="K354" s="1"/>
      <c r="L354" s="1"/>
      <c r="M354" s="1"/>
      <c r="N354" s="601"/>
      <c r="O354" s="601"/>
      <c r="P354" s="1"/>
      <c r="Q354" s="1"/>
      <c r="R354" s="1"/>
      <c r="S354" s="601"/>
      <c r="T354" s="1"/>
      <c r="U354" s="1"/>
      <c r="V354" s="68"/>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row>
    <row r="355" spans="1:59" ht="61.5" customHeight="1" x14ac:dyDescent="0.25">
      <c r="A355" s="1"/>
      <c r="B355" s="1"/>
      <c r="C355" s="1"/>
      <c r="D355" s="1"/>
      <c r="E355" s="659"/>
      <c r="F355" s="1"/>
      <c r="G355" s="1"/>
      <c r="H355" s="1"/>
      <c r="I355" s="601"/>
      <c r="J355" s="601"/>
      <c r="K355" s="1"/>
      <c r="L355" s="1"/>
      <c r="M355" s="1"/>
      <c r="N355" s="601"/>
      <c r="O355" s="601"/>
      <c r="P355" s="1"/>
      <c r="Q355" s="1"/>
      <c r="R355" s="1"/>
      <c r="S355" s="601"/>
      <c r="T355" s="1"/>
      <c r="U355" s="1"/>
      <c r="V355" s="68"/>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row>
    <row r="356" spans="1:59" ht="61.5" customHeight="1" x14ac:dyDescent="0.25">
      <c r="A356" s="1"/>
      <c r="B356" s="1"/>
      <c r="C356" s="1"/>
      <c r="D356" s="1"/>
      <c r="E356" s="659"/>
      <c r="F356" s="1"/>
      <c r="G356" s="1"/>
      <c r="H356" s="1"/>
      <c r="I356" s="601"/>
      <c r="J356" s="601"/>
      <c r="K356" s="1"/>
      <c r="L356" s="1"/>
      <c r="M356" s="1"/>
      <c r="N356" s="601"/>
      <c r="O356" s="601"/>
      <c r="P356" s="1"/>
      <c r="Q356" s="1"/>
      <c r="R356" s="1"/>
      <c r="S356" s="601"/>
      <c r="T356" s="1"/>
      <c r="U356" s="1"/>
      <c r="V356" s="68"/>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row>
    <row r="357" spans="1:59" ht="61.5" customHeight="1" x14ac:dyDescent="0.25">
      <c r="A357" s="1"/>
      <c r="B357" s="1"/>
      <c r="C357" s="1"/>
      <c r="D357" s="1"/>
      <c r="E357" s="659"/>
      <c r="F357" s="1"/>
      <c r="G357" s="1"/>
      <c r="H357" s="1"/>
      <c r="I357" s="601"/>
      <c r="J357" s="601"/>
      <c r="K357" s="1"/>
      <c r="L357" s="1"/>
      <c r="M357" s="1"/>
      <c r="N357" s="601"/>
      <c r="O357" s="601"/>
      <c r="P357" s="1"/>
      <c r="Q357" s="1"/>
      <c r="R357" s="1"/>
      <c r="S357" s="601"/>
      <c r="T357" s="1"/>
      <c r="U357" s="1"/>
      <c r="V357" s="68"/>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row>
    <row r="358" spans="1:59" ht="61.5" customHeight="1" x14ac:dyDescent="0.25">
      <c r="A358" s="1"/>
      <c r="B358" s="1"/>
      <c r="C358" s="1"/>
      <c r="D358" s="1"/>
      <c r="E358" s="659"/>
      <c r="F358" s="1"/>
      <c r="G358" s="1"/>
      <c r="H358" s="1"/>
      <c r="I358" s="601"/>
      <c r="J358" s="601"/>
      <c r="K358" s="1"/>
      <c r="L358" s="1"/>
      <c r="M358" s="1"/>
      <c r="N358" s="601"/>
      <c r="O358" s="601"/>
      <c r="P358" s="1"/>
      <c r="Q358" s="1"/>
      <c r="R358" s="1"/>
      <c r="S358" s="601"/>
      <c r="T358" s="1"/>
      <c r="U358" s="1"/>
      <c r="V358" s="68"/>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row>
    <row r="359" spans="1:59" ht="61.5" customHeight="1" x14ac:dyDescent="0.25">
      <c r="A359" s="1"/>
      <c r="B359" s="1"/>
      <c r="C359" s="1"/>
      <c r="D359" s="1"/>
      <c r="E359" s="659"/>
      <c r="F359" s="1"/>
      <c r="G359" s="1"/>
      <c r="H359" s="1"/>
      <c r="I359" s="601"/>
      <c r="J359" s="601"/>
      <c r="K359" s="1"/>
      <c r="L359" s="1"/>
      <c r="M359" s="1"/>
      <c r="N359" s="601"/>
      <c r="O359" s="601"/>
      <c r="P359" s="1"/>
      <c r="Q359" s="1"/>
      <c r="R359" s="1"/>
      <c r="S359" s="601"/>
      <c r="T359" s="1"/>
      <c r="U359" s="1"/>
      <c r="V359" s="68"/>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row>
    <row r="360" spans="1:59" ht="61.5" customHeight="1" x14ac:dyDescent="0.25">
      <c r="A360" s="1"/>
      <c r="B360" s="1"/>
      <c r="C360" s="1"/>
      <c r="D360" s="1"/>
      <c r="E360" s="659"/>
      <c r="F360" s="1"/>
      <c r="G360" s="1"/>
      <c r="H360" s="1"/>
      <c r="I360" s="601"/>
      <c r="J360" s="601"/>
      <c r="K360" s="1"/>
      <c r="L360" s="1"/>
      <c r="M360" s="1"/>
      <c r="N360" s="601"/>
      <c r="O360" s="601"/>
      <c r="P360" s="1"/>
      <c r="Q360" s="1"/>
      <c r="R360" s="1"/>
      <c r="S360" s="601"/>
      <c r="T360" s="1"/>
      <c r="U360" s="1"/>
      <c r="V360" s="68"/>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row>
    <row r="361" spans="1:59" ht="61.5" customHeight="1" x14ac:dyDescent="0.25">
      <c r="A361" s="1"/>
      <c r="B361" s="1"/>
      <c r="C361" s="1"/>
      <c r="D361" s="1"/>
      <c r="E361" s="659"/>
      <c r="F361" s="1"/>
      <c r="G361" s="1"/>
      <c r="H361" s="1"/>
      <c r="I361" s="601"/>
      <c r="J361" s="601"/>
      <c r="K361" s="1"/>
      <c r="L361" s="1"/>
      <c r="M361" s="1"/>
      <c r="N361" s="601"/>
      <c r="O361" s="601"/>
      <c r="P361" s="1"/>
      <c r="Q361" s="1"/>
      <c r="R361" s="1"/>
      <c r="S361" s="601"/>
      <c r="T361" s="1"/>
      <c r="U361" s="1"/>
      <c r="V361" s="68"/>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row>
    <row r="362" spans="1:59" ht="61.5" customHeight="1" x14ac:dyDescent="0.25">
      <c r="A362" s="1"/>
      <c r="B362" s="1"/>
      <c r="C362" s="1"/>
      <c r="D362" s="1"/>
      <c r="E362" s="659"/>
      <c r="F362" s="1"/>
      <c r="G362" s="1"/>
      <c r="H362" s="1"/>
      <c r="I362" s="601"/>
      <c r="J362" s="601"/>
      <c r="K362" s="1"/>
      <c r="L362" s="1"/>
      <c r="M362" s="1"/>
      <c r="N362" s="601"/>
      <c r="O362" s="601"/>
      <c r="P362" s="1"/>
      <c r="Q362" s="1"/>
      <c r="R362" s="1"/>
      <c r="S362" s="601"/>
      <c r="T362" s="1"/>
      <c r="U362" s="1"/>
      <c r="V362" s="68"/>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row>
    <row r="363" spans="1:59" ht="61.5" customHeight="1" x14ac:dyDescent="0.25">
      <c r="A363" s="1"/>
      <c r="B363" s="1"/>
      <c r="C363" s="1"/>
      <c r="D363" s="1"/>
      <c r="E363" s="659"/>
      <c r="F363" s="1"/>
      <c r="G363" s="1"/>
      <c r="H363" s="1"/>
      <c r="I363" s="601"/>
      <c r="J363" s="601"/>
      <c r="K363" s="1"/>
      <c r="L363" s="1"/>
      <c r="M363" s="1"/>
      <c r="N363" s="601"/>
      <c r="O363" s="601"/>
      <c r="P363" s="1"/>
      <c r="Q363" s="1"/>
      <c r="R363" s="1"/>
      <c r="S363" s="601"/>
      <c r="T363" s="1"/>
      <c r="U363" s="1"/>
      <c r="V363" s="68"/>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row>
    <row r="364" spans="1:59" ht="61.5" customHeight="1" x14ac:dyDescent="0.25">
      <c r="A364" s="1"/>
      <c r="B364" s="1"/>
      <c r="C364" s="1"/>
      <c r="D364" s="1"/>
      <c r="E364" s="659"/>
      <c r="F364" s="1"/>
      <c r="G364" s="1"/>
      <c r="H364" s="1"/>
      <c r="I364" s="601"/>
      <c r="J364" s="601"/>
      <c r="K364" s="1"/>
      <c r="L364" s="1"/>
      <c r="M364" s="1"/>
      <c r="N364" s="601"/>
      <c r="O364" s="601"/>
      <c r="P364" s="1"/>
      <c r="Q364" s="1"/>
      <c r="R364" s="1"/>
      <c r="S364" s="601"/>
      <c r="T364" s="1"/>
      <c r="U364" s="1"/>
      <c r="V364" s="68"/>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row>
    <row r="365" spans="1:59" ht="61.5" customHeight="1" x14ac:dyDescent="0.25">
      <c r="A365" s="1"/>
      <c r="B365" s="1"/>
      <c r="C365" s="1"/>
      <c r="D365" s="1"/>
      <c r="E365" s="659"/>
      <c r="F365" s="1"/>
      <c r="G365" s="1"/>
      <c r="H365" s="1"/>
      <c r="I365" s="601"/>
      <c r="J365" s="601"/>
      <c r="K365" s="1"/>
      <c r="L365" s="1"/>
      <c r="M365" s="1"/>
      <c r="N365" s="601"/>
      <c r="O365" s="601"/>
      <c r="P365" s="1"/>
      <c r="Q365" s="1"/>
      <c r="R365" s="1"/>
      <c r="S365" s="601"/>
      <c r="T365" s="1"/>
      <c r="U365" s="1"/>
      <c r="V365" s="68"/>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row>
    <row r="366" spans="1:59" ht="61.5" customHeight="1" x14ac:dyDescent="0.25">
      <c r="A366" s="1"/>
      <c r="B366" s="1"/>
      <c r="C366" s="1"/>
      <c r="D366" s="1"/>
      <c r="E366" s="659"/>
      <c r="F366" s="1"/>
      <c r="G366" s="1"/>
      <c r="H366" s="1"/>
      <c r="I366" s="601"/>
      <c r="J366" s="601"/>
      <c r="K366" s="1"/>
      <c r="L366" s="1"/>
      <c r="M366" s="1"/>
      <c r="N366" s="601"/>
      <c r="O366" s="601"/>
      <c r="P366" s="1"/>
      <c r="Q366" s="1"/>
      <c r="R366" s="1"/>
      <c r="S366" s="601"/>
      <c r="T366" s="1"/>
      <c r="U366" s="1"/>
      <c r="V366" s="68"/>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row>
    <row r="367" spans="1:59" ht="61.5" customHeight="1" x14ac:dyDescent="0.25">
      <c r="A367" s="1"/>
      <c r="B367" s="1"/>
      <c r="C367" s="1"/>
      <c r="D367" s="1"/>
      <c r="E367" s="659"/>
      <c r="F367" s="1"/>
      <c r="G367" s="1"/>
      <c r="H367" s="1"/>
      <c r="I367" s="601"/>
      <c r="J367" s="601"/>
      <c r="K367" s="1"/>
      <c r="L367" s="1"/>
      <c r="M367" s="1"/>
      <c r="N367" s="601"/>
      <c r="O367" s="601"/>
      <c r="P367" s="1"/>
      <c r="Q367" s="1"/>
      <c r="R367" s="1"/>
      <c r="S367" s="601"/>
      <c r="T367" s="1"/>
      <c r="U367" s="1"/>
      <c r="V367" s="68"/>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row>
    <row r="368" spans="1:59" ht="61.5" customHeight="1" x14ac:dyDescent="0.25">
      <c r="A368" s="1"/>
      <c r="B368" s="1"/>
      <c r="C368" s="1"/>
      <c r="D368" s="1"/>
      <c r="E368" s="659"/>
      <c r="F368" s="1"/>
      <c r="G368" s="1"/>
      <c r="H368" s="1"/>
      <c r="I368" s="601"/>
      <c r="J368" s="601"/>
      <c r="K368" s="1"/>
      <c r="L368" s="1"/>
      <c r="M368" s="1"/>
      <c r="N368" s="601"/>
      <c r="O368" s="601"/>
      <c r="P368" s="1"/>
      <c r="Q368" s="1"/>
      <c r="R368" s="1"/>
      <c r="S368" s="601"/>
      <c r="T368" s="1"/>
      <c r="U368" s="1"/>
      <c r="V368" s="68"/>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row>
    <row r="369" spans="1:59" ht="61.5" customHeight="1" x14ac:dyDescent="0.25">
      <c r="A369" s="1"/>
      <c r="B369" s="1"/>
      <c r="C369" s="1"/>
      <c r="D369" s="1"/>
      <c r="E369" s="659"/>
      <c r="F369" s="1"/>
      <c r="G369" s="1"/>
      <c r="H369" s="1"/>
      <c r="I369" s="601"/>
      <c r="J369" s="601"/>
      <c r="K369" s="1"/>
      <c r="L369" s="1"/>
      <c r="M369" s="1"/>
      <c r="N369" s="601"/>
      <c r="O369" s="601"/>
      <c r="P369" s="1"/>
      <c r="Q369" s="1"/>
      <c r="R369" s="1"/>
      <c r="S369" s="601"/>
      <c r="T369" s="1"/>
      <c r="U369" s="1"/>
      <c r="V369" s="68"/>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row>
    <row r="370" spans="1:59" ht="61.5" customHeight="1" x14ac:dyDescent="0.25">
      <c r="A370" s="1"/>
      <c r="B370" s="1"/>
      <c r="C370" s="1"/>
      <c r="D370" s="1"/>
      <c r="E370" s="659"/>
      <c r="F370" s="1"/>
      <c r="G370" s="1"/>
      <c r="H370" s="1"/>
      <c r="I370" s="601"/>
      <c r="J370" s="601"/>
      <c r="K370" s="1"/>
      <c r="L370" s="1"/>
      <c r="M370" s="1"/>
      <c r="N370" s="601"/>
      <c r="O370" s="601"/>
      <c r="P370" s="1"/>
      <c r="Q370" s="1"/>
      <c r="R370" s="1"/>
      <c r="S370" s="601"/>
      <c r="T370" s="1"/>
      <c r="U370" s="1"/>
      <c r="V370" s="68"/>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row>
    <row r="371" spans="1:59" ht="61.5" customHeight="1" x14ac:dyDescent="0.25">
      <c r="A371" s="1"/>
      <c r="B371" s="1"/>
      <c r="C371" s="1"/>
      <c r="D371" s="1"/>
      <c r="E371" s="659"/>
      <c r="F371" s="1"/>
      <c r="G371" s="1"/>
      <c r="H371" s="1"/>
      <c r="I371" s="601"/>
      <c r="J371" s="601"/>
      <c r="K371" s="1"/>
      <c r="L371" s="1"/>
      <c r="M371" s="1"/>
      <c r="N371" s="601"/>
      <c r="O371" s="601"/>
      <c r="P371" s="1"/>
      <c r="Q371" s="1"/>
      <c r="R371" s="1"/>
      <c r="S371" s="601"/>
      <c r="T371" s="1"/>
      <c r="U371" s="1"/>
      <c r="V371" s="68"/>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row>
    <row r="372" spans="1:59" ht="61.5" customHeight="1" x14ac:dyDescent="0.25">
      <c r="A372" s="1"/>
      <c r="B372" s="1"/>
      <c r="C372" s="1"/>
      <c r="D372" s="1"/>
      <c r="E372" s="659"/>
      <c r="F372" s="1"/>
      <c r="G372" s="1"/>
      <c r="H372" s="1"/>
      <c r="I372" s="601"/>
      <c r="J372" s="601"/>
      <c r="K372" s="1"/>
      <c r="L372" s="1"/>
      <c r="M372" s="1"/>
      <c r="N372" s="601"/>
      <c r="O372" s="601"/>
      <c r="P372" s="1"/>
      <c r="Q372" s="1"/>
      <c r="R372" s="1"/>
      <c r="S372" s="601"/>
      <c r="T372" s="1"/>
      <c r="U372" s="1"/>
      <c r="V372" s="68"/>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row>
    <row r="373" spans="1:59" ht="61.5" customHeight="1" x14ac:dyDescent="0.25">
      <c r="A373" s="1"/>
      <c r="B373" s="1"/>
      <c r="C373" s="1"/>
      <c r="D373" s="1"/>
      <c r="E373" s="659"/>
      <c r="F373" s="1"/>
      <c r="G373" s="1"/>
      <c r="H373" s="1"/>
      <c r="I373" s="601"/>
      <c r="J373" s="601"/>
      <c r="K373" s="1"/>
      <c r="L373" s="1"/>
      <c r="M373" s="1"/>
      <c r="N373" s="601"/>
      <c r="O373" s="601"/>
      <c r="P373" s="1"/>
      <c r="Q373" s="1"/>
      <c r="R373" s="1"/>
      <c r="S373" s="601"/>
      <c r="T373" s="1"/>
      <c r="U373" s="1"/>
      <c r="V373" s="68"/>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row>
    <row r="374" spans="1:59" ht="61.5" customHeight="1" x14ac:dyDescent="0.25">
      <c r="A374" s="1"/>
      <c r="B374" s="1"/>
      <c r="C374" s="1"/>
      <c r="D374" s="1"/>
      <c r="E374" s="659"/>
      <c r="F374" s="1"/>
      <c r="G374" s="1"/>
      <c r="H374" s="1"/>
      <c r="I374" s="601"/>
      <c r="J374" s="601"/>
      <c r="K374" s="1"/>
      <c r="L374" s="1"/>
      <c r="M374" s="1"/>
      <c r="N374" s="601"/>
      <c r="O374" s="601"/>
      <c r="P374" s="1"/>
      <c r="Q374" s="1"/>
      <c r="R374" s="1"/>
      <c r="S374" s="601"/>
      <c r="T374" s="1"/>
      <c r="U374" s="1"/>
      <c r="V374" s="68"/>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row>
    <row r="375" spans="1:59" ht="61.5" customHeight="1" x14ac:dyDescent="0.25">
      <c r="A375" s="1"/>
      <c r="B375" s="1"/>
      <c r="C375" s="1"/>
      <c r="D375" s="1"/>
      <c r="E375" s="659"/>
      <c r="F375" s="1"/>
      <c r="G375" s="1"/>
      <c r="H375" s="1"/>
      <c r="I375" s="601"/>
      <c r="J375" s="601"/>
      <c r="K375" s="1"/>
      <c r="L375" s="1"/>
      <c r="M375" s="1"/>
      <c r="N375" s="601"/>
      <c r="O375" s="601"/>
      <c r="P375" s="1"/>
      <c r="Q375" s="1"/>
      <c r="R375" s="1"/>
      <c r="S375" s="601"/>
      <c r="T375" s="1"/>
      <c r="U375" s="1"/>
      <c r="V375" s="68"/>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row>
    <row r="376" spans="1:59" ht="61.5" customHeight="1" x14ac:dyDescent="0.25">
      <c r="A376" s="1"/>
      <c r="B376" s="1"/>
      <c r="C376" s="1"/>
      <c r="D376" s="1"/>
      <c r="E376" s="659"/>
      <c r="F376" s="1"/>
      <c r="G376" s="1"/>
      <c r="H376" s="1"/>
      <c r="I376" s="601"/>
      <c r="J376" s="601"/>
      <c r="K376" s="1"/>
      <c r="L376" s="1"/>
      <c r="M376" s="1"/>
      <c r="N376" s="601"/>
      <c r="O376" s="601"/>
      <c r="P376" s="1"/>
      <c r="Q376" s="1"/>
      <c r="R376" s="1"/>
      <c r="S376" s="601"/>
      <c r="T376" s="1"/>
      <c r="U376" s="1"/>
      <c r="V376" s="68"/>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row>
    <row r="377" spans="1:59" ht="61.5" customHeight="1" x14ac:dyDescent="0.25">
      <c r="A377" s="1"/>
      <c r="B377" s="1"/>
      <c r="C377" s="1"/>
      <c r="D377" s="1"/>
      <c r="E377" s="659"/>
      <c r="F377" s="1"/>
      <c r="G377" s="1"/>
      <c r="H377" s="1"/>
      <c r="I377" s="601"/>
      <c r="J377" s="601"/>
      <c r="K377" s="1"/>
      <c r="L377" s="1"/>
      <c r="M377" s="1"/>
      <c r="N377" s="601"/>
      <c r="O377" s="601"/>
      <c r="P377" s="1"/>
      <c r="Q377" s="1"/>
      <c r="R377" s="1"/>
      <c r="S377" s="601"/>
      <c r="T377" s="1"/>
      <c r="U377" s="1"/>
      <c r="V377" s="68"/>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row>
    <row r="378" spans="1:59" ht="61.5" customHeight="1" x14ac:dyDescent="0.25">
      <c r="A378" s="1"/>
      <c r="B378" s="1"/>
      <c r="C378" s="1"/>
      <c r="D378" s="1"/>
      <c r="E378" s="659"/>
      <c r="F378" s="1"/>
      <c r="G378" s="1"/>
      <c r="H378" s="1"/>
      <c r="I378" s="601"/>
      <c r="J378" s="601"/>
      <c r="K378" s="1"/>
      <c r="L378" s="1"/>
      <c r="M378" s="1"/>
      <c r="N378" s="601"/>
      <c r="O378" s="601"/>
      <c r="P378" s="1"/>
      <c r="Q378" s="1"/>
      <c r="R378" s="1"/>
      <c r="S378" s="601"/>
      <c r="T378" s="1"/>
      <c r="U378" s="1"/>
      <c r="V378" s="68"/>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row>
    <row r="379" spans="1:59" ht="61.5" customHeight="1" x14ac:dyDescent="0.25">
      <c r="A379" s="1"/>
      <c r="B379" s="1"/>
      <c r="C379" s="1"/>
      <c r="D379" s="1"/>
      <c r="E379" s="659"/>
      <c r="F379" s="1"/>
      <c r="G379" s="1"/>
      <c r="H379" s="1"/>
      <c r="I379" s="601"/>
      <c r="J379" s="601"/>
      <c r="K379" s="1"/>
      <c r="L379" s="1"/>
      <c r="M379" s="1"/>
      <c r="N379" s="601"/>
      <c r="O379" s="601"/>
      <c r="P379" s="1"/>
      <c r="Q379" s="1"/>
      <c r="R379" s="1"/>
      <c r="S379" s="601"/>
      <c r="T379" s="1"/>
      <c r="U379" s="1"/>
      <c r="V379" s="68"/>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row>
    <row r="380" spans="1:59" ht="61.5" customHeight="1" x14ac:dyDescent="0.25">
      <c r="A380" s="1"/>
      <c r="B380" s="1"/>
      <c r="C380" s="1"/>
      <c r="D380" s="1"/>
      <c r="E380" s="659"/>
      <c r="F380" s="1"/>
      <c r="G380" s="1"/>
      <c r="H380" s="1"/>
      <c r="I380" s="601"/>
      <c r="J380" s="601"/>
      <c r="K380" s="1"/>
      <c r="L380" s="1"/>
      <c r="M380" s="1"/>
      <c r="N380" s="601"/>
      <c r="O380" s="601"/>
      <c r="P380" s="1"/>
      <c r="Q380" s="1"/>
      <c r="R380" s="1"/>
      <c r="S380" s="601"/>
      <c r="T380" s="1"/>
      <c r="U380" s="1"/>
      <c r="V380" s="68"/>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row>
    <row r="381" spans="1:59" ht="61.5" customHeight="1" x14ac:dyDescent="0.25">
      <c r="A381" s="1"/>
      <c r="B381" s="1"/>
      <c r="C381" s="1"/>
      <c r="D381" s="1"/>
      <c r="E381" s="659"/>
      <c r="F381" s="1"/>
      <c r="G381" s="1"/>
      <c r="H381" s="1"/>
      <c r="I381" s="601"/>
      <c r="J381" s="601"/>
      <c r="K381" s="1"/>
      <c r="L381" s="1"/>
      <c r="M381" s="1"/>
      <c r="N381" s="601"/>
      <c r="O381" s="601"/>
      <c r="P381" s="1"/>
      <c r="Q381" s="1"/>
      <c r="R381" s="1"/>
      <c r="S381" s="601"/>
      <c r="T381" s="1"/>
      <c r="U381" s="1"/>
      <c r="V381" s="68"/>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row>
    <row r="382" spans="1:59" ht="61.5" customHeight="1" x14ac:dyDescent="0.25">
      <c r="A382" s="1"/>
      <c r="B382" s="1"/>
      <c r="C382" s="1"/>
      <c r="D382" s="1"/>
      <c r="E382" s="659"/>
      <c r="F382" s="1"/>
      <c r="G382" s="1"/>
      <c r="H382" s="1"/>
      <c r="I382" s="601"/>
      <c r="J382" s="601"/>
      <c r="K382" s="1"/>
      <c r="L382" s="1"/>
      <c r="M382" s="1"/>
      <c r="N382" s="601"/>
      <c r="O382" s="601"/>
      <c r="P382" s="1"/>
      <c r="Q382" s="1"/>
      <c r="R382" s="1"/>
      <c r="S382" s="601"/>
      <c r="T382" s="1"/>
      <c r="U382" s="1"/>
      <c r="V382" s="68"/>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row>
    <row r="383" spans="1:59" ht="61.5" customHeight="1" x14ac:dyDescent="0.25">
      <c r="A383" s="1"/>
      <c r="B383" s="1"/>
      <c r="C383" s="1"/>
      <c r="D383" s="1"/>
      <c r="E383" s="659"/>
      <c r="F383" s="1"/>
      <c r="G383" s="1"/>
      <c r="H383" s="1"/>
      <c r="I383" s="601"/>
      <c r="J383" s="601"/>
      <c r="K383" s="1"/>
      <c r="L383" s="1"/>
      <c r="M383" s="1"/>
      <c r="N383" s="601"/>
      <c r="O383" s="601"/>
      <c r="P383" s="1"/>
      <c r="Q383" s="1"/>
      <c r="R383" s="1"/>
      <c r="S383" s="601"/>
      <c r="T383" s="1"/>
      <c r="U383" s="1"/>
      <c r="V383" s="68"/>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row>
    <row r="384" spans="1:59" ht="61.5" customHeight="1" x14ac:dyDescent="0.25">
      <c r="A384" s="1"/>
      <c r="B384" s="1"/>
      <c r="C384" s="1"/>
      <c r="D384" s="1"/>
      <c r="E384" s="659"/>
      <c r="F384" s="1"/>
      <c r="G384" s="1"/>
      <c r="H384" s="1"/>
      <c r="I384" s="601"/>
      <c r="J384" s="601"/>
      <c r="K384" s="1"/>
      <c r="L384" s="1"/>
      <c r="M384" s="1"/>
      <c r="N384" s="601"/>
      <c r="O384" s="601"/>
      <c r="P384" s="1"/>
      <c r="Q384" s="1"/>
      <c r="R384" s="1"/>
      <c r="S384" s="601"/>
      <c r="T384" s="1"/>
      <c r="U384" s="1"/>
      <c r="V384" s="68"/>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row>
    <row r="385" spans="1:59" ht="61.5" customHeight="1" x14ac:dyDescent="0.25">
      <c r="A385" s="1"/>
      <c r="B385" s="1"/>
      <c r="C385" s="1"/>
      <c r="D385" s="1"/>
      <c r="E385" s="659"/>
      <c r="F385" s="1"/>
      <c r="G385" s="1"/>
      <c r="H385" s="1"/>
      <c r="I385" s="601"/>
      <c r="J385" s="601"/>
      <c r="K385" s="1"/>
      <c r="L385" s="1"/>
      <c r="M385" s="1"/>
      <c r="N385" s="601"/>
      <c r="O385" s="601"/>
      <c r="P385" s="1"/>
      <c r="Q385" s="1"/>
      <c r="R385" s="1"/>
      <c r="S385" s="601"/>
      <c r="T385" s="1"/>
      <c r="U385" s="1"/>
      <c r="V385" s="68"/>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row>
    <row r="386" spans="1:59" ht="61.5" customHeight="1" x14ac:dyDescent="0.25">
      <c r="A386" s="1"/>
      <c r="B386" s="1"/>
      <c r="C386" s="1"/>
      <c r="D386" s="1"/>
      <c r="E386" s="659"/>
      <c r="F386" s="1"/>
      <c r="G386" s="1"/>
      <c r="H386" s="1"/>
      <c r="I386" s="601"/>
      <c r="J386" s="601"/>
      <c r="K386" s="1"/>
      <c r="L386" s="1"/>
      <c r="M386" s="1"/>
      <c r="N386" s="601"/>
      <c r="O386" s="601"/>
      <c r="P386" s="1"/>
      <c r="Q386" s="1"/>
      <c r="R386" s="1"/>
      <c r="S386" s="601"/>
      <c r="T386" s="1"/>
      <c r="U386" s="1"/>
      <c r="V386" s="68"/>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row>
    <row r="387" spans="1:59" ht="61.5" customHeight="1" x14ac:dyDescent="0.25">
      <c r="A387" s="1"/>
      <c r="B387" s="1"/>
      <c r="C387" s="1"/>
      <c r="D387" s="1"/>
      <c r="E387" s="659"/>
      <c r="F387" s="1"/>
      <c r="G387" s="1"/>
      <c r="H387" s="1"/>
      <c r="I387" s="601"/>
      <c r="J387" s="601"/>
      <c r="K387" s="1"/>
      <c r="L387" s="1"/>
      <c r="M387" s="1"/>
      <c r="N387" s="601"/>
      <c r="O387" s="601"/>
      <c r="P387" s="1"/>
      <c r="Q387" s="1"/>
      <c r="R387" s="1"/>
      <c r="S387" s="601"/>
      <c r="T387" s="1"/>
      <c r="U387" s="1"/>
      <c r="V387" s="68"/>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row>
    <row r="388" spans="1:59" ht="61.5" customHeight="1" x14ac:dyDescent="0.25">
      <c r="A388" s="1"/>
      <c r="B388" s="1"/>
      <c r="C388" s="1"/>
      <c r="D388" s="1"/>
      <c r="E388" s="659"/>
      <c r="F388" s="1"/>
      <c r="G388" s="1"/>
      <c r="H388" s="1"/>
      <c r="I388" s="601"/>
      <c r="J388" s="601"/>
      <c r="K388" s="1"/>
      <c r="L388" s="1"/>
      <c r="M388" s="1"/>
      <c r="N388" s="601"/>
      <c r="O388" s="601"/>
      <c r="P388" s="1"/>
      <c r="Q388" s="1"/>
      <c r="R388" s="1"/>
      <c r="S388" s="601"/>
      <c r="T388" s="1"/>
      <c r="U388" s="1"/>
      <c r="V388" s="68"/>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row>
    <row r="389" spans="1:59" ht="61.5" customHeight="1" x14ac:dyDescent="0.25">
      <c r="A389" s="1"/>
      <c r="B389" s="1"/>
      <c r="C389" s="1"/>
      <c r="D389" s="1"/>
      <c r="E389" s="659"/>
      <c r="F389" s="1"/>
      <c r="G389" s="1"/>
      <c r="H389" s="1"/>
      <c r="I389" s="601"/>
      <c r="J389" s="601"/>
      <c r="K389" s="1"/>
      <c r="L389" s="1"/>
      <c r="M389" s="1"/>
      <c r="N389" s="601"/>
      <c r="O389" s="601"/>
      <c r="P389" s="1"/>
      <c r="Q389" s="1"/>
      <c r="R389" s="1"/>
      <c r="S389" s="601"/>
      <c r="T389" s="1"/>
      <c r="U389" s="1"/>
      <c r="V389" s="68"/>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row>
    <row r="390" spans="1:59" ht="61.5" customHeight="1" x14ac:dyDescent="0.25">
      <c r="A390" s="1"/>
      <c r="B390" s="1"/>
      <c r="C390" s="1"/>
      <c r="D390" s="1"/>
      <c r="E390" s="659"/>
      <c r="F390" s="1"/>
      <c r="G390" s="1"/>
      <c r="H390" s="1"/>
      <c r="I390" s="601"/>
      <c r="J390" s="601"/>
      <c r="K390" s="1"/>
      <c r="L390" s="1"/>
      <c r="M390" s="1"/>
      <c r="N390" s="601"/>
      <c r="O390" s="601"/>
      <c r="P390" s="1"/>
      <c r="Q390" s="1"/>
      <c r="R390" s="1"/>
      <c r="S390" s="601"/>
      <c r="T390" s="1"/>
      <c r="U390" s="1"/>
      <c r="V390" s="68"/>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row>
    <row r="391" spans="1:59" ht="61.5" customHeight="1" x14ac:dyDescent="0.25">
      <c r="A391" s="1"/>
      <c r="B391" s="1"/>
      <c r="C391" s="1"/>
      <c r="D391" s="1"/>
      <c r="E391" s="659"/>
      <c r="F391" s="1"/>
      <c r="G391" s="1"/>
      <c r="H391" s="1"/>
      <c r="I391" s="601"/>
      <c r="J391" s="601"/>
      <c r="K391" s="1"/>
      <c r="L391" s="1"/>
      <c r="M391" s="1"/>
      <c r="N391" s="601"/>
      <c r="O391" s="601"/>
      <c r="P391" s="1"/>
      <c r="Q391" s="1"/>
      <c r="R391" s="1"/>
      <c r="S391" s="601"/>
      <c r="T391" s="1"/>
      <c r="U391" s="1"/>
      <c r="V391" s="68"/>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row>
    <row r="392" spans="1:59" ht="61.5" customHeight="1" x14ac:dyDescent="0.25">
      <c r="A392" s="1"/>
      <c r="B392" s="1"/>
      <c r="C392" s="1"/>
      <c r="D392" s="1"/>
      <c r="E392" s="659"/>
      <c r="F392" s="1"/>
      <c r="G392" s="1"/>
      <c r="H392" s="1"/>
      <c r="I392" s="601"/>
      <c r="J392" s="601"/>
      <c r="K392" s="1"/>
      <c r="L392" s="1"/>
      <c r="M392" s="1"/>
      <c r="N392" s="601"/>
      <c r="O392" s="601"/>
      <c r="P392" s="1"/>
      <c r="Q392" s="1"/>
      <c r="R392" s="1"/>
      <c r="S392" s="601"/>
      <c r="T392" s="1"/>
      <c r="U392" s="1"/>
      <c r="V392" s="68"/>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row>
    <row r="393" spans="1:59" ht="61.5" customHeight="1" x14ac:dyDescent="0.25">
      <c r="A393" s="1"/>
      <c r="B393" s="1"/>
      <c r="C393" s="1"/>
      <c r="D393" s="1"/>
      <c r="E393" s="659"/>
      <c r="F393" s="1"/>
      <c r="G393" s="1"/>
      <c r="H393" s="1"/>
      <c r="I393" s="601"/>
      <c r="J393" s="601"/>
      <c r="K393" s="1"/>
      <c r="L393" s="1"/>
      <c r="M393" s="1"/>
      <c r="N393" s="601"/>
      <c r="O393" s="601"/>
      <c r="P393" s="1"/>
      <c r="Q393" s="1"/>
      <c r="R393" s="1"/>
      <c r="S393" s="601"/>
      <c r="T393" s="1"/>
      <c r="U393" s="1"/>
      <c r="V393" s="68"/>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row>
    <row r="394" spans="1:59" ht="61.5" customHeight="1" x14ac:dyDescent="0.25">
      <c r="A394" s="1"/>
      <c r="B394" s="1"/>
      <c r="C394" s="1"/>
      <c r="D394" s="1"/>
      <c r="E394" s="659"/>
      <c r="F394" s="1"/>
      <c r="G394" s="1"/>
      <c r="H394" s="1"/>
      <c r="I394" s="601"/>
      <c r="J394" s="601"/>
      <c r="K394" s="1"/>
      <c r="L394" s="1"/>
      <c r="M394" s="1"/>
      <c r="N394" s="601"/>
      <c r="O394" s="601"/>
      <c r="P394" s="1"/>
      <c r="Q394" s="1"/>
      <c r="R394" s="1"/>
      <c r="S394" s="601"/>
      <c r="T394" s="1"/>
      <c r="U394" s="1"/>
      <c r="V394" s="68"/>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row>
    <row r="395" spans="1:59" ht="61.5" customHeight="1" x14ac:dyDescent="0.25">
      <c r="A395" s="1"/>
      <c r="B395" s="1"/>
      <c r="C395" s="1"/>
      <c r="D395" s="1"/>
      <c r="E395" s="659"/>
      <c r="F395" s="1"/>
      <c r="G395" s="1"/>
      <c r="H395" s="1"/>
      <c r="I395" s="601"/>
      <c r="J395" s="601"/>
      <c r="K395" s="1"/>
      <c r="L395" s="1"/>
      <c r="M395" s="1"/>
      <c r="N395" s="601"/>
      <c r="O395" s="601"/>
      <c r="P395" s="1"/>
      <c r="Q395" s="1"/>
      <c r="R395" s="1"/>
      <c r="S395" s="601"/>
      <c r="T395" s="1"/>
      <c r="U395" s="1"/>
      <c r="V395" s="68"/>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row>
    <row r="396" spans="1:59" ht="61.5" customHeight="1" x14ac:dyDescent="0.25">
      <c r="A396" s="1"/>
      <c r="B396" s="1"/>
      <c r="C396" s="1"/>
      <c r="D396" s="1"/>
      <c r="E396" s="659"/>
      <c r="F396" s="1"/>
      <c r="G396" s="1"/>
      <c r="H396" s="1"/>
      <c r="I396" s="601"/>
      <c r="J396" s="601"/>
      <c r="K396" s="1"/>
      <c r="L396" s="1"/>
      <c r="M396" s="1"/>
      <c r="N396" s="601"/>
      <c r="O396" s="601"/>
      <c r="P396" s="1"/>
      <c r="Q396" s="1"/>
      <c r="R396" s="1"/>
      <c r="S396" s="601"/>
      <c r="T396" s="1"/>
      <c r="U396" s="1"/>
      <c r="V396" s="68"/>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row>
    <row r="397" spans="1:59" ht="61.5" customHeight="1" x14ac:dyDescent="0.25">
      <c r="A397" s="1"/>
      <c r="B397" s="1"/>
      <c r="C397" s="1"/>
      <c r="D397" s="1"/>
      <c r="E397" s="659"/>
      <c r="F397" s="1"/>
      <c r="G397" s="1"/>
      <c r="H397" s="1"/>
      <c r="I397" s="601"/>
      <c r="J397" s="601"/>
      <c r="K397" s="1"/>
      <c r="L397" s="1"/>
      <c r="M397" s="1"/>
      <c r="N397" s="601"/>
      <c r="O397" s="601"/>
      <c r="P397" s="1"/>
      <c r="Q397" s="1"/>
      <c r="R397" s="1"/>
      <c r="S397" s="601"/>
      <c r="T397" s="1"/>
      <c r="U397" s="1"/>
      <c r="V397" s="68"/>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row>
    <row r="398" spans="1:59" ht="61.5" customHeight="1" x14ac:dyDescent="0.25">
      <c r="A398" s="1"/>
      <c r="B398" s="1"/>
      <c r="C398" s="1"/>
      <c r="D398" s="1"/>
      <c r="E398" s="659"/>
      <c r="F398" s="1"/>
      <c r="G398" s="1"/>
      <c r="H398" s="1"/>
      <c r="I398" s="601"/>
      <c r="J398" s="601"/>
      <c r="K398" s="1"/>
      <c r="L398" s="1"/>
      <c r="M398" s="1"/>
      <c r="N398" s="601"/>
      <c r="O398" s="601"/>
      <c r="P398" s="1"/>
      <c r="Q398" s="1"/>
      <c r="R398" s="1"/>
      <c r="S398" s="601"/>
      <c r="T398" s="1"/>
      <c r="U398" s="1"/>
      <c r="V398" s="68"/>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row>
    <row r="399" spans="1:59" ht="61.5" customHeight="1" x14ac:dyDescent="0.25">
      <c r="A399" s="1"/>
      <c r="B399" s="1"/>
      <c r="C399" s="1"/>
      <c r="D399" s="1"/>
      <c r="E399" s="659"/>
      <c r="F399" s="1"/>
      <c r="G399" s="1"/>
      <c r="H399" s="1"/>
      <c r="I399" s="601"/>
      <c r="J399" s="601"/>
      <c r="K399" s="1"/>
      <c r="L399" s="1"/>
      <c r="M399" s="1"/>
      <c r="N399" s="601"/>
      <c r="O399" s="601"/>
      <c r="P399" s="1"/>
      <c r="Q399" s="1"/>
      <c r="R399" s="1"/>
      <c r="S399" s="601"/>
      <c r="T399" s="1"/>
      <c r="U399" s="1"/>
      <c r="V399" s="68"/>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row>
    <row r="400" spans="1:59" ht="61.5" customHeight="1" x14ac:dyDescent="0.25">
      <c r="A400" s="1"/>
      <c r="B400" s="1"/>
      <c r="C400" s="1"/>
      <c r="D400" s="1"/>
      <c r="E400" s="659"/>
      <c r="F400" s="1"/>
      <c r="G400" s="1"/>
      <c r="H400" s="1"/>
      <c r="I400" s="601"/>
      <c r="J400" s="601"/>
      <c r="K400" s="1"/>
      <c r="L400" s="1"/>
      <c r="M400" s="1"/>
      <c r="N400" s="601"/>
      <c r="O400" s="601"/>
      <c r="P400" s="1"/>
      <c r="Q400" s="1"/>
      <c r="R400" s="1"/>
      <c r="S400" s="601"/>
      <c r="T400" s="1"/>
      <c r="U400" s="1"/>
      <c r="V400" s="68"/>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row>
    <row r="401" spans="1:59" ht="61.5" customHeight="1" x14ac:dyDescent="0.25">
      <c r="A401" s="1"/>
      <c r="B401" s="1"/>
      <c r="C401" s="1"/>
      <c r="D401" s="1"/>
      <c r="E401" s="659"/>
      <c r="F401" s="1"/>
      <c r="G401" s="1"/>
      <c r="H401" s="1"/>
      <c r="I401" s="601"/>
      <c r="J401" s="601"/>
      <c r="K401" s="1"/>
      <c r="L401" s="1"/>
      <c r="M401" s="1"/>
      <c r="N401" s="601"/>
      <c r="O401" s="601"/>
      <c r="P401" s="1"/>
      <c r="Q401" s="1"/>
      <c r="R401" s="1"/>
      <c r="S401" s="601"/>
      <c r="T401" s="1"/>
      <c r="U401" s="1"/>
      <c r="V401" s="68"/>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row>
    <row r="402" spans="1:59" ht="61.5" customHeight="1" x14ac:dyDescent="0.25">
      <c r="A402" s="1"/>
      <c r="B402" s="1"/>
      <c r="C402" s="1"/>
      <c r="D402" s="1"/>
      <c r="E402" s="659"/>
      <c r="F402" s="1"/>
      <c r="G402" s="1"/>
      <c r="H402" s="1"/>
      <c r="I402" s="601"/>
      <c r="J402" s="601"/>
      <c r="K402" s="1"/>
      <c r="L402" s="1"/>
      <c r="M402" s="1"/>
      <c r="N402" s="601"/>
      <c r="O402" s="601"/>
      <c r="P402" s="1"/>
      <c r="Q402" s="1"/>
      <c r="R402" s="1"/>
      <c r="S402" s="601"/>
      <c r="T402" s="1"/>
      <c r="U402" s="1"/>
      <c r="V402" s="68"/>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row>
    <row r="403" spans="1:59" ht="61.5" customHeight="1" x14ac:dyDescent="0.25">
      <c r="A403" s="1"/>
      <c r="B403" s="1"/>
      <c r="C403" s="1"/>
      <c r="D403" s="1"/>
      <c r="E403" s="659"/>
      <c r="F403" s="1"/>
      <c r="G403" s="1"/>
      <c r="H403" s="1"/>
      <c r="I403" s="601"/>
      <c r="J403" s="601"/>
      <c r="K403" s="1"/>
      <c r="L403" s="1"/>
      <c r="M403" s="1"/>
      <c r="N403" s="601"/>
      <c r="O403" s="601"/>
      <c r="P403" s="1"/>
      <c r="Q403" s="1"/>
      <c r="R403" s="1"/>
      <c r="S403" s="601"/>
      <c r="T403" s="1"/>
      <c r="U403" s="1"/>
      <c r="V403" s="68"/>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row>
    <row r="404" spans="1:59" ht="61.5" customHeight="1" x14ac:dyDescent="0.25">
      <c r="A404" s="1"/>
      <c r="B404" s="1"/>
      <c r="C404" s="1"/>
      <c r="D404" s="1"/>
      <c r="E404" s="659"/>
      <c r="F404" s="1"/>
      <c r="G404" s="1"/>
      <c r="H404" s="1"/>
      <c r="I404" s="601"/>
      <c r="J404" s="601"/>
      <c r="K404" s="1"/>
      <c r="L404" s="1"/>
      <c r="M404" s="1"/>
      <c r="N404" s="601"/>
      <c r="O404" s="601"/>
      <c r="P404" s="1"/>
      <c r="Q404" s="1"/>
      <c r="R404" s="1"/>
      <c r="S404" s="601"/>
      <c r="T404" s="1"/>
      <c r="U404" s="1"/>
      <c r="V404" s="68"/>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row>
    <row r="405" spans="1:59" ht="61.5" customHeight="1" x14ac:dyDescent="0.25">
      <c r="A405" s="1"/>
      <c r="B405" s="1"/>
      <c r="C405" s="1"/>
      <c r="D405" s="1"/>
      <c r="E405" s="659"/>
      <c r="F405" s="1"/>
      <c r="G405" s="1"/>
      <c r="H405" s="1"/>
      <c r="I405" s="601"/>
      <c r="J405" s="601"/>
      <c r="K405" s="1"/>
      <c r="L405" s="1"/>
      <c r="M405" s="1"/>
      <c r="N405" s="601"/>
      <c r="O405" s="601"/>
      <c r="P405" s="1"/>
      <c r="Q405" s="1"/>
      <c r="R405" s="1"/>
      <c r="S405" s="601"/>
      <c r="T405" s="1"/>
      <c r="U405" s="1"/>
      <c r="V405" s="68"/>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row>
    <row r="406" spans="1:59" ht="61.5" customHeight="1" x14ac:dyDescent="0.25">
      <c r="A406" s="1"/>
      <c r="B406" s="1"/>
      <c r="C406" s="1"/>
      <c r="D406" s="1"/>
      <c r="E406" s="659"/>
      <c r="F406" s="1"/>
      <c r="G406" s="1"/>
      <c r="H406" s="1"/>
      <c r="I406" s="601"/>
      <c r="J406" s="601"/>
      <c r="K406" s="1"/>
      <c r="L406" s="1"/>
      <c r="M406" s="1"/>
      <c r="N406" s="601"/>
      <c r="O406" s="601"/>
      <c r="P406" s="1"/>
      <c r="Q406" s="1"/>
      <c r="R406" s="1"/>
      <c r="S406" s="601"/>
      <c r="T406" s="1"/>
      <c r="U406" s="1"/>
      <c r="V406" s="68"/>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row>
    <row r="407" spans="1:59" ht="61.5" customHeight="1" x14ac:dyDescent="0.25">
      <c r="A407" s="1"/>
      <c r="B407" s="1"/>
      <c r="C407" s="1"/>
      <c r="D407" s="1"/>
      <c r="E407" s="659"/>
      <c r="F407" s="1"/>
      <c r="G407" s="1"/>
      <c r="H407" s="1"/>
      <c r="I407" s="601"/>
      <c r="J407" s="601"/>
      <c r="K407" s="1"/>
      <c r="L407" s="1"/>
      <c r="M407" s="1"/>
      <c r="N407" s="601"/>
      <c r="O407" s="601"/>
      <c r="P407" s="1"/>
      <c r="Q407" s="1"/>
      <c r="R407" s="1"/>
      <c r="S407" s="601"/>
      <c r="T407" s="1"/>
      <c r="U407" s="1"/>
      <c r="V407" s="68"/>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row>
    <row r="408" spans="1:59" ht="61.5" customHeight="1" x14ac:dyDescent="0.25">
      <c r="A408" s="1"/>
      <c r="B408" s="1"/>
      <c r="C408" s="1"/>
      <c r="D408" s="1"/>
      <c r="E408" s="659"/>
      <c r="F408" s="1"/>
      <c r="G408" s="1"/>
      <c r="H408" s="1"/>
      <c r="I408" s="601"/>
      <c r="J408" s="601"/>
      <c r="K408" s="1"/>
      <c r="L408" s="1"/>
      <c r="M408" s="1"/>
      <c r="N408" s="601"/>
      <c r="O408" s="601"/>
      <c r="P408" s="1"/>
      <c r="Q408" s="1"/>
      <c r="R408" s="1"/>
      <c r="S408" s="601"/>
      <c r="T408" s="1"/>
      <c r="U408" s="1"/>
      <c r="V408" s="68"/>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row>
    <row r="409" spans="1:59" ht="61.5" customHeight="1" x14ac:dyDescent="0.25">
      <c r="A409" s="1"/>
      <c r="B409" s="1"/>
      <c r="C409" s="1"/>
      <c r="D409" s="1"/>
      <c r="E409" s="659"/>
      <c r="F409" s="1"/>
      <c r="G409" s="1"/>
      <c r="H409" s="1"/>
      <c r="I409" s="601"/>
      <c r="J409" s="601"/>
      <c r="K409" s="1"/>
      <c r="L409" s="1"/>
      <c r="M409" s="1"/>
      <c r="N409" s="601"/>
      <c r="O409" s="601"/>
      <c r="P409" s="1"/>
      <c r="Q409" s="1"/>
      <c r="R409" s="1"/>
      <c r="S409" s="601"/>
      <c r="T409" s="1"/>
      <c r="U409" s="1"/>
      <c r="V409" s="68"/>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row>
    <row r="410" spans="1:59" ht="61.5" customHeight="1" x14ac:dyDescent="0.25">
      <c r="A410" s="1"/>
      <c r="B410" s="1"/>
      <c r="C410" s="1"/>
      <c r="D410" s="1"/>
      <c r="E410" s="659"/>
      <c r="F410" s="1"/>
      <c r="G410" s="1"/>
      <c r="H410" s="1"/>
      <c r="I410" s="601"/>
      <c r="J410" s="601"/>
      <c r="K410" s="1"/>
      <c r="L410" s="1"/>
      <c r="M410" s="1"/>
      <c r="N410" s="601"/>
      <c r="O410" s="601"/>
      <c r="P410" s="1"/>
      <c r="Q410" s="1"/>
      <c r="R410" s="1"/>
      <c r="S410" s="601"/>
      <c r="T410" s="1"/>
      <c r="U410" s="1"/>
      <c r="V410" s="68"/>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row>
    <row r="411" spans="1:59" ht="61.5" customHeight="1" x14ac:dyDescent="0.25">
      <c r="A411" s="1"/>
      <c r="B411" s="1"/>
      <c r="C411" s="1"/>
      <c r="D411" s="1"/>
      <c r="E411" s="659"/>
      <c r="F411" s="1"/>
      <c r="G411" s="1"/>
      <c r="H411" s="1"/>
      <c r="I411" s="601"/>
      <c r="J411" s="601"/>
      <c r="K411" s="1"/>
      <c r="L411" s="1"/>
      <c r="M411" s="1"/>
      <c r="N411" s="601"/>
      <c r="O411" s="601"/>
      <c r="P411" s="1"/>
      <c r="Q411" s="1"/>
      <c r="R411" s="1"/>
      <c r="S411" s="601"/>
      <c r="T411" s="1"/>
      <c r="U411" s="1"/>
      <c r="V411" s="68"/>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row>
    <row r="412" spans="1:59" ht="61.5" customHeight="1" x14ac:dyDescent="0.25">
      <c r="A412" s="1"/>
      <c r="B412" s="1"/>
      <c r="C412" s="1"/>
      <c r="D412" s="1"/>
      <c r="E412" s="659"/>
      <c r="F412" s="1"/>
      <c r="G412" s="1"/>
      <c r="H412" s="1"/>
      <c r="I412" s="601"/>
      <c r="J412" s="601"/>
      <c r="K412" s="1"/>
      <c r="L412" s="1"/>
      <c r="M412" s="1"/>
      <c r="N412" s="601"/>
      <c r="O412" s="601"/>
      <c r="P412" s="1"/>
      <c r="Q412" s="1"/>
      <c r="R412" s="1"/>
      <c r="S412" s="601"/>
      <c r="T412" s="1"/>
      <c r="U412" s="1"/>
      <c r="V412" s="68"/>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row>
    <row r="413" spans="1:59" ht="61.5" customHeight="1" x14ac:dyDescent="0.25">
      <c r="A413" s="1"/>
      <c r="B413" s="1"/>
      <c r="C413" s="1"/>
      <c r="D413" s="1"/>
      <c r="E413" s="659"/>
      <c r="F413" s="1"/>
      <c r="G413" s="1"/>
      <c r="H413" s="1"/>
      <c r="I413" s="601"/>
      <c r="J413" s="601"/>
      <c r="K413" s="1"/>
      <c r="L413" s="1"/>
      <c r="M413" s="1"/>
      <c r="N413" s="601"/>
      <c r="O413" s="601"/>
      <c r="P413" s="1"/>
      <c r="Q413" s="1"/>
      <c r="R413" s="1"/>
      <c r="S413" s="601"/>
      <c r="T413" s="1"/>
      <c r="U413" s="1"/>
      <c r="V413" s="68"/>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row>
    <row r="414" spans="1:59" ht="61.5" customHeight="1" x14ac:dyDescent="0.25">
      <c r="A414" s="1"/>
      <c r="B414" s="1"/>
      <c r="C414" s="1"/>
      <c r="D414" s="1"/>
      <c r="E414" s="659"/>
      <c r="F414" s="1"/>
      <c r="G414" s="1"/>
      <c r="H414" s="1"/>
      <c r="I414" s="601"/>
      <c r="J414" s="601"/>
      <c r="K414" s="1"/>
      <c r="L414" s="1"/>
      <c r="M414" s="1"/>
      <c r="N414" s="601"/>
      <c r="O414" s="601"/>
      <c r="P414" s="1"/>
      <c r="Q414" s="1"/>
      <c r="R414" s="1"/>
      <c r="S414" s="601"/>
      <c r="T414" s="1"/>
      <c r="U414" s="1"/>
      <c r="V414" s="68"/>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row>
    <row r="415" spans="1:59" ht="61.5" customHeight="1" x14ac:dyDescent="0.25">
      <c r="A415" s="1"/>
      <c r="B415" s="1"/>
      <c r="C415" s="1"/>
      <c r="D415" s="1"/>
      <c r="E415" s="659"/>
      <c r="F415" s="1"/>
      <c r="G415" s="1"/>
      <c r="H415" s="1"/>
      <c r="I415" s="601"/>
      <c r="J415" s="601"/>
      <c r="K415" s="1"/>
      <c r="L415" s="1"/>
      <c r="M415" s="1"/>
      <c r="N415" s="601"/>
      <c r="O415" s="601"/>
      <c r="P415" s="1"/>
      <c r="Q415" s="1"/>
      <c r="R415" s="1"/>
      <c r="S415" s="601"/>
      <c r="T415" s="1"/>
      <c r="U415" s="1"/>
      <c r="V415" s="68"/>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row>
    <row r="416" spans="1:59" ht="61.5" customHeight="1" x14ac:dyDescent="0.25">
      <c r="A416" s="1"/>
      <c r="B416" s="1"/>
      <c r="C416" s="1"/>
      <c r="D416" s="1"/>
      <c r="E416" s="659"/>
      <c r="F416" s="1"/>
      <c r="G416" s="1"/>
      <c r="H416" s="1"/>
      <c r="I416" s="601"/>
      <c r="J416" s="601"/>
      <c r="K416" s="1"/>
      <c r="L416" s="1"/>
      <c r="M416" s="1"/>
      <c r="N416" s="601"/>
      <c r="O416" s="601"/>
      <c r="P416" s="1"/>
      <c r="Q416" s="1"/>
      <c r="R416" s="1"/>
      <c r="S416" s="601"/>
      <c r="T416" s="1"/>
      <c r="U416" s="1"/>
      <c r="V416" s="68"/>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row>
    <row r="417" spans="1:59" ht="61.5" customHeight="1" x14ac:dyDescent="0.25">
      <c r="A417" s="1"/>
      <c r="B417" s="1"/>
      <c r="C417" s="1"/>
      <c r="D417" s="1"/>
      <c r="E417" s="659"/>
      <c r="F417" s="1"/>
      <c r="G417" s="1"/>
      <c r="H417" s="1"/>
      <c r="I417" s="601"/>
      <c r="J417" s="601"/>
      <c r="K417" s="1"/>
      <c r="L417" s="1"/>
      <c r="M417" s="1"/>
      <c r="N417" s="601"/>
      <c r="O417" s="601"/>
      <c r="P417" s="1"/>
      <c r="Q417" s="1"/>
      <c r="R417" s="1"/>
      <c r="S417" s="601"/>
      <c r="T417" s="1"/>
      <c r="U417" s="1"/>
      <c r="V417" s="68"/>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row>
    <row r="418" spans="1:59" ht="61.5" customHeight="1" x14ac:dyDescent="0.25">
      <c r="A418" s="1"/>
      <c r="B418" s="1"/>
      <c r="C418" s="1"/>
      <c r="D418" s="1"/>
      <c r="E418" s="659"/>
      <c r="F418" s="1"/>
      <c r="G418" s="1"/>
      <c r="H418" s="1"/>
      <c r="I418" s="601"/>
      <c r="J418" s="601"/>
      <c r="K418" s="1"/>
      <c r="L418" s="1"/>
      <c r="M418" s="1"/>
      <c r="N418" s="601"/>
      <c r="O418" s="601"/>
      <c r="P418" s="1"/>
      <c r="Q418" s="1"/>
      <c r="R418" s="1"/>
      <c r="S418" s="601"/>
      <c r="T418" s="1"/>
      <c r="U418" s="1"/>
      <c r="V418" s="68"/>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row>
    <row r="419" spans="1:59" ht="61.5" customHeight="1" x14ac:dyDescent="0.25">
      <c r="A419" s="1"/>
      <c r="B419" s="1"/>
      <c r="C419" s="1"/>
      <c r="D419" s="1"/>
      <c r="E419" s="659"/>
      <c r="F419" s="1"/>
      <c r="G419" s="1"/>
      <c r="H419" s="1"/>
      <c r="I419" s="601"/>
      <c r="J419" s="601"/>
      <c r="K419" s="1"/>
      <c r="L419" s="1"/>
      <c r="M419" s="1"/>
      <c r="N419" s="601"/>
      <c r="O419" s="601"/>
      <c r="P419" s="1"/>
      <c r="Q419" s="1"/>
      <c r="R419" s="1"/>
      <c r="S419" s="601"/>
      <c r="T419" s="1"/>
      <c r="U419" s="1"/>
      <c r="V419" s="68"/>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row>
    <row r="420" spans="1:59" ht="61.5" customHeight="1" x14ac:dyDescent="0.25">
      <c r="A420" s="1"/>
      <c r="B420" s="1"/>
      <c r="C420" s="1"/>
      <c r="D420" s="1"/>
      <c r="E420" s="659"/>
      <c r="F420" s="1"/>
      <c r="G420" s="1"/>
      <c r="H420" s="1"/>
      <c r="I420" s="601"/>
      <c r="J420" s="601"/>
      <c r="K420" s="1"/>
      <c r="L420" s="1"/>
      <c r="M420" s="1"/>
      <c r="N420" s="601"/>
      <c r="O420" s="601"/>
      <c r="P420" s="1"/>
      <c r="Q420" s="1"/>
      <c r="R420" s="1"/>
      <c r="S420" s="601"/>
      <c r="T420" s="1"/>
      <c r="U420" s="1"/>
      <c r="V420" s="68"/>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row>
    <row r="421" spans="1:59" ht="61.5" customHeight="1" x14ac:dyDescent="0.25">
      <c r="A421" s="1"/>
      <c r="B421" s="1"/>
      <c r="C421" s="1"/>
      <c r="D421" s="1"/>
      <c r="E421" s="659"/>
      <c r="F421" s="1"/>
      <c r="G421" s="1"/>
      <c r="H421" s="1"/>
      <c r="I421" s="601"/>
      <c r="J421" s="601"/>
      <c r="K421" s="1"/>
      <c r="L421" s="1"/>
      <c r="M421" s="1"/>
      <c r="N421" s="601"/>
      <c r="O421" s="601"/>
      <c r="P421" s="1"/>
      <c r="Q421" s="1"/>
      <c r="R421" s="1"/>
      <c r="S421" s="601"/>
      <c r="T421" s="1"/>
      <c r="U421" s="1"/>
      <c r="V421" s="68"/>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row>
    <row r="422" spans="1:59" ht="61.5" customHeight="1" x14ac:dyDescent="0.25">
      <c r="A422" s="1"/>
      <c r="B422" s="1"/>
      <c r="C422" s="1"/>
      <c r="D422" s="1"/>
      <c r="E422" s="659"/>
      <c r="F422" s="1"/>
      <c r="G422" s="1"/>
      <c r="H422" s="1"/>
      <c r="I422" s="601"/>
      <c r="J422" s="601"/>
      <c r="K422" s="1"/>
      <c r="L422" s="1"/>
      <c r="M422" s="1"/>
      <c r="N422" s="601"/>
      <c r="O422" s="601"/>
      <c r="P422" s="1"/>
      <c r="Q422" s="1"/>
      <c r="R422" s="1"/>
      <c r="S422" s="601"/>
      <c r="T422" s="1"/>
      <c r="U422" s="1"/>
      <c r="V422" s="68"/>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row>
    <row r="423" spans="1:59" ht="61.5" customHeight="1" x14ac:dyDescent="0.25">
      <c r="A423" s="1"/>
      <c r="B423" s="1"/>
      <c r="C423" s="1"/>
      <c r="D423" s="1"/>
      <c r="E423" s="659"/>
      <c r="F423" s="1"/>
      <c r="G423" s="1"/>
      <c r="H423" s="1"/>
      <c r="I423" s="601"/>
      <c r="J423" s="601"/>
      <c r="K423" s="1"/>
      <c r="L423" s="1"/>
      <c r="M423" s="1"/>
      <c r="N423" s="601"/>
      <c r="O423" s="601"/>
      <c r="P423" s="1"/>
      <c r="Q423" s="1"/>
      <c r="R423" s="1"/>
      <c r="S423" s="601"/>
      <c r="T423" s="1"/>
      <c r="U423" s="1"/>
      <c r="V423" s="68"/>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row>
    <row r="424" spans="1:59" ht="61.5" customHeight="1" x14ac:dyDescent="0.25">
      <c r="A424" s="1"/>
      <c r="B424" s="1"/>
      <c r="C424" s="1"/>
      <c r="D424" s="1"/>
      <c r="E424" s="659"/>
      <c r="F424" s="1"/>
      <c r="G424" s="1"/>
      <c r="H424" s="1"/>
      <c r="I424" s="601"/>
      <c r="J424" s="601"/>
      <c r="K424" s="1"/>
      <c r="L424" s="1"/>
      <c r="M424" s="1"/>
      <c r="N424" s="601"/>
      <c r="O424" s="601"/>
      <c r="P424" s="1"/>
      <c r="Q424" s="1"/>
      <c r="R424" s="1"/>
      <c r="S424" s="601"/>
      <c r="T424" s="1"/>
      <c r="U424" s="1"/>
      <c r="V424" s="68"/>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row>
    <row r="425" spans="1:59" ht="61.5" customHeight="1" x14ac:dyDescent="0.25">
      <c r="A425" s="1"/>
      <c r="B425" s="1"/>
      <c r="C425" s="1"/>
      <c r="D425" s="1"/>
      <c r="E425" s="659"/>
      <c r="F425" s="1"/>
      <c r="G425" s="1"/>
      <c r="H425" s="1"/>
      <c r="I425" s="601"/>
      <c r="J425" s="601"/>
      <c r="K425" s="1"/>
      <c r="L425" s="1"/>
      <c r="M425" s="1"/>
      <c r="N425" s="601"/>
      <c r="O425" s="601"/>
      <c r="P425" s="1"/>
      <c r="Q425" s="1"/>
      <c r="R425" s="1"/>
      <c r="S425" s="601"/>
      <c r="T425" s="1"/>
      <c r="U425" s="1"/>
      <c r="V425" s="68"/>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row>
    <row r="426" spans="1:59" ht="61.5" customHeight="1" x14ac:dyDescent="0.25">
      <c r="A426" s="1"/>
      <c r="B426" s="1"/>
      <c r="C426" s="1"/>
      <c r="D426" s="1"/>
      <c r="E426" s="659"/>
      <c r="F426" s="1"/>
      <c r="G426" s="1"/>
      <c r="H426" s="1"/>
      <c r="I426" s="601"/>
      <c r="J426" s="601"/>
      <c r="K426" s="1"/>
      <c r="L426" s="1"/>
      <c r="M426" s="1"/>
      <c r="N426" s="601"/>
      <c r="O426" s="601"/>
      <c r="P426" s="1"/>
      <c r="Q426" s="1"/>
      <c r="R426" s="1"/>
      <c r="S426" s="601"/>
      <c r="T426" s="1"/>
      <c r="U426" s="1"/>
      <c r="V426" s="68"/>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row>
    <row r="427" spans="1:59" ht="61.5" customHeight="1" x14ac:dyDescent="0.25">
      <c r="A427" s="1"/>
      <c r="B427" s="1"/>
      <c r="C427" s="1"/>
      <c r="D427" s="1"/>
      <c r="E427" s="659"/>
      <c r="F427" s="1"/>
      <c r="G427" s="1"/>
      <c r="H427" s="1"/>
      <c r="I427" s="601"/>
      <c r="J427" s="601"/>
      <c r="K427" s="1"/>
      <c r="L427" s="1"/>
      <c r="M427" s="1"/>
      <c r="N427" s="601"/>
      <c r="O427" s="601"/>
      <c r="P427" s="1"/>
      <c r="Q427" s="1"/>
      <c r="R427" s="1"/>
      <c r="S427" s="601"/>
      <c r="T427" s="1"/>
      <c r="U427" s="1"/>
      <c r="V427" s="68"/>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row>
    <row r="428" spans="1:59" ht="61.5" customHeight="1" x14ac:dyDescent="0.25">
      <c r="A428" s="1"/>
      <c r="B428" s="1"/>
      <c r="C428" s="1"/>
      <c r="D428" s="1"/>
      <c r="E428" s="659"/>
      <c r="F428" s="1"/>
      <c r="G428" s="1"/>
      <c r="H428" s="1"/>
      <c r="I428" s="601"/>
      <c r="J428" s="601"/>
      <c r="K428" s="1"/>
      <c r="L428" s="1"/>
      <c r="M428" s="1"/>
      <c r="N428" s="601"/>
      <c r="O428" s="601"/>
      <c r="P428" s="1"/>
      <c r="Q428" s="1"/>
      <c r="R428" s="1"/>
      <c r="S428" s="601"/>
      <c r="T428" s="1"/>
      <c r="U428" s="1"/>
      <c r="V428" s="68"/>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row>
    <row r="429" spans="1:59" ht="61.5" customHeight="1" x14ac:dyDescent="0.25">
      <c r="A429" s="1"/>
      <c r="B429" s="1"/>
      <c r="C429" s="1"/>
      <c r="D429" s="1"/>
      <c r="E429" s="659"/>
      <c r="F429" s="1"/>
      <c r="G429" s="1"/>
      <c r="H429" s="1"/>
      <c r="I429" s="601"/>
      <c r="J429" s="601"/>
      <c r="K429" s="1"/>
      <c r="L429" s="1"/>
      <c r="M429" s="1"/>
      <c r="N429" s="601"/>
      <c r="O429" s="601"/>
      <c r="P429" s="1"/>
      <c r="Q429" s="1"/>
      <c r="R429" s="1"/>
      <c r="S429" s="601"/>
      <c r="T429" s="1"/>
      <c r="U429" s="1"/>
      <c r="V429" s="68"/>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row>
    <row r="430" spans="1:59" ht="61.5" customHeight="1" x14ac:dyDescent="0.25">
      <c r="A430" s="1"/>
      <c r="B430" s="1"/>
      <c r="C430" s="1"/>
      <c r="D430" s="1"/>
      <c r="E430" s="659"/>
      <c r="F430" s="1"/>
      <c r="G430" s="1"/>
      <c r="H430" s="1"/>
      <c r="I430" s="601"/>
      <c r="J430" s="601"/>
      <c r="K430" s="1"/>
      <c r="L430" s="1"/>
      <c r="M430" s="1"/>
      <c r="N430" s="601"/>
      <c r="O430" s="601"/>
      <c r="P430" s="1"/>
      <c r="Q430" s="1"/>
      <c r="R430" s="1"/>
      <c r="S430" s="601"/>
      <c r="T430" s="1"/>
      <c r="U430" s="1"/>
      <c r="V430" s="68"/>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row>
    <row r="431" spans="1:59" ht="61.5" customHeight="1" x14ac:dyDescent="0.25">
      <c r="A431" s="1"/>
      <c r="B431" s="1"/>
      <c r="C431" s="1"/>
      <c r="D431" s="1"/>
      <c r="E431" s="659"/>
      <c r="F431" s="1"/>
      <c r="G431" s="1"/>
      <c r="H431" s="1"/>
      <c r="I431" s="601"/>
      <c r="J431" s="601"/>
      <c r="K431" s="1"/>
      <c r="L431" s="1"/>
      <c r="M431" s="1"/>
      <c r="N431" s="601"/>
      <c r="O431" s="601"/>
      <c r="P431" s="1"/>
      <c r="Q431" s="1"/>
      <c r="R431" s="1"/>
      <c r="S431" s="601"/>
      <c r="T431" s="1"/>
      <c r="U431" s="1"/>
      <c r="V431" s="68"/>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row>
    <row r="432" spans="1:59" ht="61.5" customHeight="1" x14ac:dyDescent="0.25">
      <c r="A432" s="1"/>
      <c r="B432" s="1"/>
      <c r="C432" s="1"/>
      <c r="D432" s="1"/>
      <c r="E432" s="659"/>
      <c r="F432" s="1"/>
      <c r="G432" s="1"/>
      <c r="H432" s="1"/>
      <c r="I432" s="601"/>
      <c r="J432" s="601"/>
      <c r="K432" s="1"/>
      <c r="L432" s="1"/>
      <c r="M432" s="1"/>
      <c r="N432" s="601"/>
      <c r="O432" s="601"/>
      <c r="P432" s="1"/>
      <c r="Q432" s="1"/>
      <c r="R432" s="1"/>
      <c r="S432" s="601"/>
      <c r="T432" s="1"/>
      <c r="U432" s="1"/>
      <c r="V432" s="68"/>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row>
    <row r="433" spans="1:59" ht="61.5" customHeight="1" x14ac:dyDescent="0.25">
      <c r="A433" s="1"/>
      <c r="B433" s="1"/>
      <c r="C433" s="1"/>
      <c r="D433" s="1"/>
      <c r="E433" s="659"/>
      <c r="F433" s="1"/>
      <c r="G433" s="1"/>
      <c r="H433" s="1"/>
      <c r="I433" s="601"/>
      <c r="J433" s="601"/>
      <c r="K433" s="1"/>
      <c r="L433" s="1"/>
      <c r="M433" s="1"/>
      <c r="N433" s="601"/>
      <c r="O433" s="601"/>
      <c r="P433" s="1"/>
      <c r="Q433" s="1"/>
      <c r="R433" s="1"/>
      <c r="S433" s="601"/>
      <c r="T433" s="1"/>
      <c r="U433" s="1"/>
      <c r="V433" s="68"/>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row>
    <row r="434" spans="1:59" ht="61.5" customHeight="1" x14ac:dyDescent="0.25">
      <c r="A434" s="1"/>
      <c r="B434" s="1"/>
      <c r="C434" s="1"/>
      <c r="D434" s="1"/>
      <c r="E434" s="659"/>
      <c r="F434" s="1"/>
      <c r="G434" s="1"/>
      <c r="H434" s="1"/>
      <c r="I434" s="601"/>
      <c r="J434" s="601"/>
      <c r="K434" s="1"/>
      <c r="L434" s="1"/>
      <c r="M434" s="1"/>
      <c r="N434" s="601"/>
      <c r="O434" s="601"/>
      <c r="P434" s="1"/>
      <c r="Q434" s="1"/>
      <c r="R434" s="1"/>
      <c r="S434" s="601"/>
      <c r="T434" s="1"/>
      <c r="U434" s="1"/>
      <c r="V434" s="68"/>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row>
    <row r="435" spans="1:59" ht="61.5" customHeight="1" x14ac:dyDescent="0.25">
      <c r="A435" s="1"/>
      <c r="B435" s="1"/>
      <c r="C435" s="1"/>
      <c r="D435" s="1"/>
      <c r="E435" s="659"/>
      <c r="F435" s="1"/>
      <c r="G435" s="1"/>
      <c r="H435" s="1"/>
      <c r="I435" s="601"/>
      <c r="J435" s="601"/>
      <c r="K435" s="1"/>
      <c r="L435" s="1"/>
      <c r="M435" s="1"/>
      <c r="N435" s="601"/>
      <c r="O435" s="601"/>
      <c r="P435" s="1"/>
      <c r="Q435" s="1"/>
      <c r="R435" s="1"/>
      <c r="S435" s="601"/>
      <c r="T435" s="1"/>
      <c r="U435" s="1"/>
      <c r="V435" s="68"/>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row>
    <row r="436" spans="1:59" ht="61.5" customHeight="1" x14ac:dyDescent="0.25">
      <c r="A436" s="1"/>
      <c r="B436" s="1"/>
      <c r="C436" s="1"/>
      <c r="D436" s="1"/>
      <c r="E436" s="659"/>
      <c r="F436" s="1"/>
      <c r="G436" s="1"/>
      <c r="H436" s="1"/>
      <c r="I436" s="601"/>
      <c r="J436" s="601"/>
      <c r="K436" s="1"/>
      <c r="L436" s="1"/>
      <c r="M436" s="1"/>
      <c r="N436" s="601"/>
      <c r="O436" s="601"/>
      <c r="P436" s="1"/>
      <c r="Q436" s="1"/>
      <c r="R436" s="1"/>
      <c r="S436" s="601"/>
      <c r="T436" s="1"/>
      <c r="U436" s="1"/>
      <c r="V436" s="68"/>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row>
    <row r="437" spans="1:59" ht="61.5" customHeight="1" x14ac:dyDescent="0.25">
      <c r="A437" s="1"/>
      <c r="B437" s="1"/>
      <c r="C437" s="1"/>
      <c r="D437" s="1"/>
      <c r="E437" s="659"/>
      <c r="F437" s="1"/>
      <c r="G437" s="1"/>
      <c r="H437" s="1"/>
      <c r="I437" s="601"/>
      <c r="J437" s="601"/>
      <c r="K437" s="1"/>
      <c r="L437" s="1"/>
      <c r="M437" s="1"/>
      <c r="N437" s="601"/>
      <c r="O437" s="601"/>
      <c r="P437" s="1"/>
      <c r="Q437" s="1"/>
      <c r="R437" s="1"/>
      <c r="S437" s="601"/>
      <c r="T437" s="1"/>
      <c r="U437" s="1"/>
      <c r="V437" s="68"/>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row>
    <row r="438" spans="1:59" ht="61.5" customHeight="1" x14ac:dyDescent="0.25">
      <c r="A438" s="1"/>
      <c r="B438" s="1"/>
      <c r="C438" s="1"/>
      <c r="D438" s="1"/>
      <c r="E438" s="659"/>
      <c r="F438" s="1"/>
      <c r="G438" s="1"/>
      <c r="H438" s="1"/>
      <c r="I438" s="601"/>
      <c r="J438" s="601"/>
      <c r="K438" s="1"/>
      <c r="L438" s="1"/>
      <c r="M438" s="1"/>
      <c r="N438" s="601"/>
      <c r="O438" s="601"/>
      <c r="P438" s="1"/>
      <c r="Q438" s="1"/>
      <c r="R438" s="1"/>
      <c r="S438" s="601"/>
      <c r="T438" s="1"/>
      <c r="U438" s="1"/>
      <c r="V438" s="68"/>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row>
    <row r="439" spans="1:59" ht="61.5" customHeight="1" x14ac:dyDescent="0.25">
      <c r="A439" s="1"/>
      <c r="B439" s="1"/>
      <c r="C439" s="1"/>
      <c r="D439" s="1"/>
      <c r="E439" s="659"/>
      <c r="F439" s="1"/>
      <c r="G439" s="1"/>
      <c r="H439" s="1"/>
      <c r="I439" s="601"/>
      <c r="J439" s="601"/>
      <c r="K439" s="1"/>
      <c r="L439" s="1"/>
      <c r="M439" s="1"/>
      <c r="N439" s="601"/>
      <c r="O439" s="601"/>
      <c r="P439" s="1"/>
      <c r="Q439" s="1"/>
      <c r="R439" s="1"/>
      <c r="S439" s="601"/>
      <c r="T439" s="1"/>
      <c r="U439" s="1"/>
      <c r="V439" s="68"/>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row>
    <row r="440" spans="1:59" ht="61.5" customHeight="1" x14ac:dyDescent="0.25">
      <c r="A440" s="1"/>
      <c r="B440" s="1"/>
      <c r="C440" s="1"/>
      <c r="D440" s="1"/>
      <c r="E440" s="659"/>
      <c r="F440" s="1"/>
      <c r="G440" s="1"/>
      <c r="H440" s="1"/>
      <c r="I440" s="601"/>
      <c r="J440" s="601"/>
      <c r="K440" s="1"/>
      <c r="L440" s="1"/>
      <c r="M440" s="1"/>
      <c r="N440" s="601"/>
      <c r="O440" s="601"/>
      <c r="P440" s="1"/>
      <c r="Q440" s="1"/>
      <c r="R440" s="1"/>
      <c r="S440" s="601"/>
      <c r="T440" s="1"/>
      <c r="U440" s="1"/>
      <c r="V440" s="68"/>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row>
    <row r="441" spans="1:59" ht="61.5" customHeight="1" x14ac:dyDescent="0.25">
      <c r="A441" s="1"/>
      <c r="B441" s="1"/>
      <c r="C441" s="1"/>
      <c r="D441" s="1"/>
      <c r="E441" s="659"/>
      <c r="F441" s="1"/>
      <c r="G441" s="1"/>
      <c r="H441" s="1"/>
      <c r="I441" s="601"/>
      <c r="J441" s="601"/>
      <c r="K441" s="1"/>
      <c r="L441" s="1"/>
      <c r="M441" s="1"/>
      <c r="N441" s="601"/>
      <c r="O441" s="601"/>
      <c r="P441" s="1"/>
      <c r="Q441" s="1"/>
      <c r="R441" s="1"/>
      <c r="S441" s="601"/>
      <c r="T441" s="1"/>
      <c r="U441" s="1"/>
      <c r="V441" s="68"/>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row>
    <row r="442" spans="1:59" ht="61.5" customHeight="1" x14ac:dyDescent="0.25">
      <c r="A442" s="1"/>
      <c r="B442" s="1"/>
      <c r="C442" s="1"/>
      <c r="D442" s="1"/>
      <c r="E442" s="659"/>
      <c r="F442" s="1"/>
      <c r="G442" s="1"/>
      <c r="H442" s="1"/>
      <c r="I442" s="601"/>
      <c r="J442" s="601"/>
      <c r="K442" s="1"/>
      <c r="L442" s="1"/>
      <c r="M442" s="1"/>
      <c r="N442" s="601"/>
      <c r="O442" s="601"/>
      <c r="P442" s="1"/>
      <c r="Q442" s="1"/>
      <c r="R442" s="1"/>
      <c r="S442" s="601"/>
      <c r="T442" s="1"/>
      <c r="U442" s="1"/>
      <c r="V442" s="68"/>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row>
    <row r="443" spans="1:59" ht="61.5" customHeight="1" x14ac:dyDescent="0.25">
      <c r="A443" s="1"/>
      <c r="B443" s="1"/>
      <c r="C443" s="1"/>
      <c r="D443" s="1"/>
      <c r="E443" s="659"/>
      <c r="F443" s="1"/>
      <c r="G443" s="1"/>
      <c r="H443" s="1"/>
      <c r="I443" s="601"/>
      <c r="J443" s="601"/>
      <c r="K443" s="1"/>
      <c r="L443" s="1"/>
      <c r="M443" s="1"/>
      <c r="N443" s="601"/>
      <c r="O443" s="601"/>
      <c r="P443" s="1"/>
      <c r="Q443" s="1"/>
      <c r="R443" s="1"/>
      <c r="S443" s="601"/>
      <c r="T443" s="1"/>
      <c r="U443" s="1"/>
      <c r="V443" s="68"/>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row>
    <row r="444" spans="1:59" ht="61.5" customHeight="1" x14ac:dyDescent="0.25">
      <c r="A444" s="1"/>
      <c r="B444" s="1"/>
      <c r="C444" s="1"/>
      <c r="D444" s="1"/>
      <c r="E444" s="659"/>
      <c r="F444" s="1"/>
      <c r="G444" s="1"/>
      <c r="H444" s="1"/>
      <c r="I444" s="601"/>
      <c r="J444" s="601"/>
      <c r="K444" s="1"/>
      <c r="L444" s="1"/>
      <c r="M444" s="1"/>
      <c r="N444" s="601"/>
      <c r="O444" s="601"/>
      <c r="P444" s="1"/>
      <c r="Q444" s="1"/>
      <c r="R444" s="1"/>
      <c r="S444" s="601"/>
      <c r="T444" s="1"/>
      <c r="U444" s="1"/>
      <c r="V444" s="68"/>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row>
    <row r="445" spans="1:59" ht="61.5" customHeight="1" x14ac:dyDescent="0.25">
      <c r="A445" s="1"/>
      <c r="B445" s="1"/>
      <c r="C445" s="1"/>
      <c r="D445" s="1"/>
      <c r="E445" s="659"/>
      <c r="F445" s="1"/>
      <c r="G445" s="1"/>
      <c r="H445" s="1"/>
      <c r="I445" s="601"/>
      <c r="J445" s="601"/>
      <c r="K445" s="1"/>
      <c r="L445" s="1"/>
      <c r="M445" s="1"/>
      <c r="N445" s="601"/>
      <c r="O445" s="601"/>
      <c r="P445" s="1"/>
      <c r="Q445" s="1"/>
      <c r="R445" s="1"/>
      <c r="S445" s="601"/>
      <c r="T445" s="1"/>
      <c r="U445" s="1"/>
      <c r="V445" s="68"/>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row>
    <row r="446" spans="1:59" ht="61.5" customHeight="1" x14ac:dyDescent="0.25">
      <c r="A446" s="1"/>
      <c r="B446" s="1"/>
      <c r="C446" s="1"/>
      <c r="D446" s="1"/>
      <c r="E446" s="659"/>
      <c r="F446" s="1"/>
      <c r="G446" s="1"/>
      <c r="H446" s="1"/>
      <c r="I446" s="601"/>
      <c r="J446" s="601"/>
      <c r="K446" s="1"/>
      <c r="L446" s="1"/>
      <c r="M446" s="1"/>
      <c r="N446" s="601"/>
      <c r="O446" s="601"/>
      <c r="P446" s="1"/>
      <c r="Q446" s="1"/>
      <c r="R446" s="1"/>
      <c r="S446" s="601"/>
      <c r="T446" s="1"/>
      <c r="U446" s="1"/>
      <c r="V446" s="68"/>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row>
    <row r="447" spans="1:59" ht="61.5" customHeight="1" x14ac:dyDescent="0.25">
      <c r="A447" s="1"/>
      <c r="B447" s="1"/>
      <c r="C447" s="1"/>
      <c r="D447" s="1"/>
      <c r="E447" s="659"/>
      <c r="F447" s="1"/>
      <c r="G447" s="1"/>
      <c r="H447" s="1"/>
      <c r="I447" s="601"/>
      <c r="J447" s="601"/>
      <c r="K447" s="1"/>
      <c r="L447" s="1"/>
      <c r="M447" s="1"/>
      <c r="N447" s="601"/>
      <c r="O447" s="601"/>
      <c r="P447" s="1"/>
      <c r="Q447" s="1"/>
      <c r="R447" s="1"/>
      <c r="S447" s="601"/>
      <c r="T447" s="1"/>
      <c r="U447" s="1"/>
      <c r="V447" s="68"/>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row>
    <row r="448" spans="1:59" ht="61.5" customHeight="1" x14ac:dyDescent="0.25">
      <c r="A448" s="1"/>
      <c r="B448" s="1"/>
      <c r="C448" s="1"/>
      <c r="D448" s="1"/>
      <c r="E448" s="659"/>
      <c r="F448" s="1"/>
      <c r="G448" s="1"/>
      <c r="H448" s="1"/>
      <c r="I448" s="601"/>
      <c r="J448" s="601"/>
      <c r="K448" s="1"/>
      <c r="L448" s="1"/>
      <c r="M448" s="1"/>
      <c r="N448" s="601"/>
      <c r="O448" s="601"/>
      <c r="P448" s="1"/>
      <c r="Q448" s="1"/>
      <c r="R448" s="1"/>
      <c r="S448" s="601"/>
      <c r="T448" s="1"/>
      <c r="U448" s="1"/>
      <c r="V448" s="68"/>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row>
    <row r="449" spans="1:59" ht="61.5" customHeight="1" x14ac:dyDescent="0.25">
      <c r="A449" s="1"/>
      <c r="B449" s="1"/>
      <c r="C449" s="1"/>
      <c r="D449" s="1"/>
      <c r="E449" s="659"/>
      <c r="F449" s="1"/>
      <c r="G449" s="1"/>
      <c r="H449" s="1"/>
      <c r="I449" s="601"/>
      <c r="J449" s="601"/>
      <c r="K449" s="1"/>
      <c r="L449" s="1"/>
      <c r="M449" s="1"/>
      <c r="N449" s="601"/>
      <c r="O449" s="601"/>
      <c r="P449" s="1"/>
      <c r="Q449" s="1"/>
      <c r="R449" s="1"/>
      <c r="S449" s="601"/>
      <c r="T449" s="1"/>
      <c r="U449" s="1"/>
      <c r="V449" s="68"/>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row>
    <row r="450" spans="1:59" ht="61.5" customHeight="1" x14ac:dyDescent="0.25">
      <c r="A450" s="1"/>
      <c r="B450" s="1"/>
      <c r="C450" s="1"/>
      <c r="D450" s="1"/>
      <c r="E450" s="659"/>
      <c r="F450" s="1"/>
      <c r="G450" s="1"/>
      <c r="H450" s="1"/>
      <c r="I450" s="601"/>
      <c r="J450" s="601"/>
      <c r="K450" s="1"/>
      <c r="L450" s="1"/>
      <c r="M450" s="1"/>
      <c r="N450" s="601"/>
      <c r="O450" s="601"/>
      <c r="P450" s="1"/>
      <c r="Q450" s="1"/>
      <c r="R450" s="1"/>
      <c r="S450" s="601"/>
      <c r="T450" s="1"/>
      <c r="U450" s="1"/>
      <c r="V450" s="68"/>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row>
    <row r="451" spans="1:59" ht="61.5" customHeight="1" x14ac:dyDescent="0.25">
      <c r="A451" s="1"/>
      <c r="B451" s="1"/>
      <c r="C451" s="1"/>
      <c r="D451" s="1"/>
      <c r="E451" s="659"/>
      <c r="F451" s="1"/>
      <c r="G451" s="1"/>
      <c r="H451" s="1"/>
      <c r="I451" s="601"/>
      <c r="J451" s="601"/>
      <c r="K451" s="1"/>
      <c r="L451" s="1"/>
      <c r="M451" s="1"/>
      <c r="N451" s="601"/>
      <c r="O451" s="601"/>
      <c r="P451" s="1"/>
      <c r="Q451" s="1"/>
      <c r="R451" s="1"/>
      <c r="S451" s="601"/>
      <c r="T451" s="1"/>
      <c r="U451" s="1"/>
      <c r="V451" s="68"/>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row>
    <row r="452" spans="1:59" ht="61.5" customHeight="1" x14ac:dyDescent="0.25">
      <c r="A452" s="1"/>
      <c r="B452" s="1"/>
      <c r="C452" s="1"/>
      <c r="D452" s="1"/>
      <c r="E452" s="659"/>
      <c r="F452" s="1"/>
      <c r="G452" s="1"/>
      <c r="H452" s="1"/>
      <c r="I452" s="601"/>
      <c r="J452" s="601"/>
      <c r="K452" s="1"/>
      <c r="L452" s="1"/>
      <c r="M452" s="1"/>
      <c r="N452" s="601"/>
      <c r="O452" s="601"/>
      <c r="P452" s="1"/>
      <c r="Q452" s="1"/>
      <c r="R452" s="1"/>
      <c r="S452" s="601"/>
      <c r="T452" s="1"/>
      <c r="U452" s="1"/>
      <c r="V452" s="68"/>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row>
    <row r="453" spans="1:59" ht="61.5" customHeight="1" x14ac:dyDescent="0.25">
      <c r="A453" s="1"/>
      <c r="B453" s="1"/>
      <c r="C453" s="1"/>
      <c r="D453" s="1"/>
      <c r="E453" s="659"/>
      <c r="F453" s="1"/>
      <c r="G453" s="1"/>
      <c r="H453" s="1"/>
      <c r="I453" s="601"/>
      <c r="J453" s="601"/>
      <c r="K453" s="1"/>
      <c r="L453" s="1"/>
      <c r="M453" s="1"/>
      <c r="N453" s="601"/>
      <c r="O453" s="601"/>
      <c r="P453" s="1"/>
      <c r="Q453" s="1"/>
      <c r="R453" s="1"/>
      <c r="S453" s="601"/>
      <c r="T453" s="1"/>
      <c r="U453" s="1"/>
      <c r="V453" s="68"/>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row>
    <row r="454" spans="1:59" ht="61.5" customHeight="1" x14ac:dyDescent="0.25">
      <c r="A454" s="1"/>
      <c r="B454" s="1"/>
      <c r="C454" s="1"/>
      <c r="D454" s="1"/>
      <c r="E454" s="659"/>
      <c r="F454" s="1"/>
      <c r="G454" s="1"/>
      <c r="H454" s="1"/>
      <c r="I454" s="601"/>
      <c r="J454" s="601"/>
      <c r="K454" s="1"/>
      <c r="L454" s="1"/>
      <c r="M454" s="1"/>
      <c r="N454" s="601"/>
      <c r="O454" s="601"/>
      <c r="P454" s="1"/>
      <c r="Q454" s="1"/>
      <c r="R454" s="1"/>
      <c r="S454" s="601"/>
      <c r="T454" s="1"/>
      <c r="U454" s="1"/>
      <c r="V454" s="68"/>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row>
    <row r="455" spans="1:59" ht="61.5" customHeight="1" x14ac:dyDescent="0.25">
      <c r="A455" s="1"/>
      <c r="B455" s="1"/>
      <c r="C455" s="1"/>
      <c r="D455" s="1"/>
      <c r="E455" s="659"/>
      <c r="F455" s="1"/>
      <c r="G455" s="1"/>
      <c r="H455" s="1"/>
      <c r="I455" s="601"/>
      <c r="J455" s="601"/>
      <c r="K455" s="1"/>
      <c r="L455" s="1"/>
      <c r="M455" s="1"/>
      <c r="N455" s="601"/>
      <c r="O455" s="601"/>
      <c r="P455" s="1"/>
      <c r="Q455" s="1"/>
      <c r="R455" s="1"/>
      <c r="S455" s="601"/>
      <c r="T455" s="1"/>
      <c r="U455" s="1"/>
      <c r="V455" s="68"/>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row>
    <row r="456" spans="1:59" ht="61.5" customHeight="1" x14ac:dyDescent="0.25">
      <c r="A456" s="1"/>
      <c r="B456" s="1"/>
      <c r="C456" s="1"/>
      <c r="D456" s="1"/>
      <c r="E456" s="659"/>
      <c r="F456" s="1"/>
      <c r="G456" s="1"/>
      <c r="H456" s="1"/>
      <c r="I456" s="601"/>
      <c r="J456" s="601"/>
      <c r="K456" s="1"/>
      <c r="L456" s="1"/>
      <c r="M456" s="1"/>
      <c r="N456" s="601"/>
      <c r="O456" s="601"/>
      <c r="P456" s="1"/>
      <c r="Q456" s="1"/>
      <c r="R456" s="1"/>
      <c r="S456" s="601"/>
      <c r="T456" s="1"/>
      <c r="U456" s="1"/>
      <c r="V456" s="68"/>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row>
    <row r="457" spans="1:59" ht="61.5" customHeight="1" x14ac:dyDescent="0.25">
      <c r="A457" s="1"/>
      <c r="B457" s="1"/>
      <c r="C457" s="1"/>
      <c r="D457" s="1"/>
      <c r="E457" s="659"/>
      <c r="F457" s="1"/>
      <c r="G457" s="1"/>
      <c r="H457" s="1"/>
      <c r="I457" s="601"/>
      <c r="J457" s="601"/>
      <c r="K457" s="1"/>
      <c r="L457" s="1"/>
      <c r="M457" s="1"/>
      <c r="N457" s="601"/>
      <c r="O457" s="601"/>
      <c r="P457" s="1"/>
      <c r="Q457" s="1"/>
      <c r="R457" s="1"/>
      <c r="S457" s="601"/>
      <c r="T457" s="1"/>
      <c r="U457" s="1"/>
      <c r="V457" s="68"/>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row>
    <row r="458" spans="1:59" ht="61.5" customHeight="1" x14ac:dyDescent="0.25">
      <c r="A458" s="1"/>
      <c r="B458" s="1"/>
      <c r="C458" s="1"/>
      <c r="D458" s="1"/>
      <c r="E458" s="659"/>
      <c r="F458" s="1"/>
      <c r="G458" s="1"/>
      <c r="H458" s="1"/>
      <c r="I458" s="601"/>
      <c r="J458" s="601"/>
      <c r="K458" s="1"/>
      <c r="L458" s="1"/>
      <c r="M458" s="1"/>
      <c r="N458" s="601"/>
      <c r="O458" s="601"/>
      <c r="P458" s="1"/>
      <c r="Q458" s="1"/>
      <c r="R458" s="1"/>
      <c r="S458" s="601"/>
      <c r="T458" s="1"/>
      <c r="U458" s="1"/>
      <c r="V458" s="68"/>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row>
    <row r="459" spans="1:59" ht="61.5" customHeight="1" x14ac:dyDescent="0.25">
      <c r="A459" s="1"/>
      <c r="B459" s="1"/>
      <c r="C459" s="1"/>
      <c r="D459" s="1"/>
      <c r="E459" s="659"/>
      <c r="F459" s="1"/>
      <c r="G459" s="1"/>
      <c r="H459" s="1"/>
      <c r="I459" s="601"/>
      <c r="J459" s="601"/>
      <c r="K459" s="1"/>
      <c r="L459" s="1"/>
      <c r="M459" s="1"/>
      <c r="N459" s="601"/>
      <c r="O459" s="601"/>
      <c r="P459" s="1"/>
      <c r="Q459" s="1"/>
      <c r="R459" s="1"/>
      <c r="S459" s="601"/>
      <c r="T459" s="1"/>
      <c r="U459" s="1"/>
      <c r="V459" s="68"/>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row>
    <row r="460" spans="1:59" ht="61.5" customHeight="1" x14ac:dyDescent="0.25">
      <c r="A460" s="1"/>
      <c r="B460" s="1"/>
      <c r="C460" s="1"/>
      <c r="D460" s="1"/>
      <c r="E460" s="659"/>
      <c r="F460" s="1"/>
      <c r="G460" s="1"/>
      <c r="H460" s="1"/>
      <c r="I460" s="601"/>
      <c r="J460" s="601"/>
      <c r="K460" s="1"/>
      <c r="L460" s="1"/>
      <c r="M460" s="1"/>
      <c r="N460" s="601"/>
      <c r="O460" s="601"/>
      <c r="P460" s="1"/>
      <c r="Q460" s="1"/>
      <c r="R460" s="1"/>
      <c r="S460" s="601"/>
      <c r="T460" s="1"/>
      <c r="U460" s="1"/>
      <c r="V460" s="68"/>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row>
    <row r="461" spans="1:59" ht="61.5" customHeight="1" x14ac:dyDescent="0.25">
      <c r="A461" s="1"/>
      <c r="B461" s="1"/>
      <c r="C461" s="1"/>
      <c r="D461" s="1"/>
      <c r="E461" s="659"/>
      <c r="F461" s="1"/>
      <c r="G461" s="1"/>
      <c r="H461" s="1"/>
      <c r="I461" s="601"/>
      <c r="J461" s="601"/>
      <c r="K461" s="1"/>
      <c r="L461" s="1"/>
      <c r="M461" s="1"/>
      <c r="N461" s="601"/>
      <c r="O461" s="601"/>
      <c r="P461" s="1"/>
      <c r="Q461" s="1"/>
      <c r="R461" s="1"/>
      <c r="S461" s="601"/>
      <c r="T461" s="1"/>
      <c r="U461" s="1"/>
      <c r="V461" s="68"/>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row>
    <row r="462" spans="1:59" ht="61.5" customHeight="1" x14ac:dyDescent="0.25">
      <c r="A462" s="1"/>
      <c r="B462" s="1"/>
      <c r="C462" s="1"/>
      <c r="D462" s="1"/>
      <c r="E462" s="659"/>
      <c r="F462" s="1"/>
      <c r="G462" s="1"/>
      <c r="H462" s="1"/>
      <c r="I462" s="601"/>
      <c r="J462" s="601"/>
      <c r="K462" s="1"/>
      <c r="L462" s="1"/>
      <c r="M462" s="1"/>
      <c r="N462" s="601"/>
      <c r="O462" s="601"/>
      <c r="P462" s="1"/>
      <c r="Q462" s="1"/>
      <c r="R462" s="1"/>
      <c r="S462" s="601"/>
      <c r="T462" s="1"/>
      <c r="U462" s="1"/>
      <c r="V462" s="68"/>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row>
    <row r="463" spans="1:59" ht="61.5" customHeight="1" x14ac:dyDescent="0.25">
      <c r="A463" s="1"/>
      <c r="B463" s="1"/>
      <c r="C463" s="1"/>
      <c r="D463" s="1"/>
      <c r="E463" s="659"/>
      <c r="F463" s="1"/>
      <c r="G463" s="1"/>
      <c r="H463" s="1"/>
      <c r="I463" s="601"/>
      <c r="J463" s="601"/>
      <c r="K463" s="1"/>
      <c r="L463" s="1"/>
      <c r="M463" s="1"/>
      <c r="N463" s="601"/>
      <c r="O463" s="601"/>
      <c r="P463" s="1"/>
      <c r="Q463" s="1"/>
      <c r="R463" s="1"/>
      <c r="S463" s="601"/>
      <c r="T463" s="1"/>
      <c r="U463" s="1"/>
      <c r="V463" s="68"/>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row>
    <row r="464" spans="1:59" ht="61.5" customHeight="1" x14ac:dyDescent="0.25">
      <c r="A464" s="1"/>
      <c r="B464" s="1"/>
      <c r="C464" s="1"/>
      <c r="D464" s="1"/>
      <c r="E464" s="659"/>
      <c r="F464" s="1"/>
      <c r="G464" s="1"/>
      <c r="H464" s="1"/>
      <c r="I464" s="601"/>
      <c r="J464" s="601"/>
      <c r="K464" s="1"/>
      <c r="L464" s="1"/>
      <c r="M464" s="1"/>
      <c r="N464" s="601"/>
      <c r="O464" s="601"/>
      <c r="P464" s="1"/>
      <c r="Q464" s="1"/>
      <c r="R464" s="1"/>
      <c r="S464" s="601"/>
      <c r="T464" s="1"/>
      <c r="U464" s="1"/>
      <c r="V464" s="68"/>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row>
    <row r="465" spans="1:59" ht="61.5" customHeight="1" x14ac:dyDescent="0.25">
      <c r="A465" s="1"/>
      <c r="B465" s="1"/>
      <c r="C465" s="1"/>
      <c r="D465" s="1"/>
      <c r="E465" s="659"/>
      <c r="F465" s="1"/>
      <c r="G465" s="1"/>
      <c r="H465" s="1"/>
      <c r="I465" s="601"/>
      <c r="J465" s="601"/>
      <c r="K465" s="1"/>
      <c r="L465" s="1"/>
      <c r="M465" s="1"/>
      <c r="N465" s="601"/>
      <c r="O465" s="601"/>
      <c r="P465" s="1"/>
      <c r="Q465" s="1"/>
      <c r="R465" s="1"/>
      <c r="S465" s="601"/>
      <c r="T465" s="1"/>
      <c r="U465" s="1"/>
      <c r="V465" s="68"/>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row>
    <row r="466" spans="1:59" ht="61.5" customHeight="1" x14ac:dyDescent="0.25">
      <c r="A466" s="1"/>
      <c r="B466" s="1"/>
      <c r="C466" s="1"/>
      <c r="D466" s="1"/>
      <c r="E466" s="659"/>
      <c r="F466" s="1"/>
      <c r="G466" s="1"/>
      <c r="H466" s="1"/>
      <c r="I466" s="601"/>
      <c r="J466" s="601"/>
      <c r="K466" s="1"/>
      <c r="L466" s="1"/>
      <c r="M466" s="1"/>
      <c r="N466" s="601"/>
      <c r="O466" s="601"/>
      <c r="P466" s="1"/>
      <c r="Q466" s="1"/>
      <c r="R466" s="1"/>
      <c r="S466" s="601"/>
      <c r="T466" s="1"/>
      <c r="U466" s="1"/>
      <c r="V466" s="68"/>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row>
    <row r="467" spans="1:59" ht="61.5" customHeight="1" x14ac:dyDescent="0.25">
      <c r="A467" s="1"/>
      <c r="B467" s="1"/>
      <c r="C467" s="1"/>
      <c r="D467" s="1"/>
      <c r="E467" s="659"/>
      <c r="F467" s="1"/>
      <c r="G467" s="1"/>
      <c r="H467" s="1"/>
      <c r="I467" s="601"/>
      <c r="J467" s="601"/>
      <c r="K467" s="1"/>
      <c r="L467" s="1"/>
      <c r="M467" s="1"/>
      <c r="N467" s="601"/>
      <c r="O467" s="601"/>
      <c r="P467" s="1"/>
      <c r="Q467" s="1"/>
      <c r="R467" s="1"/>
      <c r="S467" s="601"/>
      <c r="T467" s="1"/>
      <c r="U467" s="1"/>
      <c r="V467" s="68"/>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row>
    <row r="468" spans="1:59" ht="61.5" customHeight="1" x14ac:dyDescent="0.25">
      <c r="A468" s="1"/>
      <c r="B468" s="1"/>
      <c r="C468" s="1"/>
      <c r="D468" s="1"/>
      <c r="E468" s="659"/>
      <c r="F468" s="1"/>
      <c r="G468" s="1"/>
      <c r="H468" s="1"/>
      <c r="I468" s="601"/>
      <c r="J468" s="601"/>
      <c r="K468" s="1"/>
      <c r="L468" s="1"/>
      <c r="M468" s="1"/>
      <c r="N468" s="601"/>
      <c r="O468" s="601"/>
      <c r="P468" s="1"/>
      <c r="Q468" s="1"/>
      <c r="R468" s="1"/>
      <c r="S468" s="601"/>
      <c r="T468" s="1"/>
      <c r="U468" s="1"/>
      <c r="V468" s="68"/>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row>
    <row r="469" spans="1:59" ht="61.5" customHeight="1" x14ac:dyDescent="0.25">
      <c r="A469" s="1"/>
      <c r="B469" s="1"/>
      <c r="C469" s="1"/>
      <c r="D469" s="1"/>
      <c r="E469" s="659"/>
      <c r="F469" s="1"/>
      <c r="G469" s="1"/>
      <c r="H469" s="1"/>
      <c r="I469" s="601"/>
      <c r="J469" s="601"/>
      <c r="K469" s="1"/>
      <c r="L469" s="1"/>
      <c r="M469" s="1"/>
      <c r="N469" s="601"/>
      <c r="O469" s="601"/>
      <c r="P469" s="1"/>
      <c r="Q469" s="1"/>
      <c r="R469" s="1"/>
      <c r="S469" s="601"/>
      <c r="T469" s="1"/>
      <c r="U469" s="1"/>
      <c r="V469" s="68"/>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row>
    <row r="470" spans="1:59" ht="61.5" customHeight="1" x14ac:dyDescent="0.25">
      <c r="A470" s="1"/>
      <c r="B470" s="1"/>
      <c r="C470" s="1"/>
      <c r="D470" s="1"/>
      <c r="E470" s="659"/>
      <c r="F470" s="1"/>
      <c r="G470" s="1"/>
      <c r="H470" s="1"/>
      <c r="I470" s="601"/>
      <c r="J470" s="601"/>
      <c r="K470" s="1"/>
      <c r="L470" s="1"/>
      <c r="M470" s="1"/>
      <c r="N470" s="601"/>
      <c r="O470" s="601"/>
      <c r="P470" s="1"/>
      <c r="Q470" s="1"/>
      <c r="R470" s="1"/>
      <c r="S470" s="601"/>
      <c r="T470" s="1"/>
      <c r="U470" s="1"/>
      <c r="V470" s="68"/>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row>
    <row r="471" spans="1:59" ht="61.5" customHeight="1" x14ac:dyDescent="0.25">
      <c r="A471" s="1"/>
      <c r="B471" s="1"/>
      <c r="C471" s="1"/>
      <c r="D471" s="1"/>
      <c r="E471" s="659"/>
      <c r="F471" s="1"/>
      <c r="G471" s="1"/>
      <c r="H471" s="1"/>
      <c r="I471" s="601"/>
      <c r="J471" s="601"/>
      <c r="K471" s="1"/>
      <c r="L471" s="1"/>
      <c r="M471" s="1"/>
      <c r="N471" s="601"/>
      <c r="O471" s="601"/>
      <c r="P471" s="1"/>
      <c r="Q471" s="1"/>
      <c r="R471" s="1"/>
      <c r="S471" s="601"/>
      <c r="T471" s="1"/>
      <c r="U471" s="1"/>
      <c r="V471" s="68"/>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row>
    <row r="472" spans="1:59" ht="61.5" customHeight="1" x14ac:dyDescent="0.25">
      <c r="A472" s="1"/>
      <c r="B472" s="1"/>
      <c r="C472" s="1"/>
      <c r="D472" s="1"/>
      <c r="E472" s="659"/>
      <c r="F472" s="1"/>
      <c r="G472" s="1"/>
      <c r="H472" s="1"/>
      <c r="I472" s="601"/>
      <c r="J472" s="601"/>
      <c r="K472" s="1"/>
      <c r="L472" s="1"/>
      <c r="M472" s="1"/>
      <c r="N472" s="601"/>
      <c r="O472" s="601"/>
      <c r="P472" s="1"/>
      <c r="Q472" s="1"/>
      <c r="R472" s="1"/>
      <c r="S472" s="601"/>
      <c r="T472" s="1"/>
      <c r="U472" s="1"/>
      <c r="V472" s="68"/>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row>
    <row r="473" spans="1:59" ht="61.5" customHeight="1" x14ac:dyDescent="0.25">
      <c r="A473" s="1"/>
      <c r="B473" s="1"/>
      <c r="C473" s="1"/>
      <c r="D473" s="1"/>
      <c r="E473" s="659"/>
      <c r="F473" s="1"/>
      <c r="G473" s="1"/>
      <c r="H473" s="1"/>
      <c r="I473" s="601"/>
      <c r="J473" s="601"/>
      <c r="K473" s="1"/>
      <c r="L473" s="1"/>
      <c r="M473" s="1"/>
      <c r="N473" s="601"/>
      <c r="O473" s="601"/>
      <c r="P473" s="1"/>
      <c r="Q473" s="1"/>
      <c r="R473" s="1"/>
      <c r="S473" s="601"/>
      <c r="T473" s="1"/>
      <c r="U473" s="1"/>
      <c r="V473" s="68"/>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row>
    <row r="474" spans="1:59" ht="61.5" customHeight="1" x14ac:dyDescent="0.25">
      <c r="A474" s="1"/>
      <c r="B474" s="1"/>
      <c r="C474" s="1"/>
      <c r="D474" s="1"/>
      <c r="E474" s="659"/>
      <c r="F474" s="1"/>
      <c r="G474" s="1"/>
      <c r="H474" s="1"/>
      <c r="I474" s="601"/>
      <c r="J474" s="601"/>
      <c r="K474" s="1"/>
      <c r="L474" s="1"/>
      <c r="M474" s="1"/>
      <c r="N474" s="601"/>
      <c r="O474" s="601"/>
      <c r="P474" s="1"/>
      <c r="Q474" s="1"/>
      <c r="R474" s="1"/>
      <c r="S474" s="601"/>
      <c r="T474" s="1"/>
      <c r="U474" s="1"/>
      <c r="V474" s="68"/>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row>
    <row r="475" spans="1:59" ht="61.5" customHeight="1" x14ac:dyDescent="0.25">
      <c r="A475" s="1"/>
      <c r="B475" s="1"/>
      <c r="C475" s="1"/>
      <c r="D475" s="1"/>
      <c r="E475" s="659"/>
      <c r="F475" s="1"/>
      <c r="G475" s="1"/>
      <c r="H475" s="1"/>
      <c r="I475" s="601"/>
      <c r="J475" s="601"/>
      <c r="K475" s="1"/>
      <c r="L475" s="1"/>
      <c r="M475" s="1"/>
      <c r="N475" s="601"/>
      <c r="O475" s="601"/>
      <c r="P475" s="1"/>
      <c r="Q475" s="1"/>
      <c r="R475" s="1"/>
      <c r="S475" s="601"/>
      <c r="T475" s="1"/>
      <c r="U475" s="1"/>
      <c r="V475" s="68"/>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row>
    <row r="476" spans="1:59" ht="61.5" customHeight="1" x14ac:dyDescent="0.25">
      <c r="A476" s="1"/>
      <c r="B476" s="1"/>
      <c r="C476" s="1"/>
      <c r="D476" s="1"/>
      <c r="E476" s="659"/>
      <c r="F476" s="1"/>
      <c r="G476" s="1"/>
      <c r="H476" s="1"/>
      <c r="I476" s="601"/>
      <c r="J476" s="601"/>
      <c r="K476" s="1"/>
      <c r="L476" s="1"/>
      <c r="M476" s="1"/>
      <c r="N476" s="601"/>
      <c r="O476" s="601"/>
      <c r="P476" s="1"/>
      <c r="Q476" s="1"/>
      <c r="R476" s="1"/>
      <c r="S476" s="601"/>
      <c r="T476" s="1"/>
      <c r="U476" s="1"/>
      <c r="V476" s="68"/>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row>
    <row r="477" spans="1:59" ht="61.5" customHeight="1" x14ac:dyDescent="0.25">
      <c r="A477" s="1"/>
      <c r="B477" s="1"/>
      <c r="C477" s="1"/>
      <c r="D477" s="1"/>
      <c r="E477" s="659"/>
      <c r="F477" s="1"/>
      <c r="G477" s="1"/>
      <c r="H477" s="1"/>
      <c r="I477" s="601"/>
      <c r="J477" s="601"/>
      <c r="K477" s="1"/>
      <c r="L477" s="1"/>
      <c r="M477" s="1"/>
      <c r="N477" s="601"/>
      <c r="O477" s="601"/>
      <c r="P477" s="1"/>
      <c r="Q477" s="1"/>
      <c r="R477" s="1"/>
      <c r="S477" s="601"/>
      <c r="T477" s="1"/>
      <c r="U477" s="1"/>
      <c r="V477" s="68"/>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row>
    <row r="478" spans="1:59" ht="61.5" customHeight="1" x14ac:dyDescent="0.25">
      <c r="A478" s="1"/>
      <c r="B478" s="1"/>
      <c r="C478" s="1"/>
      <c r="D478" s="1"/>
      <c r="E478" s="659"/>
      <c r="F478" s="1"/>
      <c r="G478" s="1"/>
      <c r="H478" s="1"/>
      <c r="I478" s="601"/>
      <c r="J478" s="601"/>
      <c r="K478" s="1"/>
      <c r="L478" s="1"/>
      <c r="M478" s="1"/>
      <c r="N478" s="601"/>
      <c r="O478" s="601"/>
      <c r="P478" s="1"/>
      <c r="Q478" s="1"/>
      <c r="R478" s="1"/>
      <c r="S478" s="601"/>
      <c r="T478" s="1"/>
      <c r="U478" s="1"/>
      <c r="V478" s="68"/>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row>
    <row r="479" spans="1:59" ht="61.5" customHeight="1" x14ac:dyDescent="0.25">
      <c r="A479" s="1"/>
      <c r="B479" s="1"/>
      <c r="C479" s="1"/>
      <c r="D479" s="1"/>
      <c r="E479" s="659"/>
      <c r="F479" s="1"/>
      <c r="G479" s="1"/>
      <c r="H479" s="1"/>
      <c r="I479" s="601"/>
      <c r="J479" s="601"/>
      <c r="K479" s="1"/>
      <c r="L479" s="1"/>
      <c r="M479" s="1"/>
      <c r="N479" s="601"/>
      <c r="O479" s="601"/>
      <c r="P479" s="1"/>
      <c r="Q479" s="1"/>
      <c r="R479" s="1"/>
      <c r="S479" s="601"/>
      <c r="T479" s="1"/>
      <c r="U479" s="1"/>
      <c r="V479" s="68"/>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row>
    <row r="480" spans="1:59" ht="61.5" customHeight="1" x14ac:dyDescent="0.25">
      <c r="A480" s="1"/>
      <c r="B480" s="1"/>
      <c r="C480" s="1"/>
      <c r="D480" s="1"/>
      <c r="E480" s="659"/>
      <c r="F480" s="1"/>
      <c r="G480" s="1"/>
      <c r="H480" s="1"/>
      <c r="I480" s="601"/>
      <c r="J480" s="601"/>
      <c r="K480" s="1"/>
      <c r="L480" s="1"/>
      <c r="M480" s="1"/>
      <c r="N480" s="601"/>
      <c r="O480" s="601"/>
      <c r="P480" s="1"/>
      <c r="Q480" s="1"/>
      <c r="R480" s="1"/>
      <c r="S480" s="601"/>
      <c r="T480" s="1"/>
      <c r="U480" s="1"/>
      <c r="V480" s="68"/>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row>
    <row r="481" spans="1:59" ht="61.5" customHeight="1" x14ac:dyDescent="0.25">
      <c r="A481" s="1"/>
      <c r="B481" s="1"/>
      <c r="C481" s="1"/>
      <c r="D481" s="1"/>
      <c r="E481" s="659"/>
      <c r="F481" s="1"/>
      <c r="G481" s="1"/>
      <c r="H481" s="1"/>
      <c r="I481" s="601"/>
      <c r="J481" s="601"/>
      <c r="K481" s="1"/>
      <c r="L481" s="1"/>
      <c r="M481" s="1"/>
      <c r="N481" s="601"/>
      <c r="O481" s="601"/>
      <c r="P481" s="1"/>
      <c r="Q481" s="1"/>
      <c r="R481" s="1"/>
      <c r="S481" s="601"/>
      <c r="T481" s="1"/>
      <c r="U481" s="1"/>
      <c r="V481" s="68"/>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row>
    <row r="482" spans="1:59" ht="61.5" customHeight="1" x14ac:dyDescent="0.25">
      <c r="A482" s="1"/>
      <c r="B482" s="1"/>
      <c r="C482" s="1"/>
      <c r="D482" s="1"/>
      <c r="E482" s="659"/>
      <c r="F482" s="1"/>
      <c r="G482" s="1"/>
      <c r="H482" s="1"/>
      <c r="I482" s="601"/>
      <c r="J482" s="601"/>
      <c r="K482" s="1"/>
      <c r="L482" s="1"/>
      <c r="M482" s="1"/>
      <c r="N482" s="601"/>
      <c r="O482" s="601"/>
      <c r="P482" s="1"/>
      <c r="Q482" s="1"/>
      <c r="R482" s="1"/>
      <c r="S482" s="601"/>
      <c r="T482" s="1"/>
      <c r="U482" s="1"/>
      <c r="V482" s="68"/>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row>
    <row r="483" spans="1:59" ht="61.5" customHeight="1" x14ac:dyDescent="0.25">
      <c r="A483" s="1"/>
      <c r="B483" s="1"/>
      <c r="C483" s="1"/>
      <c r="D483" s="1"/>
      <c r="E483" s="659"/>
      <c r="F483" s="1"/>
      <c r="G483" s="1"/>
      <c r="H483" s="1"/>
      <c r="I483" s="601"/>
      <c r="J483" s="601"/>
      <c r="K483" s="1"/>
      <c r="L483" s="1"/>
      <c r="M483" s="1"/>
      <c r="N483" s="601"/>
      <c r="O483" s="601"/>
      <c r="P483" s="1"/>
      <c r="Q483" s="1"/>
      <c r="R483" s="1"/>
      <c r="S483" s="601"/>
      <c r="T483" s="1"/>
      <c r="U483" s="1"/>
      <c r="V483" s="68"/>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row>
    <row r="484" spans="1:59" ht="61.5" customHeight="1" x14ac:dyDescent="0.25">
      <c r="A484" s="1"/>
      <c r="B484" s="1"/>
      <c r="C484" s="1"/>
      <c r="D484" s="1"/>
      <c r="E484" s="659"/>
      <c r="F484" s="1"/>
      <c r="G484" s="1"/>
      <c r="H484" s="1"/>
      <c r="I484" s="601"/>
      <c r="J484" s="601"/>
      <c r="K484" s="1"/>
      <c r="L484" s="1"/>
      <c r="M484" s="1"/>
      <c r="N484" s="601"/>
      <c r="O484" s="601"/>
      <c r="P484" s="1"/>
      <c r="Q484" s="1"/>
      <c r="R484" s="1"/>
      <c r="S484" s="601"/>
      <c r="T484" s="1"/>
      <c r="U484" s="1"/>
      <c r="V484" s="68"/>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row>
    <row r="485" spans="1:59" ht="61.5" customHeight="1" x14ac:dyDescent="0.25">
      <c r="A485" s="1"/>
      <c r="B485" s="1"/>
      <c r="C485" s="1"/>
      <c r="D485" s="1"/>
      <c r="E485" s="659"/>
      <c r="F485" s="1"/>
      <c r="G485" s="1"/>
      <c r="H485" s="1"/>
      <c r="I485" s="601"/>
      <c r="J485" s="601"/>
      <c r="K485" s="1"/>
      <c r="L485" s="1"/>
      <c r="M485" s="1"/>
      <c r="N485" s="601"/>
      <c r="O485" s="601"/>
      <c r="P485" s="1"/>
      <c r="Q485" s="1"/>
      <c r="R485" s="1"/>
      <c r="S485" s="601"/>
      <c r="T485" s="1"/>
      <c r="U485" s="1"/>
      <c r="V485" s="68"/>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row>
    <row r="486" spans="1:59" ht="61.5" customHeight="1" x14ac:dyDescent="0.25">
      <c r="A486" s="1"/>
      <c r="B486" s="1"/>
      <c r="C486" s="1"/>
      <c r="D486" s="1"/>
      <c r="E486" s="659"/>
      <c r="F486" s="1"/>
      <c r="G486" s="1"/>
      <c r="H486" s="1"/>
      <c r="I486" s="601"/>
      <c r="J486" s="601"/>
      <c r="K486" s="1"/>
      <c r="L486" s="1"/>
      <c r="M486" s="1"/>
      <c r="N486" s="601"/>
      <c r="O486" s="601"/>
      <c r="P486" s="1"/>
      <c r="Q486" s="1"/>
      <c r="R486" s="1"/>
      <c r="S486" s="601"/>
      <c r="T486" s="1"/>
      <c r="U486" s="1"/>
      <c r="V486" s="68"/>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row>
    <row r="487" spans="1:59" ht="61.5" customHeight="1" x14ac:dyDescent="0.25">
      <c r="A487" s="1"/>
      <c r="B487" s="1"/>
      <c r="C487" s="1"/>
      <c r="D487" s="1"/>
      <c r="E487" s="659"/>
      <c r="F487" s="1"/>
      <c r="G487" s="1"/>
      <c r="H487" s="1"/>
      <c r="I487" s="601"/>
      <c r="J487" s="601"/>
      <c r="K487" s="1"/>
      <c r="L487" s="1"/>
      <c r="M487" s="1"/>
      <c r="N487" s="601"/>
      <c r="O487" s="601"/>
      <c r="P487" s="1"/>
      <c r="Q487" s="1"/>
      <c r="R487" s="1"/>
      <c r="S487" s="601"/>
      <c r="T487" s="1"/>
      <c r="U487" s="1"/>
      <c r="V487" s="68"/>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row>
    <row r="488" spans="1:59" ht="61.5" customHeight="1" x14ac:dyDescent="0.25">
      <c r="A488" s="1"/>
      <c r="B488" s="1"/>
      <c r="C488" s="1"/>
      <c r="D488" s="1"/>
      <c r="E488" s="659"/>
      <c r="F488" s="1"/>
      <c r="G488" s="1"/>
      <c r="H488" s="1"/>
      <c r="I488" s="601"/>
      <c r="J488" s="601"/>
      <c r="K488" s="1"/>
      <c r="L488" s="1"/>
      <c r="M488" s="1"/>
      <c r="N488" s="601"/>
      <c r="O488" s="601"/>
      <c r="P488" s="1"/>
      <c r="Q488" s="1"/>
      <c r="R488" s="1"/>
      <c r="S488" s="601"/>
      <c r="T488" s="1"/>
      <c r="U488" s="1"/>
      <c r="V488" s="68"/>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row>
    <row r="489" spans="1:59" ht="61.5" customHeight="1" x14ac:dyDescent="0.25">
      <c r="A489" s="1"/>
      <c r="B489" s="1"/>
      <c r="C489" s="1"/>
      <c r="D489" s="1"/>
      <c r="E489" s="659"/>
      <c r="F489" s="1"/>
      <c r="G489" s="1"/>
      <c r="H489" s="1"/>
      <c r="I489" s="601"/>
      <c r="J489" s="601"/>
      <c r="K489" s="1"/>
      <c r="L489" s="1"/>
      <c r="M489" s="1"/>
      <c r="N489" s="601"/>
      <c r="O489" s="601"/>
      <c r="P489" s="1"/>
      <c r="Q489" s="1"/>
      <c r="R489" s="1"/>
      <c r="S489" s="601"/>
      <c r="T489" s="1"/>
      <c r="U489" s="1"/>
      <c r="V489" s="68"/>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row>
    <row r="490" spans="1:59" ht="61.5" customHeight="1" x14ac:dyDescent="0.25">
      <c r="A490" s="1"/>
      <c r="B490" s="1"/>
      <c r="C490" s="1"/>
      <c r="D490" s="1"/>
      <c r="E490" s="659"/>
      <c r="F490" s="1"/>
      <c r="G490" s="1"/>
      <c r="H490" s="1"/>
      <c r="I490" s="601"/>
      <c r="J490" s="601"/>
      <c r="K490" s="1"/>
      <c r="L490" s="1"/>
      <c r="M490" s="1"/>
      <c r="N490" s="601"/>
      <c r="O490" s="601"/>
      <c r="P490" s="1"/>
      <c r="Q490" s="1"/>
      <c r="R490" s="1"/>
      <c r="S490" s="601"/>
      <c r="T490" s="1"/>
      <c r="U490" s="1"/>
      <c r="V490" s="68"/>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row>
    <row r="491" spans="1:59" ht="61.5" customHeight="1" x14ac:dyDescent="0.25">
      <c r="A491" s="1"/>
      <c r="B491" s="1"/>
      <c r="C491" s="1"/>
      <c r="D491" s="1"/>
      <c r="E491" s="659"/>
      <c r="F491" s="1"/>
      <c r="G491" s="1"/>
      <c r="H491" s="1"/>
      <c r="I491" s="601"/>
      <c r="J491" s="601"/>
      <c r="K491" s="1"/>
      <c r="L491" s="1"/>
      <c r="M491" s="1"/>
      <c r="N491" s="601"/>
      <c r="O491" s="601"/>
      <c r="P491" s="1"/>
      <c r="Q491" s="1"/>
      <c r="R491" s="1"/>
      <c r="S491" s="601"/>
      <c r="T491" s="1"/>
      <c r="U491" s="1"/>
      <c r="V491" s="68"/>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row>
    <row r="492" spans="1:59" ht="61.5" customHeight="1" x14ac:dyDescent="0.25">
      <c r="A492" s="1"/>
      <c r="B492" s="1"/>
      <c r="C492" s="1"/>
      <c r="D492" s="1"/>
      <c r="E492" s="659"/>
      <c r="F492" s="1"/>
      <c r="G492" s="1"/>
      <c r="H492" s="1"/>
      <c r="I492" s="601"/>
      <c r="J492" s="601"/>
      <c r="K492" s="1"/>
      <c r="L492" s="1"/>
      <c r="M492" s="1"/>
      <c r="N492" s="601"/>
      <c r="O492" s="601"/>
      <c r="P492" s="1"/>
      <c r="Q492" s="1"/>
      <c r="R492" s="1"/>
      <c r="S492" s="601"/>
      <c r="T492" s="1"/>
      <c r="U492" s="1"/>
      <c r="V492" s="68"/>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row>
    <row r="493" spans="1:59" ht="61.5" customHeight="1" x14ac:dyDescent="0.25">
      <c r="A493" s="1"/>
      <c r="B493" s="1"/>
      <c r="C493" s="1"/>
      <c r="D493" s="1"/>
      <c r="E493" s="659"/>
      <c r="F493" s="1"/>
      <c r="G493" s="1"/>
      <c r="H493" s="1"/>
      <c r="I493" s="601"/>
      <c r="J493" s="601"/>
      <c r="K493" s="1"/>
      <c r="L493" s="1"/>
      <c r="M493" s="1"/>
      <c r="N493" s="601"/>
      <c r="O493" s="601"/>
      <c r="P493" s="1"/>
      <c r="Q493" s="1"/>
      <c r="R493" s="1"/>
      <c r="S493" s="601"/>
      <c r="T493" s="1"/>
      <c r="U493" s="1"/>
      <c r="V493" s="68"/>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row>
    <row r="494" spans="1:59" ht="61.5" customHeight="1" x14ac:dyDescent="0.25">
      <c r="A494" s="1"/>
      <c r="B494" s="1"/>
      <c r="C494" s="1"/>
      <c r="D494" s="1"/>
      <c r="E494" s="659"/>
      <c r="F494" s="1"/>
      <c r="G494" s="1"/>
      <c r="H494" s="1"/>
      <c r="I494" s="601"/>
      <c r="J494" s="601"/>
      <c r="K494" s="1"/>
      <c r="L494" s="1"/>
      <c r="M494" s="1"/>
      <c r="N494" s="601"/>
      <c r="O494" s="601"/>
      <c r="P494" s="1"/>
      <c r="Q494" s="1"/>
      <c r="R494" s="1"/>
      <c r="S494" s="601"/>
      <c r="T494" s="1"/>
      <c r="U494" s="1"/>
      <c r="V494" s="68"/>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row>
    <row r="495" spans="1:59" ht="61.5" customHeight="1" x14ac:dyDescent="0.25">
      <c r="A495" s="1"/>
      <c r="B495" s="1"/>
      <c r="C495" s="1"/>
      <c r="D495" s="1"/>
      <c r="E495" s="659"/>
      <c r="F495" s="1"/>
      <c r="G495" s="1"/>
      <c r="H495" s="1"/>
      <c r="I495" s="601"/>
      <c r="J495" s="601"/>
      <c r="K495" s="1"/>
      <c r="L495" s="1"/>
      <c r="M495" s="1"/>
      <c r="N495" s="601"/>
      <c r="O495" s="601"/>
      <c r="P495" s="1"/>
      <c r="Q495" s="1"/>
      <c r="R495" s="1"/>
      <c r="S495" s="601"/>
      <c r="T495" s="1"/>
      <c r="U495" s="1"/>
      <c r="V495" s="68"/>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row>
    <row r="496" spans="1:59" ht="61.5" customHeight="1" x14ac:dyDescent="0.25">
      <c r="A496" s="1"/>
      <c r="B496" s="1"/>
      <c r="C496" s="1"/>
      <c r="D496" s="1"/>
      <c r="E496" s="659"/>
      <c r="F496" s="1"/>
      <c r="G496" s="1"/>
      <c r="H496" s="1"/>
      <c r="I496" s="601"/>
      <c r="J496" s="601"/>
      <c r="K496" s="1"/>
      <c r="L496" s="1"/>
      <c r="M496" s="1"/>
      <c r="N496" s="601"/>
      <c r="O496" s="601"/>
      <c r="P496" s="1"/>
      <c r="Q496" s="1"/>
      <c r="R496" s="1"/>
      <c r="S496" s="601"/>
      <c r="T496" s="1"/>
      <c r="U496" s="1"/>
      <c r="V496" s="68"/>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row>
    <row r="497" spans="1:59" ht="61.5" customHeight="1" x14ac:dyDescent="0.25">
      <c r="A497" s="1"/>
      <c r="B497" s="1"/>
      <c r="C497" s="1"/>
      <c r="D497" s="1"/>
      <c r="E497" s="659"/>
      <c r="F497" s="1"/>
      <c r="G497" s="1"/>
      <c r="H497" s="1"/>
      <c r="I497" s="601"/>
      <c r="J497" s="601"/>
      <c r="K497" s="1"/>
      <c r="L497" s="1"/>
      <c r="M497" s="1"/>
      <c r="N497" s="601"/>
      <c r="O497" s="601"/>
      <c r="P497" s="1"/>
      <c r="Q497" s="1"/>
      <c r="R497" s="1"/>
      <c r="S497" s="601"/>
      <c r="T497" s="1"/>
      <c r="U497" s="1"/>
      <c r="V497" s="68"/>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row>
    <row r="498" spans="1:59" ht="61.5" customHeight="1" x14ac:dyDescent="0.25">
      <c r="A498" s="1"/>
      <c r="B498" s="1"/>
      <c r="C498" s="1"/>
      <c r="D498" s="1"/>
      <c r="E498" s="659"/>
      <c r="F498" s="1"/>
      <c r="G498" s="1"/>
      <c r="H498" s="1"/>
      <c r="I498" s="601"/>
      <c r="J498" s="601"/>
      <c r="K498" s="1"/>
      <c r="L498" s="1"/>
      <c r="M498" s="1"/>
      <c r="N498" s="601"/>
      <c r="O498" s="601"/>
      <c r="P498" s="1"/>
      <c r="Q498" s="1"/>
      <c r="R498" s="1"/>
      <c r="S498" s="601"/>
      <c r="T498" s="1"/>
      <c r="U498" s="1"/>
      <c r="V498" s="68"/>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row>
    <row r="499" spans="1:59" ht="61.5" customHeight="1" x14ac:dyDescent="0.25">
      <c r="A499" s="1"/>
      <c r="B499" s="1"/>
      <c r="C499" s="1"/>
      <c r="D499" s="1"/>
      <c r="E499" s="659"/>
      <c r="F499" s="1"/>
      <c r="G499" s="1"/>
      <c r="H499" s="1"/>
      <c r="I499" s="601"/>
      <c r="J499" s="601"/>
      <c r="K499" s="1"/>
      <c r="L499" s="1"/>
      <c r="M499" s="1"/>
      <c r="N499" s="601"/>
      <c r="O499" s="601"/>
      <c r="P499" s="1"/>
      <c r="Q499" s="1"/>
      <c r="R499" s="1"/>
      <c r="S499" s="601"/>
      <c r="T499" s="1"/>
      <c r="U499" s="1"/>
      <c r="V499" s="68"/>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row>
    <row r="500" spans="1:59" ht="61.5" customHeight="1" x14ac:dyDescent="0.25">
      <c r="A500" s="1"/>
      <c r="B500" s="1"/>
      <c r="C500" s="1"/>
      <c r="D500" s="1"/>
      <c r="E500" s="659"/>
      <c r="F500" s="1"/>
      <c r="G500" s="1"/>
      <c r="H500" s="1"/>
      <c r="I500" s="601"/>
      <c r="J500" s="601"/>
      <c r="K500" s="1"/>
      <c r="L500" s="1"/>
      <c r="M500" s="1"/>
      <c r="N500" s="601"/>
      <c r="O500" s="601"/>
      <c r="P500" s="1"/>
      <c r="Q500" s="1"/>
      <c r="R500" s="1"/>
      <c r="S500" s="601"/>
      <c r="T500" s="1"/>
      <c r="U500" s="1"/>
      <c r="V500" s="68"/>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row>
    <row r="501" spans="1:59" ht="61.5" customHeight="1" x14ac:dyDescent="0.25">
      <c r="A501" s="1"/>
      <c r="B501" s="1"/>
      <c r="C501" s="1"/>
      <c r="D501" s="1"/>
      <c r="E501" s="659"/>
      <c r="F501" s="1"/>
      <c r="G501" s="1"/>
      <c r="H501" s="1"/>
      <c r="I501" s="601"/>
      <c r="J501" s="601"/>
      <c r="K501" s="1"/>
      <c r="L501" s="1"/>
      <c r="M501" s="1"/>
      <c r="N501" s="601"/>
      <c r="O501" s="601"/>
      <c r="P501" s="1"/>
      <c r="Q501" s="1"/>
      <c r="R501" s="1"/>
      <c r="S501" s="601"/>
      <c r="T501" s="1"/>
      <c r="U501" s="1"/>
      <c r="V501" s="68"/>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row>
    <row r="502" spans="1:59" ht="61.5" customHeight="1" x14ac:dyDescent="0.25">
      <c r="A502" s="1"/>
      <c r="B502" s="1"/>
      <c r="C502" s="1"/>
      <c r="D502" s="1"/>
      <c r="E502" s="659"/>
      <c r="F502" s="1"/>
      <c r="G502" s="1"/>
      <c r="H502" s="1"/>
      <c r="I502" s="601"/>
      <c r="J502" s="601"/>
      <c r="K502" s="1"/>
      <c r="L502" s="1"/>
      <c r="M502" s="1"/>
      <c r="N502" s="601"/>
      <c r="O502" s="601"/>
      <c r="P502" s="1"/>
      <c r="Q502" s="1"/>
      <c r="R502" s="1"/>
      <c r="S502" s="601"/>
      <c r="T502" s="1"/>
      <c r="U502" s="1"/>
      <c r="V502" s="68"/>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row>
    <row r="503" spans="1:59" ht="61.5" customHeight="1" x14ac:dyDescent="0.25">
      <c r="A503" s="1"/>
      <c r="B503" s="1"/>
      <c r="C503" s="1"/>
      <c r="D503" s="1"/>
      <c r="E503" s="659"/>
      <c r="F503" s="1"/>
      <c r="G503" s="1"/>
      <c r="H503" s="1"/>
      <c r="I503" s="601"/>
      <c r="J503" s="601"/>
      <c r="K503" s="1"/>
      <c r="L503" s="1"/>
      <c r="M503" s="1"/>
      <c r="N503" s="601"/>
      <c r="O503" s="601"/>
      <c r="P503" s="1"/>
      <c r="Q503" s="1"/>
      <c r="R503" s="1"/>
      <c r="S503" s="601"/>
      <c r="T503" s="1"/>
      <c r="U503" s="1"/>
      <c r="V503" s="68"/>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row>
    <row r="504" spans="1:59" ht="61.5" customHeight="1" x14ac:dyDescent="0.25">
      <c r="A504" s="1"/>
      <c r="B504" s="1"/>
      <c r="C504" s="1"/>
      <c r="D504" s="1"/>
      <c r="E504" s="659"/>
      <c r="F504" s="1"/>
      <c r="G504" s="1"/>
      <c r="H504" s="1"/>
      <c r="I504" s="601"/>
      <c r="J504" s="601"/>
      <c r="K504" s="1"/>
      <c r="L504" s="1"/>
      <c r="M504" s="1"/>
      <c r="N504" s="601"/>
      <c r="O504" s="601"/>
      <c r="P504" s="1"/>
      <c r="Q504" s="1"/>
      <c r="R504" s="1"/>
      <c r="S504" s="601"/>
      <c r="T504" s="1"/>
      <c r="U504" s="1"/>
      <c r="V504" s="68"/>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row>
    <row r="505" spans="1:59" ht="61.5" customHeight="1" x14ac:dyDescent="0.25">
      <c r="A505" s="1"/>
      <c r="B505" s="1"/>
      <c r="C505" s="1"/>
      <c r="D505" s="1"/>
      <c r="E505" s="659"/>
      <c r="F505" s="1"/>
      <c r="G505" s="1"/>
      <c r="H505" s="1"/>
      <c r="I505" s="601"/>
      <c r="J505" s="601"/>
      <c r="K505" s="1"/>
      <c r="L505" s="1"/>
      <c r="M505" s="1"/>
      <c r="N505" s="601"/>
      <c r="O505" s="601"/>
      <c r="P505" s="1"/>
      <c r="Q505" s="1"/>
      <c r="R505" s="1"/>
      <c r="S505" s="601"/>
      <c r="T505" s="1"/>
      <c r="U505" s="1"/>
      <c r="V505" s="68"/>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row>
    <row r="506" spans="1:59" ht="61.5" customHeight="1" x14ac:dyDescent="0.25">
      <c r="A506" s="1"/>
      <c r="B506" s="1"/>
      <c r="C506" s="1"/>
      <c r="D506" s="1"/>
      <c r="E506" s="659"/>
      <c r="F506" s="1"/>
      <c r="G506" s="1"/>
      <c r="H506" s="1"/>
      <c r="I506" s="601"/>
      <c r="J506" s="601"/>
      <c r="K506" s="1"/>
      <c r="L506" s="1"/>
      <c r="M506" s="1"/>
      <c r="N506" s="601"/>
      <c r="O506" s="601"/>
      <c r="P506" s="1"/>
      <c r="Q506" s="1"/>
      <c r="R506" s="1"/>
      <c r="S506" s="601"/>
      <c r="T506" s="1"/>
      <c r="U506" s="1"/>
      <c r="V506" s="68"/>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row>
    <row r="507" spans="1:59" ht="61.5" customHeight="1" x14ac:dyDescent="0.25">
      <c r="A507" s="1"/>
      <c r="B507" s="1"/>
      <c r="C507" s="1"/>
      <c r="D507" s="1"/>
      <c r="E507" s="659"/>
      <c r="F507" s="1"/>
      <c r="G507" s="1"/>
      <c r="H507" s="1"/>
      <c r="I507" s="601"/>
      <c r="J507" s="601"/>
      <c r="K507" s="1"/>
      <c r="L507" s="1"/>
      <c r="M507" s="1"/>
      <c r="N507" s="601"/>
      <c r="O507" s="601"/>
      <c r="P507" s="1"/>
      <c r="Q507" s="1"/>
      <c r="R507" s="1"/>
      <c r="S507" s="601"/>
      <c r="T507" s="1"/>
      <c r="U507" s="1"/>
      <c r="V507" s="68"/>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row>
    <row r="508" spans="1:59" ht="61.5" customHeight="1" x14ac:dyDescent="0.25">
      <c r="A508" s="1"/>
      <c r="B508" s="1"/>
      <c r="C508" s="1"/>
      <c r="D508" s="1"/>
      <c r="E508" s="659"/>
      <c r="F508" s="1"/>
      <c r="G508" s="1"/>
      <c r="H508" s="1"/>
      <c r="I508" s="601"/>
      <c r="J508" s="601"/>
      <c r="K508" s="1"/>
      <c r="L508" s="1"/>
      <c r="M508" s="1"/>
      <c r="N508" s="601"/>
      <c r="O508" s="601"/>
      <c r="P508" s="1"/>
      <c r="Q508" s="1"/>
      <c r="R508" s="1"/>
      <c r="S508" s="601"/>
      <c r="T508" s="1"/>
      <c r="U508" s="1"/>
      <c r="V508" s="68"/>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row>
    <row r="509" spans="1:59" ht="61.5" customHeight="1" x14ac:dyDescent="0.25">
      <c r="A509" s="1"/>
      <c r="B509" s="1"/>
      <c r="C509" s="1"/>
      <c r="D509" s="1"/>
      <c r="E509" s="659"/>
      <c r="F509" s="1"/>
      <c r="G509" s="1"/>
      <c r="H509" s="1"/>
      <c r="I509" s="601"/>
      <c r="J509" s="601"/>
      <c r="K509" s="1"/>
      <c r="L509" s="1"/>
      <c r="M509" s="1"/>
      <c r="N509" s="601"/>
      <c r="O509" s="601"/>
      <c r="P509" s="1"/>
      <c r="Q509" s="1"/>
      <c r="R509" s="1"/>
      <c r="S509" s="601"/>
      <c r="T509" s="1"/>
      <c r="U509" s="1"/>
      <c r="V509" s="68"/>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row>
    <row r="510" spans="1:59" ht="61.5" customHeight="1" x14ac:dyDescent="0.25">
      <c r="A510" s="1"/>
      <c r="B510" s="1"/>
      <c r="C510" s="1"/>
      <c r="D510" s="1"/>
      <c r="E510" s="659"/>
      <c r="F510" s="1"/>
      <c r="G510" s="1"/>
      <c r="H510" s="1"/>
      <c r="I510" s="601"/>
      <c r="J510" s="601"/>
      <c r="K510" s="1"/>
      <c r="L510" s="1"/>
      <c r="M510" s="1"/>
      <c r="N510" s="601"/>
      <c r="O510" s="601"/>
      <c r="P510" s="1"/>
      <c r="Q510" s="1"/>
      <c r="R510" s="1"/>
      <c r="S510" s="601"/>
      <c r="T510" s="1"/>
      <c r="U510" s="1"/>
      <c r="V510" s="68"/>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row>
    <row r="511" spans="1:59" ht="61.5" customHeight="1" x14ac:dyDescent="0.25">
      <c r="A511" s="1"/>
      <c r="B511" s="1"/>
      <c r="C511" s="1"/>
      <c r="D511" s="1"/>
      <c r="E511" s="659"/>
      <c r="F511" s="1"/>
      <c r="G511" s="1"/>
      <c r="H511" s="1"/>
      <c r="I511" s="601"/>
      <c r="J511" s="601"/>
      <c r="K511" s="1"/>
      <c r="L511" s="1"/>
      <c r="M511" s="1"/>
      <c r="N511" s="601"/>
      <c r="O511" s="601"/>
      <c r="P511" s="1"/>
      <c r="Q511" s="1"/>
      <c r="R511" s="1"/>
      <c r="S511" s="601"/>
      <c r="T511" s="1"/>
      <c r="U511" s="1"/>
      <c r="V511" s="68"/>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row>
    <row r="512" spans="1:59" ht="61.5" customHeight="1" x14ac:dyDescent="0.25">
      <c r="A512" s="1"/>
      <c r="B512" s="1"/>
      <c r="C512" s="1"/>
      <c r="D512" s="1"/>
      <c r="E512" s="659"/>
      <c r="F512" s="1"/>
      <c r="G512" s="1"/>
      <c r="H512" s="1"/>
      <c r="I512" s="601"/>
      <c r="J512" s="601"/>
      <c r="K512" s="1"/>
      <c r="L512" s="1"/>
      <c r="M512" s="1"/>
      <c r="N512" s="601"/>
      <c r="O512" s="601"/>
      <c r="P512" s="1"/>
      <c r="Q512" s="1"/>
      <c r="R512" s="1"/>
      <c r="S512" s="601"/>
      <c r="T512" s="1"/>
      <c r="U512" s="1"/>
      <c r="V512" s="68"/>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row>
    <row r="513" spans="1:59" ht="61.5" customHeight="1" x14ac:dyDescent="0.25">
      <c r="A513" s="1"/>
      <c r="B513" s="1"/>
      <c r="C513" s="1"/>
      <c r="D513" s="1"/>
      <c r="E513" s="659"/>
      <c r="F513" s="1"/>
      <c r="G513" s="1"/>
      <c r="H513" s="1"/>
      <c r="I513" s="601"/>
      <c r="J513" s="601"/>
      <c r="K513" s="1"/>
      <c r="L513" s="1"/>
      <c r="M513" s="1"/>
      <c r="N513" s="601"/>
      <c r="O513" s="601"/>
      <c r="P513" s="1"/>
      <c r="Q513" s="1"/>
      <c r="R513" s="1"/>
      <c r="S513" s="601"/>
      <c r="T513" s="1"/>
      <c r="U513" s="1"/>
      <c r="V513" s="68"/>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row>
    <row r="514" spans="1:59" ht="61.5" customHeight="1" x14ac:dyDescent="0.25">
      <c r="A514" s="1"/>
      <c r="B514" s="1"/>
      <c r="C514" s="1"/>
      <c r="D514" s="1"/>
      <c r="E514" s="659"/>
      <c r="F514" s="1"/>
      <c r="G514" s="1"/>
      <c r="H514" s="1"/>
      <c r="I514" s="601"/>
      <c r="J514" s="601"/>
      <c r="K514" s="1"/>
      <c r="L514" s="1"/>
      <c r="M514" s="1"/>
      <c r="N514" s="601"/>
      <c r="O514" s="601"/>
      <c r="P514" s="1"/>
      <c r="Q514" s="1"/>
      <c r="R514" s="1"/>
      <c r="S514" s="601"/>
      <c r="T514" s="1"/>
      <c r="U514" s="1"/>
      <c r="V514" s="68"/>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row>
    <row r="515" spans="1:59" ht="61.5" customHeight="1" x14ac:dyDescent="0.25">
      <c r="A515" s="1"/>
      <c r="B515" s="1"/>
      <c r="C515" s="1"/>
      <c r="D515" s="1"/>
      <c r="E515" s="659"/>
      <c r="F515" s="1"/>
      <c r="G515" s="1"/>
      <c r="H515" s="1"/>
      <c r="I515" s="601"/>
      <c r="J515" s="601"/>
      <c r="K515" s="1"/>
      <c r="L515" s="1"/>
      <c r="M515" s="1"/>
      <c r="N515" s="601"/>
      <c r="O515" s="601"/>
      <c r="P515" s="1"/>
      <c r="Q515" s="1"/>
      <c r="R515" s="1"/>
      <c r="S515" s="601"/>
      <c r="T515" s="1"/>
      <c r="U515" s="1"/>
      <c r="V515" s="68"/>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row>
    <row r="516" spans="1:59" ht="61.5" customHeight="1" x14ac:dyDescent="0.25">
      <c r="A516" s="1"/>
      <c r="B516" s="1"/>
      <c r="C516" s="1"/>
      <c r="D516" s="1"/>
      <c r="E516" s="659"/>
      <c r="F516" s="1"/>
      <c r="G516" s="1"/>
      <c r="H516" s="1"/>
      <c r="I516" s="601"/>
      <c r="J516" s="601"/>
      <c r="K516" s="1"/>
      <c r="L516" s="1"/>
      <c r="M516" s="1"/>
      <c r="N516" s="601"/>
      <c r="O516" s="601"/>
      <c r="P516" s="1"/>
      <c r="Q516" s="1"/>
      <c r="R516" s="1"/>
      <c r="S516" s="601"/>
      <c r="T516" s="1"/>
      <c r="U516" s="1"/>
      <c r="V516" s="68"/>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row>
    <row r="517" spans="1:59" ht="61.5" customHeight="1" x14ac:dyDescent="0.25">
      <c r="A517" s="1"/>
      <c r="B517" s="1"/>
      <c r="C517" s="1"/>
      <c r="D517" s="1"/>
      <c r="E517" s="659"/>
      <c r="F517" s="1"/>
      <c r="G517" s="1"/>
      <c r="H517" s="1"/>
      <c r="I517" s="601"/>
      <c r="J517" s="601"/>
      <c r="K517" s="1"/>
      <c r="L517" s="1"/>
      <c r="M517" s="1"/>
      <c r="N517" s="601"/>
      <c r="O517" s="601"/>
      <c r="P517" s="1"/>
      <c r="Q517" s="1"/>
      <c r="R517" s="1"/>
      <c r="S517" s="601"/>
      <c r="T517" s="1"/>
      <c r="U517" s="1"/>
      <c r="V517" s="68"/>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row>
    <row r="518" spans="1:59" ht="61.5" customHeight="1" x14ac:dyDescent="0.25">
      <c r="A518" s="1"/>
      <c r="B518" s="1"/>
      <c r="C518" s="1"/>
      <c r="D518" s="1"/>
      <c r="E518" s="659"/>
      <c r="F518" s="1"/>
      <c r="G518" s="1"/>
      <c r="H518" s="1"/>
      <c r="I518" s="601"/>
      <c r="J518" s="601"/>
      <c r="K518" s="1"/>
      <c r="L518" s="1"/>
      <c r="M518" s="1"/>
      <c r="N518" s="601"/>
      <c r="O518" s="601"/>
      <c r="P518" s="1"/>
      <c r="Q518" s="1"/>
      <c r="R518" s="1"/>
      <c r="S518" s="601"/>
      <c r="T518" s="1"/>
      <c r="U518" s="1"/>
      <c r="V518" s="68"/>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row>
    <row r="519" spans="1:59" ht="61.5" customHeight="1" x14ac:dyDescent="0.25">
      <c r="A519" s="1"/>
      <c r="B519" s="1"/>
      <c r="C519" s="1"/>
      <c r="D519" s="1"/>
      <c r="E519" s="659"/>
      <c r="F519" s="1"/>
      <c r="G519" s="1"/>
      <c r="H519" s="1"/>
      <c r="I519" s="601"/>
      <c r="J519" s="601"/>
      <c r="K519" s="1"/>
      <c r="L519" s="1"/>
      <c r="M519" s="1"/>
      <c r="N519" s="601"/>
      <c r="O519" s="601"/>
      <c r="P519" s="1"/>
      <c r="Q519" s="1"/>
      <c r="R519" s="1"/>
      <c r="S519" s="601"/>
      <c r="T519" s="1"/>
      <c r="U519" s="1"/>
      <c r="V519" s="68"/>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row>
    <row r="520" spans="1:59" ht="61.5" customHeight="1" x14ac:dyDescent="0.25">
      <c r="A520" s="1"/>
      <c r="B520" s="1"/>
      <c r="C520" s="1"/>
      <c r="D520" s="1"/>
      <c r="E520" s="659"/>
      <c r="F520" s="1"/>
      <c r="G520" s="1"/>
      <c r="H520" s="1"/>
      <c r="I520" s="601"/>
      <c r="J520" s="601"/>
      <c r="K520" s="1"/>
      <c r="L520" s="1"/>
      <c r="M520" s="1"/>
      <c r="N520" s="601"/>
      <c r="O520" s="601"/>
      <c r="P520" s="1"/>
      <c r="Q520" s="1"/>
      <c r="R520" s="1"/>
      <c r="S520" s="601"/>
      <c r="T520" s="1"/>
      <c r="U520" s="1"/>
      <c r="V520" s="68"/>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row>
    <row r="521" spans="1:59" ht="61.5" customHeight="1" x14ac:dyDescent="0.25">
      <c r="A521" s="1"/>
      <c r="B521" s="1"/>
      <c r="C521" s="1"/>
      <c r="D521" s="1"/>
      <c r="E521" s="659"/>
      <c r="F521" s="1"/>
      <c r="G521" s="1"/>
      <c r="H521" s="1"/>
      <c r="I521" s="601"/>
      <c r="J521" s="601"/>
      <c r="K521" s="1"/>
      <c r="L521" s="1"/>
      <c r="M521" s="1"/>
      <c r="N521" s="601"/>
      <c r="O521" s="601"/>
      <c r="P521" s="1"/>
      <c r="Q521" s="1"/>
      <c r="R521" s="1"/>
      <c r="S521" s="601"/>
      <c r="T521" s="1"/>
      <c r="U521" s="1"/>
      <c r="V521" s="68"/>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row>
    <row r="522" spans="1:59" ht="61.5" customHeight="1" x14ac:dyDescent="0.25">
      <c r="A522" s="1"/>
      <c r="B522" s="1"/>
      <c r="C522" s="1"/>
      <c r="D522" s="1"/>
      <c r="E522" s="659"/>
      <c r="F522" s="1"/>
      <c r="G522" s="1"/>
      <c r="H522" s="1"/>
      <c r="I522" s="601"/>
      <c r="J522" s="601"/>
      <c r="K522" s="1"/>
      <c r="L522" s="1"/>
      <c r="M522" s="1"/>
      <c r="N522" s="601"/>
      <c r="O522" s="601"/>
      <c r="P522" s="1"/>
      <c r="Q522" s="1"/>
      <c r="R522" s="1"/>
      <c r="S522" s="601"/>
      <c r="T522" s="1"/>
      <c r="U522" s="1"/>
      <c r="V522" s="68"/>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row>
    <row r="523" spans="1:59" ht="61.5" customHeight="1" x14ac:dyDescent="0.25">
      <c r="A523" s="1"/>
      <c r="B523" s="1"/>
      <c r="C523" s="1"/>
      <c r="D523" s="1"/>
      <c r="E523" s="659"/>
      <c r="F523" s="1"/>
      <c r="G523" s="1"/>
      <c r="H523" s="1"/>
      <c r="I523" s="601"/>
      <c r="J523" s="601"/>
      <c r="K523" s="1"/>
      <c r="L523" s="1"/>
      <c r="M523" s="1"/>
      <c r="N523" s="601"/>
      <c r="O523" s="601"/>
      <c r="P523" s="1"/>
      <c r="Q523" s="1"/>
      <c r="R523" s="1"/>
      <c r="S523" s="601"/>
      <c r="T523" s="1"/>
      <c r="U523" s="1"/>
      <c r="V523" s="68"/>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row>
    <row r="524" spans="1:59" ht="61.5" customHeight="1" x14ac:dyDescent="0.25">
      <c r="A524" s="1"/>
      <c r="B524" s="1"/>
      <c r="C524" s="1"/>
      <c r="D524" s="1"/>
      <c r="E524" s="659"/>
      <c r="F524" s="1"/>
      <c r="G524" s="1"/>
      <c r="H524" s="1"/>
      <c r="I524" s="601"/>
      <c r="J524" s="601"/>
      <c r="K524" s="1"/>
      <c r="L524" s="1"/>
      <c r="M524" s="1"/>
      <c r="N524" s="601"/>
      <c r="O524" s="601"/>
      <c r="P524" s="1"/>
      <c r="Q524" s="1"/>
      <c r="R524" s="1"/>
      <c r="S524" s="601"/>
      <c r="T524" s="1"/>
      <c r="U524" s="1"/>
      <c r="V524" s="68"/>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row>
    <row r="525" spans="1:59" ht="61.5" customHeight="1" x14ac:dyDescent="0.25">
      <c r="A525" s="1"/>
      <c r="B525" s="1"/>
      <c r="C525" s="1"/>
      <c r="D525" s="1"/>
      <c r="E525" s="659"/>
      <c r="F525" s="1"/>
      <c r="G525" s="1"/>
      <c r="H525" s="1"/>
      <c r="I525" s="601"/>
      <c r="J525" s="601"/>
      <c r="K525" s="1"/>
      <c r="L525" s="1"/>
      <c r="M525" s="1"/>
      <c r="N525" s="601"/>
      <c r="O525" s="601"/>
      <c r="P525" s="1"/>
      <c r="Q525" s="1"/>
      <c r="R525" s="1"/>
      <c r="S525" s="601"/>
      <c r="T525" s="1"/>
      <c r="U525" s="1"/>
      <c r="V525" s="68"/>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row>
    <row r="526" spans="1:59" ht="61.5" customHeight="1" x14ac:dyDescent="0.25">
      <c r="A526" s="1"/>
      <c r="B526" s="1"/>
      <c r="C526" s="1"/>
      <c r="D526" s="1"/>
      <c r="E526" s="659"/>
      <c r="F526" s="1"/>
      <c r="G526" s="1"/>
      <c r="H526" s="1"/>
      <c r="I526" s="601"/>
      <c r="J526" s="601"/>
      <c r="K526" s="1"/>
      <c r="L526" s="1"/>
      <c r="M526" s="1"/>
      <c r="N526" s="601"/>
      <c r="O526" s="601"/>
      <c r="P526" s="1"/>
      <c r="Q526" s="1"/>
      <c r="R526" s="1"/>
      <c r="S526" s="601"/>
      <c r="T526" s="1"/>
      <c r="U526" s="1"/>
      <c r="V526" s="68"/>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row>
    <row r="527" spans="1:59" ht="61.5" customHeight="1" x14ac:dyDescent="0.25">
      <c r="A527" s="1"/>
      <c r="B527" s="1"/>
      <c r="C527" s="1"/>
      <c r="D527" s="1"/>
      <c r="E527" s="659"/>
      <c r="F527" s="1"/>
      <c r="G527" s="1"/>
      <c r="H527" s="1"/>
      <c r="I527" s="601"/>
      <c r="J527" s="601"/>
      <c r="K527" s="1"/>
      <c r="L527" s="1"/>
      <c r="M527" s="1"/>
      <c r="N527" s="601"/>
      <c r="O527" s="601"/>
      <c r="P527" s="1"/>
      <c r="Q527" s="1"/>
      <c r="R527" s="1"/>
      <c r="S527" s="601"/>
      <c r="T527" s="1"/>
      <c r="U527" s="1"/>
      <c r="V527" s="68"/>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row>
    <row r="528" spans="1:59" ht="61.5" customHeight="1" x14ac:dyDescent="0.25">
      <c r="A528" s="1"/>
      <c r="B528" s="1"/>
      <c r="C528" s="1"/>
      <c r="D528" s="1"/>
      <c r="E528" s="659"/>
      <c r="F528" s="1"/>
      <c r="G528" s="1"/>
      <c r="H528" s="1"/>
      <c r="I528" s="601"/>
      <c r="J528" s="601"/>
      <c r="K528" s="1"/>
      <c r="L528" s="1"/>
      <c r="M528" s="1"/>
      <c r="N528" s="601"/>
      <c r="O528" s="601"/>
      <c r="P528" s="1"/>
      <c r="Q528" s="1"/>
      <c r="R528" s="1"/>
      <c r="S528" s="601"/>
      <c r="T528" s="1"/>
      <c r="U528" s="1"/>
      <c r="V528" s="68"/>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row>
    <row r="529" spans="1:59" ht="61.5" customHeight="1" x14ac:dyDescent="0.25">
      <c r="A529" s="1"/>
      <c r="B529" s="1"/>
      <c r="C529" s="1"/>
      <c r="D529" s="1"/>
      <c r="E529" s="659"/>
      <c r="F529" s="1"/>
      <c r="G529" s="1"/>
      <c r="H529" s="1"/>
      <c r="I529" s="601"/>
      <c r="J529" s="601"/>
      <c r="K529" s="1"/>
      <c r="L529" s="1"/>
      <c r="M529" s="1"/>
      <c r="N529" s="601"/>
      <c r="O529" s="601"/>
      <c r="P529" s="1"/>
      <c r="Q529" s="1"/>
      <c r="R529" s="1"/>
      <c r="S529" s="601"/>
      <c r="T529" s="1"/>
      <c r="U529" s="1"/>
      <c r="V529" s="68"/>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row>
    <row r="530" spans="1:59" ht="61.5" customHeight="1" x14ac:dyDescent="0.25">
      <c r="A530" s="1"/>
      <c r="B530" s="1"/>
      <c r="C530" s="1"/>
      <c r="D530" s="1"/>
      <c r="E530" s="659"/>
      <c r="F530" s="1"/>
      <c r="G530" s="1"/>
      <c r="H530" s="1"/>
      <c r="I530" s="601"/>
      <c r="J530" s="601"/>
      <c r="K530" s="1"/>
      <c r="L530" s="1"/>
      <c r="M530" s="1"/>
      <c r="N530" s="601"/>
      <c r="O530" s="601"/>
      <c r="P530" s="1"/>
      <c r="Q530" s="1"/>
      <c r="R530" s="1"/>
      <c r="S530" s="601"/>
      <c r="T530" s="1"/>
      <c r="U530" s="1"/>
      <c r="V530" s="68"/>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row>
    <row r="531" spans="1:59" ht="61.5" customHeight="1" x14ac:dyDescent="0.25">
      <c r="A531" s="1"/>
      <c r="B531" s="1"/>
      <c r="C531" s="1"/>
      <c r="D531" s="1"/>
      <c r="E531" s="659"/>
      <c r="F531" s="1"/>
      <c r="G531" s="1"/>
      <c r="H531" s="1"/>
      <c r="I531" s="601"/>
      <c r="J531" s="601"/>
      <c r="K531" s="1"/>
      <c r="L531" s="1"/>
      <c r="M531" s="1"/>
      <c r="N531" s="601"/>
      <c r="O531" s="601"/>
      <c r="P531" s="1"/>
      <c r="Q531" s="1"/>
      <c r="R531" s="1"/>
      <c r="S531" s="601"/>
      <c r="T531" s="1"/>
      <c r="U531" s="1"/>
      <c r="V531" s="68"/>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row>
    <row r="532" spans="1:59" ht="61.5" customHeight="1" x14ac:dyDescent="0.25">
      <c r="A532" s="1"/>
      <c r="B532" s="1"/>
      <c r="C532" s="1"/>
      <c r="D532" s="1"/>
      <c r="E532" s="659"/>
      <c r="F532" s="1"/>
      <c r="G532" s="1"/>
      <c r="H532" s="1"/>
      <c r="I532" s="601"/>
      <c r="J532" s="601"/>
      <c r="K532" s="1"/>
      <c r="L532" s="1"/>
      <c r="M532" s="1"/>
      <c r="N532" s="601"/>
      <c r="O532" s="601"/>
      <c r="P532" s="1"/>
      <c r="Q532" s="1"/>
      <c r="R532" s="1"/>
      <c r="S532" s="601"/>
      <c r="T532" s="1"/>
      <c r="U532" s="1"/>
      <c r="V532" s="68"/>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row>
    <row r="533" spans="1:59" ht="61.5" customHeight="1" x14ac:dyDescent="0.25">
      <c r="A533" s="1"/>
      <c r="B533" s="1"/>
      <c r="C533" s="1"/>
      <c r="D533" s="1"/>
      <c r="E533" s="659"/>
      <c r="F533" s="1"/>
      <c r="G533" s="1"/>
      <c r="H533" s="1"/>
      <c r="I533" s="601"/>
      <c r="J533" s="601"/>
      <c r="K533" s="1"/>
      <c r="L533" s="1"/>
      <c r="M533" s="1"/>
      <c r="N533" s="601"/>
      <c r="O533" s="601"/>
      <c r="P533" s="1"/>
      <c r="Q533" s="1"/>
      <c r="R533" s="1"/>
      <c r="S533" s="601"/>
      <c r="T533" s="1"/>
      <c r="U533" s="1"/>
      <c r="V533" s="68"/>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row>
    <row r="534" spans="1:59" ht="61.5" customHeight="1" x14ac:dyDescent="0.25">
      <c r="A534" s="1"/>
      <c r="B534" s="1"/>
      <c r="C534" s="1"/>
      <c r="D534" s="1"/>
      <c r="E534" s="659"/>
      <c r="F534" s="1"/>
      <c r="G534" s="1"/>
      <c r="H534" s="1"/>
      <c r="I534" s="601"/>
      <c r="J534" s="601"/>
      <c r="K534" s="1"/>
      <c r="L534" s="1"/>
      <c r="M534" s="1"/>
      <c r="N534" s="601"/>
      <c r="O534" s="601"/>
      <c r="P534" s="1"/>
      <c r="Q534" s="1"/>
      <c r="R534" s="1"/>
      <c r="S534" s="601"/>
      <c r="T534" s="1"/>
      <c r="U534" s="1"/>
      <c r="V534" s="68"/>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row>
    <row r="535" spans="1:59" ht="61.5" customHeight="1" x14ac:dyDescent="0.25">
      <c r="A535" s="1"/>
      <c r="B535" s="1"/>
      <c r="C535" s="1"/>
      <c r="D535" s="1"/>
      <c r="E535" s="659"/>
      <c r="F535" s="1"/>
      <c r="G535" s="1"/>
      <c r="H535" s="1"/>
      <c r="I535" s="601"/>
      <c r="J535" s="601"/>
      <c r="K535" s="1"/>
      <c r="L535" s="1"/>
      <c r="M535" s="1"/>
      <c r="N535" s="601"/>
      <c r="O535" s="601"/>
      <c r="P535" s="1"/>
      <c r="Q535" s="1"/>
      <c r="R535" s="1"/>
      <c r="S535" s="601"/>
      <c r="T535" s="1"/>
      <c r="U535" s="1"/>
      <c r="V535" s="68"/>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row>
    <row r="536" spans="1:59" ht="61.5" customHeight="1" x14ac:dyDescent="0.25">
      <c r="A536" s="1"/>
      <c r="B536" s="1"/>
      <c r="C536" s="1"/>
      <c r="D536" s="1"/>
      <c r="E536" s="659"/>
      <c r="F536" s="1"/>
      <c r="G536" s="1"/>
      <c r="H536" s="1"/>
      <c r="I536" s="601"/>
      <c r="J536" s="601"/>
      <c r="K536" s="1"/>
      <c r="L536" s="1"/>
      <c r="M536" s="1"/>
      <c r="N536" s="601"/>
      <c r="O536" s="601"/>
      <c r="P536" s="1"/>
      <c r="Q536" s="1"/>
      <c r="R536" s="1"/>
      <c r="S536" s="601"/>
      <c r="T536" s="1"/>
      <c r="U536" s="1"/>
      <c r="V536" s="68"/>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row>
    <row r="537" spans="1:59" ht="61.5" customHeight="1" x14ac:dyDescent="0.25">
      <c r="A537" s="1"/>
      <c r="B537" s="1"/>
      <c r="C537" s="1"/>
      <c r="D537" s="1"/>
      <c r="E537" s="659"/>
      <c r="F537" s="1"/>
      <c r="G537" s="1"/>
      <c r="H537" s="1"/>
      <c r="I537" s="601"/>
      <c r="J537" s="601"/>
      <c r="K537" s="1"/>
      <c r="L537" s="1"/>
      <c r="M537" s="1"/>
      <c r="N537" s="601"/>
      <c r="O537" s="601"/>
      <c r="P537" s="1"/>
      <c r="Q537" s="1"/>
      <c r="R537" s="1"/>
      <c r="S537" s="601"/>
      <c r="T537" s="1"/>
      <c r="U537" s="1"/>
      <c r="V537" s="68"/>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row>
    <row r="538" spans="1:59" ht="61.5" customHeight="1" x14ac:dyDescent="0.25">
      <c r="A538" s="1"/>
      <c r="B538" s="1"/>
      <c r="C538" s="1"/>
      <c r="D538" s="1"/>
      <c r="E538" s="659"/>
      <c r="F538" s="1"/>
      <c r="G538" s="1"/>
      <c r="H538" s="1"/>
      <c r="I538" s="601"/>
      <c r="J538" s="601"/>
      <c r="K538" s="1"/>
      <c r="L538" s="1"/>
      <c r="M538" s="1"/>
      <c r="N538" s="601"/>
      <c r="O538" s="601"/>
      <c r="P538" s="1"/>
      <c r="Q538" s="1"/>
      <c r="R538" s="1"/>
      <c r="S538" s="601"/>
      <c r="T538" s="1"/>
      <c r="U538" s="1"/>
      <c r="V538" s="68"/>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row>
    <row r="539" spans="1:59" ht="61.5" customHeight="1" x14ac:dyDescent="0.25">
      <c r="A539" s="1"/>
      <c r="B539" s="1"/>
      <c r="C539" s="1"/>
      <c r="D539" s="1"/>
      <c r="E539" s="659"/>
      <c r="F539" s="1"/>
      <c r="G539" s="1"/>
      <c r="H539" s="1"/>
      <c r="I539" s="601"/>
      <c r="J539" s="601"/>
      <c r="K539" s="1"/>
      <c r="L539" s="1"/>
      <c r="M539" s="1"/>
      <c r="N539" s="601"/>
      <c r="O539" s="601"/>
      <c r="P539" s="1"/>
      <c r="Q539" s="1"/>
      <c r="R539" s="1"/>
      <c r="S539" s="601"/>
      <c r="T539" s="1"/>
      <c r="U539" s="1"/>
      <c r="V539" s="68"/>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row>
    <row r="540" spans="1:59" ht="61.5" customHeight="1" x14ac:dyDescent="0.25">
      <c r="A540" s="1"/>
      <c r="B540" s="1"/>
      <c r="C540" s="1"/>
      <c r="D540" s="1"/>
      <c r="E540" s="659"/>
      <c r="F540" s="1"/>
      <c r="G540" s="1"/>
      <c r="H540" s="1"/>
      <c r="I540" s="601"/>
      <c r="J540" s="601"/>
      <c r="K540" s="1"/>
      <c r="L540" s="1"/>
      <c r="M540" s="1"/>
      <c r="N540" s="601"/>
      <c r="O540" s="601"/>
      <c r="P540" s="1"/>
      <c r="Q540" s="1"/>
      <c r="R540" s="1"/>
      <c r="S540" s="601"/>
      <c r="T540" s="1"/>
      <c r="U540" s="1"/>
      <c r="V540" s="68"/>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row>
    <row r="541" spans="1:59" ht="61.5" customHeight="1" x14ac:dyDescent="0.25">
      <c r="A541" s="1"/>
      <c r="B541" s="1"/>
      <c r="C541" s="1"/>
      <c r="D541" s="1"/>
      <c r="E541" s="659"/>
      <c r="F541" s="1"/>
      <c r="G541" s="1"/>
      <c r="H541" s="1"/>
      <c r="I541" s="601"/>
      <c r="J541" s="601"/>
      <c r="K541" s="1"/>
      <c r="L541" s="1"/>
      <c r="M541" s="1"/>
      <c r="N541" s="601"/>
      <c r="O541" s="601"/>
      <c r="P541" s="1"/>
      <c r="Q541" s="1"/>
      <c r="R541" s="1"/>
      <c r="S541" s="601"/>
      <c r="T541" s="1"/>
      <c r="U541" s="1"/>
      <c r="V541" s="68"/>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row>
    <row r="542" spans="1:59" ht="61.5" customHeight="1" x14ac:dyDescent="0.25">
      <c r="A542" s="1"/>
      <c r="B542" s="1"/>
      <c r="C542" s="1"/>
      <c r="D542" s="1"/>
      <c r="E542" s="659"/>
      <c r="F542" s="1"/>
      <c r="G542" s="1"/>
      <c r="H542" s="1"/>
      <c r="I542" s="601"/>
      <c r="J542" s="601"/>
      <c r="K542" s="1"/>
      <c r="L542" s="1"/>
      <c r="M542" s="1"/>
      <c r="N542" s="601"/>
      <c r="O542" s="601"/>
      <c r="P542" s="1"/>
      <c r="Q542" s="1"/>
      <c r="R542" s="1"/>
      <c r="S542" s="601"/>
      <c r="T542" s="1"/>
      <c r="U542" s="1"/>
      <c r="V542" s="68"/>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row>
    <row r="543" spans="1:59" ht="61.5" customHeight="1" x14ac:dyDescent="0.25">
      <c r="A543" s="1"/>
      <c r="B543" s="1"/>
      <c r="C543" s="1"/>
      <c r="D543" s="1"/>
      <c r="E543" s="659"/>
      <c r="F543" s="1"/>
      <c r="G543" s="1"/>
      <c r="H543" s="1"/>
      <c r="I543" s="601"/>
      <c r="J543" s="601"/>
      <c r="K543" s="1"/>
      <c r="L543" s="1"/>
      <c r="M543" s="1"/>
      <c r="N543" s="601"/>
      <c r="O543" s="601"/>
      <c r="P543" s="1"/>
      <c r="Q543" s="1"/>
      <c r="R543" s="1"/>
      <c r="S543" s="601"/>
      <c r="T543" s="1"/>
      <c r="U543" s="1"/>
      <c r="V543" s="68"/>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row>
    <row r="544" spans="1:59" ht="61.5" customHeight="1" x14ac:dyDescent="0.25">
      <c r="A544" s="1"/>
      <c r="B544" s="1"/>
      <c r="C544" s="1"/>
      <c r="D544" s="1"/>
      <c r="E544" s="659"/>
      <c r="F544" s="1"/>
      <c r="G544" s="1"/>
      <c r="H544" s="1"/>
      <c r="I544" s="601"/>
      <c r="J544" s="601"/>
      <c r="K544" s="1"/>
      <c r="L544" s="1"/>
      <c r="M544" s="1"/>
      <c r="N544" s="601"/>
      <c r="O544" s="601"/>
      <c r="P544" s="1"/>
      <c r="Q544" s="1"/>
      <c r="R544" s="1"/>
      <c r="S544" s="601"/>
      <c r="T544" s="1"/>
      <c r="U544" s="1"/>
      <c r="V544" s="68"/>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row>
    <row r="545" spans="1:59" ht="61.5" customHeight="1" x14ac:dyDescent="0.25">
      <c r="A545" s="1"/>
      <c r="B545" s="1"/>
      <c r="C545" s="1"/>
      <c r="D545" s="1"/>
      <c r="E545" s="659"/>
      <c r="F545" s="1"/>
      <c r="G545" s="1"/>
      <c r="H545" s="1"/>
      <c r="I545" s="601"/>
      <c r="J545" s="601"/>
      <c r="K545" s="1"/>
      <c r="L545" s="1"/>
      <c r="M545" s="1"/>
      <c r="N545" s="601"/>
      <c r="O545" s="601"/>
      <c r="P545" s="1"/>
      <c r="Q545" s="1"/>
      <c r="R545" s="1"/>
      <c r="S545" s="601"/>
      <c r="T545" s="1"/>
      <c r="U545" s="1"/>
      <c r="V545" s="68"/>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row>
    <row r="546" spans="1:59" ht="61.5" customHeight="1" x14ac:dyDescent="0.25">
      <c r="A546" s="1"/>
      <c r="B546" s="1"/>
      <c r="C546" s="1"/>
      <c r="D546" s="1"/>
      <c r="E546" s="659"/>
      <c r="F546" s="1"/>
      <c r="G546" s="1"/>
      <c r="H546" s="1"/>
      <c r="I546" s="601"/>
      <c r="J546" s="601"/>
      <c r="K546" s="1"/>
      <c r="L546" s="1"/>
      <c r="M546" s="1"/>
      <c r="N546" s="601"/>
      <c r="O546" s="601"/>
      <c r="P546" s="1"/>
      <c r="Q546" s="1"/>
      <c r="R546" s="1"/>
      <c r="S546" s="601"/>
      <c r="T546" s="1"/>
      <c r="U546" s="1"/>
      <c r="V546" s="68"/>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row>
    <row r="547" spans="1:59" ht="61.5" customHeight="1" x14ac:dyDescent="0.25">
      <c r="A547" s="1"/>
      <c r="B547" s="1"/>
      <c r="C547" s="1"/>
      <c r="D547" s="1"/>
      <c r="E547" s="659"/>
      <c r="F547" s="1"/>
      <c r="G547" s="1"/>
      <c r="H547" s="1"/>
      <c r="I547" s="601"/>
      <c r="J547" s="601"/>
      <c r="K547" s="1"/>
      <c r="L547" s="1"/>
      <c r="M547" s="1"/>
      <c r="N547" s="601"/>
      <c r="O547" s="601"/>
      <c r="P547" s="1"/>
      <c r="Q547" s="1"/>
      <c r="R547" s="1"/>
      <c r="S547" s="601"/>
      <c r="T547" s="1"/>
      <c r="U547" s="1"/>
      <c r="V547" s="68"/>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row>
    <row r="548" spans="1:59" ht="61.5" customHeight="1" x14ac:dyDescent="0.25">
      <c r="A548" s="1"/>
      <c r="B548" s="1"/>
      <c r="C548" s="1"/>
      <c r="D548" s="1"/>
      <c r="E548" s="659"/>
      <c r="F548" s="1"/>
      <c r="G548" s="1"/>
      <c r="H548" s="1"/>
      <c r="I548" s="601"/>
      <c r="J548" s="601"/>
      <c r="K548" s="1"/>
      <c r="L548" s="1"/>
      <c r="M548" s="1"/>
      <c r="N548" s="601"/>
      <c r="O548" s="601"/>
      <c r="P548" s="1"/>
      <c r="Q548" s="1"/>
      <c r="R548" s="1"/>
      <c r="S548" s="601"/>
      <c r="T548" s="1"/>
      <c r="U548" s="1"/>
      <c r="V548" s="68"/>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row>
    <row r="549" spans="1:59" ht="61.5" customHeight="1" x14ac:dyDescent="0.25">
      <c r="A549" s="1"/>
      <c r="B549" s="1"/>
      <c r="C549" s="1"/>
      <c r="D549" s="1"/>
      <c r="E549" s="659"/>
      <c r="F549" s="1"/>
      <c r="G549" s="1"/>
      <c r="H549" s="1"/>
      <c r="I549" s="601"/>
      <c r="J549" s="601"/>
      <c r="K549" s="1"/>
      <c r="L549" s="1"/>
      <c r="M549" s="1"/>
      <c r="N549" s="601"/>
      <c r="O549" s="601"/>
      <c r="P549" s="1"/>
      <c r="Q549" s="1"/>
      <c r="R549" s="1"/>
      <c r="S549" s="601"/>
      <c r="T549" s="1"/>
      <c r="U549" s="1"/>
      <c r="V549" s="68"/>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row>
    <row r="550" spans="1:59" ht="61.5" customHeight="1" x14ac:dyDescent="0.25">
      <c r="A550" s="1"/>
      <c r="B550" s="1"/>
      <c r="C550" s="1"/>
      <c r="D550" s="1"/>
      <c r="E550" s="659"/>
      <c r="F550" s="1"/>
      <c r="G550" s="1"/>
      <c r="H550" s="1"/>
      <c r="I550" s="601"/>
      <c r="J550" s="601"/>
      <c r="K550" s="1"/>
      <c r="L550" s="1"/>
      <c r="M550" s="1"/>
      <c r="N550" s="601"/>
      <c r="O550" s="601"/>
      <c r="P550" s="1"/>
      <c r="Q550" s="1"/>
      <c r="R550" s="1"/>
      <c r="S550" s="601"/>
      <c r="T550" s="1"/>
      <c r="U550" s="1"/>
      <c r="V550" s="68"/>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row>
    <row r="551" spans="1:59" ht="61.5" customHeight="1" x14ac:dyDescent="0.25">
      <c r="A551" s="1"/>
      <c r="B551" s="1"/>
      <c r="C551" s="1"/>
      <c r="D551" s="1"/>
      <c r="E551" s="659"/>
      <c r="F551" s="1"/>
      <c r="G551" s="1"/>
      <c r="H551" s="1"/>
      <c r="I551" s="601"/>
      <c r="J551" s="601"/>
      <c r="K551" s="1"/>
      <c r="L551" s="1"/>
      <c r="M551" s="1"/>
      <c r="N551" s="601"/>
      <c r="O551" s="601"/>
      <c r="P551" s="1"/>
      <c r="Q551" s="1"/>
      <c r="R551" s="1"/>
      <c r="S551" s="601"/>
      <c r="T551" s="1"/>
      <c r="U551" s="1"/>
      <c r="V551" s="68"/>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row>
    <row r="552" spans="1:59" ht="61.5" customHeight="1" x14ac:dyDescent="0.25">
      <c r="A552" s="1"/>
      <c r="B552" s="1"/>
      <c r="C552" s="1"/>
      <c r="D552" s="1"/>
      <c r="E552" s="659"/>
      <c r="F552" s="1"/>
      <c r="G552" s="1"/>
      <c r="H552" s="1"/>
      <c r="I552" s="601"/>
      <c r="J552" s="601"/>
      <c r="K552" s="1"/>
      <c r="L552" s="1"/>
      <c r="M552" s="1"/>
      <c r="N552" s="601"/>
      <c r="O552" s="601"/>
      <c r="P552" s="1"/>
      <c r="Q552" s="1"/>
      <c r="R552" s="1"/>
      <c r="S552" s="601"/>
      <c r="T552" s="1"/>
      <c r="U552" s="1"/>
      <c r="V552" s="68"/>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row>
    <row r="553" spans="1:59" ht="61.5" customHeight="1" x14ac:dyDescent="0.25">
      <c r="A553" s="1"/>
      <c r="B553" s="1"/>
      <c r="C553" s="1"/>
      <c r="D553" s="1"/>
      <c r="E553" s="659"/>
      <c r="F553" s="1"/>
      <c r="G553" s="1"/>
      <c r="H553" s="1"/>
      <c r="I553" s="601"/>
      <c r="J553" s="601"/>
      <c r="K553" s="1"/>
      <c r="L553" s="1"/>
      <c r="M553" s="1"/>
      <c r="N553" s="601"/>
      <c r="O553" s="601"/>
      <c r="P553" s="1"/>
      <c r="Q553" s="1"/>
      <c r="R553" s="1"/>
      <c r="S553" s="601"/>
      <c r="T553" s="1"/>
      <c r="U553" s="1"/>
      <c r="V553" s="68"/>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row>
    <row r="554" spans="1:59" ht="61.5" customHeight="1" x14ac:dyDescent="0.25">
      <c r="A554" s="1"/>
      <c r="B554" s="1"/>
      <c r="C554" s="1"/>
      <c r="D554" s="1"/>
      <c r="E554" s="659"/>
      <c r="F554" s="1"/>
      <c r="G554" s="1"/>
      <c r="H554" s="1"/>
      <c r="I554" s="601"/>
      <c r="J554" s="601"/>
      <c r="K554" s="1"/>
      <c r="L554" s="1"/>
      <c r="M554" s="1"/>
      <c r="N554" s="601"/>
      <c r="O554" s="601"/>
      <c r="P554" s="1"/>
      <c r="Q554" s="1"/>
      <c r="R554" s="1"/>
      <c r="S554" s="601"/>
      <c r="T554" s="1"/>
      <c r="U554" s="1"/>
      <c r="V554" s="68"/>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row>
    <row r="555" spans="1:59" ht="61.5" customHeight="1" x14ac:dyDescent="0.25">
      <c r="A555" s="1"/>
      <c r="B555" s="1"/>
      <c r="C555" s="1"/>
      <c r="D555" s="1"/>
      <c r="E555" s="659"/>
      <c r="F555" s="1"/>
      <c r="G555" s="1"/>
      <c r="H555" s="1"/>
      <c r="I555" s="601"/>
      <c r="J555" s="601"/>
      <c r="K555" s="1"/>
      <c r="L555" s="1"/>
      <c r="M555" s="1"/>
      <c r="N555" s="601"/>
      <c r="O555" s="601"/>
      <c r="P555" s="1"/>
      <c r="Q555" s="1"/>
      <c r="R555" s="1"/>
      <c r="S555" s="601"/>
      <c r="T555" s="1"/>
      <c r="U555" s="1"/>
      <c r="V555" s="68"/>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row>
    <row r="556" spans="1:59" ht="61.5" customHeight="1" x14ac:dyDescent="0.25">
      <c r="A556" s="1"/>
      <c r="B556" s="1"/>
      <c r="C556" s="1"/>
      <c r="D556" s="1"/>
      <c r="E556" s="659"/>
      <c r="F556" s="1"/>
      <c r="G556" s="1"/>
      <c r="H556" s="1"/>
      <c r="I556" s="601"/>
      <c r="J556" s="601"/>
      <c r="K556" s="1"/>
      <c r="L556" s="1"/>
      <c r="M556" s="1"/>
      <c r="N556" s="601"/>
      <c r="O556" s="601"/>
      <c r="P556" s="1"/>
      <c r="Q556" s="1"/>
      <c r="R556" s="1"/>
      <c r="S556" s="601"/>
      <c r="T556" s="1"/>
      <c r="U556" s="1"/>
      <c r="V556" s="68"/>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row>
    <row r="557" spans="1:59" ht="61.5" customHeight="1" x14ac:dyDescent="0.25">
      <c r="A557" s="1"/>
      <c r="B557" s="1"/>
      <c r="C557" s="1"/>
      <c r="D557" s="1"/>
      <c r="E557" s="659"/>
      <c r="F557" s="1"/>
      <c r="G557" s="1"/>
      <c r="H557" s="1"/>
      <c r="I557" s="601"/>
      <c r="J557" s="601"/>
      <c r="K557" s="1"/>
      <c r="L557" s="1"/>
      <c r="M557" s="1"/>
      <c r="N557" s="601"/>
      <c r="O557" s="601"/>
      <c r="P557" s="1"/>
      <c r="Q557" s="1"/>
      <c r="R557" s="1"/>
      <c r="S557" s="601"/>
      <c r="T557" s="1"/>
      <c r="U557" s="1"/>
      <c r="V557" s="68"/>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row>
    <row r="558" spans="1:59" ht="61.5" customHeight="1" x14ac:dyDescent="0.25">
      <c r="A558" s="1"/>
      <c r="B558" s="1"/>
      <c r="C558" s="1"/>
      <c r="D558" s="1"/>
      <c r="E558" s="659"/>
      <c r="F558" s="1"/>
      <c r="G558" s="1"/>
      <c r="H558" s="1"/>
      <c r="I558" s="601"/>
      <c r="J558" s="601"/>
      <c r="K558" s="1"/>
      <c r="L558" s="1"/>
      <c r="M558" s="1"/>
      <c r="N558" s="601"/>
      <c r="O558" s="601"/>
      <c r="P558" s="1"/>
      <c r="Q558" s="1"/>
      <c r="R558" s="1"/>
      <c r="S558" s="601"/>
      <c r="T558" s="1"/>
      <c r="U558" s="1"/>
      <c r="V558" s="68"/>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row>
    <row r="559" spans="1:59" ht="61.5" customHeight="1" x14ac:dyDescent="0.25">
      <c r="A559" s="1"/>
      <c r="B559" s="1"/>
      <c r="C559" s="1"/>
      <c r="D559" s="1"/>
      <c r="E559" s="659"/>
      <c r="F559" s="1"/>
      <c r="G559" s="1"/>
      <c r="H559" s="1"/>
      <c r="I559" s="601"/>
      <c r="J559" s="601"/>
      <c r="K559" s="1"/>
      <c r="L559" s="1"/>
      <c r="M559" s="1"/>
      <c r="N559" s="601"/>
      <c r="O559" s="601"/>
      <c r="P559" s="1"/>
      <c r="Q559" s="1"/>
      <c r="R559" s="1"/>
      <c r="S559" s="601"/>
      <c r="T559" s="1"/>
      <c r="U559" s="1"/>
      <c r="V559" s="68"/>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row>
    <row r="560" spans="1:59" ht="61.5" customHeight="1" x14ac:dyDescent="0.25">
      <c r="A560" s="1"/>
      <c r="B560" s="1"/>
      <c r="C560" s="1"/>
      <c r="D560" s="1"/>
      <c r="E560" s="659"/>
      <c r="F560" s="1"/>
      <c r="G560" s="1"/>
      <c r="H560" s="1"/>
      <c r="I560" s="601"/>
      <c r="J560" s="601"/>
      <c r="K560" s="1"/>
      <c r="L560" s="1"/>
      <c r="M560" s="1"/>
      <c r="N560" s="601"/>
      <c r="O560" s="601"/>
      <c r="P560" s="1"/>
      <c r="Q560" s="1"/>
      <c r="R560" s="1"/>
      <c r="S560" s="601"/>
      <c r="T560" s="1"/>
      <c r="U560" s="1"/>
      <c r="V560" s="68"/>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row>
    <row r="561" spans="1:59" ht="61.5" customHeight="1" x14ac:dyDescent="0.25">
      <c r="A561" s="1"/>
      <c r="B561" s="1"/>
      <c r="C561" s="1"/>
      <c r="D561" s="1"/>
      <c r="E561" s="659"/>
      <c r="F561" s="1"/>
      <c r="G561" s="1"/>
      <c r="H561" s="1"/>
      <c r="I561" s="601"/>
      <c r="J561" s="601"/>
      <c r="K561" s="1"/>
      <c r="L561" s="1"/>
      <c r="M561" s="1"/>
      <c r="N561" s="601"/>
      <c r="O561" s="601"/>
      <c r="P561" s="1"/>
      <c r="Q561" s="1"/>
      <c r="R561" s="1"/>
      <c r="S561" s="601"/>
      <c r="T561" s="1"/>
      <c r="U561" s="1"/>
      <c r="V561" s="68"/>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row>
    <row r="562" spans="1:59" ht="61.5" customHeight="1" x14ac:dyDescent="0.25">
      <c r="A562" s="1"/>
      <c r="B562" s="1"/>
      <c r="C562" s="1"/>
      <c r="D562" s="1"/>
      <c r="E562" s="659"/>
      <c r="F562" s="1"/>
      <c r="G562" s="1"/>
      <c r="H562" s="1"/>
      <c r="I562" s="601"/>
      <c r="J562" s="601"/>
      <c r="K562" s="1"/>
      <c r="L562" s="1"/>
      <c r="M562" s="1"/>
      <c r="N562" s="601"/>
      <c r="O562" s="601"/>
      <c r="P562" s="1"/>
      <c r="Q562" s="1"/>
      <c r="R562" s="1"/>
      <c r="S562" s="601"/>
      <c r="T562" s="1"/>
      <c r="U562" s="1"/>
      <c r="V562" s="68"/>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row>
    <row r="563" spans="1:59" ht="61.5" customHeight="1" x14ac:dyDescent="0.25">
      <c r="A563" s="1"/>
      <c r="B563" s="1"/>
      <c r="C563" s="1"/>
      <c r="D563" s="1"/>
      <c r="E563" s="659"/>
      <c r="F563" s="1"/>
      <c r="G563" s="1"/>
      <c r="H563" s="1"/>
      <c r="I563" s="601"/>
      <c r="J563" s="601"/>
      <c r="K563" s="1"/>
      <c r="L563" s="1"/>
      <c r="M563" s="1"/>
      <c r="N563" s="601"/>
      <c r="O563" s="601"/>
      <c r="P563" s="1"/>
      <c r="Q563" s="1"/>
      <c r="R563" s="1"/>
      <c r="S563" s="601"/>
      <c r="T563" s="1"/>
      <c r="U563" s="1"/>
      <c r="V563" s="68"/>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row>
    <row r="564" spans="1:59" ht="61.5" customHeight="1" x14ac:dyDescent="0.25">
      <c r="A564" s="1"/>
      <c r="B564" s="1"/>
      <c r="C564" s="1"/>
      <c r="D564" s="1"/>
      <c r="E564" s="659"/>
      <c r="F564" s="1"/>
      <c r="G564" s="1"/>
      <c r="H564" s="1"/>
      <c r="I564" s="601"/>
      <c r="J564" s="601"/>
      <c r="K564" s="1"/>
      <c r="L564" s="1"/>
      <c r="M564" s="1"/>
      <c r="N564" s="601"/>
      <c r="O564" s="601"/>
      <c r="P564" s="1"/>
      <c r="Q564" s="1"/>
      <c r="R564" s="1"/>
      <c r="S564" s="601"/>
      <c r="T564" s="1"/>
      <c r="U564" s="1"/>
      <c r="V564" s="68"/>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row>
    <row r="565" spans="1:59" ht="61.5" customHeight="1" x14ac:dyDescent="0.25">
      <c r="A565" s="1"/>
      <c r="B565" s="1"/>
      <c r="C565" s="1"/>
      <c r="D565" s="1"/>
      <c r="E565" s="659"/>
      <c r="F565" s="1"/>
      <c r="G565" s="1"/>
      <c r="H565" s="1"/>
      <c r="I565" s="601"/>
      <c r="J565" s="601"/>
      <c r="K565" s="1"/>
      <c r="L565" s="1"/>
      <c r="M565" s="1"/>
      <c r="N565" s="601"/>
      <c r="O565" s="601"/>
      <c r="P565" s="1"/>
      <c r="Q565" s="1"/>
      <c r="R565" s="1"/>
      <c r="S565" s="601"/>
      <c r="T565" s="1"/>
      <c r="U565" s="1"/>
      <c r="V565" s="68"/>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row>
    <row r="566" spans="1:59" ht="61.5" customHeight="1" x14ac:dyDescent="0.25">
      <c r="A566" s="1"/>
      <c r="B566" s="1"/>
      <c r="C566" s="1"/>
      <c r="D566" s="1"/>
      <c r="E566" s="659"/>
      <c r="F566" s="1"/>
      <c r="G566" s="1"/>
      <c r="H566" s="1"/>
      <c r="I566" s="601"/>
      <c r="J566" s="601"/>
      <c r="K566" s="1"/>
      <c r="L566" s="1"/>
      <c r="M566" s="1"/>
      <c r="N566" s="601"/>
      <c r="O566" s="601"/>
      <c r="P566" s="1"/>
      <c r="Q566" s="1"/>
      <c r="R566" s="1"/>
      <c r="S566" s="601"/>
      <c r="T566" s="1"/>
      <c r="U566" s="1"/>
      <c r="V566" s="68"/>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row>
    <row r="567" spans="1:59" ht="61.5" customHeight="1" x14ac:dyDescent="0.25">
      <c r="A567" s="1"/>
      <c r="B567" s="1"/>
      <c r="C567" s="1"/>
      <c r="D567" s="1"/>
      <c r="E567" s="659"/>
      <c r="F567" s="1"/>
      <c r="G567" s="1"/>
      <c r="H567" s="1"/>
      <c r="I567" s="601"/>
      <c r="J567" s="601"/>
      <c r="K567" s="1"/>
      <c r="L567" s="1"/>
      <c r="M567" s="1"/>
      <c r="N567" s="601"/>
      <c r="O567" s="601"/>
      <c r="P567" s="1"/>
      <c r="Q567" s="1"/>
      <c r="R567" s="1"/>
      <c r="S567" s="601"/>
      <c r="T567" s="1"/>
      <c r="U567" s="1"/>
      <c r="V567" s="68"/>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row>
    <row r="568" spans="1:59" ht="61.5" customHeight="1" x14ac:dyDescent="0.25">
      <c r="A568" s="1"/>
      <c r="B568" s="1"/>
      <c r="C568" s="1"/>
      <c r="D568" s="1"/>
      <c r="E568" s="659"/>
      <c r="F568" s="1"/>
      <c r="G568" s="1"/>
      <c r="H568" s="1"/>
      <c r="I568" s="601"/>
      <c r="J568" s="601"/>
      <c r="K568" s="1"/>
      <c r="L568" s="1"/>
      <c r="M568" s="1"/>
      <c r="N568" s="601"/>
      <c r="O568" s="601"/>
      <c r="P568" s="1"/>
      <c r="Q568" s="1"/>
      <c r="R568" s="1"/>
      <c r="S568" s="601"/>
      <c r="T568" s="1"/>
      <c r="U568" s="1"/>
      <c r="V568" s="68"/>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row>
    <row r="569" spans="1:59" ht="61.5" customHeight="1" x14ac:dyDescent="0.25">
      <c r="A569" s="1"/>
      <c r="B569" s="1"/>
      <c r="C569" s="1"/>
      <c r="D569" s="1"/>
      <c r="E569" s="659"/>
      <c r="F569" s="1"/>
      <c r="G569" s="1"/>
      <c r="H569" s="1"/>
      <c r="I569" s="601"/>
      <c r="J569" s="601"/>
      <c r="K569" s="1"/>
      <c r="L569" s="1"/>
      <c r="M569" s="1"/>
      <c r="N569" s="601"/>
      <c r="O569" s="601"/>
      <c r="P569" s="1"/>
      <c r="Q569" s="1"/>
      <c r="R569" s="1"/>
      <c r="S569" s="601"/>
      <c r="T569" s="1"/>
      <c r="U569" s="1"/>
      <c r="V569" s="68"/>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row>
    <row r="570" spans="1:59" ht="61.5" customHeight="1" x14ac:dyDescent="0.25">
      <c r="A570" s="1"/>
      <c r="B570" s="1"/>
      <c r="C570" s="1"/>
      <c r="D570" s="1"/>
      <c r="E570" s="659"/>
      <c r="F570" s="1"/>
      <c r="G570" s="1"/>
      <c r="H570" s="1"/>
      <c r="I570" s="601"/>
      <c r="J570" s="601"/>
      <c r="K570" s="1"/>
      <c r="L570" s="1"/>
      <c r="M570" s="1"/>
      <c r="N570" s="601"/>
      <c r="O570" s="601"/>
      <c r="P570" s="1"/>
      <c r="Q570" s="1"/>
      <c r="R570" s="1"/>
      <c r="S570" s="601"/>
      <c r="T570" s="1"/>
      <c r="U570" s="1"/>
      <c r="V570" s="68"/>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row>
    <row r="571" spans="1:59" ht="61.5" customHeight="1" x14ac:dyDescent="0.25">
      <c r="A571" s="1"/>
      <c r="B571" s="1"/>
      <c r="C571" s="1"/>
      <c r="D571" s="1"/>
      <c r="E571" s="659"/>
      <c r="F571" s="1"/>
      <c r="G571" s="1"/>
      <c r="H571" s="1"/>
      <c r="I571" s="601"/>
      <c r="J571" s="601"/>
      <c r="K571" s="1"/>
      <c r="L571" s="1"/>
      <c r="M571" s="1"/>
      <c r="N571" s="601"/>
      <c r="O571" s="601"/>
      <c r="P571" s="1"/>
      <c r="Q571" s="1"/>
      <c r="R571" s="1"/>
      <c r="S571" s="601"/>
      <c r="T571" s="1"/>
      <c r="U571" s="1"/>
      <c r="V571" s="68"/>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row>
    <row r="572" spans="1:59" ht="61.5" customHeight="1" x14ac:dyDescent="0.25">
      <c r="A572" s="1"/>
      <c r="B572" s="1"/>
      <c r="C572" s="1"/>
      <c r="D572" s="1"/>
      <c r="E572" s="659"/>
      <c r="F572" s="1"/>
      <c r="G572" s="1"/>
      <c r="H572" s="1"/>
      <c r="I572" s="601"/>
      <c r="J572" s="601"/>
      <c r="K572" s="1"/>
      <c r="L572" s="1"/>
      <c r="M572" s="1"/>
      <c r="N572" s="601"/>
      <c r="O572" s="601"/>
      <c r="P572" s="1"/>
      <c r="Q572" s="1"/>
      <c r="R572" s="1"/>
      <c r="S572" s="601"/>
      <c r="T572" s="1"/>
      <c r="U572" s="1"/>
      <c r="V572" s="68"/>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row>
    <row r="573" spans="1:59" ht="61.5" customHeight="1" x14ac:dyDescent="0.25">
      <c r="A573" s="1"/>
      <c r="B573" s="1"/>
      <c r="C573" s="1"/>
      <c r="D573" s="1"/>
      <c r="E573" s="659"/>
      <c r="F573" s="1"/>
      <c r="G573" s="1"/>
      <c r="H573" s="1"/>
      <c r="I573" s="601"/>
      <c r="J573" s="601"/>
      <c r="K573" s="1"/>
      <c r="L573" s="1"/>
      <c r="M573" s="1"/>
      <c r="N573" s="601"/>
      <c r="O573" s="601"/>
      <c r="P573" s="1"/>
      <c r="Q573" s="1"/>
      <c r="R573" s="1"/>
      <c r="S573" s="601"/>
      <c r="T573" s="1"/>
      <c r="U573" s="1"/>
      <c r="V573" s="68"/>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row>
    <row r="574" spans="1:59" ht="61.5" customHeight="1" x14ac:dyDescent="0.25">
      <c r="A574" s="1"/>
      <c r="B574" s="1"/>
      <c r="C574" s="1"/>
      <c r="D574" s="1"/>
      <c r="E574" s="659"/>
      <c r="F574" s="1"/>
      <c r="G574" s="1"/>
      <c r="H574" s="1"/>
      <c r="I574" s="601"/>
      <c r="J574" s="601"/>
      <c r="K574" s="1"/>
      <c r="L574" s="1"/>
      <c r="M574" s="1"/>
      <c r="N574" s="601"/>
      <c r="O574" s="601"/>
      <c r="P574" s="1"/>
      <c r="Q574" s="1"/>
      <c r="R574" s="1"/>
      <c r="S574" s="601"/>
      <c r="T574" s="1"/>
      <c r="U574" s="1"/>
      <c r="V574" s="68"/>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row>
    <row r="575" spans="1:59" ht="61.5" customHeight="1" x14ac:dyDescent="0.25">
      <c r="A575" s="1"/>
      <c r="B575" s="1"/>
      <c r="C575" s="1"/>
      <c r="D575" s="1"/>
      <c r="E575" s="659"/>
      <c r="F575" s="1"/>
      <c r="G575" s="1"/>
      <c r="H575" s="1"/>
      <c r="I575" s="601"/>
      <c r="J575" s="601"/>
      <c r="K575" s="1"/>
      <c r="L575" s="1"/>
      <c r="M575" s="1"/>
      <c r="N575" s="601"/>
      <c r="O575" s="601"/>
      <c r="P575" s="1"/>
      <c r="Q575" s="1"/>
      <c r="R575" s="1"/>
      <c r="S575" s="601"/>
      <c r="T575" s="1"/>
      <c r="U575" s="1"/>
      <c r="V575" s="68"/>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row>
    <row r="576" spans="1:59" ht="61.5" customHeight="1" x14ac:dyDescent="0.25">
      <c r="A576" s="1"/>
      <c r="B576" s="1"/>
      <c r="C576" s="1"/>
      <c r="D576" s="1"/>
      <c r="E576" s="659"/>
      <c r="F576" s="1"/>
      <c r="G576" s="1"/>
      <c r="H576" s="1"/>
      <c r="I576" s="601"/>
      <c r="J576" s="601"/>
      <c r="K576" s="1"/>
      <c r="L576" s="1"/>
      <c r="M576" s="1"/>
      <c r="N576" s="601"/>
      <c r="O576" s="601"/>
      <c r="P576" s="1"/>
      <c r="Q576" s="1"/>
      <c r="R576" s="1"/>
      <c r="S576" s="601"/>
      <c r="T576" s="1"/>
      <c r="U576" s="1"/>
      <c r="V576" s="68"/>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row>
    <row r="577" spans="1:59" ht="61.5" customHeight="1" x14ac:dyDescent="0.25">
      <c r="A577" s="1"/>
      <c r="B577" s="1"/>
      <c r="C577" s="1"/>
      <c r="D577" s="1"/>
      <c r="E577" s="659"/>
      <c r="F577" s="1"/>
      <c r="G577" s="1"/>
      <c r="H577" s="1"/>
      <c r="I577" s="601"/>
      <c r="J577" s="601"/>
      <c r="K577" s="1"/>
      <c r="L577" s="1"/>
      <c r="M577" s="1"/>
      <c r="N577" s="601"/>
      <c r="O577" s="601"/>
      <c r="P577" s="1"/>
      <c r="Q577" s="1"/>
      <c r="R577" s="1"/>
      <c r="S577" s="601"/>
      <c r="T577" s="1"/>
      <c r="U577" s="1"/>
      <c r="V577" s="68"/>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row>
    <row r="578" spans="1:59" ht="61.5" customHeight="1" x14ac:dyDescent="0.25">
      <c r="A578" s="1"/>
      <c r="B578" s="1"/>
      <c r="C578" s="1"/>
      <c r="D578" s="1"/>
      <c r="E578" s="659"/>
      <c r="F578" s="1"/>
      <c r="G578" s="1"/>
      <c r="H578" s="1"/>
      <c r="I578" s="601"/>
      <c r="J578" s="601"/>
      <c r="K578" s="1"/>
      <c r="L578" s="1"/>
      <c r="M578" s="1"/>
      <c r="N578" s="601"/>
      <c r="O578" s="601"/>
      <c r="P578" s="1"/>
      <c r="Q578" s="1"/>
      <c r="R578" s="1"/>
      <c r="S578" s="601"/>
      <c r="T578" s="1"/>
      <c r="U578" s="1"/>
      <c r="V578" s="68"/>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row>
    <row r="579" spans="1:59" ht="61.5" customHeight="1" x14ac:dyDescent="0.25">
      <c r="A579" s="1"/>
      <c r="B579" s="1"/>
      <c r="C579" s="1"/>
      <c r="D579" s="1"/>
      <c r="E579" s="659"/>
      <c r="F579" s="1"/>
      <c r="G579" s="1"/>
      <c r="H579" s="1"/>
      <c r="I579" s="601"/>
      <c r="J579" s="601"/>
      <c r="K579" s="1"/>
      <c r="L579" s="1"/>
      <c r="M579" s="1"/>
      <c r="N579" s="601"/>
      <c r="O579" s="601"/>
      <c r="P579" s="1"/>
      <c r="Q579" s="1"/>
      <c r="R579" s="1"/>
      <c r="S579" s="601"/>
      <c r="T579" s="1"/>
      <c r="U579" s="1"/>
      <c r="V579" s="68"/>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row>
    <row r="580" spans="1:59" ht="61.5" customHeight="1" x14ac:dyDescent="0.25">
      <c r="A580" s="1"/>
      <c r="B580" s="1"/>
      <c r="C580" s="1"/>
      <c r="D580" s="1"/>
      <c r="E580" s="659"/>
      <c r="F580" s="1"/>
      <c r="G580" s="1"/>
      <c r="H580" s="1"/>
      <c r="I580" s="601"/>
      <c r="J580" s="601"/>
      <c r="K580" s="1"/>
      <c r="L580" s="1"/>
      <c r="M580" s="1"/>
      <c r="N580" s="601"/>
      <c r="O580" s="601"/>
      <c r="P580" s="1"/>
      <c r="Q580" s="1"/>
      <c r="R580" s="1"/>
      <c r="S580" s="601"/>
      <c r="T580" s="1"/>
      <c r="U580" s="1"/>
      <c r="V580" s="68"/>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row>
    <row r="581" spans="1:59" ht="61.5" customHeight="1" x14ac:dyDescent="0.25">
      <c r="A581" s="1"/>
      <c r="B581" s="1"/>
      <c r="C581" s="1"/>
      <c r="D581" s="1"/>
      <c r="E581" s="659"/>
      <c r="F581" s="1"/>
      <c r="G581" s="1"/>
      <c r="H581" s="1"/>
      <c r="I581" s="601"/>
      <c r="J581" s="601"/>
      <c r="K581" s="1"/>
      <c r="L581" s="1"/>
      <c r="M581" s="1"/>
      <c r="N581" s="601"/>
      <c r="O581" s="601"/>
      <c r="P581" s="1"/>
      <c r="Q581" s="1"/>
      <c r="R581" s="1"/>
      <c r="S581" s="601"/>
      <c r="T581" s="1"/>
      <c r="U581" s="1"/>
      <c r="V581" s="68"/>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row>
    <row r="582" spans="1:59" ht="61.5" customHeight="1" x14ac:dyDescent="0.25">
      <c r="A582" s="1"/>
      <c r="B582" s="1"/>
      <c r="C582" s="1"/>
      <c r="D582" s="1"/>
      <c r="E582" s="659"/>
      <c r="F582" s="1"/>
      <c r="G582" s="1"/>
      <c r="H582" s="1"/>
      <c r="I582" s="601"/>
      <c r="J582" s="601"/>
      <c r="K582" s="1"/>
      <c r="L582" s="1"/>
      <c r="M582" s="1"/>
      <c r="N582" s="601"/>
      <c r="O582" s="601"/>
      <c r="P582" s="1"/>
      <c r="Q582" s="1"/>
      <c r="R582" s="1"/>
      <c r="S582" s="601"/>
      <c r="T582" s="1"/>
      <c r="U582" s="1"/>
      <c r="V582" s="68"/>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row>
    <row r="583" spans="1:59" ht="61.5" customHeight="1" x14ac:dyDescent="0.25">
      <c r="A583" s="1"/>
      <c r="B583" s="1"/>
      <c r="C583" s="1"/>
      <c r="D583" s="1"/>
      <c r="E583" s="659"/>
      <c r="F583" s="1"/>
      <c r="G583" s="1"/>
      <c r="H583" s="1"/>
      <c r="I583" s="601"/>
      <c r="J583" s="601"/>
      <c r="K583" s="1"/>
      <c r="L583" s="1"/>
      <c r="M583" s="1"/>
      <c r="N583" s="601"/>
      <c r="O583" s="601"/>
      <c r="P583" s="1"/>
      <c r="Q583" s="1"/>
      <c r="R583" s="1"/>
      <c r="S583" s="601"/>
      <c r="T583" s="1"/>
      <c r="U583" s="1"/>
      <c r="V583" s="68"/>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row>
    <row r="584" spans="1:59" ht="61.5" customHeight="1" x14ac:dyDescent="0.25">
      <c r="A584" s="1"/>
      <c r="B584" s="1"/>
      <c r="C584" s="1"/>
      <c r="D584" s="1"/>
      <c r="E584" s="659"/>
      <c r="F584" s="1"/>
      <c r="G584" s="1"/>
      <c r="H584" s="1"/>
      <c r="I584" s="601"/>
      <c r="J584" s="601"/>
      <c r="K584" s="1"/>
      <c r="L584" s="1"/>
      <c r="M584" s="1"/>
      <c r="N584" s="601"/>
      <c r="O584" s="601"/>
      <c r="P584" s="1"/>
      <c r="Q584" s="1"/>
      <c r="R584" s="1"/>
      <c r="S584" s="601"/>
      <c r="T584" s="1"/>
      <c r="U584" s="1"/>
      <c r="V584" s="68"/>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row>
    <row r="585" spans="1:59" ht="61.5" customHeight="1" x14ac:dyDescent="0.25">
      <c r="A585" s="1"/>
      <c r="B585" s="1"/>
      <c r="C585" s="1"/>
      <c r="D585" s="1"/>
      <c r="E585" s="659"/>
      <c r="F585" s="1"/>
      <c r="G585" s="1"/>
      <c r="H585" s="1"/>
      <c r="I585" s="601"/>
      <c r="J585" s="601"/>
      <c r="K585" s="1"/>
      <c r="L585" s="1"/>
      <c r="M585" s="1"/>
      <c r="N585" s="601"/>
      <c r="O585" s="601"/>
      <c r="P585" s="1"/>
      <c r="Q585" s="1"/>
      <c r="R585" s="1"/>
      <c r="S585" s="601"/>
      <c r="T585" s="1"/>
      <c r="U585" s="1"/>
      <c r="V585" s="68"/>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row>
    <row r="586" spans="1:59" ht="61.5" customHeight="1" x14ac:dyDescent="0.25">
      <c r="A586" s="1"/>
      <c r="B586" s="1"/>
      <c r="C586" s="1"/>
      <c r="D586" s="1"/>
      <c r="E586" s="659"/>
      <c r="F586" s="1"/>
      <c r="G586" s="1"/>
      <c r="H586" s="1"/>
      <c r="I586" s="601"/>
      <c r="J586" s="601"/>
      <c r="K586" s="1"/>
      <c r="L586" s="1"/>
      <c r="M586" s="1"/>
      <c r="N586" s="601"/>
      <c r="O586" s="601"/>
      <c r="P586" s="1"/>
      <c r="Q586" s="1"/>
      <c r="R586" s="1"/>
      <c r="S586" s="601"/>
      <c r="T586" s="1"/>
      <c r="U586" s="1"/>
      <c r="V586" s="68"/>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row>
    <row r="587" spans="1:59" ht="61.5" customHeight="1" x14ac:dyDescent="0.25">
      <c r="A587" s="1"/>
      <c r="B587" s="1"/>
      <c r="C587" s="1"/>
      <c r="D587" s="1"/>
      <c r="E587" s="659"/>
      <c r="F587" s="1"/>
      <c r="G587" s="1"/>
      <c r="H587" s="1"/>
      <c r="I587" s="601"/>
      <c r="J587" s="601"/>
      <c r="K587" s="1"/>
      <c r="L587" s="1"/>
      <c r="M587" s="1"/>
      <c r="N587" s="601"/>
      <c r="O587" s="601"/>
      <c r="P587" s="1"/>
      <c r="Q587" s="1"/>
      <c r="R587" s="1"/>
      <c r="S587" s="601"/>
      <c r="T587" s="1"/>
      <c r="U587" s="1"/>
      <c r="V587" s="68"/>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row>
    <row r="588" spans="1:59" ht="61.5" customHeight="1" x14ac:dyDescent="0.25">
      <c r="A588" s="1"/>
      <c r="B588" s="1"/>
      <c r="C588" s="1"/>
      <c r="D588" s="1"/>
      <c r="E588" s="659"/>
      <c r="F588" s="1"/>
      <c r="G588" s="1"/>
      <c r="H588" s="1"/>
      <c r="I588" s="601"/>
      <c r="J588" s="601"/>
      <c r="K588" s="1"/>
      <c r="L588" s="1"/>
      <c r="M588" s="1"/>
      <c r="N588" s="601"/>
      <c r="O588" s="601"/>
      <c r="P588" s="1"/>
      <c r="Q588" s="1"/>
      <c r="R588" s="1"/>
      <c r="S588" s="601"/>
      <c r="T588" s="1"/>
      <c r="U588" s="1"/>
      <c r="V588" s="68"/>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row>
    <row r="589" spans="1:59" ht="61.5" customHeight="1" x14ac:dyDescent="0.25">
      <c r="A589" s="1"/>
      <c r="B589" s="1"/>
      <c r="C589" s="1"/>
      <c r="D589" s="1"/>
      <c r="E589" s="659"/>
      <c r="F589" s="1"/>
      <c r="G589" s="1"/>
      <c r="H589" s="1"/>
      <c r="I589" s="601"/>
      <c r="J589" s="601"/>
      <c r="K589" s="1"/>
      <c r="L589" s="1"/>
      <c r="M589" s="1"/>
      <c r="N589" s="601"/>
      <c r="O589" s="601"/>
      <c r="P589" s="1"/>
      <c r="Q589" s="1"/>
      <c r="R589" s="1"/>
      <c r="S589" s="601"/>
      <c r="T589" s="1"/>
      <c r="U589" s="1"/>
      <c r="V589" s="68"/>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row>
    <row r="590" spans="1:59" ht="61.5" customHeight="1" x14ac:dyDescent="0.25">
      <c r="A590" s="1"/>
      <c r="B590" s="1"/>
      <c r="C590" s="1"/>
      <c r="D590" s="1"/>
      <c r="E590" s="659"/>
      <c r="F590" s="1"/>
      <c r="G590" s="1"/>
      <c r="H590" s="1"/>
      <c r="I590" s="601"/>
      <c r="J590" s="601"/>
      <c r="K590" s="1"/>
      <c r="L590" s="1"/>
      <c r="M590" s="1"/>
      <c r="N590" s="601"/>
      <c r="O590" s="601"/>
      <c r="P590" s="1"/>
      <c r="Q590" s="1"/>
      <c r="R590" s="1"/>
      <c r="S590" s="601"/>
      <c r="T590" s="1"/>
      <c r="U590" s="1"/>
      <c r="V590" s="68"/>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row>
    <row r="591" spans="1:59" ht="61.5" customHeight="1" x14ac:dyDescent="0.25">
      <c r="A591" s="1"/>
      <c r="B591" s="1"/>
      <c r="C591" s="1"/>
      <c r="D591" s="1"/>
      <c r="E591" s="659"/>
      <c r="F591" s="1"/>
      <c r="G591" s="1"/>
      <c r="H591" s="1"/>
      <c r="I591" s="601"/>
      <c r="J591" s="601"/>
      <c r="K591" s="1"/>
      <c r="L591" s="1"/>
      <c r="M591" s="1"/>
      <c r="N591" s="601"/>
      <c r="O591" s="601"/>
      <c r="P591" s="1"/>
      <c r="Q591" s="1"/>
      <c r="R591" s="1"/>
      <c r="S591" s="601"/>
      <c r="T591" s="1"/>
      <c r="U591" s="1"/>
      <c r="V591" s="68"/>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row>
    <row r="592" spans="1:59" ht="61.5" customHeight="1" x14ac:dyDescent="0.25">
      <c r="A592" s="1"/>
      <c r="B592" s="1"/>
      <c r="C592" s="1"/>
      <c r="D592" s="1"/>
      <c r="E592" s="659"/>
      <c r="F592" s="1"/>
      <c r="G592" s="1"/>
      <c r="H592" s="1"/>
      <c r="I592" s="601"/>
      <c r="J592" s="601"/>
      <c r="K592" s="1"/>
      <c r="L592" s="1"/>
      <c r="M592" s="1"/>
      <c r="N592" s="601"/>
      <c r="O592" s="601"/>
      <c r="P592" s="1"/>
      <c r="Q592" s="1"/>
      <c r="R592" s="1"/>
      <c r="S592" s="601"/>
      <c r="T592" s="1"/>
      <c r="U592" s="1"/>
      <c r="V592" s="68"/>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row>
    <row r="593" spans="1:59" ht="61.5" customHeight="1" x14ac:dyDescent="0.25">
      <c r="A593" s="1"/>
      <c r="B593" s="1"/>
      <c r="C593" s="1"/>
      <c r="D593" s="1"/>
      <c r="E593" s="659"/>
      <c r="F593" s="1"/>
      <c r="G593" s="1"/>
      <c r="H593" s="1"/>
      <c r="I593" s="601"/>
      <c r="J593" s="601"/>
      <c r="K593" s="1"/>
      <c r="L593" s="1"/>
      <c r="M593" s="1"/>
      <c r="N593" s="601"/>
      <c r="O593" s="601"/>
      <c r="P593" s="1"/>
      <c r="Q593" s="1"/>
      <c r="R593" s="1"/>
      <c r="S593" s="601"/>
      <c r="T593" s="1"/>
      <c r="U593" s="1"/>
      <c r="V593" s="68"/>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row>
    <row r="594" spans="1:59" ht="61.5" customHeight="1" x14ac:dyDescent="0.25">
      <c r="A594" s="1"/>
      <c r="B594" s="1"/>
      <c r="C594" s="1"/>
      <c r="D594" s="1"/>
      <c r="E594" s="659"/>
      <c r="F594" s="1"/>
      <c r="G594" s="1"/>
      <c r="H594" s="1"/>
      <c r="I594" s="601"/>
      <c r="J594" s="601"/>
      <c r="K594" s="1"/>
      <c r="L594" s="1"/>
      <c r="M594" s="1"/>
      <c r="N594" s="601"/>
      <c r="O594" s="601"/>
      <c r="P594" s="1"/>
      <c r="Q594" s="1"/>
      <c r="R594" s="1"/>
      <c r="S594" s="601"/>
      <c r="T594" s="1"/>
      <c r="U594" s="1"/>
      <c r="V594" s="68"/>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row>
    <row r="595" spans="1:59" ht="61.5" customHeight="1" x14ac:dyDescent="0.25">
      <c r="A595" s="1"/>
      <c r="B595" s="1"/>
      <c r="C595" s="1"/>
      <c r="D595" s="1"/>
      <c r="E595" s="659"/>
      <c r="F595" s="1"/>
      <c r="G595" s="1"/>
      <c r="H595" s="1"/>
      <c r="I595" s="601"/>
      <c r="J595" s="601"/>
      <c r="K595" s="1"/>
      <c r="L595" s="1"/>
      <c r="M595" s="1"/>
      <c r="N595" s="601"/>
      <c r="O595" s="601"/>
      <c r="P595" s="1"/>
      <c r="Q595" s="1"/>
      <c r="R595" s="1"/>
      <c r="S595" s="601"/>
      <c r="T595" s="1"/>
      <c r="U595" s="1"/>
      <c r="V595" s="68"/>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row>
    <row r="596" spans="1:59" ht="61.5" customHeight="1" x14ac:dyDescent="0.25">
      <c r="A596" s="1"/>
      <c r="B596" s="1"/>
      <c r="C596" s="1"/>
      <c r="D596" s="1"/>
      <c r="E596" s="659"/>
      <c r="F596" s="1"/>
      <c r="G596" s="1"/>
      <c r="H596" s="1"/>
      <c r="I596" s="601"/>
      <c r="J596" s="601"/>
      <c r="K596" s="1"/>
      <c r="L596" s="1"/>
      <c r="M596" s="1"/>
      <c r="N596" s="601"/>
      <c r="O596" s="601"/>
      <c r="P596" s="1"/>
      <c r="Q596" s="1"/>
      <c r="R596" s="1"/>
      <c r="S596" s="601"/>
      <c r="T596" s="1"/>
      <c r="U596" s="1"/>
      <c r="V596" s="68"/>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row>
    <row r="597" spans="1:59" ht="61.5" customHeight="1" x14ac:dyDescent="0.25">
      <c r="A597" s="1"/>
      <c r="B597" s="1"/>
      <c r="C597" s="1"/>
      <c r="D597" s="1"/>
      <c r="E597" s="659"/>
      <c r="F597" s="1"/>
      <c r="G597" s="1"/>
      <c r="H597" s="1"/>
      <c r="I597" s="601"/>
      <c r="J597" s="601"/>
      <c r="K597" s="1"/>
      <c r="L597" s="1"/>
      <c r="M597" s="1"/>
      <c r="N597" s="601"/>
      <c r="O597" s="601"/>
      <c r="P597" s="1"/>
      <c r="Q597" s="1"/>
      <c r="R597" s="1"/>
      <c r="S597" s="601"/>
      <c r="T597" s="1"/>
      <c r="U597" s="1"/>
      <c r="V597" s="68"/>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row>
    <row r="598" spans="1:59" ht="61.5" customHeight="1" x14ac:dyDescent="0.25">
      <c r="A598" s="1"/>
      <c r="B598" s="1"/>
      <c r="C598" s="1"/>
      <c r="D598" s="1"/>
      <c r="E598" s="659"/>
      <c r="F598" s="1"/>
      <c r="G598" s="1"/>
      <c r="H598" s="1"/>
      <c r="I598" s="601"/>
      <c r="J598" s="601"/>
      <c r="K598" s="1"/>
      <c r="L598" s="1"/>
      <c r="M598" s="1"/>
      <c r="N598" s="601"/>
      <c r="O598" s="601"/>
      <c r="P598" s="1"/>
      <c r="Q598" s="1"/>
      <c r="R598" s="1"/>
      <c r="S598" s="601"/>
      <c r="T598" s="1"/>
      <c r="U598" s="1"/>
      <c r="V598" s="68"/>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row>
    <row r="599" spans="1:59" ht="61.5" customHeight="1" x14ac:dyDescent="0.25">
      <c r="A599" s="1"/>
      <c r="B599" s="1"/>
      <c r="C599" s="1"/>
      <c r="D599" s="1"/>
      <c r="E599" s="659"/>
      <c r="F599" s="1"/>
      <c r="G599" s="1"/>
      <c r="H599" s="1"/>
      <c r="I599" s="601"/>
      <c r="J599" s="601"/>
      <c r="K599" s="1"/>
      <c r="L599" s="1"/>
      <c r="M599" s="1"/>
      <c r="N599" s="601"/>
      <c r="O599" s="601"/>
      <c r="P599" s="1"/>
      <c r="Q599" s="1"/>
      <c r="R599" s="1"/>
      <c r="S599" s="601"/>
      <c r="T599" s="1"/>
      <c r="U599" s="1"/>
      <c r="V599" s="68"/>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row>
    <row r="600" spans="1:59" ht="61.5" customHeight="1" x14ac:dyDescent="0.25">
      <c r="A600" s="1"/>
      <c r="B600" s="1"/>
      <c r="C600" s="1"/>
      <c r="D600" s="1"/>
      <c r="E600" s="659"/>
      <c r="F600" s="1"/>
      <c r="G600" s="1"/>
      <c r="H600" s="1"/>
      <c r="I600" s="601"/>
      <c r="J600" s="601"/>
      <c r="K600" s="1"/>
      <c r="L600" s="1"/>
      <c r="M600" s="1"/>
      <c r="N600" s="601"/>
      <c r="O600" s="601"/>
      <c r="P600" s="1"/>
      <c r="Q600" s="1"/>
      <c r="R600" s="1"/>
      <c r="S600" s="601"/>
      <c r="T600" s="1"/>
      <c r="U600" s="1"/>
      <c r="V600" s="68"/>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row>
    <row r="601" spans="1:59" ht="61.5" customHeight="1" x14ac:dyDescent="0.25">
      <c r="A601" s="1"/>
      <c r="B601" s="1"/>
      <c r="C601" s="1"/>
      <c r="D601" s="1"/>
      <c r="E601" s="659"/>
      <c r="F601" s="1"/>
      <c r="G601" s="1"/>
      <c r="H601" s="1"/>
      <c r="I601" s="601"/>
      <c r="J601" s="601"/>
      <c r="K601" s="1"/>
      <c r="L601" s="1"/>
      <c r="M601" s="1"/>
      <c r="N601" s="601"/>
      <c r="O601" s="601"/>
      <c r="P601" s="1"/>
      <c r="Q601" s="1"/>
      <c r="R601" s="1"/>
      <c r="S601" s="601"/>
      <c r="T601" s="1"/>
      <c r="U601" s="1"/>
      <c r="V601" s="68"/>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row>
    <row r="602" spans="1:59" ht="61.5" customHeight="1" x14ac:dyDescent="0.25">
      <c r="A602" s="1"/>
      <c r="B602" s="1"/>
      <c r="C602" s="1"/>
      <c r="D602" s="1"/>
      <c r="E602" s="659"/>
      <c r="F602" s="1"/>
      <c r="G602" s="1"/>
      <c r="H602" s="1"/>
      <c r="I602" s="601"/>
      <c r="J602" s="601"/>
      <c r="K602" s="1"/>
      <c r="L602" s="1"/>
      <c r="M602" s="1"/>
      <c r="N602" s="601"/>
      <c r="O602" s="601"/>
      <c r="P602" s="1"/>
      <c r="Q602" s="1"/>
      <c r="R602" s="1"/>
      <c r="S602" s="601"/>
      <c r="T602" s="1"/>
      <c r="U602" s="1"/>
      <c r="V602" s="68"/>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row>
    <row r="603" spans="1:59" ht="61.5" customHeight="1" x14ac:dyDescent="0.25">
      <c r="A603" s="1"/>
      <c r="B603" s="1"/>
      <c r="C603" s="1"/>
      <c r="D603" s="1"/>
      <c r="E603" s="659"/>
      <c r="F603" s="1"/>
      <c r="G603" s="1"/>
      <c r="H603" s="1"/>
      <c r="I603" s="601"/>
      <c r="J603" s="601"/>
      <c r="K603" s="1"/>
      <c r="L603" s="1"/>
      <c r="M603" s="1"/>
      <c r="N603" s="601"/>
      <c r="O603" s="601"/>
      <c r="P603" s="1"/>
      <c r="Q603" s="1"/>
      <c r="R603" s="1"/>
      <c r="S603" s="601"/>
      <c r="T603" s="1"/>
      <c r="U603" s="1"/>
      <c r="V603" s="68"/>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row>
    <row r="604" spans="1:59" ht="61.5" customHeight="1" x14ac:dyDescent="0.25">
      <c r="A604" s="1"/>
      <c r="B604" s="1"/>
      <c r="C604" s="1"/>
      <c r="D604" s="1"/>
      <c r="E604" s="659"/>
      <c r="F604" s="1"/>
      <c r="G604" s="1"/>
      <c r="H604" s="1"/>
      <c r="I604" s="601"/>
      <c r="J604" s="601"/>
      <c r="K604" s="1"/>
      <c r="L604" s="1"/>
      <c r="M604" s="1"/>
      <c r="N604" s="601"/>
      <c r="O604" s="601"/>
      <c r="P604" s="1"/>
      <c r="Q604" s="1"/>
      <c r="R604" s="1"/>
      <c r="S604" s="601"/>
      <c r="T604" s="1"/>
      <c r="U604" s="1"/>
      <c r="V604" s="68"/>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row>
    <row r="605" spans="1:59" ht="61.5" customHeight="1" x14ac:dyDescent="0.25">
      <c r="A605" s="1"/>
      <c r="B605" s="1"/>
      <c r="C605" s="1"/>
      <c r="D605" s="1"/>
      <c r="E605" s="659"/>
      <c r="F605" s="1"/>
      <c r="G605" s="1"/>
      <c r="H605" s="1"/>
      <c r="I605" s="601"/>
      <c r="J605" s="601"/>
      <c r="K605" s="1"/>
      <c r="L605" s="1"/>
      <c r="M605" s="1"/>
      <c r="N605" s="601"/>
      <c r="O605" s="601"/>
      <c r="P605" s="1"/>
      <c r="Q605" s="1"/>
      <c r="R605" s="1"/>
      <c r="S605" s="601"/>
      <c r="T605" s="1"/>
      <c r="U605" s="1"/>
      <c r="V605" s="68"/>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row>
    <row r="606" spans="1:59" ht="61.5" customHeight="1" x14ac:dyDescent="0.25">
      <c r="A606" s="1"/>
      <c r="B606" s="1"/>
      <c r="C606" s="1"/>
      <c r="D606" s="1"/>
      <c r="E606" s="659"/>
      <c r="F606" s="1"/>
      <c r="G606" s="1"/>
      <c r="H606" s="1"/>
      <c r="I606" s="601"/>
      <c r="J606" s="601"/>
      <c r="K606" s="1"/>
      <c r="L606" s="1"/>
      <c r="M606" s="1"/>
      <c r="N606" s="601"/>
      <c r="O606" s="601"/>
      <c r="P606" s="1"/>
      <c r="Q606" s="1"/>
      <c r="R606" s="1"/>
      <c r="S606" s="601"/>
      <c r="T606" s="1"/>
      <c r="U606" s="1"/>
      <c r="V606" s="68"/>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row>
    <row r="607" spans="1:59" ht="61.5" customHeight="1" x14ac:dyDescent="0.25">
      <c r="A607" s="1"/>
      <c r="B607" s="1"/>
      <c r="C607" s="1"/>
      <c r="D607" s="1"/>
      <c r="E607" s="659"/>
      <c r="F607" s="1"/>
      <c r="G607" s="1"/>
      <c r="H607" s="1"/>
      <c r="I607" s="601"/>
      <c r="J607" s="601"/>
      <c r="K607" s="1"/>
      <c r="L607" s="1"/>
      <c r="M607" s="1"/>
      <c r="N607" s="601"/>
      <c r="O607" s="601"/>
      <c r="P607" s="1"/>
      <c r="Q607" s="1"/>
      <c r="R607" s="1"/>
      <c r="S607" s="601"/>
      <c r="T607" s="1"/>
      <c r="U607" s="1"/>
      <c r="V607" s="68"/>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row>
    <row r="608" spans="1:59" ht="61.5" customHeight="1" x14ac:dyDescent="0.25">
      <c r="A608" s="1"/>
      <c r="B608" s="1"/>
      <c r="C608" s="1"/>
      <c r="D608" s="1"/>
      <c r="E608" s="659"/>
      <c r="F608" s="1"/>
      <c r="G608" s="1"/>
      <c r="H608" s="1"/>
      <c r="I608" s="601"/>
      <c r="J608" s="601"/>
      <c r="K608" s="1"/>
      <c r="L608" s="1"/>
      <c r="M608" s="1"/>
      <c r="N608" s="601"/>
      <c r="O608" s="601"/>
      <c r="P608" s="1"/>
      <c r="Q608" s="1"/>
      <c r="R608" s="1"/>
      <c r="S608" s="601"/>
      <c r="T608" s="1"/>
      <c r="U608" s="1"/>
      <c r="V608" s="68"/>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row>
    <row r="609" spans="1:59" ht="61.5" customHeight="1" x14ac:dyDescent="0.25">
      <c r="A609" s="1"/>
      <c r="B609" s="1"/>
      <c r="C609" s="1"/>
      <c r="D609" s="1"/>
      <c r="E609" s="659"/>
      <c r="F609" s="1"/>
      <c r="G609" s="1"/>
      <c r="H609" s="1"/>
      <c r="I609" s="601"/>
      <c r="J609" s="601"/>
      <c r="K609" s="1"/>
      <c r="L609" s="1"/>
      <c r="M609" s="1"/>
      <c r="N609" s="601"/>
      <c r="O609" s="601"/>
      <c r="P609" s="1"/>
      <c r="Q609" s="1"/>
      <c r="R609" s="1"/>
      <c r="S609" s="601"/>
      <c r="T609" s="1"/>
      <c r="U609" s="1"/>
      <c r="V609" s="68"/>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row>
    <row r="610" spans="1:59" ht="61.5" customHeight="1" x14ac:dyDescent="0.25">
      <c r="A610" s="1"/>
      <c r="B610" s="1"/>
      <c r="C610" s="1"/>
      <c r="D610" s="1"/>
      <c r="E610" s="659"/>
      <c r="F610" s="1"/>
      <c r="G610" s="1"/>
      <c r="H610" s="1"/>
      <c r="I610" s="601"/>
      <c r="J610" s="601"/>
      <c r="K610" s="1"/>
      <c r="L610" s="1"/>
      <c r="M610" s="1"/>
      <c r="N610" s="601"/>
      <c r="O610" s="601"/>
      <c r="P610" s="1"/>
      <c r="Q610" s="1"/>
      <c r="R610" s="1"/>
      <c r="S610" s="601"/>
      <c r="T610" s="1"/>
      <c r="U610" s="1"/>
      <c r="V610" s="68"/>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row>
    <row r="611" spans="1:59" ht="61.5" customHeight="1" x14ac:dyDescent="0.25">
      <c r="A611" s="1"/>
      <c r="B611" s="1"/>
      <c r="C611" s="1"/>
      <c r="D611" s="1"/>
      <c r="E611" s="659"/>
      <c r="F611" s="1"/>
      <c r="G611" s="1"/>
      <c r="H611" s="1"/>
      <c r="I611" s="601"/>
      <c r="J611" s="601"/>
      <c r="K611" s="1"/>
      <c r="L611" s="1"/>
      <c r="M611" s="1"/>
      <c r="N611" s="601"/>
      <c r="O611" s="601"/>
      <c r="P611" s="1"/>
      <c r="Q611" s="1"/>
      <c r="R611" s="1"/>
      <c r="S611" s="601"/>
      <c r="T611" s="1"/>
      <c r="U611" s="1"/>
      <c r="V611" s="68"/>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row>
    <row r="612" spans="1:59" ht="61.5" customHeight="1" x14ac:dyDescent="0.25">
      <c r="A612" s="1"/>
      <c r="B612" s="1"/>
      <c r="C612" s="1"/>
      <c r="D612" s="1"/>
      <c r="E612" s="659"/>
      <c r="F612" s="1"/>
      <c r="G612" s="1"/>
      <c r="H612" s="1"/>
      <c r="I612" s="601"/>
      <c r="J612" s="601"/>
      <c r="K612" s="1"/>
      <c r="L612" s="1"/>
      <c r="M612" s="1"/>
      <c r="N612" s="601"/>
      <c r="O612" s="601"/>
      <c r="P612" s="1"/>
      <c r="Q612" s="1"/>
      <c r="R612" s="1"/>
      <c r="S612" s="601"/>
      <c r="T612" s="1"/>
      <c r="U612" s="1"/>
      <c r="V612" s="68"/>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row>
    <row r="613" spans="1:59" ht="61.5" customHeight="1" x14ac:dyDescent="0.25">
      <c r="A613" s="1"/>
      <c r="B613" s="1"/>
      <c r="C613" s="1"/>
      <c r="D613" s="1"/>
      <c r="E613" s="659"/>
      <c r="F613" s="1"/>
      <c r="G613" s="1"/>
      <c r="H613" s="1"/>
      <c r="I613" s="601"/>
      <c r="J613" s="601"/>
      <c r="K613" s="1"/>
      <c r="L613" s="1"/>
      <c r="M613" s="1"/>
      <c r="N613" s="601"/>
      <c r="O613" s="601"/>
      <c r="P613" s="1"/>
      <c r="Q613" s="1"/>
      <c r="R613" s="1"/>
      <c r="S613" s="601"/>
      <c r="T613" s="1"/>
      <c r="U613" s="1"/>
      <c r="V613" s="68"/>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row>
    <row r="614" spans="1:59" ht="61.5" customHeight="1" x14ac:dyDescent="0.25">
      <c r="A614" s="1"/>
      <c r="B614" s="1"/>
      <c r="C614" s="1"/>
      <c r="D614" s="1"/>
      <c r="E614" s="659"/>
      <c r="F614" s="1"/>
      <c r="G614" s="1"/>
      <c r="H614" s="1"/>
      <c r="I614" s="601"/>
      <c r="J614" s="601"/>
      <c r="K614" s="1"/>
      <c r="L614" s="1"/>
      <c r="M614" s="1"/>
      <c r="N614" s="601"/>
      <c r="O614" s="601"/>
      <c r="P614" s="1"/>
      <c r="Q614" s="1"/>
      <c r="R614" s="1"/>
      <c r="S614" s="601"/>
      <c r="T614" s="1"/>
      <c r="U614" s="1"/>
      <c r="V614" s="68"/>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row>
    <row r="615" spans="1:59" ht="61.5" customHeight="1" x14ac:dyDescent="0.25">
      <c r="A615" s="1"/>
      <c r="B615" s="1"/>
      <c r="C615" s="1"/>
      <c r="D615" s="1"/>
      <c r="E615" s="659"/>
      <c r="F615" s="1"/>
      <c r="G615" s="1"/>
      <c r="H615" s="1"/>
      <c r="I615" s="601"/>
      <c r="J615" s="601"/>
      <c r="K615" s="1"/>
      <c r="L615" s="1"/>
      <c r="M615" s="1"/>
      <c r="N615" s="601"/>
      <c r="O615" s="601"/>
      <c r="P615" s="1"/>
      <c r="Q615" s="1"/>
      <c r="R615" s="1"/>
      <c r="S615" s="601"/>
      <c r="T615" s="1"/>
      <c r="U615" s="1"/>
      <c r="V615" s="68"/>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row>
    <row r="616" spans="1:59" ht="61.5" customHeight="1" x14ac:dyDescent="0.25">
      <c r="A616" s="1"/>
      <c r="B616" s="1"/>
      <c r="C616" s="1"/>
      <c r="D616" s="1"/>
      <c r="E616" s="659"/>
      <c r="F616" s="1"/>
      <c r="G616" s="1"/>
      <c r="H616" s="1"/>
      <c r="I616" s="601"/>
      <c r="J616" s="601"/>
      <c r="K616" s="1"/>
      <c r="L616" s="1"/>
      <c r="M616" s="1"/>
      <c r="N616" s="601"/>
      <c r="O616" s="601"/>
      <c r="P616" s="1"/>
      <c r="Q616" s="1"/>
      <c r="R616" s="1"/>
      <c r="S616" s="601"/>
      <c r="T616" s="1"/>
      <c r="U616" s="1"/>
      <c r="V616" s="68"/>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row>
    <row r="617" spans="1:59" ht="61.5" customHeight="1" x14ac:dyDescent="0.25">
      <c r="A617" s="1"/>
      <c r="B617" s="1"/>
      <c r="C617" s="1"/>
      <c r="D617" s="1"/>
      <c r="E617" s="659"/>
      <c r="F617" s="1"/>
      <c r="G617" s="1"/>
      <c r="H617" s="1"/>
      <c r="I617" s="601"/>
      <c r="J617" s="601"/>
      <c r="K617" s="1"/>
      <c r="L617" s="1"/>
      <c r="M617" s="1"/>
      <c r="N617" s="601"/>
      <c r="O617" s="601"/>
      <c r="P617" s="1"/>
      <c r="Q617" s="1"/>
      <c r="R617" s="1"/>
      <c r="S617" s="601"/>
      <c r="T617" s="1"/>
      <c r="U617" s="1"/>
      <c r="V617" s="68"/>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row>
    <row r="618" spans="1:59" ht="61.5" customHeight="1" x14ac:dyDescent="0.25">
      <c r="A618" s="1"/>
      <c r="B618" s="1"/>
      <c r="C618" s="1"/>
      <c r="D618" s="1"/>
      <c r="E618" s="659"/>
      <c r="F618" s="1"/>
      <c r="G618" s="1"/>
      <c r="H618" s="1"/>
      <c r="I618" s="601"/>
      <c r="J618" s="601"/>
      <c r="K618" s="1"/>
      <c r="L618" s="1"/>
      <c r="M618" s="1"/>
      <c r="N618" s="601"/>
      <c r="O618" s="601"/>
      <c r="P618" s="1"/>
      <c r="Q618" s="1"/>
      <c r="R618" s="1"/>
      <c r="S618" s="601"/>
      <c r="T618" s="1"/>
      <c r="U618" s="1"/>
      <c r="V618" s="68"/>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row>
    <row r="619" spans="1:59" ht="61.5" customHeight="1" x14ac:dyDescent="0.25">
      <c r="A619" s="1"/>
      <c r="B619" s="1"/>
      <c r="C619" s="1"/>
      <c r="D619" s="1"/>
      <c r="E619" s="659"/>
      <c r="F619" s="1"/>
      <c r="G619" s="1"/>
      <c r="H619" s="1"/>
      <c r="I619" s="601"/>
      <c r="J619" s="601"/>
      <c r="K619" s="1"/>
      <c r="L619" s="1"/>
      <c r="M619" s="1"/>
      <c r="N619" s="601"/>
      <c r="O619" s="601"/>
      <c r="P619" s="1"/>
      <c r="Q619" s="1"/>
      <c r="R619" s="1"/>
      <c r="S619" s="601"/>
      <c r="T619" s="1"/>
      <c r="U619" s="1"/>
      <c r="V619" s="68"/>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row>
    <row r="620" spans="1:59" ht="61.5" customHeight="1" x14ac:dyDescent="0.25">
      <c r="A620" s="1"/>
      <c r="B620" s="1"/>
      <c r="C620" s="1"/>
      <c r="D620" s="1"/>
      <c r="E620" s="659"/>
      <c r="F620" s="1"/>
      <c r="G620" s="1"/>
      <c r="H620" s="1"/>
      <c r="I620" s="601"/>
      <c r="J620" s="601"/>
      <c r="K620" s="1"/>
      <c r="L620" s="1"/>
      <c r="M620" s="1"/>
      <c r="N620" s="601"/>
      <c r="O620" s="601"/>
      <c r="P620" s="1"/>
      <c r="Q620" s="1"/>
      <c r="R620" s="1"/>
      <c r="S620" s="601"/>
      <c r="T620" s="1"/>
      <c r="U620" s="1"/>
      <c r="V620" s="68"/>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row>
    <row r="621" spans="1:59" ht="61.5" customHeight="1" x14ac:dyDescent="0.25">
      <c r="A621" s="1"/>
      <c r="B621" s="1"/>
      <c r="C621" s="1"/>
      <c r="D621" s="1"/>
      <c r="E621" s="659"/>
      <c r="F621" s="1"/>
      <c r="G621" s="1"/>
      <c r="H621" s="1"/>
      <c r="I621" s="601"/>
      <c r="J621" s="601"/>
      <c r="K621" s="1"/>
      <c r="L621" s="1"/>
      <c r="M621" s="1"/>
      <c r="N621" s="601"/>
      <c r="O621" s="601"/>
      <c r="P621" s="1"/>
      <c r="Q621" s="1"/>
      <c r="R621" s="1"/>
      <c r="S621" s="601"/>
      <c r="T621" s="1"/>
      <c r="U621" s="1"/>
      <c r="V621" s="68"/>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row>
    <row r="622" spans="1:59" ht="61.5" customHeight="1" x14ac:dyDescent="0.25">
      <c r="A622" s="1"/>
      <c r="B622" s="1"/>
      <c r="C622" s="1"/>
      <c r="D622" s="1"/>
      <c r="E622" s="659"/>
      <c r="F622" s="1"/>
      <c r="G622" s="1"/>
      <c r="H622" s="1"/>
      <c r="I622" s="601"/>
      <c r="J622" s="601"/>
      <c r="K622" s="1"/>
      <c r="L622" s="1"/>
      <c r="M622" s="1"/>
      <c r="N622" s="601"/>
      <c r="O622" s="601"/>
      <c r="P622" s="1"/>
      <c r="Q622" s="1"/>
      <c r="R622" s="1"/>
      <c r="S622" s="601"/>
      <c r="T622" s="1"/>
      <c r="U622" s="1"/>
      <c r="V622" s="68"/>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row>
    <row r="623" spans="1:59" ht="61.5" customHeight="1" x14ac:dyDescent="0.25">
      <c r="A623" s="1"/>
      <c r="B623" s="1"/>
      <c r="C623" s="1"/>
      <c r="D623" s="1"/>
      <c r="E623" s="659"/>
      <c r="F623" s="1"/>
      <c r="G623" s="1"/>
      <c r="H623" s="1"/>
      <c r="I623" s="601"/>
      <c r="J623" s="601"/>
      <c r="K623" s="1"/>
      <c r="L623" s="1"/>
      <c r="M623" s="1"/>
      <c r="N623" s="601"/>
      <c r="O623" s="601"/>
      <c r="P623" s="1"/>
      <c r="Q623" s="1"/>
      <c r="R623" s="1"/>
      <c r="S623" s="601"/>
      <c r="T623" s="1"/>
      <c r="U623" s="1"/>
      <c r="V623" s="68"/>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row>
    <row r="624" spans="1:59" ht="61.5" customHeight="1" x14ac:dyDescent="0.25">
      <c r="A624" s="1"/>
      <c r="B624" s="1"/>
      <c r="C624" s="1"/>
      <c r="D624" s="1"/>
      <c r="E624" s="659"/>
      <c r="F624" s="1"/>
      <c r="G624" s="1"/>
      <c r="H624" s="1"/>
      <c r="I624" s="601"/>
      <c r="J624" s="601"/>
      <c r="K624" s="1"/>
      <c r="L624" s="1"/>
      <c r="M624" s="1"/>
      <c r="N624" s="601"/>
      <c r="O624" s="601"/>
      <c r="P624" s="1"/>
      <c r="Q624" s="1"/>
      <c r="R624" s="1"/>
      <c r="S624" s="601"/>
      <c r="T624" s="1"/>
      <c r="U624" s="1"/>
      <c r="V624" s="68"/>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row>
    <row r="625" spans="1:59" ht="61.5" customHeight="1" x14ac:dyDescent="0.25">
      <c r="A625" s="1"/>
      <c r="B625" s="1"/>
      <c r="C625" s="1"/>
      <c r="D625" s="1"/>
      <c r="E625" s="659"/>
      <c r="F625" s="1"/>
      <c r="G625" s="1"/>
      <c r="H625" s="1"/>
      <c r="I625" s="601"/>
      <c r="J625" s="601"/>
      <c r="K625" s="1"/>
      <c r="L625" s="1"/>
      <c r="M625" s="1"/>
      <c r="N625" s="601"/>
      <c r="O625" s="601"/>
      <c r="P625" s="1"/>
      <c r="Q625" s="1"/>
      <c r="R625" s="1"/>
      <c r="S625" s="601"/>
      <c r="T625" s="1"/>
      <c r="U625" s="1"/>
      <c r="V625" s="68"/>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row>
    <row r="626" spans="1:59" ht="61.5" customHeight="1" x14ac:dyDescent="0.25">
      <c r="A626" s="1"/>
      <c r="B626" s="1"/>
      <c r="C626" s="1"/>
      <c r="D626" s="1"/>
      <c r="E626" s="659"/>
      <c r="F626" s="1"/>
      <c r="G626" s="1"/>
      <c r="H626" s="1"/>
      <c r="I626" s="601"/>
      <c r="J626" s="601"/>
      <c r="K626" s="1"/>
      <c r="L626" s="1"/>
      <c r="M626" s="1"/>
      <c r="N626" s="601"/>
      <c r="O626" s="601"/>
      <c r="P626" s="1"/>
      <c r="Q626" s="1"/>
      <c r="R626" s="1"/>
      <c r="S626" s="601"/>
      <c r="T626" s="1"/>
      <c r="U626" s="1"/>
      <c r="V626" s="68"/>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row>
    <row r="627" spans="1:59" ht="61.5" customHeight="1" x14ac:dyDescent="0.25">
      <c r="A627" s="1"/>
      <c r="B627" s="1"/>
      <c r="C627" s="1"/>
      <c r="D627" s="1"/>
      <c r="E627" s="659"/>
      <c r="F627" s="1"/>
      <c r="G627" s="1"/>
      <c r="H627" s="1"/>
      <c r="I627" s="601"/>
      <c r="J627" s="601"/>
      <c r="K627" s="1"/>
      <c r="L627" s="1"/>
      <c r="M627" s="1"/>
      <c r="N627" s="601"/>
      <c r="O627" s="601"/>
      <c r="P627" s="1"/>
      <c r="Q627" s="1"/>
      <c r="R627" s="1"/>
      <c r="S627" s="601"/>
      <c r="T627" s="1"/>
      <c r="U627" s="1"/>
      <c r="V627" s="68"/>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row>
    <row r="628" spans="1:59" ht="61.5" customHeight="1" x14ac:dyDescent="0.25">
      <c r="A628" s="1"/>
      <c r="B628" s="1"/>
      <c r="C628" s="1"/>
      <c r="D628" s="1"/>
      <c r="E628" s="659"/>
      <c r="F628" s="1"/>
      <c r="G628" s="1"/>
      <c r="H628" s="1"/>
      <c r="I628" s="601"/>
      <c r="J628" s="601"/>
      <c r="K628" s="1"/>
      <c r="L628" s="1"/>
      <c r="M628" s="1"/>
      <c r="N628" s="601"/>
      <c r="O628" s="601"/>
      <c r="P628" s="1"/>
      <c r="Q628" s="1"/>
      <c r="R628" s="1"/>
      <c r="S628" s="601"/>
      <c r="T628" s="1"/>
      <c r="U628" s="1"/>
      <c r="V628" s="68"/>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row>
    <row r="629" spans="1:59" ht="61.5" customHeight="1" x14ac:dyDescent="0.25">
      <c r="A629" s="1"/>
      <c r="B629" s="1"/>
      <c r="C629" s="1"/>
      <c r="D629" s="1"/>
      <c r="E629" s="659"/>
      <c r="F629" s="1"/>
      <c r="G629" s="1"/>
      <c r="H629" s="1"/>
      <c r="I629" s="601"/>
      <c r="J629" s="601"/>
      <c r="K629" s="1"/>
      <c r="L629" s="1"/>
      <c r="M629" s="1"/>
      <c r="N629" s="601"/>
      <c r="O629" s="601"/>
      <c r="P629" s="1"/>
      <c r="Q629" s="1"/>
      <c r="R629" s="1"/>
      <c r="S629" s="601"/>
      <c r="T629" s="1"/>
      <c r="U629" s="1"/>
      <c r="V629" s="68"/>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row>
    <row r="630" spans="1:59" ht="61.5" customHeight="1" x14ac:dyDescent="0.25">
      <c r="A630" s="1"/>
      <c r="B630" s="1"/>
      <c r="C630" s="1"/>
      <c r="D630" s="1"/>
      <c r="E630" s="659"/>
      <c r="F630" s="1"/>
      <c r="G630" s="1"/>
      <c r="H630" s="1"/>
      <c r="I630" s="601"/>
      <c r="J630" s="601"/>
      <c r="K630" s="1"/>
      <c r="L630" s="1"/>
      <c r="M630" s="1"/>
      <c r="N630" s="601"/>
      <c r="O630" s="601"/>
      <c r="P630" s="1"/>
      <c r="Q630" s="1"/>
      <c r="R630" s="1"/>
      <c r="S630" s="601"/>
      <c r="T630" s="1"/>
      <c r="U630" s="1"/>
      <c r="V630" s="68"/>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row>
    <row r="631" spans="1:59" ht="61.5" customHeight="1" x14ac:dyDescent="0.25">
      <c r="A631" s="1"/>
      <c r="B631" s="1"/>
      <c r="C631" s="1"/>
      <c r="D631" s="1"/>
      <c r="E631" s="659"/>
      <c r="F631" s="1"/>
      <c r="G631" s="1"/>
      <c r="H631" s="1"/>
      <c r="I631" s="601"/>
      <c r="J631" s="601"/>
      <c r="K631" s="1"/>
      <c r="L631" s="1"/>
      <c r="M631" s="1"/>
      <c r="N631" s="601"/>
      <c r="O631" s="601"/>
      <c r="P631" s="1"/>
      <c r="Q631" s="1"/>
      <c r="R631" s="1"/>
      <c r="S631" s="601"/>
      <c r="T631" s="1"/>
      <c r="U631" s="1"/>
      <c r="V631" s="68"/>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row>
    <row r="632" spans="1:59" ht="61.5" customHeight="1" x14ac:dyDescent="0.25">
      <c r="A632" s="1"/>
      <c r="B632" s="1"/>
      <c r="C632" s="1"/>
      <c r="D632" s="1"/>
      <c r="E632" s="659"/>
      <c r="F632" s="1"/>
      <c r="G632" s="1"/>
      <c r="H632" s="1"/>
      <c r="I632" s="601"/>
      <c r="J632" s="601"/>
      <c r="K632" s="1"/>
      <c r="L632" s="1"/>
      <c r="M632" s="1"/>
      <c r="N632" s="601"/>
      <c r="O632" s="601"/>
      <c r="P632" s="1"/>
      <c r="Q632" s="1"/>
      <c r="R632" s="1"/>
      <c r="S632" s="601"/>
      <c r="T632" s="1"/>
      <c r="U632" s="1"/>
      <c r="V632" s="68"/>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row>
    <row r="633" spans="1:59" ht="61.5" customHeight="1" x14ac:dyDescent="0.25">
      <c r="A633" s="1"/>
      <c r="B633" s="1"/>
      <c r="C633" s="1"/>
      <c r="D633" s="1"/>
      <c r="E633" s="659"/>
      <c r="F633" s="1"/>
      <c r="G633" s="1"/>
      <c r="H633" s="1"/>
      <c r="I633" s="601"/>
      <c r="J633" s="601"/>
      <c r="K633" s="1"/>
      <c r="L633" s="1"/>
      <c r="M633" s="1"/>
      <c r="N633" s="601"/>
      <c r="O633" s="601"/>
      <c r="P633" s="1"/>
      <c r="Q633" s="1"/>
      <c r="R633" s="1"/>
      <c r="S633" s="601"/>
      <c r="T633" s="1"/>
      <c r="U633" s="1"/>
      <c r="V633" s="68"/>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row>
    <row r="634" spans="1:59" ht="61.5" customHeight="1" x14ac:dyDescent="0.25">
      <c r="A634" s="1"/>
      <c r="B634" s="1"/>
      <c r="C634" s="1"/>
      <c r="D634" s="1"/>
      <c r="E634" s="659"/>
      <c r="F634" s="1"/>
      <c r="G634" s="1"/>
      <c r="H634" s="1"/>
      <c r="I634" s="601"/>
      <c r="J634" s="601"/>
      <c r="K634" s="1"/>
      <c r="L634" s="1"/>
      <c r="M634" s="1"/>
      <c r="N634" s="601"/>
      <c r="O634" s="601"/>
      <c r="P634" s="1"/>
      <c r="Q634" s="1"/>
      <c r="R634" s="1"/>
      <c r="S634" s="601"/>
      <c r="T634" s="1"/>
      <c r="U634" s="1"/>
      <c r="V634" s="68"/>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row>
    <row r="635" spans="1:59" ht="61.5" customHeight="1" x14ac:dyDescent="0.25">
      <c r="A635" s="1"/>
      <c r="B635" s="1"/>
      <c r="C635" s="1"/>
      <c r="D635" s="1"/>
      <c r="E635" s="659"/>
      <c r="F635" s="1"/>
      <c r="G635" s="1"/>
      <c r="H635" s="1"/>
      <c r="I635" s="601"/>
      <c r="J635" s="601"/>
      <c r="K635" s="1"/>
      <c r="L635" s="1"/>
      <c r="M635" s="1"/>
      <c r="N635" s="601"/>
      <c r="O635" s="601"/>
      <c r="P635" s="1"/>
      <c r="Q635" s="1"/>
      <c r="R635" s="1"/>
      <c r="S635" s="601"/>
      <c r="T635" s="1"/>
      <c r="U635" s="1"/>
      <c r="V635" s="68"/>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row>
    <row r="636" spans="1:59" ht="61.5" customHeight="1" x14ac:dyDescent="0.25">
      <c r="A636" s="1"/>
      <c r="B636" s="1"/>
      <c r="C636" s="1"/>
      <c r="D636" s="1"/>
      <c r="E636" s="659"/>
      <c r="F636" s="1"/>
      <c r="G636" s="1"/>
      <c r="H636" s="1"/>
      <c r="I636" s="601"/>
      <c r="J636" s="601"/>
      <c r="K636" s="1"/>
      <c r="L636" s="1"/>
      <c r="M636" s="1"/>
      <c r="N636" s="601"/>
      <c r="O636" s="601"/>
      <c r="P636" s="1"/>
      <c r="Q636" s="1"/>
      <c r="R636" s="1"/>
      <c r="S636" s="601"/>
      <c r="T636" s="1"/>
      <c r="U636" s="1"/>
      <c r="V636" s="68"/>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row>
    <row r="637" spans="1:59" ht="61.5" customHeight="1" x14ac:dyDescent="0.25">
      <c r="A637" s="1"/>
      <c r="B637" s="1"/>
      <c r="C637" s="1"/>
      <c r="D637" s="1"/>
      <c r="E637" s="659"/>
      <c r="F637" s="1"/>
      <c r="G637" s="1"/>
      <c r="H637" s="1"/>
      <c r="I637" s="601"/>
      <c r="J637" s="601"/>
      <c r="K637" s="1"/>
      <c r="L637" s="1"/>
      <c r="M637" s="1"/>
      <c r="N637" s="601"/>
      <c r="O637" s="601"/>
      <c r="P637" s="1"/>
      <c r="Q637" s="1"/>
      <c r="R637" s="1"/>
      <c r="S637" s="601"/>
      <c r="T637" s="1"/>
      <c r="U637" s="1"/>
      <c r="V637" s="68"/>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row>
    <row r="638" spans="1:59" ht="61.5" customHeight="1" x14ac:dyDescent="0.25">
      <c r="A638" s="1"/>
      <c r="B638" s="1"/>
      <c r="C638" s="1"/>
      <c r="D638" s="1"/>
      <c r="E638" s="659"/>
      <c r="F638" s="1"/>
      <c r="G638" s="1"/>
      <c r="H638" s="1"/>
      <c r="I638" s="601"/>
      <c r="J638" s="601"/>
      <c r="K638" s="1"/>
      <c r="L638" s="1"/>
      <c r="M638" s="1"/>
      <c r="N638" s="601"/>
      <c r="O638" s="601"/>
      <c r="P638" s="1"/>
      <c r="Q638" s="1"/>
      <c r="R638" s="1"/>
      <c r="S638" s="601"/>
      <c r="T638" s="1"/>
      <c r="U638" s="1"/>
      <c r="V638" s="68"/>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row>
    <row r="639" spans="1:59" ht="61.5" customHeight="1" x14ac:dyDescent="0.25">
      <c r="A639" s="1"/>
      <c r="B639" s="1"/>
      <c r="C639" s="1"/>
      <c r="D639" s="1"/>
      <c r="E639" s="659"/>
      <c r="F639" s="1"/>
      <c r="G639" s="1"/>
      <c r="H639" s="1"/>
      <c r="I639" s="601"/>
      <c r="J639" s="601"/>
      <c r="K639" s="1"/>
      <c r="L639" s="1"/>
      <c r="M639" s="1"/>
      <c r="N639" s="601"/>
      <c r="O639" s="601"/>
      <c r="P639" s="1"/>
      <c r="Q639" s="1"/>
      <c r="R639" s="1"/>
      <c r="S639" s="601"/>
      <c r="T639" s="1"/>
      <c r="U639" s="1"/>
      <c r="V639" s="68"/>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row>
    <row r="640" spans="1:59" ht="61.5" customHeight="1" x14ac:dyDescent="0.25">
      <c r="A640" s="1"/>
      <c r="B640" s="1"/>
      <c r="C640" s="1"/>
      <c r="D640" s="1"/>
      <c r="E640" s="659"/>
      <c r="F640" s="1"/>
      <c r="G640" s="1"/>
      <c r="H640" s="1"/>
      <c r="I640" s="601"/>
      <c r="J640" s="601"/>
      <c r="K640" s="1"/>
      <c r="L640" s="1"/>
      <c r="M640" s="1"/>
      <c r="N640" s="601"/>
      <c r="O640" s="601"/>
      <c r="P640" s="1"/>
      <c r="Q640" s="1"/>
      <c r="R640" s="1"/>
      <c r="S640" s="601"/>
      <c r="T640" s="1"/>
      <c r="U640" s="1"/>
      <c r="V640" s="68"/>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row>
    <row r="641" spans="1:59" ht="61.5" customHeight="1" x14ac:dyDescent="0.25">
      <c r="A641" s="1"/>
      <c r="B641" s="1"/>
      <c r="C641" s="1"/>
      <c r="D641" s="1"/>
      <c r="E641" s="659"/>
      <c r="F641" s="1"/>
      <c r="G641" s="1"/>
      <c r="H641" s="1"/>
      <c r="I641" s="601"/>
      <c r="J641" s="601"/>
      <c r="K641" s="1"/>
      <c r="L641" s="1"/>
      <c r="M641" s="1"/>
      <c r="N641" s="601"/>
      <c r="O641" s="601"/>
      <c r="P641" s="1"/>
      <c r="Q641" s="1"/>
      <c r="R641" s="1"/>
      <c r="S641" s="601"/>
      <c r="T641" s="1"/>
      <c r="U641" s="1"/>
      <c r="V641" s="68"/>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row>
    <row r="642" spans="1:59" ht="61.5" customHeight="1" x14ac:dyDescent="0.25">
      <c r="A642" s="1"/>
      <c r="B642" s="1"/>
      <c r="C642" s="1"/>
      <c r="D642" s="1"/>
      <c r="E642" s="659"/>
      <c r="F642" s="1"/>
      <c r="G642" s="1"/>
      <c r="H642" s="1"/>
      <c r="I642" s="601"/>
      <c r="J642" s="601"/>
      <c r="K642" s="1"/>
      <c r="L642" s="1"/>
      <c r="M642" s="1"/>
      <c r="N642" s="601"/>
      <c r="O642" s="601"/>
      <c r="P642" s="1"/>
      <c r="Q642" s="1"/>
      <c r="R642" s="1"/>
      <c r="S642" s="601"/>
      <c r="T642" s="1"/>
      <c r="U642" s="1"/>
      <c r="V642" s="68"/>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row>
    <row r="643" spans="1:59" ht="61.5" customHeight="1" x14ac:dyDescent="0.25">
      <c r="A643" s="1"/>
      <c r="B643" s="1"/>
      <c r="C643" s="1"/>
      <c r="D643" s="1"/>
      <c r="E643" s="659"/>
      <c r="F643" s="1"/>
      <c r="G643" s="1"/>
      <c r="H643" s="1"/>
      <c r="I643" s="601"/>
      <c r="J643" s="601"/>
      <c r="K643" s="1"/>
      <c r="L643" s="1"/>
      <c r="M643" s="1"/>
      <c r="N643" s="601"/>
      <c r="O643" s="601"/>
      <c r="P643" s="1"/>
      <c r="Q643" s="1"/>
      <c r="R643" s="1"/>
      <c r="S643" s="601"/>
      <c r="T643" s="1"/>
      <c r="U643" s="1"/>
      <c r="V643" s="68"/>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row>
    <row r="644" spans="1:59" ht="61.5" customHeight="1" x14ac:dyDescent="0.25">
      <c r="A644" s="1"/>
      <c r="B644" s="1"/>
      <c r="C644" s="1"/>
      <c r="D644" s="1"/>
      <c r="E644" s="659"/>
      <c r="F644" s="1"/>
      <c r="G644" s="1"/>
      <c r="H644" s="1"/>
      <c r="I644" s="601"/>
      <c r="J644" s="601"/>
      <c r="K644" s="1"/>
      <c r="L644" s="1"/>
      <c r="M644" s="1"/>
      <c r="N644" s="601"/>
      <c r="O644" s="601"/>
      <c r="P644" s="1"/>
      <c r="Q644" s="1"/>
      <c r="R644" s="1"/>
      <c r="S644" s="601"/>
      <c r="T644" s="1"/>
      <c r="U644" s="1"/>
      <c r="V644" s="68"/>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row>
    <row r="645" spans="1:59" ht="61.5" customHeight="1" x14ac:dyDescent="0.25">
      <c r="A645" s="1"/>
      <c r="B645" s="1"/>
      <c r="C645" s="1"/>
      <c r="D645" s="1"/>
      <c r="E645" s="659"/>
      <c r="F645" s="1"/>
      <c r="G645" s="1"/>
      <c r="H645" s="1"/>
      <c r="I645" s="601"/>
      <c r="J645" s="601"/>
      <c r="K645" s="1"/>
      <c r="L645" s="1"/>
      <c r="M645" s="1"/>
      <c r="N645" s="601"/>
      <c r="O645" s="601"/>
      <c r="P645" s="1"/>
      <c r="Q645" s="1"/>
      <c r="R645" s="1"/>
      <c r="S645" s="601"/>
      <c r="T645" s="1"/>
      <c r="U645" s="1"/>
      <c r="V645" s="68"/>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row>
    <row r="646" spans="1:59" ht="61.5" customHeight="1" x14ac:dyDescent="0.25">
      <c r="A646" s="1"/>
      <c r="B646" s="1"/>
      <c r="C646" s="1"/>
      <c r="D646" s="1"/>
      <c r="E646" s="659"/>
      <c r="F646" s="1"/>
      <c r="G646" s="1"/>
      <c r="H646" s="1"/>
      <c r="I646" s="601"/>
      <c r="J646" s="601"/>
      <c r="K646" s="1"/>
      <c r="L646" s="1"/>
      <c r="M646" s="1"/>
      <c r="N646" s="601"/>
      <c r="O646" s="601"/>
      <c r="P646" s="1"/>
      <c r="Q646" s="1"/>
      <c r="R646" s="1"/>
      <c r="S646" s="601"/>
      <c r="T646" s="1"/>
      <c r="U646" s="1"/>
      <c r="V646" s="68"/>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row>
    <row r="647" spans="1:59" ht="61.5" customHeight="1" x14ac:dyDescent="0.25">
      <c r="A647" s="1"/>
      <c r="B647" s="1"/>
      <c r="C647" s="1"/>
      <c r="D647" s="1"/>
      <c r="E647" s="659"/>
      <c r="F647" s="1"/>
      <c r="G647" s="1"/>
      <c r="H647" s="1"/>
      <c r="I647" s="601"/>
      <c r="J647" s="601"/>
      <c r="K647" s="1"/>
      <c r="L647" s="1"/>
      <c r="M647" s="1"/>
      <c r="N647" s="601"/>
      <c r="O647" s="601"/>
      <c r="P647" s="1"/>
      <c r="Q647" s="1"/>
      <c r="R647" s="1"/>
      <c r="S647" s="601"/>
      <c r="T647" s="1"/>
      <c r="U647" s="1"/>
      <c r="V647" s="68"/>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row>
    <row r="648" spans="1:59" ht="61.5" customHeight="1" x14ac:dyDescent="0.25">
      <c r="A648" s="1"/>
      <c r="B648" s="1"/>
      <c r="C648" s="1"/>
      <c r="D648" s="1"/>
      <c r="E648" s="659"/>
      <c r="F648" s="1"/>
      <c r="G648" s="1"/>
      <c r="H648" s="1"/>
      <c r="I648" s="601"/>
      <c r="J648" s="601"/>
      <c r="K648" s="1"/>
      <c r="L648" s="1"/>
      <c r="M648" s="1"/>
      <c r="N648" s="601"/>
      <c r="O648" s="601"/>
      <c r="P648" s="1"/>
      <c r="Q648" s="1"/>
      <c r="R648" s="1"/>
      <c r="S648" s="601"/>
      <c r="T648" s="1"/>
      <c r="U648" s="1"/>
      <c r="V648" s="68"/>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row>
    <row r="649" spans="1:59" ht="61.5" customHeight="1" x14ac:dyDescent="0.25">
      <c r="A649" s="1"/>
      <c r="B649" s="1"/>
      <c r="C649" s="1"/>
      <c r="D649" s="1"/>
      <c r="E649" s="659"/>
      <c r="F649" s="1"/>
      <c r="G649" s="1"/>
      <c r="H649" s="1"/>
      <c r="I649" s="601"/>
      <c r="J649" s="601"/>
      <c r="K649" s="1"/>
      <c r="L649" s="1"/>
      <c r="M649" s="1"/>
      <c r="N649" s="601"/>
      <c r="O649" s="601"/>
      <c r="P649" s="1"/>
      <c r="Q649" s="1"/>
      <c r="R649" s="1"/>
      <c r="S649" s="601"/>
      <c r="T649" s="1"/>
      <c r="U649" s="1"/>
      <c r="V649" s="68"/>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row>
    <row r="650" spans="1:59" ht="61.5" customHeight="1" x14ac:dyDescent="0.25">
      <c r="A650" s="1"/>
      <c r="B650" s="1"/>
      <c r="C650" s="1"/>
      <c r="D650" s="1"/>
      <c r="E650" s="659"/>
      <c r="F650" s="1"/>
      <c r="G650" s="1"/>
      <c r="H650" s="1"/>
      <c r="I650" s="601"/>
      <c r="J650" s="601"/>
      <c r="K650" s="1"/>
      <c r="L650" s="1"/>
      <c r="M650" s="1"/>
      <c r="N650" s="601"/>
      <c r="O650" s="601"/>
      <c r="P650" s="1"/>
      <c r="Q650" s="1"/>
      <c r="R650" s="1"/>
      <c r="S650" s="601"/>
      <c r="T650" s="1"/>
      <c r="U650" s="1"/>
      <c r="V650" s="68"/>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row>
    <row r="651" spans="1:59" ht="61.5" customHeight="1" x14ac:dyDescent="0.25">
      <c r="A651" s="1"/>
      <c r="B651" s="1"/>
      <c r="C651" s="1"/>
      <c r="D651" s="1"/>
      <c r="E651" s="659"/>
      <c r="F651" s="1"/>
      <c r="G651" s="1"/>
      <c r="H651" s="1"/>
      <c r="I651" s="601"/>
      <c r="J651" s="601"/>
      <c r="K651" s="1"/>
      <c r="L651" s="1"/>
      <c r="M651" s="1"/>
      <c r="N651" s="601"/>
      <c r="O651" s="601"/>
      <c r="P651" s="1"/>
      <c r="Q651" s="1"/>
      <c r="R651" s="1"/>
      <c r="S651" s="601"/>
      <c r="T651" s="1"/>
      <c r="U651" s="1"/>
      <c r="V651" s="68"/>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row>
    <row r="652" spans="1:59" ht="61.5" customHeight="1" x14ac:dyDescent="0.25">
      <c r="A652" s="1"/>
      <c r="B652" s="1"/>
      <c r="C652" s="1"/>
      <c r="D652" s="1"/>
      <c r="E652" s="659"/>
      <c r="F652" s="1"/>
      <c r="G652" s="1"/>
      <c r="H652" s="1"/>
      <c r="I652" s="601"/>
      <c r="J652" s="601"/>
      <c r="K652" s="1"/>
      <c r="L652" s="1"/>
      <c r="M652" s="1"/>
      <c r="N652" s="601"/>
      <c r="O652" s="601"/>
      <c r="P652" s="1"/>
      <c r="Q652" s="1"/>
      <c r="R652" s="1"/>
      <c r="S652" s="601"/>
      <c r="T652" s="1"/>
      <c r="U652" s="1"/>
      <c r="V652" s="68"/>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row>
    <row r="653" spans="1:59" ht="61.5" customHeight="1" x14ac:dyDescent="0.25">
      <c r="A653" s="1"/>
      <c r="B653" s="1"/>
      <c r="C653" s="1"/>
      <c r="D653" s="1"/>
      <c r="E653" s="659"/>
      <c r="F653" s="1"/>
      <c r="G653" s="1"/>
      <c r="H653" s="1"/>
      <c r="I653" s="601"/>
      <c r="J653" s="601"/>
      <c r="K653" s="1"/>
      <c r="L653" s="1"/>
      <c r="M653" s="1"/>
      <c r="N653" s="601"/>
      <c r="O653" s="601"/>
      <c r="P653" s="1"/>
      <c r="Q653" s="1"/>
      <c r="R653" s="1"/>
      <c r="S653" s="601"/>
      <c r="T653" s="1"/>
      <c r="U653" s="1"/>
      <c r="V653" s="68"/>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row>
    <row r="654" spans="1:59" ht="61.5" customHeight="1" x14ac:dyDescent="0.25">
      <c r="A654" s="1"/>
      <c r="B654" s="1"/>
      <c r="C654" s="1"/>
      <c r="D654" s="1"/>
      <c r="E654" s="659"/>
      <c r="F654" s="1"/>
      <c r="G654" s="1"/>
      <c r="H654" s="1"/>
      <c r="I654" s="601"/>
      <c r="J654" s="601"/>
      <c r="K654" s="1"/>
      <c r="L654" s="1"/>
      <c r="M654" s="1"/>
      <c r="N654" s="601"/>
      <c r="O654" s="601"/>
      <c r="P654" s="1"/>
      <c r="Q654" s="1"/>
      <c r="R654" s="1"/>
      <c r="S654" s="601"/>
      <c r="T654" s="1"/>
      <c r="U654" s="1"/>
      <c r="V654" s="68"/>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row>
    <row r="655" spans="1:59" ht="61.5" customHeight="1" x14ac:dyDescent="0.25">
      <c r="A655" s="1"/>
      <c r="B655" s="1"/>
      <c r="C655" s="1"/>
      <c r="D655" s="1"/>
      <c r="E655" s="659"/>
      <c r="F655" s="1"/>
      <c r="G655" s="1"/>
      <c r="H655" s="1"/>
      <c r="I655" s="601"/>
      <c r="J655" s="601"/>
      <c r="K655" s="1"/>
      <c r="L655" s="1"/>
      <c r="M655" s="1"/>
      <c r="N655" s="601"/>
      <c r="O655" s="601"/>
      <c r="P655" s="1"/>
      <c r="Q655" s="1"/>
      <c r="R655" s="1"/>
      <c r="S655" s="601"/>
      <c r="T655" s="1"/>
      <c r="U655" s="1"/>
      <c r="V655" s="68"/>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row>
    <row r="656" spans="1:59" ht="61.5" customHeight="1" x14ac:dyDescent="0.25">
      <c r="A656" s="1"/>
      <c r="B656" s="1"/>
      <c r="C656" s="1"/>
      <c r="D656" s="1"/>
      <c r="E656" s="659"/>
      <c r="F656" s="1"/>
      <c r="G656" s="1"/>
      <c r="H656" s="1"/>
      <c r="I656" s="601"/>
      <c r="J656" s="601"/>
      <c r="K656" s="1"/>
      <c r="L656" s="1"/>
      <c r="M656" s="1"/>
      <c r="N656" s="601"/>
      <c r="O656" s="601"/>
      <c r="P656" s="1"/>
      <c r="Q656" s="1"/>
      <c r="R656" s="1"/>
      <c r="S656" s="601"/>
      <c r="T656" s="1"/>
      <c r="U656" s="1"/>
      <c r="V656" s="68"/>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row>
    <row r="657" spans="1:59" ht="61.5" customHeight="1" x14ac:dyDescent="0.25">
      <c r="A657" s="1"/>
      <c r="B657" s="1"/>
      <c r="C657" s="1"/>
      <c r="D657" s="1"/>
      <c r="E657" s="659"/>
      <c r="F657" s="1"/>
      <c r="G657" s="1"/>
      <c r="H657" s="1"/>
      <c r="I657" s="601"/>
      <c r="J657" s="601"/>
      <c r="K657" s="1"/>
      <c r="L657" s="1"/>
      <c r="M657" s="1"/>
      <c r="N657" s="601"/>
      <c r="O657" s="601"/>
      <c r="P657" s="1"/>
      <c r="Q657" s="1"/>
      <c r="R657" s="1"/>
      <c r="S657" s="601"/>
      <c r="T657" s="1"/>
      <c r="U657" s="1"/>
      <c r="V657" s="68"/>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row>
    <row r="658" spans="1:59" ht="61.5" customHeight="1" x14ac:dyDescent="0.25">
      <c r="A658" s="1"/>
      <c r="B658" s="1"/>
      <c r="C658" s="1"/>
      <c r="D658" s="1"/>
      <c r="E658" s="659"/>
      <c r="F658" s="1"/>
      <c r="G658" s="1"/>
      <c r="H658" s="1"/>
      <c r="I658" s="601"/>
      <c r="J658" s="601"/>
      <c r="K658" s="1"/>
      <c r="L658" s="1"/>
      <c r="M658" s="1"/>
      <c r="N658" s="601"/>
      <c r="O658" s="601"/>
      <c r="P658" s="1"/>
      <c r="Q658" s="1"/>
      <c r="R658" s="1"/>
      <c r="S658" s="601"/>
      <c r="T658" s="1"/>
      <c r="U658" s="1"/>
      <c r="V658" s="68"/>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row>
    <row r="659" spans="1:59" ht="61.5" customHeight="1" x14ac:dyDescent="0.25">
      <c r="A659" s="1"/>
      <c r="B659" s="1"/>
      <c r="C659" s="1"/>
      <c r="D659" s="1"/>
      <c r="E659" s="659"/>
      <c r="F659" s="1"/>
      <c r="G659" s="1"/>
      <c r="H659" s="1"/>
      <c r="I659" s="601"/>
      <c r="J659" s="601"/>
      <c r="K659" s="1"/>
      <c r="L659" s="1"/>
      <c r="M659" s="1"/>
      <c r="N659" s="601"/>
      <c r="O659" s="601"/>
      <c r="P659" s="1"/>
      <c r="Q659" s="1"/>
      <c r="R659" s="1"/>
      <c r="S659" s="601"/>
      <c r="T659" s="1"/>
      <c r="U659" s="1"/>
      <c r="V659" s="68"/>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row>
    <row r="660" spans="1:59" ht="61.5" customHeight="1" x14ac:dyDescent="0.25">
      <c r="A660" s="1"/>
      <c r="B660" s="1"/>
      <c r="C660" s="1"/>
      <c r="D660" s="1"/>
      <c r="E660" s="659"/>
      <c r="F660" s="1"/>
      <c r="G660" s="1"/>
      <c r="H660" s="1"/>
      <c r="I660" s="601"/>
      <c r="J660" s="601"/>
      <c r="K660" s="1"/>
      <c r="L660" s="1"/>
      <c r="M660" s="1"/>
      <c r="N660" s="601"/>
      <c r="O660" s="601"/>
      <c r="P660" s="1"/>
      <c r="Q660" s="1"/>
      <c r="R660" s="1"/>
      <c r="S660" s="601"/>
      <c r="T660" s="1"/>
      <c r="U660" s="1"/>
      <c r="V660" s="68"/>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row>
    <row r="661" spans="1:59" ht="61.5" customHeight="1" x14ac:dyDescent="0.25">
      <c r="A661" s="1"/>
      <c r="B661" s="1"/>
      <c r="C661" s="1"/>
      <c r="D661" s="1"/>
      <c r="E661" s="659"/>
      <c r="F661" s="1"/>
      <c r="G661" s="1"/>
      <c r="H661" s="1"/>
      <c r="I661" s="601"/>
      <c r="J661" s="601"/>
      <c r="K661" s="1"/>
      <c r="L661" s="1"/>
      <c r="M661" s="1"/>
      <c r="N661" s="601"/>
      <c r="O661" s="601"/>
      <c r="P661" s="1"/>
      <c r="Q661" s="1"/>
      <c r="R661" s="1"/>
      <c r="S661" s="601"/>
      <c r="T661" s="1"/>
      <c r="U661" s="1"/>
      <c r="V661" s="68"/>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row>
    <row r="662" spans="1:59" ht="61.5" customHeight="1" x14ac:dyDescent="0.25">
      <c r="A662" s="1"/>
      <c r="B662" s="1"/>
      <c r="C662" s="1"/>
      <c r="D662" s="1"/>
      <c r="E662" s="659"/>
      <c r="F662" s="1"/>
      <c r="G662" s="1"/>
      <c r="H662" s="1"/>
      <c r="I662" s="601"/>
      <c r="J662" s="601"/>
      <c r="K662" s="1"/>
      <c r="L662" s="1"/>
      <c r="M662" s="1"/>
      <c r="N662" s="601"/>
      <c r="O662" s="601"/>
      <c r="P662" s="1"/>
      <c r="Q662" s="1"/>
      <c r="R662" s="1"/>
      <c r="S662" s="601"/>
      <c r="T662" s="1"/>
      <c r="U662" s="1"/>
      <c r="V662" s="68"/>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row>
    <row r="663" spans="1:59" ht="61.5" customHeight="1" x14ac:dyDescent="0.25">
      <c r="A663" s="1"/>
      <c r="B663" s="1"/>
      <c r="C663" s="1"/>
      <c r="D663" s="1"/>
      <c r="E663" s="659"/>
      <c r="F663" s="1"/>
      <c r="G663" s="1"/>
      <c r="H663" s="1"/>
      <c r="I663" s="601"/>
      <c r="J663" s="601"/>
      <c r="K663" s="1"/>
      <c r="L663" s="1"/>
      <c r="M663" s="1"/>
      <c r="N663" s="601"/>
      <c r="O663" s="601"/>
      <c r="P663" s="1"/>
      <c r="Q663" s="1"/>
      <c r="R663" s="1"/>
      <c r="S663" s="601"/>
      <c r="T663" s="1"/>
      <c r="U663" s="1"/>
      <c r="V663" s="68"/>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row>
    <row r="664" spans="1:59" ht="61.5" customHeight="1" x14ac:dyDescent="0.25">
      <c r="A664" s="1"/>
      <c r="B664" s="1"/>
      <c r="C664" s="1"/>
      <c r="D664" s="1"/>
      <c r="E664" s="659"/>
      <c r="F664" s="1"/>
      <c r="G664" s="1"/>
      <c r="H664" s="1"/>
      <c r="I664" s="601"/>
      <c r="J664" s="601"/>
      <c r="K664" s="1"/>
      <c r="L664" s="1"/>
      <c r="M664" s="1"/>
      <c r="N664" s="601"/>
      <c r="O664" s="601"/>
      <c r="P664" s="1"/>
      <c r="Q664" s="1"/>
      <c r="R664" s="1"/>
      <c r="S664" s="601"/>
      <c r="T664" s="1"/>
      <c r="U664" s="1"/>
      <c r="V664" s="68"/>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row>
    <row r="665" spans="1:59" ht="61.5" customHeight="1" x14ac:dyDescent="0.25">
      <c r="A665" s="1"/>
      <c r="B665" s="1"/>
      <c r="C665" s="1"/>
      <c r="D665" s="1"/>
      <c r="E665" s="659"/>
      <c r="F665" s="1"/>
      <c r="G665" s="1"/>
      <c r="H665" s="1"/>
      <c r="I665" s="601"/>
      <c r="J665" s="601"/>
      <c r="K665" s="1"/>
      <c r="L665" s="1"/>
      <c r="M665" s="1"/>
      <c r="N665" s="601"/>
      <c r="O665" s="601"/>
      <c r="P665" s="1"/>
      <c r="Q665" s="1"/>
      <c r="R665" s="1"/>
      <c r="S665" s="601"/>
      <c r="T665" s="1"/>
      <c r="U665" s="1"/>
      <c r="V665" s="68"/>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row>
    <row r="666" spans="1:59" ht="61.5" customHeight="1" x14ac:dyDescent="0.25">
      <c r="A666" s="1"/>
      <c r="B666" s="1"/>
      <c r="C666" s="1"/>
      <c r="D666" s="1"/>
      <c r="E666" s="659"/>
      <c r="F666" s="1"/>
      <c r="G666" s="1"/>
      <c r="H666" s="1"/>
      <c r="I666" s="601"/>
      <c r="J666" s="601"/>
      <c r="K666" s="1"/>
      <c r="L666" s="1"/>
      <c r="M666" s="1"/>
      <c r="N666" s="601"/>
      <c r="O666" s="601"/>
      <c r="P666" s="1"/>
      <c r="Q666" s="1"/>
      <c r="R666" s="1"/>
      <c r="S666" s="601"/>
      <c r="T666" s="1"/>
      <c r="U666" s="1"/>
      <c r="V666" s="68"/>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row>
    <row r="667" spans="1:59" ht="61.5" customHeight="1" x14ac:dyDescent="0.25">
      <c r="A667" s="1"/>
      <c r="B667" s="1"/>
      <c r="C667" s="1"/>
      <c r="D667" s="1"/>
      <c r="E667" s="659"/>
      <c r="F667" s="1"/>
      <c r="G667" s="1"/>
      <c r="H667" s="1"/>
      <c r="I667" s="601"/>
      <c r="J667" s="601"/>
      <c r="K667" s="1"/>
      <c r="L667" s="1"/>
      <c r="M667" s="1"/>
      <c r="N667" s="601"/>
      <c r="O667" s="601"/>
      <c r="P667" s="1"/>
      <c r="Q667" s="1"/>
      <c r="R667" s="1"/>
      <c r="S667" s="601"/>
      <c r="T667" s="1"/>
      <c r="U667" s="1"/>
      <c r="V667" s="68"/>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row>
    <row r="668" spans="1:59" ht="61.5" customHeight="1" x14ac:dyDescent="0.25">
      <c r="A668" s="1"/>
      <c r="B668" s="1"/>
      <c r="C668" s="1"/>
      <c r="D668" s="1"/>
      <c r="E668" s="659"/>
      <c r="F668" s="1"/>
      <c r="G668" s="1"/>
      <c r="H668" s="1"/>
      <c r="I668" s="601"/>
      <c r="J668" s="601"/>
      <c r="K668" s="1"/>
      <c r="L668" s="1"/>
      <c r="M668" s="1"/>
      <c r="N668" s="601"/>
      <c r="O668" s="601"/>
      <c r="P668" s="1"/>
      <c r="Q668" s="1"/>
      <c r="R668" s="1"/>
      <c r="S668" s="601"/>
      <c r="T668" s="1"/>
      <c r="U668" s="1"/>
      <c r="V668" s="68"/>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row>
    <row r="669" spans="1:59" ht="61.5" customHeight="1" x14ac:dyDescent="0.25">
      <c r="A669" s="1"/>
      <c r="B669" s="1"/>
      <c r="C669" s="1"/>
      <c r="D669" s="1"/>
      <c r="E669" s="659"/>
      <c r="F669" s="1"/>
      <c r="G669" s="1"/>
      <c r="H669" s="1"/>
      <c r="I669" s="601"/>
      <c r="J669" s="601"/>
      <c r="K669" s="1"/>
      <c r="L669" s="1"/>
      <c r="M669" s="1"/>
      <c r="N669" s="601"/>
      <c r="O669" s="601"/>
      <c r="P669" s="1"/>
      <c r="Q669" s="1"/>
      <c r="R669" s="1"/>
      <c r="S669" s="601"/>
      <c r="T669" s="1"/>
      <c r="U669" s="1"/>
      <c r="V669" s="68"/>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row>
    <row r="670" spans="1:59" ht="61.5" customHeight="1" x14ac:dyDescent="0.25">
      <c r="A670" s="1"/>
      <c r="B670" s="1"/>
      <c r="C670" s="1"/>
      <c r="D670" s="1"/>
      <c r="E670" s="659"/>
      <c r="F670" s="1"/>
      <c r="G670" s="1"/>
      <c r="H670" s="1"/>
      <c r="I670" s="601"/>
      <c r="J670" s="601"/>
      <c r="K670" s="1"/>
      <c r="L670" s="1"/>
      <c r="M670" s="1"/>
      <c r="N670" s="601"/>
      <c r="O670" s="601"/>
      <c r="P670" s="1"/>
      <c r="Q670" s="1"/>
      <c r="R670" s="1"/>
      <c r="S670" s="601"/>
      <c r="T670" s="1"/>
      <c r="U670" s="1"/>
      <c r="V670" s="68"/>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row>
    <row r="671" spans="1:59" ht="61.5" customHeight="1" x14ac:dyDescent="0.25">
      <c r="A671" s="1"/>
      <c r="B671" s="1"/>
      <c r="C671" s="1"/>
      <c r="D671" s="1"/>
      <c r="E671" s="659"/>
      <c r="F671" s="1"/>
      <c r="G671" s="1"/>
      <c r="H671" s="1"/>
      <c r="I671" s="601"/>
      <c r="J671" s="601"/>
      <c r="K671" s="1"/>
      <c r="L671" s="1"/>
      <c r="M671" s="1"/>
      <c r="N671" s="601"/>
      <c r="O671" s="601"/>
      <c r="P671" s="1"/>
      <c r="Q671" s="1"/>
      <c r="R671" s="1"/>
      <c r="S671" s="601"/>
      <c r="T671" s="1"/>
      <c r="U671" s="1"/>
      <c r="V671" s="68"/>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row>
    <row r="672" spans="1:59" ht="61.5" customHeight="1" x14ac:dyDescent="0.25">
      <c r="A672" s="1"/>
      <c r="B672" s="1"/>
      <c r="C672" s="1"/>
      <c r="D672" s="1"/>
      <c r="E672" s="659"/>
      <c r="F672" s="1"/>
      <c r="G672" s="1"/>
      <c r="H672" s="1"/>
      <c r="I672" s="601"/>
      <c r="J672" s="601"/>
      <c r="K672" s="1"/>
      <c r="L672" s="1"/>
      <c r="M672" s="1"/>
      <c r="N672" s="601"/>
      <c r="O672" s="601"/>
      <c r="P672" s="1"/>
      <c r="Q672" s="1"/>
      <c r="R672" s="1"/>
      <c r="S672" s="601"/>
      <c r="T672" s="1"/>
      <c r="U672" s="1"/>
      <c r="V672" s="68"/>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row>
    <row r="673" spans="1:59" ht="61.5" customHeight="1" x14ac:dyDescent="0.25">
      <c r="A673" s="1"/>
      <c r="B673" s="1"/>
      <c r="C673" s="1"/>
      <c r="D673" s="1"/>
      <c r="E673" s="659"/>
      <c r="F673" s="1"/>
      <c r="G673" s="1"/>
      <c r="H673" s="1"/>
      <c r="I673" s="601"/>
      <c r="J673" s="601"/>
      <c r="K673" s="1"/>
      <c r="L673" s="1"/>
      <c r="M673" s="1"/>
      <c r="N673" s="601"/>
      <c r="O673" s="601"/>
      <c r="P673" s="1"/>
      <c r="Q673" s="1"/>
      <c r="R673" s="1"/>
      <c r="S673" s="601"/>
      <c r="T673" s="1"/>
      <c r="U673" s="1"/>
      <c r="V673" s="68"/>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row>
    <row r="674" spans="1:59" ht="61.5" customHeight="1" x14ac:dyDescent="0.25">
      <c r="A674" s="1"/>
      <c r="B674" s="1"/>
      <c r="C674" s="1"/>
      <c r="D674" s="1"/>
      <c r="E674" s="659"/>
      <c r="F674" s="1"/>
      <c r="G674" s="1"/>
      <c r="H674" s="1"/>
      <c r="I674" s="601"/>
      <c r="J674" s="601"/>
      <c r="K674" s="1"/>
      <c r="L674" s="1"/>
      <c r="M674" s="1"/>
      <c r="N674" s="601"/>
      <c r="O674" s="601"/>
      <c r="P674" s="1"/>
      <c r="Q674" s="1"/>
      <c r="R674" s="1"/>
      <c r="S674" s="601"/>
      <c r="T674" s="1"/>
      <c r="U674" s="1"/>
      <c r="V674" s="68"/>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row>
    <row r="675" spans="1:59" ht="61.5" customHeight="1" x14ac:dyDescent="0.25">
      <c r="A675" s="1"/>
      <c r="B675" s="1"/>
      <c r="C675" s="1"/>
      <c r="D675" s="1"/>
      <c r="E675" s="659"/>
      <c r="F675" s="1"/>
      <c r="G675" s="1"/>
      <c r="H675" s="1"/>
      <c r="I675" s="601"/>
      <c r="J675" s="601"/>
      <c r="K675" s="1"/>
      <c r="L675" s="1"/>
      <c r="M675" s="1"/>
      <c r="N675" s="601"/>
      <c r="O675" s="601"/>
      <c r="P675" s="1"/>
      <c r="Q675" s="1"/>
      <c r="R675" s="1"/>
      <c r="S675" s="601"/>
      <c r="T675" s="1"/>
      <c r="U675" s="1"/>
      <c r="V675" s="68"/>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row>
    <row r="676" spans="1:59" ht="61.5" customHeight="1" x14ac:dyDescent="0.25">
      <c r="A676" s="1"/>
      <c r="B676" s="1"/>
      <c r="C676" s="1"/>
      <c r="D676" s="1"/>
      <c r="E676" s="659"/>
      <c r="F676" s="1"/>
      <c r="G676" s="1"/>
      <c r="H676" s="1"/>
      <c r="I676" s="601"/>
      <c r="J676" s="601"/>
      <c r="K676" s="1"/>
      <c r="L676" s="1"/>
      <c r="M676" s="1"/>
      <c r="N676" s="601"/>
      <c r="O676" s="601"/>
      <c r="P676" s="1"/>
      <c r="Q676" s="1"/>
      <c r="R676" s="1"/>
      <c r="S676" s="601"/>
      <c r="T676" s="1"/>
      <c r="U676" s="1"/>
      <c r="V676" s="68"/>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row>
    <row r="677" spans="1:59" ht="61.5" customHeight="1" x14ac:dyDescent="0.25">
      <c r="A677" s="1"/>
      <c r="B677" s="1"/>
      <c r="C677" s="1"/>
      <c r="D677" s="1"/>
      <c r="E677" s="659"/>
      <c r="F677" s="1"/>
      <c r="G677" s="1"/>
      <c r="H677" s="1"/>
      <c r="I677" s="601"/>
      <c r="J677" s="601"/>
      <c r="K677" s="1"/>
      <c r="L677" s="1"/>
      <c r="M677" s="1"/>
      <c r="N677" s="601"/>
      <c r="O677" s="601"/>
      <c r="P677" s="1"/>
      <c r="Q677" s="1"/>
      <c r="R677" s="1"/>
      <c r="S677" s="601"/>
      <c r="T677" s="1"/>
      <c r="U677" s="1"/>
      <c r="V677" s="68"/>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row>
    <row r="678" spans="1:59" ht="61.5" customHeight="1" x14ac:dyDescent="0.25">
      <c r="A678" s="1"/>
      <c r="B678" s="1"/>
      <c r="C678" s="1"/>
      <c r="D678" s="1"/>
      <c r="E678" s="659"/>
      <c r="F678" s="1"/>
      <c r="G678" s="1"/>
      <c r="H678" s="1"/>
      <c r="I678" s="601"/>
      <c r="J678" s="601"/>
      <c r="K678" s="1"/>
      <c r="L678" s="1"/>
      <c r="M678" s="1"/>
      <c r="N678" s="601"/>
      <c r="O678" s="601"/>
      <c r="P678" s="1"/>
      <c r="Q678" s="1"/>
      <c r="R678" s="1"/>
      <c r="S678" s="601"/>
      <c r="T678" s="1"/>
      <c r="U678" s="1"/>
      <c r="V678" s="68"/>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row>
    <row r="679" spans="1:59" ht="61.5" customHeight="1" x14ac:dyDescent="0.25">
      <c r="A679" s="1"/>
      <c r="B679" s="1"/>
      <c r="C679" s="1"/>
      <c r="D679" s="1"/>
      <c r="E679" s="659"/>
      <c r="F679" s="1"/>
      <c r="G679" s="1"/>
      <c r="H679" s="1"/>
      <c r="I679" s="601"/>
      <c r="J679" s="601"/>
      <c r="K679" s="1"/>
      <c r="L679" s="1"/>
      <c r="M679" s="1"/>
      <c r="N679" s="601"/>
      <c r="O679" s="601"/>
      <c r="P679" s="1"/>
      <c r="Q679" s="1"/>
      <c r="R679" s="1"/>
      <c r="S679" s="601"/>
      <c r="T679" s="1"/>
      <c r="U679" s="1"/>
      <c r="V679" s="68"/>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row>
    <row r="680" spans="1:59" ht="61.5" customHeight="1" x14ac:dyDescent="0.25">
      <c r="A680" s="1"/>
      <c r="B680" s="1"/>
      <c r="C680" s="1"/>
      <c r="D680" s="1"/>
      <c r="E680" s="659"/>
      <c r="F680" s="1"/>
      <c r="G680" s="1"/>
      <c r="H680" s="1"/>
      <c r="I680" s="601"/>
      <c r="J680" s="601"/>
      <c r="K680" s="1"/>
      <c r="L680" s="1"/>
      <c r="M680" s="1"/>
      <c r="N680" s="601"/>
      <c r="O680" s="601"/>
      <c r="P680" s="1"/>
      <c r="Q680" s="1"/>
      <c r="R680" s="1"/>
      <c r="S680" s="601"/>
      <c r="T680" s="1"/>
      <c r="U680" s="1"/>
      <c r="V680" s="68"/>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row>
    <row r="681" spans="1:59" ht="61.5" customHeight="1" x14ac:dyDescent="0.25">
      <c r="A681" s="1"/>
      <c r="B681" s="1"/>
      <c r="C681" s="1"/>
      <c r="D681" s="1"/>
      <c r="E681" s="659"/>
      <c r="F681" s="1"/>
      <c r="G681" s="1"/>
      <c r="H681" s="1"/>
      <c r="I681" s="601"/>
      <c r="J681" s="601"/>
      <c r="K681" s="1"/>
      <c r="L681" s="1"/>
      <c r="M681" s="1"/>
      <c r="N681" s="601"/>
      <c r="O681" s="601"/>
      <c r="P681" s="1"/>
      <c r="Q681" s="1"/>
      <c r="R681" s="1"/>
      <c r="S681" s="601"/>
      <c r="T681" s="1"/>
      <c r="U681" s="1"/>
      <c r="V681" s="68"/>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row>
    <row r="682" spans="1:59" ht="61.5" customHeight="1" x14ac:dyDescent="0.25">
      <c r="A682" s="1"/>
      <c r="B682" s="1"/>
      <c r="C682" s="1"/>
      <c r="D682" s="1"/>
      <c r="E682" s="659"/>
      <c r="F682" s="1"/>
      <c r="G682" s="1"/>
      <c r="H682" s="1"/>
      <c r="I682" s="601"/>
      <c r="J682" s="601"/>
      <c r="K682" s="1"/>
      <c r="L682" s="1"/>
      <c r="M682" s="1"/>
      <c r="N682" s="601"/>
      <c r="O682" s="601"/>
      <c r="P682" s="1"/>
      <c r="Q682" s="1"/>
      <c r="R682" s="1"/>
      <c r="S682" s="601"/>
      <c r="T682" s="1"/>
      <c r="U682" s="1"/>
      <c r="V682" s="68"/>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row>
    <row r="683" spans="1:59" ht="61.5" customHeight="1" x14ac:dyDescent="0.25">
      <c r="A683" s="1"/>
      <c r="B683" s="1"/>
      <c r="C683" s="1"/>
      <c r="D683" s="1"/>
      <c r="E683" s="659"/>
      <c r="F683" s="1"/>
      <c r="G683" s="1"/>
      <c r="H683" s="1"/>
      <c r="I683" s="601"/>
      <c r="J683" s="601"/>
      <c r="K683" s="1"/>
      <c r="L683" s="1"/>
      <c r="M683" s="1"/>
      <c r="N683" s="601"/>
      <c r="O683" s="601"/>
      <c r="P683" s="1"/>
      <c r="Q683" s="1"/>
      <c r="R683" s="1"/>
      <c r="S683" s="601"/>
      <c r="T683" s="1"/>
      <c r="U683" s="1"/>
      <c r="V683" s="68"/>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row>
    <row r="684" spans="1:59" ht="61.5" customHeight="1" x14ac:dyDescent="0.25">
      <c r="A684" s="1"/>
      <c r="B684" s="1"/>
      <c r="C684" s="1"/>
      <c r="D684" s="1"/>
      <c r="E684" s="659"/>
      <c r="F684" s="1"/>
      <c r="G684" s="1"/>
      <c r="H684" s="1"/>
      <c r="I684" s="601"/>
      <c r="J684" s="601"/>
      <c r="K684" s="1"/>
      <c r="L684" s="1"/>
      <c r="M684" s="1"/>
      <c r="N684" s="601"/>
      <c r="O684" s="601"/>
      <c r="P684" s="1"/>
      <c r="Q684" s="1"/>
      <c r="R684" s="1"/>
      <c r="S684" s="601"/>
      <c r="T684" s="1"/>
      <c r="U684" s="1"/>
      <c r="V684" s="68"/>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row>
    <row r="685" spans="1:59" ht="61.5" customHeight="1" x14ac:dyDescent="0.25">
      <c r="A685" s="1"/>
      <c r="B685" s="1"/>
      <c r="C685" s="1"/>
      <c r="D685" s="1"/>
      <c r="E685" s="659"/>
      <c r="F685" s="1"/>
      <c r="G685" s="1"/>
      <c r="H685" s="1"/>
      <c r="I685" s="601"/>
      <c r="J685" s="601"/>
      <c r="K685" s="1"/>
      <c r="L685" s="1"/>
      <c r="M685" s="1"/>
      <c r="N685" s="601"/>
      <c r="O685" s="601"/>
      <c r="P685" s="1"/>
      <c r="Q685" s="1"/>
      <c r="R685" s="1"/>
      <c r="S685" s="601"/>
      <c r="T685" s="1"/>
      <c r="U685" s="1"/>
      <c r="V685" s="68"/>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row>
    <row r="686" spans="1:59" ht="61.5" customHeight="1" x14ac:dyDescent="0.25">
      <c r="A686" s="1"/>
      <c r="B686" s="1"/>
      <c r="C686" s="1"/>
      <c r="D686" s="1"/>
      <c r="E686" s="659"/>
      <c r="F686" s="1"/>
      <c r="G686" s="1"/>
      <c r="H686" s="1"/>
      <c r="I686" s="601"/>
      <c r="J686" s="601"/>
      <c r="K686" s="1"/>
      <c r="L686" s="1"/>
      <c r="M686" s="1"/>
      <c r="N686" s="601"/>
      <c r="O686" s="601"/>
      <c r="P686" s="1"/>
      <c r="Q686" s="1"/>
      <c r="R686" s="1"/>
      <c r="S686" s="601"/>
      <c r="T686" s="1"/>
      <c r="U686" s="1"/>
      <c r="V686" s="68"/>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row>
    <row r="687" spans="1:59" ht="61.5" customHeight="1" x14ac:dyDescent="0.25">
      <c r="A687" s="1"/>
      <c r="B687" s="1"/>
      <c r="C687" s="1"/>
      <c r="D687" s="1"/>
      <c r="E687" s="659"/>
      <c r="F687" s="1"/>
      <c r="G687" s="1"/>
      <c r="H687" s="1"/>
      <c r="I687" s="601"/>
      <c r="J687" s="601"/>
      <c r="K687" s="1"/>
      <c r="L687" s="1"/>
      <c r="M687" s="1"/>
      <c r="N687" s="601"/>
      <c r="O687" s="601"/>
      <c r="P687" s="1"/>
      <c r="Q687" s="1"/>
      <c r="R687" s="1"/>
      <c r="S687" s="601"/>
      <c r="T687" s="1"/>
      <c r="U687" s="1"/>
      <c r="V687" s="68"/>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row>
    <row r="688" spans="1:59" ht="61.5" customHeight="1" x14ac:dyDescent="0.25">
      <c r="A688" s="1"/>
      <c r="B688" s="1"/>
      <c r="C688" s="1"/>
      <c r="D688" s="1"/>
      <c r="E688" s="659"/>
      <c r="F688" s="1"/>
      <c r="G688" s="1"/>
      <c r="H688" s="1"/>
      <c r="I688" s="601"/>
      <c r="J688" s="601"/>
      <c r="K688" s="1"/>
      <c r="L688" s="1"/>
      <c r="M688" s="1"/>
      <c r="N688" s="601"/>
      <c r="O688" s="601"/>
      <c r="P688" s="1"/>
      <c r="Q688" s="1"/>
      <c r="R688" s="1"/>
      <c r="S688" s="601"/>
      <c r="T688" s="1"/>
      <c r="U688" s="1"/>
      <c r="V688" s="68"/>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row>
    <row r="689" spans="1:59" ht="61.5" customHeight="1" x14ac:dyDescent="0.25">
      <c r="A689" s="1"/>
      <c r="B689" s="1"/>
      <c r="C689" s="1"/>
      <c r="D689" s="1"/>
      <c r="E689" s="659"/>
      <c r="F689" s="1"/>
      <c r="G689" s="1"/>
      <c r="H689" s="1"/>
      <c r="I689" s="601"/>
      <c r="J689" s="601"/>
      <c r="K689" s="1"/>
      <c r="L689" s="1"/>
      <c r="M689" s="1"/>
      <c r="N689" s="601"/>
      <c r="O689" s="601"/>
      <c r="P689" s="1"/>
      <c r="Q689" s="1"/>
      <c r="R689" s="1"/>
      <c r="S689" s="601"/>
      <c r="T689" s="1"/>
      <c r="U689" s="1"/>
      <c r="V689" s="68"/>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row>
    <row r="690" spans="1:59" ht="61.5" customHeight="1" x14ac:dyDescent="0.25">
      <c r="A690" s="1"/>
      <c r="B690" s="1"/>
      <c r="C690" s="1"/>
      <c r="D690" s="1"/>
      <c r="E690" s="659"/>
      <c r="F690" s="1"/>
      <c r="G690" s="1"/>
      <c r="H690" s="1"/>
      <c r="I690" s="601"/>
      <c r="J690" s="601"/>
      <c r="K690" s="1"/>
      <c r="L690" s="1"/>
      <c r="M690" s="1"/>
      <c r="N690" s="601"/>
      <c r="O690" s="601"/>
      <c r="P690" s="1"/>
      <c r="Q690" s="1"/>
      <c r="R690" s="1"/>
      <c r="S690" s="601"/>
      <c r="T690" s="1"/>
      <c r="U690" s="1"/>
      <c r="V690" s="68"/>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row>
    <row r="691" spans="1:59" ht="61.5" customHeight="1" x14ac:dyDescent="0.25">
      <c r="A691" s="1"/>
      <c r="B691" s="1"/>
      <c r="C691" s="1"/>
      <c r="D691" s="1"/>
      <c r="E691" s="659"/>
      <c r="F691" s="1"/>
      <c r="G691" s="1"/>
      <c r="H691" s="1"/>
      <c r="I691" s="601"/>
      <c r="J691" s="601"/>
      <c r="K691" s="1"/>
      <c r="L691" s="1"/>
      <c r="M691" s="1"/>
      <c r="N691" s="601"/>
      <c r="O691" s="601"/>
      <c r="P691" s="1"/>
      <c r="Q691" s="1"/>
      <c r="R691" s="1"/>
      <c r="S691" s="601"/>
      <c r="T691" s="1"/>
      <c r="U691" s="1"/>
      <c r="V691" s="68"/>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row>
    <row r="692" spans="1:59" ht="61.5" customHeight="1" x14ac:dyDescent="0.25">
      <c r="A692" s="1"/>
      <c r="B692" s="1"/>
      <c r="C692" s="1"/>
      <c r="D692" s="1"/>
      <c r="E692" s="659"/>
      <c r="F692" s="1"/>
      <c r="G692" s="1"/>
      <c r="H692" s="1"/>
      <c r="I692" s="601"/>
      <c r="J692" s="601"/>
      <c r="K692" s="1"/>
      <c r="L692" s="1"/>
      <c r="M692" s="1"/>
      <c r="N692" s="601"/>
      <c r="O692" s="601"/>
      <c r="P692" s="1"/>
      <c r="Q692" s="1"/>
      <c r="R692" s="1"/>
      <c r="S692" s="601"/>
      <c r="T692" s="1"/>
      <c r="U692" s="1"/>
      <c r="V692" s="68"/>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row>
    <row r="693" spans="1:59" ht="61.5" customHeight="1" x14ac:dyDescent="0.25">
      <c r="A693" s="1"/>
      <c r="B693" s="1"/>
      <c r="C693" s="1"/>
      <c r="D693" s="1"/>
      <c r="E693" s="659"/>
      <c r="F693" s="1"/>
      <c r="G693" s="1"/>
      <c r="H693" s="1"/>
      <c r="I693" s="601"/>
      <c r="J693" s="601"/>
      <c r="K693" s="1"/>
      <c r="L693" s="1"/>
      <c r="M693" s="1"/>
      <c r="N693" s="601"/>
      <c r="O693" s="601"/>
      <c r="P693" s="1"/>
      <c r="Q693" s="1"/>
      <c r="R693" s="1"/>
      <c r="S693" s="601"/>
      <c r="T693" s="1"/>
      <c r="U693" s="1"/>
      <c r="V693" s="68"/>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row>
    <row r="694" spans="1:59" ht="61.5" customHeight="1" x14ac:dyDescent="0.25">
      <c r="A694" s="1"/>
      <c r="B694" s="1"/>
      <c r="C694" s="1"/>
      <c r="D694" s="1"/>
      <c r="E694" s="659"/>
      <c r="F694" s="1"/>
      <c r="G694" s="1"/>
      <c r="H694" s="1"/>
      <c r="I694" s="601"/>
      <c r="J694" s="601"/>
      <c r="K694" s="1"/>
      <c r="L694" s="1"/>
      <c r="M694" s="1"/>
      <c r="N694" s="601"/>
      <c r="O694" s="601"/>
      <c r="P694" s="1"/>
      <c r="Q694" s="1"/>
      <c r="R694" s="1"/>
      <c r="S694" s="601"/>
      <c r="T694" s="1"/>
      <c r="U694" s="1"/>
      <c r="V694" s="68"/>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row>
    <row r="695" spans="1:59" ht="61.5" customHeight="1" x14ac:dyDescent="0.25">
      <c r="A695" s="1"/>
      <c r="B695" s="1"/>
      <c r="C695" s="1"/>
      <c r="D695" s="1"/>
      <c r="E695" s="659"/>
      <c r="F695" s="1"/>
      <c r="G695" s="1"/>
      <c r="H695" s="1"/>
      <c r="I695" s="601"/>
      <c r="J695" s="601"/>
      <c r="K695" s="1"/>
      <c r="L695" s="1"/>
      <c r="M695" s="1"/>
      <c r="N695" s="601"/>
      <c r="O695" s="601"/>
      <c r="P695" s="1"/>
      <c r="Q695" s="1"/>
      <c r="R695" s="1"/>
      <c r="S695" s="601"/>
      <c r="T695" s="1"/>
      <c r="U695" s="1"/>
      <c r="V695" s="68"/>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row>
    <row r="696" spans="1:59" ht="61.5" customHeight="1" x14ac:dyDescent="0.25">
      <c r="A696" s="1"/>
      <c r="B696" s="1"/>
      <c r="C696" s="1"/>
      <c r="D696" s="1"/>
      <c r="E696" s="659"/>
      <c r="F696" s="1"/>
      <c r="G696" s="1"/>
      <c r="H696" s="1"/>
      <c r="I696" s="601"/>
      <c r="J696" s="601"/>
      <c r="K696" s="1"/>
      <c r="L696" s="1"/>
      <c r="M696" s="1"/>
      <c r="N696" s="601"/>
      <c r="O696" s="601"/>
      <c r="P696" s="1"/>
      <c r="Q696" s="1"/>
      <c r="R696" s="1"/>
      <c r="S696" s="601"/>
      <c r="T696" s="1"/>
      <c r="U696" s="1"/>
      <c r="V696" s="68"/>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row>
    <row r="697" spans="1:59" ht="61.5" customHeight="1" x14ac:dyDescent="0.25">
      <c r="A697" s="1"/>
      <c r="B697" s="1"/>
      <c r="C697" s="1"/>
      <c r="D697" s="1"/>
      <c r="E697" s="659"/>
      <c r="F697" s="1"/>
      <c r="G697" s="1"/>
      <c r="H697" s="1"/>
      <c r="I697" s="601"/>
      <c r="J697" s="601"/>
      <c r="K697" s="1"/>
      <c r="L697" s="1"/>
      <c r="M697" s="1"/>
      <c r="N697" s="601"/>
      <c r="O697" s="601"/>
      <c r="P697" s="1"/>
      <c r="Q697" s="1"/>
      <c r="R697" s="1"/>
      <c r="S697" s="601"/>
      <c r="T697" s="1"/>
      <c r="U697" s="1"/>
      <c r="V697" s="68"/>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row>
    <row r="698" spans="1:59" ht="61.5" customHeight="1" x14ac:dyDescent="0.25">
      <c r="A698" s="1"/>
      <c r="B698" s="1"/>
      <c r="C698" s="1"/>
      <c r="D698" s="1"/>
      <c r="E698" s="659"/>
      <c r="F698" s="1"/>
      <c r="G698" s="1"/>
      <c r="H698" s="1"/>
      <c r="I698" s="601"/>
      <c r="J698" s="601"/>
      <c r="K698" s="1"/>
      <c r="L698" s="1"/>
      <c r="M698" s="1"/>
      <c r="N698" s="601"/>
      <c r="O698" s="601"/>
      <c r="P698" s="1"/>
      <c r="Q698" s="1"/>
      <c r="R698" s="1"/>
      <c r="S698" s="601"/>
      <c r="T698" s="1"/>
      <c r="U698" s="1"/>
      <c r="V698" s="68"/>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row>
    <row r="699" spans="1:59" ht="61.5" customHeight="1" x14ac:dyDescent="0.25">
      <c r="A699" s="1"/>
      <c r="B699" s="1"/>
      <c r="C699" s="1"/>
      <c r="D699" s="1"/>
      <c r="E699" s="659"/>
      <c r="F699" s="1"/>
      <c r="G699" s="1"/>
      <c r="H699" s="1"/>
      <c r="I699" s="601"/>
      <c r="J699" s="601"/>
      <c r="K699" s="1"/>
      <c r="L699" s="1"/>
      <c r="M699" s="1"/>
      <c r="N699" s="601"/>
      <c r="O699" s="601"/>
      <c r="P699" s="1"/>
      <c r="Q699" s="1"/>
      <c r="R699" s="1"/>
      <c r="S699" s="601"/>
      <c r="T699" s="1"/>
      <c r="U699" s="1"/>
      <c r="V699" s="68"/>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row>
    <row r="700" spans="1:59" ht="61.5" customHeight="1" x14ac:dyDescent="0.25">
      <c r="A700" s="1"/>
      <c r="B700" s="1"/>
      <c r="C700" s="1"/>
      <c r="D700" s="1"/>
      <c r="E700" s="659"/>
      <c r="F700" s="1"/>
      <c r="G700" s="1"/>
      <c r="H700" s="1"/>
      <c r="I700" s="601"/>
      <c r="J700" s="601"/>
      <c r="K700" s="1"/>
      <c r="L700" s="1"/>
      <c r="M700" s="1"/>
      <c r="N700" s="601"/>
      <c r="O700" s="601"/>
      <c r="P700" s="1"/>
      <c r="Q700" s="1"/>
      <c r="R700" s="1"/>
      <c r="S700" s="601"/>
      <c r="T700" s="1"/>
      <c r="U700" s="1"/>
      <c r="V700" s="68"/>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row>
    <row r="701" spans="1:59" ht="61.5" customHeight="1" x14ac:dyDescent="0.25">
      <c r="A701" s="1"/>
      <c r="B701" s="1"/>
      <c r="C701" s="1"/>
      <c r="D701" s="1"/>
      <c r="E701" s="659"/>
      <c r="F701" s="1"/>
      <c r="G701" s="1"/>
      <c r="H701" s="1"/>
      <c r="I701" s="601"/>
      <c r="J701" s="601"/>
      <c r="K701" s="1"/>
      <c r="L701" s="1"/>
      <c r="M701" s="1"/>
      <c r="N701" s="601"/>
      <c r="O701" s="601"/>
      <c r="P701" s="1"/>
      <c r="Q701" s="1"/>
      <c r="R701" s="1"/>
      <c r="S701" s="601"/>
      <c r="T701" s="1"/>
      <c r="U701" s="1"/>
      <c r="V701" s="68"/>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row>
    <row r="702" spans="1:59" ht="61.5" customHeight="1" x14ac:dyDescent="0.25">
      <c r="A702" s="1"/>
      <c r="B702" s="1"/>
      <c r="C702" s="1"/>
      <c r="D702" s="1"/>
      <c r="E702" s="659"/>
      <c r="F702" s="1"/>
      <c r="G702" s="1"/>
      <c r="H702" s="1"/>
      <c r="I702" s="601"/>
      <c r="J702" s="601"/>
      <c r="K702" s="1"/>
      <c r="L702" s="1"/>
      <c r="M702" s="1"/>
      <c r="N702" s="601"/>
      <c r="O702" s="601"/>
      <c r="P702" s="1"/>
      <c r="Q702" s="1"/>
      <c r="R702" s="1"/>
      <c r="S702" s="601"/>
      <c r="T702" s="1"/>
      <c r="U702" s="1"/>
      <c r="V702" s="68"/>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row>
    <row r="703" spans="1:59" ht="61.5" customHeight="1" x14ac:dyDescent="0.25">
      <c r="A703" s="1"/>
      <c r="B703" s="1"/>
      <c r="C703" s="1"/>
      <c r="D703" s="1"/>
      <c r="E703" s="659"/>
      <c r="F703" s="1"/>
      <c r="G703" s="1"/>
      <c r="H703" s="1"/>
      <c r="I703" s="601"/>
      <c r="J703" s="601"/>
      <c r="K703" s="1"/>
      <c r="L703" s="1"/>
      <c r="M703" s="1"/>
      <c r="N703" s="601"/>
      <c r="O703" s="601"/>
      <c r="P703" s="1"/>
      <c r="Q703" s="1"/>
      <c r="R703" s="1"/>
      <c r="S703" s="601"/>
      <c r="T703" s="1"/>
      <c r="U703" s="1"/>
      <c r="V703" s="68"/>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row>
    <row r="704" spans="1:59" ht="61.5" customHeight="1" x14ac:dyDescent="0.25">
      <c r="A704" s="1"/>
      <c r="B704" s="1"/>
      <c r="C704" s="1"/>
      <c r="D704" s="1"/>
      <c r="E704" s="659"/>
      <c r="F704" s="1"/>
      <c r="G704" s="1"/>
      <c r="H704" s="1"/>
      <c r="I704" s="601"/>
      <c r="J704" s="601"/>
      <c r="K704" s="1"/>
      <c r="L704" s="1"/>
      <c r="M704" s="1"/>
      <c r="N704" s="601"/>
      <c r="O704" s="601"/>
      <c r="P704" s="1"/>
      <c r="Q704" s="1"/>
      <c r="R704" s="1"/>
      <c r="S704" s="601"/>
      <c r="T704" s="1"/>
      <c r="U704" s="1"/>
      <c r="V704" s="68"/>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row>
    <row r="705" spans="1:59" ht="61.5" customHeight="1" x14ac:dyDescent="0.25">
      <c r="A705" s="1"/>
      <c r="B705" s="1"/>
      <c r="C705" s="1"/>
      <c r="D705" s="1"/>
      <c r="E705" s="659"/>
      <c r="F705" s="1"/>
      <c r="G705" s="1"/>
      <c r="H705" s="1"/>
      <c r="I705" s="601"/>
      <c r="J705" s="601"/>
      <c r="K705" s="1"/>
      <c r="L705" s="1"/>
      <c r="M705" s="1"/>
      <c r="N705" s="601"/>
      <c r="O705" s="601"/>
      <c r="P705" s="1"/>
      <c r="Q705" s="1"/>
      <c r="R705" s="1"/>
      <c r="S705" s="601"/>
      <c r="T705" s="1"/>
      <c r="U705" s="1"/>
      <c r="V705" s="68"/>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row>
    <row r="706" spans="1:59" ht="61.5" customHeight="1" x14ac:dyDescent="0.25">
      <c r="A706" s="1"/>
      <c r="B706" s="1"/>
      <c r="C706" s="1"/>
      <c r="D706" s="1"/>
      <c r="E706" s="659"/>
      <c r="F706" s="1"/>
      <c r="G706" s="1"/>
      <c r="H706" s="1"/>
      <c r="I706" s="601"/>
      <c r="J706" s="601"/>
      <c r="K706" s="1"/>
      <c r="L706" s="1"/>
      <c r="M706" s="1"/>
      <c r="N706" s="601"/>
      <c r="O706" s="601"/>
      <c r="P706" s="1"/>
      <c r="Q706" s="1"/>
      <c r="R706" s="1"/>
      <c r="S706" s="601"/>
      <c r="T706" s="1"/>
      <c r="U706" s="1"/>
      <c r="V706" s="68"/>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row>
    <row r="707" spans="1:59" ht="61.5" customHeight="1" x14ac:dyDescent="0.25">
      <c r="A707" s="1"/>
      <c r="B707" s="1"/>
      <c r="C707" s="1"/>
      <c r="D707" s="1"/>
      <c r="E707" s="659"/>
      <c r="F707" s="1"/>
      <c r="G707" s="1"/>
      <c r="H707" s="1"/>
      <c r="I707" s="601"/>
      <c r="J707" s="601"/>
      <c r="K707" s="1"/>
      <c r="L707" s="1"/>
      <c r="M707" s="1"/>
      <c r="N707" s="601"/>
      <c r="O707" s="601"/>
      <c r="P707" s="1"/>
      <c r="Q707" s="1"/>
      <c r="R707" s="1"/>
      <c r="S707" s="601"/>
      <c r="T707" s="1"/>
      <c r="U707" s="1"/>
      <c r="V707" s="68"/>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row>
    <row r="708" spans="1:59" ht="61.5" customHeight="1" x14ac:dyDescent="0.25">
      <c r="A708" s="1"/>
      <c r="B708" s="1"/>
      <c r="C708" s="1"/>
      <c r="D708" s="1"/>
      <c r="E708" s="659"/>
      <c r="F708" s="1"/>
      <c r="G708" s="1"/>
      <c r="H708" s="1"/>
      <c r="I708" s="601"/>
      <c r="J708" s="601"/>
      <c r="K708" s="1"/>
      <c r="L708" s="1"/>
      <c r="M708" s="1"/>
      <c r="N708" s="601"/>
      <c r="O708" s="601"/>
      <c r="P708" s="1"/>
      <c r="Q708" s="1"/>
      <c r="R708" s="1"/>
      <c r="S708" s="601"/>
      <c r="T708" s="1"/>
      <c r="U708" s="1"/>
      <c r="V708" s="68"/>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row>
    <row r="709" spans="1:59" ht="61.5" customHeight="1" x14ac:dyDescent="0.25">
      <c r="A709" s="1"/>
      <c r="B709" s="1"/>
      <c r="C709" s="1"/>
      <c r="D709" s="1"/>
      <c r="E709" s="659"/>
      <c r="F709" s="1"/>
      <c r="G709" s="1"/>
      <c r="H709" s="1"/>
      <c r="I709" s="601"/>
      <c r="J709" s="601"/>
      <c r="K709" s="1"/>
      <c r="L709" s="1"/>
      <c r="M709" s="1"/>
      <c r="N709" s="601"/>
      <c r="O709" s="601"/>
      <c r="P709" s="1"/>
      <c r="Q709" s="1"/>
      <c r="R709" s="1"/>
      <c r="S709" s="601"/>
      <c r="T709" s="1"/>
      <c r="U709" s="1"/>
      <c r="V709" s="68"/>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row>
    <row r="710" spans="1:59" ht="61.5" customHeight="1" x14ac:dyDescent="0.25">
      <c r="A710" s="1"/>
      <c r="B710" s="1"/>
      <c r="C710" s="1"/>
      <c r="D710" s="1"/>
      <c r="E710" s="659"/>
      <c r="F710" s="1"/>
      <c r="G710" s="1"/>
      <c r="H710" s="1"/>
      <c r="I710" s="601"/>
      <c r="J710" s="601"/>
      <c r="K710" s="1"/>
      <c r="L710" s="1"/>
      <c r="M710" s="1"/>
      <c r="N710" s="601"/>
      <c r="O710" s="601"/>
      <c r="P710" s="1"/>
      <c r="Q710" s="1"/>
      <c r="R710" s="1"/>
      <c r="S710" s="601"/>
      <c r="T710" s="1"/>
      <c r="U710" s="1"/>
      <c r="V710" s="68"/>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row>
    <row r="711" spans="1:59" ht="61.5" customHeight="1" x14ac:dyDescent="0.25">
      <c r="A711" s="1"/>
      <c r="B711" s="1"/>
      <c r="C711" s="1"/>
      <c r="D711" s="1"/>
      <c r="E711" s="659"/>
      <c r="F711" s="1"/>
      <c r="G711" s="1"/>
      <c r="H711" s="1"/>
      <c r="I711" s="601"/>
      <c r="J711" s="601"/>
      <c r="K711" s="1"/>
      <c r="L711" s="1"/>
      <c r="M711" s="1"/>
      <c r="N711" s="601"/>
      <c r="O711" s="601"/>
      <c r="P711" s="1"/>
      <c r="Q711" s="1"/>
      <c r="R711" s="1"/>
      <c r="S711" s="601"/>
      <c r="T711" s="1"/>
      <c r="U711" s="1"/>
      <c r="V711" s="68"/>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row>
    <row r="712" spans="1:59" ht="61.5" customHeight="1" x14ac:dyDescent="0.25">
      <c r="A712" s="1"/>
      <c r="B712" s="1"/>
      <c r="C712" s="1"/>
      <c r="D712" s="1"/>
      <c r="E712" s="659"/>
      <c r="F712" s="1"/>
      <c r="G712" s="1"/>
      <c r="H712" s="1"/>
      <c r="I712" s="601"/>
      <c r="J712" s="601"/>
      <c r="K712" s="1"/>
      <c r="L712" s="1"/>
      <c r="M712" s="1"/>
      <c r="N712" s="601"/>
      <c r="O712" s="601"/>
      <c r="P712" s="1"/>
      <c r="Q712" s="1"/>
      <c r="R712" s="1"/>
      <c r="S712" s="601"/>
      <c r="T712" s="1"/>
      <c r="U712" s="1"/>
      <c r="V712" s="68"/>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row>
    <row r="713" spans="1:59" ht="61.5" customHeight="1" x14ac:dyDescent="0.25">
      <c r="A713" s="1"/>
      <c r="B713" s="1"/>
      <c r="C713" s="1"/>
      <c r="D713" s="1"/>
      <c r="E713" s="659"/>
      <c r="F713" s="1"/>
      <c r="G713" s="1"/>
      <c r="H713" s="1"/>
      <c r="I713" s="601"/>
      <c r="J713" s="601"/>
      <c r="K713" s="1"/>
      <c r="L713" s="1"/>
      <c r="M713" s="1"/>
      <c r="N713" s="601"/>
      <c r="O713" s="601"/>
      <c r="P713" s="1"/>
      <c r="Q713" s="1"/>
      <c r="R713" s="1"/>
      <c r="S713" s="601"/>
      <c r="T713" s="1"/>
      <c r="U713" s="1"/>
      <c r="V713" s="68"/>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row>
    <row r="714" spans="1:59" ht="61.5" customHeight="1" x14ac:dyDescent="0.25">
      <c r="A714" s="1"/>
      <c r="B714" s="1"/>
      <c r="C714" s="1"/>
      <c r="D714" s="1"/>
      <c r="E714" s="659"/>
      <c r="F714" s="1"/>
      <c r="G714" s="1"/>
      <c r="H714" s="1"/>
      <c r="I714" s="601"/>
      <c r="J714" s="601"/>
      <c r="K714" s="1"/>
      <c r="L714" s="1"/>
      <c r="M714" s="1"/>
      <c r="N714" s="601"/>
      <c r="O714" s="601"/>
      <c r="P714" s="1"/>
      <c r="Q714" s="1"/>
      <c r="R714" s="1"/>
      <c r="S714" s="601"/>
      <c r="T714" s="1"/>
      <c r="U714" s="1"/>
      <c r="V714" s="68"/>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row>
    <row r="715" spans="1:59" ht="61.5" customHeight="1" x14ac:dyDescent="0.25">
      <c r="A715" s="1"/>
      <c r="B715" s="1"/>
      <c r="C715" s="1"/>
      <c r="D715" s="1"/>
      <c r="E715" s="659"/>
      <c r="F715" s="1"/>
      <c r="G715" s="1"/>
      <c r="H715" s="1"/>
      <c r="I715" s="601"/>
      <c r="J715" s="601"/>
      <c r="K715" s="1"/>
      <c r="L715" s="1"/>
      <c r="M715" s="1"/>
      <c r="N715" s="601"/>
      <c r="O715" s="601"/>
      <c r="P715" s="1"/>
      <c r="Q715" s="1"/>
      <c r="R715" s="1"/>
      <c r="S715" s="601"/>
      <c r="T715" s="1"/>
      <c r="U715" s="1"/>
      <c r="V715" s="68"/>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row>
    <row r="716" spans="1:59" ht="61.5" customHeight="1" x14ac:dyDescent="0.25">
      <c r="A716" s="1"/>
      <c r="B716" s="1"/>
      <c r="C716" s="1"/>
      <c r="D716" s="1"/>
      <c r="E716" s="659"/>
      <c r="F716" s="1"/>
      <c r="G716" s="1"/>
      <c r="H716" s="1"/>
      <c r="I716" s="601"/>
      <c r="J716" s="601"/>
      <c r="K716" s="1"/>
      <c r="L716" s="1"/>
      <c r="M716" s="1"/>
      <c r="N716" s="601"/>
      <c r="O716" s="601"/>
      <c r="P716" s="1"/>
      <c r="Q716" s="1"/>
      <c r="R716" s="1"/>
      <c r="S716" s="601"/>
      <c r="T716" s="1"/>
      <c r="U716" s="1"/>
      <c r="V716" s="68"/>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row>
    <row r="717" spans="1:59" ht="61.5" customHeight="1" x14ac:dyDescent="0.25">
      <c r="A717" s="1"/>
      <c r="B717" s="1"/>
      <c r="C717" s="1"/>
      <c r="D717" s="1"/>
      <c r="E717" s="659"/>
      <c r="F717" s="1"/>
      <c r="G717" s="1"/>
      <c r="H717" s="1"/>
      <c r="I717" s="601"/>
      <c r="J717" s="601"/>
      <c r="K717" s="1"/>
      <c r="L717" s="1"/>
      <c r="M717" s="1"/>
      <c r="N717" s="601"/>
      <c r="O717" s="601"/>
      <c r="P717" s="1"/>
      <c r="Q717" s="1"/>
      <c r="R717" s="1"/>
      <c r="S717" s="601"/>
      <c r="T717" s="1"/>
      <c r="U717" s="1"/>
      <c r="V717" s="68"/>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row>
    <row r="718" spans="1:59" ht="61.5" customHeight="1" x14ac:dyDescent="0.25">
      <c r="A718" s="1"/>
      <c r="B718" s="1"/>
      <c r="C718" s="1"/>
      <c r="D718" s="1"/>
      <c r="E718" s="659"/>
      <c r="F718" s="1"/>
      <c r="G718" s="1"/>
      <c r="H718" s="1"/>
      <c r="I718" s="601"/>
      <c r="J718" s="601"/>
      <c r="K718" s="1"/>
      <c r="L718" s="1"/>
      <c r="M718" s="1"/>
      <c r="N718" s="601"/>
      <c r="O718" s="601"/>
      <c r="P718" s="1"/>
      <c r="Q718" s="1"/>
      <c r="R718" s="1"/>
      <c r="S718" s="601"/>
      <c r="T718" s="1"/>
      <c r="U718" s="1"/>
      <c r="V718" s="68"/>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row>
    <row r="719" spans="1:59" ht="61.5" customHeight="1" x14ac:dyDescent="0.25">
      <c r="A719" s="1"/>
      <c r="B719" s="1"/>
      <c r="C719" s="1"/>
      <c r="D719" s="1"/>
      <c r="E719" s="659"/>
      <c r="F719" s="1"/>
      <c r="G719" s="1"/>
      <c r="H719" s="1"/>
      <c r="I719" s="601"/>
      <c r="J719" s="601"/>
      <c r="K719" s="1"/>
      <c r="L719" s="1"/>
      <c r="M719" s="1"/>
      <c r="N719" s="601"/>
      <c r="O719" s="601"/>
      <c r="P719" s="1"/>
      <c r="Q719" s="1"/>
      <c r="R719" s="1"/>
      <c r="S719" s="601"/>
      <c r="T719" s="1"/>
      <c r="U719" s="1"/>
      <c r="V719" s="68"/>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row>
    <row r="720" spans="1:59" ht="61.5" customHeight="1" x14ac:dyDescent="0.25">
      <c r="A720" s="1"/>
      <c r="B720" s="1"/>
      <c r="C720" s="1"/>
      <c r="D720" s="1"/>
      <c r="E720" s="659"/>
      <c r="F720" s="1"/>
      <c r="G720" s="1"/>
      <c r="H720" s="1"/>
      <c r="I720" s="601"/>
      <c r="J720" s="601"/>
      <c r="K720" s="1"/>
      <c r="L720" s="1"/>
      <c r="M720" s="1"/>
      <c r="N720" s="601"/>
      <c r="O720" s="601"/>
      <c r="P720" s="1"/>
      <c r="Q720" s="1"/>
      <c r="R720" s="1"/>
      <c r="S720" s="601"/>
      <c r="T720" s="1"/>
      <c r="U720" s="1"/>
      <c r="V720" s="68"/>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row>
    <row r="721" spans="1:59" ht="61.5" customHeight="1" x14ac:dyDescent="0.25">
      <c r="A721" s="1"/>
      <c r="B721" s="1"/>
      <c r="C721" s="1"/>
      <c r="D721" s="1"/>
      <c r="E721" s="659"/>
      <c r="F721" s="1"/>
      <c r="G721" s="1"/>
      <c r="H721" s="1"/>
      <c r="I721" s="601"/>
      <c r="J721" s="601"/>
      <c r="K721" s="1"/>
      <c r="L721" s="1"/>
      <c r="M721" s="1"/>
      <c r="N721" s="601"/>
      <c r="O721" s="601"/>
      <c r="P721" s="1"/>
      <c r="Q721" s="1"/>
      <c r="R721" s="1"/>
      <c r="S721" s="601"/>
      <c r="T721" s="1"/>
      <c r="U721" s="1"/>
      <c r="V721" s="68"/>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row>
    <row r="722" spans="1:59" ht="61.5" customHeight="1" x14ac:dyDescent="0.25">
      <c r="A722" s="1"/>
      <c r="B722" s="1"/>
      <c r="C722" s="1"/>
      <c r="D722" s="1"/>
      <c r="E722" s="659"/>
      <c r="F722" s="1"/>
      <c r="G722" s="1"/>
      <c r="H722" s="1"/>
      <c r="I722" s="601"/>
      <c r="J722" s="601"/>
      <c r="K722" s="1"/>
      <c r="L722" s="1"/>
      <c r="M722" s="1"/>
      <c r="N722" s="601"/>
      <c r="O722" s="601"/>
      <c r="P722" s="1"/>
      <c r="Q722" s="1"/>
      <c r="R722" s="1"/>
      <c r="S722" s="601"/>
      <c r="T722" s="1"/>
      <c r="U722" s="1"/>
      <c r="V722" s="68"/>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row>
    <row r="723" spans="1:59" ht="61.5" customHeight="1" x14ac:dyDescent="0.25">
      <c r="A723" s="1"/>
      <c r="B723" s="1"/>
      <c r="C723" s="1"/>
      <c r="D723" s="1"/>
      <c r="E723" s="659"/>
      <c r="F723" s="1"/>
      <c r="G723" s="1"/>
      <c r="H723" s="1"/>
      <c r="I723" s="601"/>
      <c r="J723" s="601"/>
      <c r="K723" s="1"/>
      <c r="L723" s="1"/>
      <c r="M723" s="1"/>
      <c r="N723" s="601"/>
      <c r="O723" s="601"/>
      <c r="P723" s="1"/>
      <c r="Q723" s="1"/>
      <c r="R723" s="1"/>
      <c r="S723" s="601"/>
      <c r="T723" s="1"/>
      <c r="U723" s="1"/>
      <c r="V723" s="68"/>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row>
    <row r="724" spans="1:59" ht="61.5" customHeight="1" x14ac:dyDescent="0.25">
      <c r="A724" s="1"/>
      <c r="B724" s="1"/>
      <c r="C724" s="1"/>
      <c r="D724" s="1"/>
      <c r="E724" s="659"/>
      <c r="F724" s="1"/>
      <c r="G724" s="1"/>
      <c r="H724" s="1"/>
      <c r="I724" s="601"/>
      <c r="J724" s="601"/>
      <c r="K724" s="1"/>
      <c r="L724" s="1"/>
      <c r="M724" s="1"/>
      <c r="N724" s="601"/>
      <c r="O724" s="601"/>
      <c r="P724" s="1"/>
      <c r="Q724" s="1"/>
      <c r="R724" s="1"/>
      <c r="S724" s="601"/>
      <c r="T724" s="1"/>
      <c r="U724" s="1"/>
      <c r="V724" s="68"/>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row>
    <row r="725" spans="1:59" ht="61.5" customHeight="1" x14ac:dyDescent="0.25">
      <c r="A725" s="1"/>
      <c r="B725" s="1"/>
      <c r="C725" s="1"/>
      <c r="D725" s="1"/>
      <c r="E725" s="659"/>
      <c r="F725" s="1"/>
      <c r="G725" s="1"/>
      <c r="H725" s="1"/>
      <c r="I725" s="601"/>
      <c r="J725" s="601"/>
      <c r="K725" s="1"/>
      <c r="L725" s="1"/>
      <c r="M725" s="1"/>
      <c r="N725" s="601"/>
      <c r="O725" s="601"/>
      <c r="P725" s="1"/>
      <c r="Q725" s="1"/>
      <c r="R725" s="1"/>
      <c r="S725" s="601"/>
      <c r="T725" s="1"/>
      <c r="U725" s="1"/>
      <c r="V725" s="68"/>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row>
    <row r="726" spans="1:59" ht="61.5" customHeight="1" x14ac:dyDescent="0.25">
      <c r="A726" s="1"/>
      <c r="B726" s="1"/>
      <c r="C726" s="1"/>
      <c r="D726" s="1"/>
      <c r="E726" s="659"/>
      <c r="F726" s="1"/>
      <c r="G726" s="1"/>
      <c r="H726" s="1"/>
      <c r="I726" s="601"/>
      <c r="J726" s="601"/>
      <c r="K726" s="1"/>
      <c r="L726" s="1"/>
      <c r="M726" s="1"/>
      <c r="N726" s="601"/>
      <c r="O726" s="601"/>
      <c r="P726" s="1"/>
      <c r="Q726" s="1"/>
      <c r="R726" s="1"/>
      <c r="S726" s="601"/>
      <c r="T726" s="1"/>
      <c r="U726" s="1"/>
      <c r="V726" s="68"/>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row>
    <row r="727" spans="1:59" ht="61.5" customHeight="1" x14ac:dyDescent="0.25">
      <c r="A727" s="1"/>
      <c r="B727" s="1"/>
      <c r="C727" s="1"/>
      <c r="D727" s="1"/>
      <c r="E727" s="659"/>
      <c r="F727" s="1"/>
      <c r="G727" s="1"/>
      <c r="H727" s="1"/>
      <c r="I727" s="601"/>
      <c r="J727" s="601"/>
      <c r="K727" s="1"/>
      <c r="L727" s="1"/>
      <c r="M727" s="1"/>
      <c r="N727" s="601"/>
      <c r="O727" s="601"/>
      <c r="P727" s="1"/>
      <c r="Q727" s="1"/>
      <c r="R727" s="1"/>
      <c r="S727" s="601"/>
      <c r="T727" s="1"/>
      <c r="U727" s="1"/>
      <c r="V727" s="68"/>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row>
    <row r="728" spans="1:59" ht="61.5" customHeight="1" x14ac:dyDescent="0.25">
      <c r="A728" s="1"/>
      <c r="B728" s="1"/>
      <c r="C728" s="1"/>
      <c r="D728" s="1"/>
      <c r="E728" s="659"/>
      <c r="F728" s="1"/>
      <c r="G728" s="1"/>
      <c r="H728" s="1"/>
      <c r="I728" s="601"/>
      <c r="J728" s="601"/>
      <c r="K728" s="1"/>
      <c r="L728" s="1"/>
      <c r="M728" s="1"/>
      <c r="N728" s="601"/>
      <c r="O728" s="601"/>
      <c r="P728" s="1"/>
      <c r="Q728" s="1"/>
      <c r="R728" s="1"/>
      <c r="S728" s="601"/>
      <c r="T728" s="1"/>
      <c r="U728" s="1"/>
      <c r="V728" s="68"/>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row>
    <row r="729" spans="1:59" ht="61.5" customHeight="1" x14ac:dyDescent="0.25">
      <c r="A729" s="1"/>
      <c r="B729" s="1"/>
      <c r="C729" s="1"/>
      <c r="D729" s="1"/>
      <c r="E729" s="659"/>
      <c r="F729" s="1"/>
      <c r="G729" s="1"/>
      <c r="H729" s="1"/>
      <c r="I729" s="601"/>
      <c r="J729" s="601"/>
      <c r="K729" s="1"/>
      <c r="L729" s="1"/>
      <c r="M729" s="1"/>
      <c r="N729" s="601"/>
      <c r="O729" s="601"/>
      <c r="P729" s="1"/>
      <c r="Q729" s="1"/>
      <c r="R729" s="1"/>
      <c r="S729" s="601"/>
      <c r="T729" s="1"/>
      <c r="U729" s="1"/>
      <c r="V729" s="68"/>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row>
    <row r="730" spans="1:59" ht="61.5" customHeight="1" x14ac:dyDescent="0.25">
      <c r="A730" s="1"/>
      <c r="B730" s="1"/>
      <c r="C730" s="1"/>
      <c r="D730" s="1"/>
      <c r="E730" s="659"/>
      <c r="F730" s="1"/>
      <c r="G730" s="1"/>
      <c r="H730" s="1"/>
      <c r="I730" s="601"/>
      <c r="J730" s="601"/>
      <c r="K730" s="1"/>
      <c r="L730" s="1"/>
      <c r="M730" s="1"/>
      <c r="N730" s="601"/>
      <c r="O730" s="601"/>
      <c r="P730" s="1"/>
      <c r="Q730" s="1"/>
      <c r="R730" s="1"/>
      <c r="S730" s="601"/>
      <c r="T730" s="1"/>
      <c r="U730" s="1"/>
      <c r="V730" s="68"/>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row>
    <row r="731" spans="1:59" ht="61.5" customHeight="1" x14ac:dyDescent="0.25">
      <c r="A731" s="1"/>
      <c r="B731" s="1"/>
      <c r="C731" s="1"/>
      <c r="D731" s="1"/>
      <c r="E731" s="659"/>
      <c r="F731" s="1"/>
      <c r="G731" s="1"/>
      <c r="H731" s="1"/>
      <c r="I731" s="601"/>
      <c r="J731" s="601"/>
      <c r="K731" s="1"/>
      <c r="L731" s="1"/>
      <c r="M731" s="1"/>
      <c r="N731" s="601"/>
      <c r="O731" s="601"/>
      <c r="P731" s="1"/>
      <c r="Q731" s="1"/>
      <c r="R731" s="1"/>
      <c r="S731" s="601"/>
      <c r="T731" s="1"/>
      <c r="U731" s="1"/>
      <c r="V731" s="68"/>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row>
    <row r="732" spans="1:59" ht="61.5" customHeight="1" x14ac:dyDescent="0.25">
      <c r="A732" s="1"/>
      <c r="B732" s="1"/>
      <c r="C732" s="1"/>
      <c r="D732" s="1"/>
      <c r="E732" s="659"/>
      <c r="F732" s="1"/>
      <c r="G732" s="1"/>
      <c r="H732" s="1"/>
      <c r="I732" s="601"/>
      <c r="J732" s="601"/>
      <c r="K732" s="1"/>
      <c r="L732" s="1"/>
      <c r="M732" s="1"/>
      <c r="N732" s="601"/>
      <c r="O732" s="601"/>
      <c r="P732" s="1"/>
      <c r="Q732" s="1"/>
      <c r="R732" s="1"/>
      <c r="S732" s="601"/>
      <c r="T732" s="1"/>
      <c r="U732" s="1"/>
      <c r="V732" s="68"/>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row>
    <row r="733" spans="1:59" ht="61.5" customHeight="1" x14ac:dyDescent="0.25">
      <c r="A733" s="1"/>
      <c r="B733" s="1"/>
      <c r="C733" s="1"/>
      <c r="D733" s="1"/>
      <c r="E733" s="659"/>
      <c r="F733" s="1"/>
      <c r="G733" s="1"/>
      <c r="H733" s="1"/>
      <c r="I733" s="601"/>
      <c r="J733" s="601"/>
      <c r="K733" s="1"/>
      <c r="L733" s="1"/>
      <c r="M733" s="1"/>
      <c r="N733" s="601"/>
      <c r="O733" s="601"/>
      <c r="P733" s="1"/>
      <c r="Q733" s="1"/>
      <c r="R733" s="1"/>
      <c r="S733" s="601"/>
      <c r="T733" s="1"/>
      <c r="U733" s="1"/>
      <c r="V733" s="68"/>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row>
    <row r="734" spans="1:59" ht="61.5" customHeight="1" x14ac:dyDescent="0.25">
      <c r="A734" s="1"/>
      <c r="B734" s="1"/>
      <c r="C734" s="1"/>
      <c r="D734" s="1"/>
      <c r="E734" s="659"/>
      <c r="F734" s="1"/>
      <c r="G734" s="1"/>
      <c r="H734" s="1"/>
      <c r="I734" s="601"/>
      <c r="J734" s="601"/>
      <c r="K734" s="1"/>
      <c r="L734" s="1"/>
      <c r="M734" s="1"/>
      <c r="N734" s="601"/>
      <c r="O734" s="601"/>
      <c r="P734" s="1"/>
      <c r="Q734" s="1"/>
      <c r="R734" s="1"/>
      <c r="S734" s="601"/>
      <c r="T734" s="1"/>
      <c r="U734" s="1"/>
      <c r="V734" s="68"/>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row>
    <row r="735" spans="1:59" ht="61.5" customHeight="1" x14ac:dyDescent="0.25">
      <c r="A735" s="1"/>
      <c r="B735" s="1"/>
      <c r="C735" s="1"/>
      <c r="D735" s="1"/>
      <c r="E735" s="659"/>
      <c r="F735" s="1"/>
      <c r="G735" s="1"/>
      <c r="H735" s="1"/>
      <c r="I735" s="601"/>
      <c r="J735" s="601"/>
      <c r="K735" s="1"/>
      <c r="L735" s="1"/>
      <c r="M735" s="1"/>
      <c r="N735" s="601"/>
      <c r="O735" s="601"/>
      <c r="P735" s="1"/>
      <c r="Q735" s="1"/>
      <c r="R735" s="1"/>
      <c r="S735" s="601"/>
      <c r="T735" s="1"/>
      <c r="U735" s="1"/>
      <c r="V735" s="68"/>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row>
    <row r="736" spans="1:59" ht="61.5" customHeight="1" x14ac:dyDescent="0.25">
      <c r="A736" s="1"/>
      <c r="B736" s="1"/>
      <c r="C736" s="1"/>
      <c r="D736" s="1"/>
      <c r="E736" s="659"/>
      <c r="F736" s="1"/>
      <c r="G736" s="1"/>
      <c r="H736" s="1"/>
      <c r="I736" s="601"/>
      <c r="J736" s="601"/>
      <c r="K736" s="1"/>
      <c r="L736" s="1"/>
      <c r="M736" s="1"/>
      <c r="N736" s="601"/>
      <c r="O736" s="601"/>
      <c r="P736" s="1"/>
      <c r="Q736" s="1"/>
      <c r="R736" s="1"/>
      <c r="S736" s="601"/>
      <c r="T736" s="1"/>
      <c r="U736" s="1"/>
      <c r="V736" s="68"/>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row>
    <row r="737" spans="1:59" ht="61.5" customHeight="1" x14ac:dyDescent="0.25">
      <c r="A737" s="1"/>
      <c r="B737" s="1"/>
      <c r="C737" s="1"/>
      <c r="D737" s="1"/>
      <c r="E737" s="659"/>
      <c r="F737" s="1"/>
      <c r="G737" s="1"/>
      <c r="H737" s="1"/>
      <c r="I737" s="601"/>
      <c r="J737" s="601"/>
      <c r="K737" s="1"/>
      <c r="L737" s="1"/>
      <c r="M737" s="1"/>
      <c r="N737" s="601"/>
      <c r="O737" s="601"/>
      <c r="P737" s="1"/>
      <c r="Q737" s="1"/>
      <c r="R737" s="1"/>
      <c r="S737" s="601"/>
      <c r="T737" s="1"/>
      <c r="U737" s="1"/>
      <c r="V737" s="68"/>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row>
    <row r="738" spans="1:59" ht="61.5" customHeight="1" x14ac:dyDescent="0.25">
      <c r="A738" s="1"/>
      <c r="B738" s="1"/>
      <c r="C738" s="1"/>
      <c r="D738" s="1"/>
      <c r="E738" s="659"/>
      <c r="F738" s="1"/>
      <c r="G738" s="1"/>
      <c r="H738" s="1"/>
      <c r="I738" s="601"/>
      <c r="J738" s="601"/>
      <c r="K738" s="1"/>
      <c r="L738" s="1"/>
      <c r="M738" s="1"/>
      <c r="N738" s="601"/>
      <c r="O738" s="601"/>
      <c r="P738" s="1"/>
      <c r="Q738" s="1"/>
      <c r="R738" s="1"/>
      <c r="S738" s="601"/>
      <c r="T738" s="1"/>
      <c r="U738" s="1"/>
      <c r="V738" s="68"/>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row>
    <row r="739" spans="1:59" ht="61.5" customHeight="1" x14ac:dyDescent="0.25">
      <c r="A739" s="1"/>
      <c r="B739" s="1"/>
      <c r="C739" s="1"/>
      <c r="D739" s="1"/>
      <c r="E739" s="659"/>
      <c r="F739" s="1"/>
      <c r="G739" s="1"/>
      <c r="H739" s="1"/>
      <c r="I739" s="601"/>
      <c r="J739" s="601"/>
      <c r="K739" s="1"/>
      <c r="L739" s="1"/>
      <c r="M739" s="1"/>
      <c r="N739" s="601"/>
      <c r="O739" s="601"/>
      <c r="P739" s="1"/>
      <c r="Q739" s="1"/>
      <c r="R739" s="1"/>
      <c r="S739" s="601"/>
      <c r="T739" s="1"/>
      <c r="U739" s="1"/>
      <c r="V739" s="68"/>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row>
    <row r="740" spans="1:59" ht="61.5" customHeight="1" x14ac:dyDescent="0.25">
      <c r="A740" s="1"/>
      <c r="B740" s="1"/>
      <c r="C740" s="1"/>
      <c r="D740" s="1"/>
      <c r="E740" s="659"/>
      <c r="F740" s="1"/>
      <c r="G740" s="1"/>
      <c r="H740" s="1"/>
      <c r="I740" s="601"/>
      <c r="J740" s="601"/>
      <c r="K740" s="1"/>
      <c r="L740" s="1"/>
      <c r="M740" s="1"/>
      <c r="N740" s="601"/>
      <c r="O740" s="601"/>
      <c r="P740" s="1"/>
      <c r="Q740" s="1"/>
      <c r="R740" s="1"/>
      <c r="S740" s="601"/>
      <c r="T740" s="1"/>
      <c r="U740" s="1"/>
      <c r="V740" s="68"/>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row>
    <row r="741" spans="1:59" ht="61.5" customHeight="1" x14ac:dyDescent="0.25">
      <c r="A741" s="1"/>
      <c r="B741" s="1"/>
      <c r="C741" s="1"/>
      <c r="D741" s="1"/>
      <c r="E741" s="659"/>
      <c r="F741" s="1"/>
      <c r="G741" s="1"/>
      <c r="H741" s="1"/>
      <c r="I741" s="601"/>
      <c r="J741" s="601"/>
      <c r="K741" s="1"/>
      <c r="L741" s="1"/>
      <c r="M741" s="1"/>
      <c r="N741" s="601"/>
      <c r="O741" s="601"/>
      <c r="P741" s="1"/>
      <c r="Q741" s="1"/>
      <c r="R741" s="1"/>
      <c r="S741" s="601"/>
      <c r="T741" s="1"/>
      <c r="U741" s="1"/>
      <c r="V741" s="68"/>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row>
    <row r="742" spans="1:59" ht="61.5" customHeight="1" x14ac:dyDescent="0.25">
      <c r="A742" s="1"/>
      <c r="B742" s="1"/>
      <c r="C742" s="1"/>
      <c r="D742" s="1"/>
      <c r="E742" s="659"/>
      <c r="F742" s="1"/>
      <c r="G742" s="1"/>
      <c r="H742" s="1"/>
      <c r="I742" s="601"/>
      <c r="J742" s="601"/>
      <c r="K742" s="1"/>
      <c r="L742" s="1"/>
      <c r="M742" s="1"/>
      <c r="N742" s="601"/>
      <c r="O742" s="601"/>
      <c r="P742" s="1"/>
      <c r="Q742" s="1"/>
      <c r="R742" s="1"/>
      <c r="S742" s="601"/>
      <c r="T742" s="1"/>
      <c r="U742" s="1"/>
      <c r="V742" s="68"/>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row>
    <row r="743" spans="1:59" ht="61.5" customHeight="1" x14ac:dyDescent="0.25">
      <c r="A743" s="1"/>
      <c r="B743" s="1"/>
      <c r="C743" s="1"/>
      <c r="D743" s="1"/>
      <c r="E743" s="659"/>
      <c r="F743" s="1"/>
      <c r="G743" s="1"/>
      <c r="H743" s="1"/>
      <c r="I743" s="601"/>
      <c r="J743" s="601"/>
      <c r="K743" s="1"/>
      <c r="L743" s="1"/>
      <c r="M743" s="1"/>
      <c r="N743" s="601"/>
      <c r="O743" s="601"/>
      <c r="P743" s="1"/>
      <c r="Q743" s="1"/>
      <c r="R743" s="1"/>
      <c r="S743" s="601"/>
      <c r="T743" s="1"/>
      <c r="U743" s="1"/>
      <c r="V743" s="68"/>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row>
    <row r="744" spans="1:59" ht="61.5" customHeight="1" x14ac:dyDescent="0.25">
      <c r="A744" s="1"/>
      <c r="B744" s="1"/>
      <c r="C744" s="1"/>
      <c r="D744" s="1"/>
      <c r="E744" s="659"/>
      <c r="F744" s="1"/>
      <c r="G744" s="1"/>
      <c r="H744" s="1"/>
      <c r="I744" s="601"/>
      <c r="J744" s="601"/>
      <c r="K744" s="1"/>
      <c r="L744" s="1"/>
      <c r="M744" s="1"/>
      <c r="N744" s="601"/>
      <c r="O744" s="601"/>
      <c r="P744" s="1"/>
      <c r="Q744" s="1"/>
      <c r="R744" s="1"/>
      <c r="S744" s="601"/>
      <c r="T744" s="1"/>
      <c r="U744" s="1"/>
      <c r="V744" s="68"/>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row>
    <row r="745" spans="1:59" ht="61.5" customHeight="1" x14ac:dyDescent="0.25">
      <c r="A745" s="1"/>
      <c r="B745" s="1"/>
      <c r="C745" s="1"/>
      <c r="D745" s="1"/>
      <c r="E745" s="659"/>
      <c r="F745" s="1"/>
      <c r="G745" s="1"/>
      <c r="H745" s="1"/>
      <c r="I745" s="601"/>
      <c r="J745" s="601"/>
      <c r="K745" s="1"/>
      <c r="L745" s="1"/>
      <c r="M745" s="1"/>
      <c r="N745" s="601"/>
      <c r="O745" s="601"/>
      <c r="P745" s="1"/>
      <c r="Q745" s="1"/>
      <c r="R745" s="1"/>
      <c r="S745" s="601"/>
      <c r="T745" s="1"/>
      <c r="U745" s="1"/>
      <c r="V745" s="68"/>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row>
    <row r="746" spans="1:59" ht="61.5" customHeight="1" x14ac:dyDescent="0.25">
      <c r="A746" s="1"/>
      <c r="B746" s="1"/>
      <c r="C746" s="1"/>
      <c r="D746" s="1"/>
      <c r="E746" s="659"/>
      <c r="F746" s="1"/>
      <c r="G746" s="1"/>
      <c r="H746" s="1"/>
      <c r="I746" s="601"/>
      <c r="J746" s="601"/>
      <c r="K746" s="1"/>
      <c r="L746" s="1"/>
      <c r="M746" s="1"/>
      <c r="N746" s="601"/>
      <c r="O746" s="601"/>
      <c r="P746" s="1"/>
      <c r="Q746" s="1"/>
      <c r="R746" s="1"/>
      <c r="S746" s="601"/>
      <c r="T746" s="1"/>
      <c r="U746" s="1"/>
      <c r="V746" s="68"/>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row>
    <row r="747" spans="1:59" ht="61.5" customHeight="1" x14ac:dyDescent="0.25">
      <c r="A747" s="1"/>
      <c r="B747" s="1"/>
      <c r="C747" s="1"/>
      <c r="D747" s="1"/>
      <c r="E747" s="659"/>
      <c r="F747" s="1"/>
      <c r="G747" s="1"/>
      <c r="H747" s="1"/>
      <c r="I747" s="601"/>
      <c r="J747" s="601"/>
      <c r="K747" s="1"/>
      <c r="L747" s="1"/>
      <c r="M747" s="1"/>
      <c r="N747" s="601"/>
      <c r="O747" s="601"/>
      <c r="P747" s="1"/>
      <c r="Q747" s="1"/>
      <c r="R747" s="1"/>
      <c r="S747" s="601"/>
      <c r="T747" s="1"/>
      <c r="U747" s="1"/>
      <c r="V747" s="68"/>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row>
    <row r="748" spans="1:59" ht="61.5" customHeight="1" x14ac:dyDescent="0.25">
      <c r="A748" s="1"/>
      <c r="B748" s="1"/>
      <c r="C748" s="1"/>
      <c r="D748" s="1"/>
      <c r="E748" s="659"/>
      <c r="F748" s="1"/>
      <c r="G748" s="1"/>
      <c r="H748" s="1"/>
      <c r="I748" s="601"/>
      <c r="J748" s="601"/>
      <c r="K748" s="1"/>
      <c r="L748" s="1"/>
      <c r="M748" s="1"/>
      <c r="N748" s="601"/>
      <c r="O748" s="601"/>
      <c r="P748" s="1"/>
      <c r="Q748" s="1"/>
      <c r="R748" s="1"/>
      <c r="S748" s="601"/>
      <c r="T748" s="1"/>
      <c r="U748" s="1"/>
      <c r="V748" s="68"/>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row>
    <row r="749" spans="1:59" ht="61.5" customHeight="1" x14ac:dyDescent="0.25">
      <c r="A749" s="1"/>
      <c r="B749" s="1"/>
      <c r="C749" s="1"/>
      <c r="D749" s="1"/>
      <c r="E749" s="659"/>
      <c r="F749" s="1"/>
      <c r="G749" s="1"/>
      <c r="H749" s="1"/>
      <c r="I749" s="601"/>
      <c r="J749" s="601"/>
      <c r="K749" s="1"/>
      <c r="L749" s="1"/>
      <c r="M749" s="1"/>
      <c r="N749" s="601"/>
      <c r="O749" s="601"/>
      <c r="P749" s="1"/>
      <c r="Q749" s="1"/>
      <c r="R749" s="1"/>
      <c r="S749" s="601"/>
      <c r="T749" s="1"/>
      <c r="U749" s="1"/>
      <c r="V749" s="68"/>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row>
    <row r="750" spans="1:59" ht="61.5" customHeight="1" x14ac:dyDescent="0.25">
      <c r="A750" s="1"/>
      <c r="B750" s="1"/>
      <c r="C750" s="1"/>
      <c r="D750" s="1"/>
      <c r="E750" s="659"/>
      <c r="F750" s="1"/>
      <c r="G750" s="1"/>
      <c r="H750" s="1"/>
      <c r="I750" s="601"/>
      <c r="J750" s="601"/>
      <c r="K750" s="1"/>
      <c r="L750" s="1"/>
      <c r="M750" s="1"/>
      <c r="N750" s="601"/>
      <c r="O750" s="601"/>
      <c r="P750" s="1"/>
      <c r="Q750" s="1"/>
      <c r="R750" s="1"/>
      <c r="S750" s="601"/>
      <c r="T750" s="1"/>
      <c r="U750" s="1"/>
      <c r="V750" s="68"/>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row>
    <row r="751" spans="1:59" ht="61.5" customHeight="1" x14ac:dyDescent="0.25">
      <c r="A751" s="1"/>
      <c r="B751" s="1"/>
      <c r="C751" s="1"/>
      <c r="D751" s="1"/>
      <c r="E751" s="659"/>
      <c r="F751" s="1"/>
      <c r="G751" s="1"/>
      <c r="H751" s="1"/>
      <c r="I751" s="601"/>
      <c r="J751" s="601"/>
      <c r="K751" s="1"/>
      <c r="L751" s="1"/>
      <c r="M751" s="1"/>
      <c r="N751" s="601"/>
      <c r="O751" s="601"/>
      <c r="P751" s="1"/>
      <c r="Q751" s="1"/>
      <c r="R751" s="1"/>
      <c r="S751" s="601"/>
      <c r="T751" s="1"/>
      <c r="U751" s="1"/>
      <c r="V751" s="68"/>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row>
    <row r="752" spans="1:59" ht="61.5" customHeight="1" x14ac:dyDescent="0.25">
      <c r="A752" s="1"/>
      <c r="B752" s="1"/>
      <c r="C752" s="1"/>
      <c r="D752" s="1"/>
      <c r="E752" s="659"/>
      <c r="F752" s="1"/>
      <c r="G752" s="1"/>
      <c r="H752" s="1"/>
      <c r="I752" s="601"/>
      <c r="J752" s="601"/>
      <c r="K752" s="1"/>
      <c r="L752" s="1"/>
      <c r="M752" s="1"/>
      <c r="N752" s="601"/>
      <c r="O752" s="601"/>
      <c r="P752" s="1"/>
      <c r="Q752" s="1"/>
      <c r="R752" s="1"/>
      <c r="S752" s="601"/>
      <c r="T752" s="1"/>
      <c r="U752" s="1"/>
      <c r="V752" s="68"/>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row>
    <row r="753" spans="1:59" ht="61.5" customHeight="1" x14ac:dyDescent="0.25">
      <c r="A753" s="1"/>
      <c r="B753" s="1"/>
      <c r="C753" s="1"/>
      <c r="D753" s="1"/>
      <c r="E753" s="659"/>
      <c r="F753" s="1"/>
      <c r="G753" s="1"/>
      <c r="H753" s="1"/>
      <c r="I753" s="601"/>
      <c r="J753" s="601"/>
      <c r="K753" s="1"/>
      <c r="L753" s="1"/>
      <c r="M753" s="1"/>
      <c r="N753" s="601"/>
      <c r="O753" s="601"/>
      <c r="P753" s="1"/>
      <c r="Q753" s="1"/>
      <c r="R753" s="1"/>
      <c r="S753" s="601"/>
      <c r="T753" s="1"/>
      <c r="U753" s="1"/>
      <c r="V753" s="68"/>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row>
    <row r="754" spans="1:59" ht="61.5" customHeight="1" x14ac:dyDescent="0.25">
      <c r="A754" s="1"/>
      <c r="B754" s="1"/>
      <c r="C754" s="1"/>
      <c r="D754" s="1"/>
      <c r="E754" s="659"/>
      <c r="F754" s="1"/>
      <c r="G754" s="1"/>
      <c r="H754" s="1"/>
      <c r="I754" s="601"/>
      <c r="J754" s="601"/>
      <c r="K754" s="1"/>
      <c r="L754" s="1"/>
      <c r="M754" s="1"/>
      <c r="N754" s="601"/>
      <c r="O754" s="601"/>
      <c r="P754" s="1"/>
      <c r="Q754" s="1"/>
      <c r="R754" s="1"/>
      <c r="S754" s="601"/>
      <c r="T754" s="1"/>
      <c r="U754" s="1"/>
      <c r="V754" s="68"/>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row>
    <row r="755" spans="1:59" ht="61.5" customHeight="1" x14ac:dyDescent="0.25">
      <c r="A755" s="1"/>
      <c r="B755" s="1"/>
      <c r="C755" s="1"/>
      <c r="D755" s="1"/>
      <c r="E755" s="659"/>
      <c r="F755" s="1"/>
      <c r="G755" s="1"/>
      <c r="H755" s="1"/>
      <c r="I755" s="601"/>
      <c r="J755" s="601"/>
      <c r="K755" s="1"/>
      <c r="L755" s="1"/>
      <c r="M755" s="1"/>
      <c r="N755" s="601"/>
      <c r="O755" s="601"/>
      <c r="P755" s="1"/>
      <c r="Q755" s="1"/>
      <c r="R755" s="1"/>
      <c r="S755" s="601"/>
      <c r="T755" s="1"/>
      <c r="U755" s="1"/>
      <c r="V755" s="68"/>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row>
    <row r="756" spans="1:59" ht="61.5" customHeight="1" x14ac:dyDescent="0.25">
      <c r="A756" s="1"/>
      <c r="B756" s="1"/>
      <c r="C756" s="1"/>
      <c r="D756" s="1"/>
      <c r="E756" s="659"/>
      <c r="F756" s="1"/>
      <c r="G756" s="1"/>
      <c r="H756" s="1"/>
      <c r="I756" s="601"/>
      <c r="J756" s="601"/>
      <c r="K756" s="1"/>
      <c r="L756" s="1"/>
      <c r="M756" s="1"/>
      <c r="N756" s="601"/>
      <c r="O756" s="601"/>
      <c r="P756" s="1"/>
      <c r="Q756" s="1"/>
      <c r="R756" s="1"/>
      <c r="S756" s="601"/>
      <c r="T756" s="1"/>
      <c r="U756" s="1"/>
      <c r="V756" s="68"/>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row>
    <row r="757" spans="1:59" ht="61.5" customHeight="1" x14ac:dyDescent="0.25">
      <c r="A757" s="1"/>
      <c r="B757" s="1"/>
      <c r="C757" s="1"/>
      <c r="D757" s="1"/>
      <c r="E757" s="659"/>
      <c r="F757" s="1"/>
      <c r="G757" s="1"/>
      <c r="H757" s="1"/>
      <c r="I757" s="601"/>
      <c r="J757" s="601"/>
      <c r="K757" s="1"/>
      <c r="L757" s="1"/>
      <c r="M757" s="1"/>
      <c r="N757" s="601"/>
      <c r="O757" s="601"/>
      <c r="P757" s="1"/>
      <c r="Q757" s="1"/>
      <c r="R757" s="1"/>
      <c r="S757" s="601"/>
      <c r="T757" s="1"/>
      <c r="U757" s="1"/>
      <c r="V757" s="68"/>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row>
    <row r="758" spans="1:59" ht="61.5" customHeight="1" x14ac:dyDescent="0.25">
      <c r="A758" s="1"/>
      <c r="B758" s="1"/>
      <c r="C758" s="1"/>
      <c r="D758" s="1"/>
      <c r="E758" s="659"/>
      <c r="F758" s="1"/>
      <c r="G758" s="1"/>
      <c r="H758" s="1"/>
      <c r="I758" s="601"/>
      <c r="J758" s="601"/>
      <c r="K758" s="1"/>
      <c r="L758" s="1"/>
      <c r="M758" s="1"/>
      <c r="N758" s="601"/>
      <c r="O758" s="601"/>
      <c r="P758" s="1"/>
      <c r="Q758" s="1"/>
      <c r="R758" s="1"/>
      <c r="S758" s="601"/>
      <c r="T758" s="1"/>
      <c r="U758" s="1"/>
      <c r="V758" s="68"/>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row>
    <row r="759" spans="1:59" ht="61.5" customHeight="1" x14ac:dyDescent="0.25">
      <c r="A759" s="1"/>
      <c r="B759" s="1"/>
      <c r="C759" s="1"/>
      <c r="D759" s="1"/>
      <c r="E759" s="659"/>
      <c r="F759" s="1"/>
      <c r="G759" s="1"/>
      <c r="H759" s="1"/>
      <c r="I759" s="601"/>
      <c r="J759" s="601"/>
      <c r="K759" s="1"/>
      <c r="L759" s="1"/>
      <c r="M759" s="1"/>
      <c r="N759" s="601"/>
      <c r="O759" s="601"/>
      <c r="P759" s="1"/>
      <c r="Q759" s="1"/>
      <c r="R759" s="1"/>
      <c r="S759" s="601"/>
      <c r="T759" s="1"/>
      <c r="U759" s="1"/>
      <c r="V759" s="68"/>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row>
    <row r="760" spans="1:59" ht="61.5" customHeight="1" x14ac:dyDescent="0.25">
      <c r="A760" s="1"/>
      <c r="B760" s="1"/>
      <c r="C760" s="1"/>
      <c r="D760" s="1"/>
      <c r="E760" s="659"/>
      <c r="F760" s="1"/>
      <c r="G760" s="1"/>
      <c r="H760" s="1"/>
      <c r="I760" s="601"/>
      <c r="J760" s="601"/>
      <c r="K760" s="1"/>
      <c r="L760" s="1"/>
      <c r="M760" s="1"/>
      <c r="N760" s="601"/>
      <c r="O760" s="601"/>
      <c r="P760" s="1"/>
      <c r="Q760" s="1"/>
      <c r="R760" s="1"/>
      <c r="S760" s="601"/>
      <c r="T760" s="1"/>
      <c r="U760" s="1"/>
      <c r="V760" s="68"/>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row>
    <row r="761" spans="1:59" ht="61.5" customHeight="1" x14ac:dyDescent="0.25">
      <c r="A761" s="1"/>
      <c r="B761" s="1"/>
      <c r="C761" s="1"/>
      <c r="D761" s="1"/>
      <c r="E761" s="659"/>
      <c r="F761" s="1"/>
      <c r="G761" s="1"/>
      <c r="H761" s="1"/>
      <c r="I761" s="601"/>
      <c r="J761" s="601"/>
      <c r="K761" s="1"/>
      <c r="L761" s="1"/>
      <c r="M761" s="1"/>
      <c r="N761" s="601"/>
      <c r="O761" s="601"/>
      <c r="P761" s="1"/>
      <c r="Q761" s="1"/>
      <c r="R761" s="1"/>
      <c r="S761" s="601"/>
      <c r="T761" s="1"/>
      <c r="U761" s="1"/>
      <c r="V761" s="68"/>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row>
    <row r="762" spans="1:59" ht="61.5" customHeight="1" x14ac:dyDescent="0.25">
      <c r="A762" s="1"/>
      <c r="B762" s="1"/>
      <c r="C762" s="1"/>
      <c r="D762" s="1"/>
      <c r="E762" s="659"/>
      <c r="F762" s="1"/>
      <c r="G762" s="1"/>
      <c r="H762" s="1"/>
      <c r="I762" s="601"/>
      <c r="J762" s="601"/>
      <c r="K762" s="1"/>
      <c r="L762" s="1"/>
      <c r="M762" s="1"/>
      <c r="N762" s="601"/>
      <c r="O762" s="601"/>
      <c r="P762" s="1"/>
      <c r="Q762" s="1"/>
      <c r="R762" s="1"/>
      <c r="S762" s="601"/>
      <c r="T762" s="1"/>
      <c r="U762" s="1"/>
      <c r="V762" s="68"/>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row>
    <row r="763" spans="1:59" ht="61.5" customHeight="1" x14ac:dyDescent="0.25">
      <c r="A763" s="1"/>
      <c r="B763" s="1"/>
      <c r="C763" s="1"/>
      <c r="D763" s="1"/>
      <c r="E763" s="659"/>
      <c r="F763" s="1"/>
      <c r="G763" s="1"/>
      <c r="H763" s="1"/>
      <c r="I763" s="601"/>
      <c r="J763" s="601"/>
      <c r="K763" s="1"/>
      <c r="L763" s="1"/>
      <c r="M763" s="1"/>
      <c r="N763" s="601"/>
      <c r="O763" s="601"/>
      <c r="P763" s="1"/>
      <c r="Q763" s="1"/>
      <c r="R763" s="1"/>
      <c r="S763" s="601"/>
      <c r="T763" s="1"/>
      <c r="U763" s="1"/>
      <c r="V763" s="68"/>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row>
    <row r="764" spans="1:59" ht="61.5" customHeight="1" x14ac:dyDescent="0.25">
      <c r="A764" s="1"/>
      <c r="B764" s="1"/>
      <c r="C764" s="1"/>
      <c r="D764" s="1"/>
      <c r="E764" s="659"/>
      <c r="F764" s="1"/>
      <c r="G764" s="1"/>
      <c r="H764" s="1"/>
      <c r="I764" s="601"/>
      <c r="J764" s="601"/>
      <c r="K764" s="1"/>
      <c r="L764" s="1"/>
      <c r="M764" s="1"/>
      <c r="N764" s="601"/>
      <c r="O764" s="601"/>
      <c r="P764" s="1"/>
      <c r="Q764" s="1"/>
      <c r="R764" s="1"/>
      <c r="S764" s="601"/>
      <c r="T764" s="1"/>
      <c r="U764" s="1"/>
      <c r="V764" s="68"/>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row>
    <row r="765" spans="1:59" ht="61.5" customHeight="1" x14ac:dyDescent="0.25">
      <c r="A765" s="1"/>
      <c r="B765" s="1"/>
      <c r="C765" s="1"/>
      <c r="D765" s="1"/>
      <c r="E765" s="659"/>
      <c r="F765" s="1"/>
      <c r="G765" s="1"/>
      <c r="H765" s="1"/>
      <c r="I765" s="601"/>
      <c r="J765" s="601"/>
      <c r="K765" s="1"/>
      <c r="L765" s="1"/>
      <c r="M765" s="1"/>
      <c r="N765" s="601"/>
      <c r="O765" s="601"/>
      <c r="P765" s="1"/>
      <c r="Q765" s="1"/>
      <c r="R765" s="1"/>
      <c r="S765" s="601"/>
      <c r="T765" s="1"/>
      <c r="U765" s="1"/>
      <c r="V765" s="68"/>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row>
    <row r="766" spans="1:59" ht="61.5" customHeight="1" x14ac:dyDescent="0.25">
      <c r="A766" s="1"/>
      <c r="B766" s="1"/>
      <c r="C766" s="1"/>
      <c r="D766" s="1"/>
      <c r="E766" s="659"/>
      <c r="F766" s="1"/>
      <c r="G766" s="1"/>
      <c r="H766" s="1"/>
      <c r="I766" s="601"/>
      <c r="J766" s="601"/>
      <c r="K766" s="1"/>
      <c r="L766" s="1"/>
      <c r="M766" s="1"/>
      <c r="N766" s="601"/>
      <c r="O766" s="601"/>
      <c r="P766" s="1"/>
      <c r="Q766" s="1"/>
      <c r="R766" s="1"/>
      <c r="S766" s="601"/>
      <c r="T766" s="1"/>
      <c r="U766" s="1"/>
      <c r="V766" s="68"/>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row>
    <row r="767" spans="1:59" ht="61.5" customHeight="1" x14ac:dyDescent="0.25">
      <c r="A767" s="1"/>
      <c r="B767" s="1"/>
      <c r="C767" s="1"/>
      <c r="D767" s="1"/>
      <c r="E767" s="659"/>
      <c r="F767" s="1"/>
      <c r="G767" s="1"/>
      <c r="H767" s="1"/>
      <c r="I767" s="601"/>
      <c r="J767" s="601"/>
      <c r="K767" s="1"/>
      <c r="L767" s="1"/>
      <c r="M767" s="1"/>
      <c r="N767" s="601"/>
      <c r="O767" s="601"/>
      <c r="P767" s="1"/>
      <c r="Q767" s="1"/>
      <c r="R767" s="1"/>
      <c r="S767" s="601"/>
      <c r="T767" s="1"/>
      <c r="U767" s="1"/>
      <c r="V767" s="68"/>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row>
    <row r="768" spans="1:59" ht="61.5" customHeight="1" x14ac:dyDescent="0.25">
      <c r="A768" s="1"/>
      <c r="B768" s="1"/>
      <c r="C768" s="1"/>
      <c r="D768" s="1"/>
      <c r="E768" s="659"/>
      <c r="F768" s="1"/>
      <c r="G768" s="1"/>
      <c r="H768" s="1"/>
      <c r="I768" s="601"/>
      <c r="J768" s="601"/>
      <c r="K768" s="1"/>
      <c r="L768" s="1"/>
      <c r="M768" s="1"/>
      <c r="N768" s="601"/>
      <c r="O768" s="601"/>
      <c r="P768" s="1"/>
      <c r="Q768" s="1"/>
      <c r="R768" s="1"/>
      <c r="S768" s="601"/>
      <c r="T768" s="1"/>
      <c r="U768" s="1"/>
      <c r="V768" s="68"/>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row>
    <row r="769" spans="1:59" ht="61.5" customHeight="1" x14ac:dyDescent="0.25">
      <c r="A769" s="1"/>
      <c r="B769" s="1"/>
      <c r="C769" s="1"/>
      <c r="D769" s="1"/>
      <c r="E769" s="659"/>
      <c r="F769" s="1"/>
      <c r="G769" s="1"/>
      <c r="H769" s="1"/>
      <c r="I769" s="601"/>
      <c r="J769" s="601"/>
      <c r="K769" s="1"/>
      <c r="L769" s="1"/>
      <c r="M769" s="1"/>
      <c r="N769" s="601"/>
      <c r="O769" s="601"/>
      <c r="P769" s="1"/>
      <c r="Q769" s="1"/>
      <c r="R769" s="1"/>
      <c r="S769" s="601"/>
      <c r="T769" s="1"/>
      <c r="U769" s="1"/>
      <c r="V769" s="68"/>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row>
    <row r="770" spans="1:59" ht="61.5" customHeight="1" x14ac:dyDescent="0.25">
      <c r="A770" s="1"/>
      <c r="B770" s="1"/>
      <c r="C770" s="1"/>
      <c r="D770" s="1"/>
      <c r="E770" s="659"/>
      <c r="F770" s="1"/>
      <c r="G770" s="1"/>
      <c r="H770" s="1"/>
      <c r="I770" s="601"/>
      <c r="J770" s="601"/>
      <c r="K770" s="1"/>
      <c r="L770" s="1"/>
      <c r="M770" s="1"/>
      <c r="N770" s="601"/>
      <c r="O770" s="601"/>
      <c r="P770" s="1"/>
      <c r="Q770" s="1"/>
      <c r="R770" s="1"/>
      <c r="S770" s="601"/>
      <c r="T770" s="1"/>
      <c r="U770" s="1"/>
      <c r="V770" s="68"/>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row>
    <row r="771" spans="1:59" ht="61.5" customHeight="1" x14ac:dyDescent="0.25">
      <c r="A771" s="1"/>
      <c r="B771" s="1"/>
      <c r="C771" s="1"/>
      <c r="D771" s="1"/>
      <c r="E771" s="659"/>
      <c r="F771" s="1"/>
      <c r="G771" s="1"/>
      <c r="H771" s="1"/>
      <c r="I771" s="601"/>
      <c r="J771" s="601"/>
      <c r="K771" s="1"/>
      <c r="L771" s="1"/>
      <c r="M771" s="1"/>
      <c r="N771" s="601"/>
      <c r="O771" s="601"/>
      <c r="P771" s="1"/>
      <c r="Q771" s="1"/>
      <c r="R771" s="1"/>
      <c r="S771" s="601"/>
      <c r="T771" s="1"/>
      <c r="U771" s="1"/>
      <c r="V771" s="68"/>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row>
    <row r="772" spans="1:59" ht="61.5" customHeight="1" x14ac:dyDescent="0.25">
      <c r="A772" s="1"/>
      <c r="B772" s="1"/>
      <c r="C772" s="1"/>
      <c r="D772" s="1"/>
      <c r="E772" s="659"/>
      <c r="F772" s="1"/>
      <c r="G772" s="1"/>
      <c r="H772" s="1"/>
      <c r="I772" s="601"/>
      <c r="J772" s="601"/>
      <c r="K772" s="1"/>
      <c r="L772" s="1"/>
      <c r="M772" s="1"/>
      <c r="N772" s="601"/>
      <c r="O772" s="601"/>
      <c r="P772" s="1"/>
      <c r="Q772" s="1"/>
      <c r="R772" s="1"/>
      <c r="S772" s="601"/>
      <c r="T772" s="1"/>
      <c r="U772" s="1"/>
      <c r="V772" s="68"/>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row>
    <row r="773" spans="1:59" ht="61.5" customHeight="1" x14ac:dyDescent="0.25">
      <c r="A773" s="1"/>
      <c r="B773" s="1"/>
      <c r="C773" s="1"/>
      <c r="D773" s="1"/>
      <c r="E773" s="659"/>
      <c r="F773" s="1"/>
      <c r="G773" s="1"/>
      <c r="H773" s="1"/>
      <c r="I773" s="601"/>
      <c r="J773" s="601"/>
      <c r="K773" s="1"/>
      <c r="L773" s="1"/>
      <c r="M773" s="1"/>
      <c r="N773" s="601"/>
      <c r="O773" s="601"/>
      <c r="P773" s="1"/>
      <c r="Q773" s="1"/>
      <c r="R773" s="1"/>
      <c r="S773" s="601"/>
      <c r="T773" s="1"/>
      <c r="U773" s="1"/>
      <c r="V773" s="68"/>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row>
    <row r="774" spans="1:59" ht="61.5" customHeight="1" x14ac:dyDescent="0.25">
      <c r="A774" s="1"/>
      <c r="B774" s="1"/>
      <c r="C774" s="1"/>
      <c r="D774" s="1"/>
      <c r="E774" s="659"/>
      <c r="F774" s="1"/>
      <c r="G774" s="1"/>
      <c r="H774" s="1"/>
      <c r="I774" s="601"/>
      <c r="J774" s="601"/>
      <c r="K774" s="1"/>
      <c r="L774" s="1"/>
      <c r="M774" s="1"/>
      <c r="N774" s="601"/>
      <c r="O774" s="601"/>
      <c r="P774" s="1"/>
      <c r="Q774" s="1"/>
      <c r="R774" s="1"/>
      <c r="S774" s="601"/>
      <c r="T774" s="1"/>
      <c r="U774" s="1"/>
      <c r="V774" s="68"/>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row>
    <row r="775" spans="1:59" ht="61.5" customHeight="1" x14ac:dyDescent="0.25">
      <c r="A775" s="1"/>
      <c r="B775" s="1"/>
      <c r="C775" s="1"/>
      <c r="D775" s="1"/>
      <c r="E775" s="659"/>
      <c r="F775" s="1"/>
      <c r="G775" s="1"/>
      <c r="H775" s="1"/>
      <c r="I775" s="601"/>
      <c r="J775" s="601"/>
      <c r="K775" s="1"/>
      <c r="L775" s="1"/>
      <c r="M775" s="1"/>
      <c r="N775" s="601"/>
      <c r="O775" s="601"/>
      <c r="P775" s="1"/>
      <c r="Q775" s="1"/>
      <c r="R775" s="1"/>
      <c r="S775" s="601"/>
      <c r="T775" s="1"/>
      <c r="U775" s="1"/>
      <c r="V775" s="68"/>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row>
    <row r="776" spans="1:59" ht="61.5" customHeight="1" x14ac:dyDescent="0.25">
      <c r="A776" s="1"/>
      <c r="B776" s="1"/>
      <c r="C776" s="1"/>
      <c r="D776" s="1"/>
      <c r="E776" s="659"/>
      <c r="F776" s="1"/>
      <c r="G776" s="1"/>
      <c r="H776" s="1"/>
      <c r="I776" s="601"/>
      <c r="J776" s="601"/>
      <c r="K776" s="1"/>
      <c r="L776" s="1"/>
      <c r="M776" s="1"/>
      <c r="N776" s="601"/>
      <c r="O776" s="601"/>
      <c r="P776" s="1"/>
      <c r="Q776" s="1"/>
      <c r="R776" s="1"/>
      <c r="S776" s="601"/>
      <c r="T776" s="1"/>
      <c r="U776" s="1"/>
      <c r="V776" s="68"/>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row>
    <row r="777" spans="1:59" ht="61.5" customHeight="1" x14ac:dyDescent="0.25">
      <c r="A777" s="1"/>
      <c r="B777" s="1"/>
      <c r="C777" s="1"/>
      <c r="D777" s="1"/>
      <c r="E777" s="659"/>
      <c r="F777" s="1"/>
      <c r="G777" s="1"/>
      <c r="H777" s="1"/>
      <c r="I777" s="601"/>
      <c r="J777" s="601"/>
      <c r="K777" s="1"/>
      <c r="L777" s="1"/>
      <c r="M777" s="1"/>
      <c r="N777" s="601"/>
      <c r="O777" s="601"/>
      <c r="P777" s="1"/>
      <c r="Q777" s="1"/>
      <c r="R777" s="1"/>
      <c r="S777" s="601"/>
      <c r="T777" s="1"/>
      <c r="U777" s="1"/>
      <c r="V777" s="68"/>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row>
    <row r="778" spans="1:59" ht="61.5" customHeight="1" x14ac:dyDescent="0.25">
      <c r="A778" s="1"/>
      <c r="B778" s="1"/>
      <c r="C778" s="1"/>
      <c r="D778" s="1"/>
      <c r="E778" s="659"/>
      <c r="F778" s="1"/>
      <c r="G778" s="1"/>
      <c r="H778" s="1"/>
      <c r="I778" s="601"/>
      <c r="J778" s="601"/>
      <c r="K778" s="1"/>
      <c r="L778" s="1"/>
      <c r="M778" s="1"/>
      <c r="N778" s="601"/>
      <c r="O778" s="601"/>
      <c r="P778" s="1"/>
      <c r="Q778" s="1"/>
      <c r="R778" s="1"/>
      <c r="S778" s="601"/>
      <c r="T778" s="1"/>
      <c r="U778" s="1"/>
      <c r="V778" s="68"/>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row>
    <row r="779" spans="1:59" ht="61.5" customHeight="1" x14ac:dyDescent="0.25">
      <c r="A779" s="1"/>
      <c r="B779" s="1"/>
      <c r="C779" s="1"/>
      <c r="D779" s="1"/>
      <c r="E779" s="659"/>
      <c r="F779" s="1"/>
      <c r="G779" s="1"/>
      <c r="H779" s="1"/>
      <c r="I779" s="601"/>
      <c r="J779" s="601"/>
      <c r="K779" s="1"/>
      <c r="L779" s="1"/>
      <c r="M779" s="1"/>
      <c r="N779" s="601"/>
      <c r="O779" s="601"/>
      <c r="P779" s="1"/>
      <c r="Q779" s="1"/>
      <c r="R779" s="1"/>
      <c r="S779" s="601"/>
      <c r="T779" s="1"/>
      <c r="U779" s="1"/>
      <c r="V779" s="68"/>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row>
    <row r="780" spans="1:59" ht="61.5" customHeight="1" x14ac:dyDescent="0.25">
      <c r="A780" s="1"/>
      <c r="B780" s="1"/>
      <c r="C780" s="1"/>
      <c r="D780" s="1"/>
      <c r="E780" s="659"/>
      <c r="F780" s="1"/>
      <c r="G780" s="1"/>
      <c r="H780" s="1"/>
      <c r="I780" s="601"/>
      <c r="J780" s="601"/>
      <c r="K780" s="1"/>
      <c r="L780" s="1"/>
      <c r="M780" s="1"/>
      <c r="N780" s="601"/>
      <c r="O780" s="601"/>
      <c r="P780" s="1"/>
      <c r="Q780" s="1"/>
      <c r="R780" s="1"/>
      <c r="S780" s="601"/>
      <c r="T780" s="1"/>
      <c r="U780" s="1"/>
      <c r="V780" s="68"/>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row>
    <row r="781" spans="1:59" ht="61.5" customHeight="1" x14ac:dyDescent="0.25">
      <c r="A781" s="1"/>
      <c r="B781" s="1"/>
      <c r="C781" s="1"/>
      <c r="D781" s="1"/>
      <c r="E781" s="659"/>
      <c r="F781" s="1"/>
      <c r="G781" s="1"/>
      <c r="H781" s="1"/>
      <c r="I781" s="601"/>
      <c r="J781" s="601"/>
      <c r="K781" s="1"/>
      <c r="L781" s="1"/>
      <c r="M781" s="1"/>
      <c r="N781" s="601"/>
      <c r="O781" s="601"/>
      <c r="P781" s="1"/>
      <c r="Q781" s="1"/>
      <c r="R781" s="1"/>
      <c r="S781" s="601"/>
      <c r="T781" s="1"/>
      <c r="U781" s="1"/>
      <c r="V781" s="68"/>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row>
    <row r="782" spans="1:59" ht="61.5" customHeight="1" x14ac:dyDescent="0.25">
      <c r="A782" s="1"/>
      <c r="B782" s="1"/>
      <c r="C782" s="1"/>
      <c r="D782" s="1"/>
      <c r="E782" s="659"/>
      <c r="F782" s="1"/>
      <c r="G782" s="1"/>
      <c r="H782" s="1"/>
      <c r="I782" s="601"/>
      <c r="J782" s="601"/>
      <c r="K782" s="1"/>
      <c r="L782" s="1"/>
      <c r="M782" s="1"/>
      <c r="N782" s="601"/>
      <c r="O782" s="601"/>
      <c r="P782" s="1"/>
      <c r="Q782" s="1"/>
      <c r="R782" s="1"/>
      <c r="S782" s="601"/>
      <c r="T782" s="1"/>
      <c r="U782" s="1"/>
      <c r="V782" s="68"/>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row>
    <row r="783" spans="1:59" ht="61.5" customHeight="1" x14ac:dyDescent="0.25">
      <c r="A783" s="1"/>
      <c r="B783" s="1"/>
      <c r="C783" s="1"/>
      <c r="D783" s="1"/>
      <c r="E783" s="659"/>
      <c r="F783" s="1"/>
      <c r="G783" s="1"/>
      <c r="H783" s="1"/>
      <c r="I783" s="601"/>
      <c r="J783" s="601"/>
      <c r="K783" s="1"/>
      <c r="L783" s="1"/>
      <c r="M783" s="1"/>
      <c r="N783" s="601"/>
      <c r="O783" s="601"/>
      <c r="P783" s="1"/>
      <c r="Q783" s="1"/>
      <c r="R783" s="1"/>
      <c r="S783" s="601"/>
      <c r="T783" s="1"/>
      <c r="U783" s="1"/>
      <c r="V783" s="68"/>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row>
    <row r="784" spans="1:59" ht="61.5" customHeight="1" x14ac:dyDescent="0.25">
      <c r="A784" s="1"/>
      <c r="B784" s="1"/>
      <c r="C784" s="1"/>
      <c r="D784" s="1"/>
      <c r="E784" s="659"/>
      <c r="F784" s="1"/>
      <c r="G784" s="1"/>
      <c r="H784" s="1"/>
      <c r="I784" s="601"/>
      <c r="J784" s="601"/>
      <c r="K784" s="1"/>
      <c r="L784" s="1"/>
      <c r="M784" s="1"/>
      <c r="N784" s="601"/>
      <c r="O784" s="601"/>
      <c r="P784" s="1"/>
      <c r="Q784" s="1"/>
      <c r="R784" s="1"/>
      <c r="S784" s="601"/>
      <c r="T784" s="1"/>
      <c r="U784" s="1"/>
      <c r="V784" s="68"/>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row>
    <row r="785" spans="1:59" ht="61.5" customHeight="1" x14ac:dyDescent="0.25">
      <c r="A785" s="1"/>
      <c r="B785" s="1"/>
      <c r="C785" s="1"/>
      <c r="D785" s="1"/>
      <c r="E785" s="659"/>
      <c r="F785" s="1"/>
      <c r="G785" s="1"/>
      <c r="H785" s="1"/>
      <c r="I785" s="601"/>
      <c r="J785" s="601"/>
      <c r="K785" s="1"/>
      <c r="L785" s="1"/>
      <c r="M785" s="1"/>
      <c r="N785" s="601"/>
      <c r="O785" s="601"/>
      <c r="P785" s="1"/>
      <c r="Q785" s="1"/>
      <c r="R785" s="1"/>
      <c r="S785" s="601"/>
      <c r="T785" s="1"/>
      <c r="U785" s="1"/>
      <c r="V785" s="68"/>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row>
    <row r="786" spans="1:59" ht="61.5" customHeight="1" x14ac:dyDescent="0.25">
      <c r="A786" s="1"/>
      <c r="B786" s="1"/>
      <c r="C786" s="1"/>
      <c r="D786" s="1"/>
      <c r="E786" s="659"/>
      <c r="F786" s="1"/>
      <c r="G786" s="1"/>
      <c r="H786" s="1"/>
      <c r="I786" s="601"/>
      <c r="J786" s="601"/>
      <c r="K786" s="1"/>
      <c r="L786" s="1"/>
      <c r="M786" s="1"/>
      <c r="N786" s="601"/>
      <c r="O786" s="601"/>
      <c r="P786" s="1"/>
      <c r="Q786" s="1"/>
      <c r="R786" s="1"/>
      <c r="S786" s="601"/>
      <c r="T786" s="1"/>
      <c r="U786" s="1"/>
      <c r="V786" s="68"/>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row>
    <row r="787" spans="1:59" ht="61.5" customHeight="1" x14ac:dyDescent="0.25">
      <c r="A787" s="1"/>
      <c r="B787" s="1"/>
      <c r="C787" s="1"/>
      <c r="D787" s="1"/>
      <c r="E787" s="659"/>
      <c r="F787" s="1"/>
      <c r="G787" s="1"/>
      <c r="H787" s="1"/>
      <c r="I787" s="601"/>
      <c r="J787" s="601"/>
      <c r="K787" s="1"/>
      <c r="L787" s="1"/>
      <c r="M787" s="1"/>
      <c r="N787" s="601"/>
      <c r="O787" s="601"/>
      <c r="P787" s="1"/>
      <c r="Q787" s="1"/>
      <c r="R787" s="1"/>
      <c r="S787" s="601"/>
      <c r="T787" s="1"/>
      <c r="U787" s="1"/>
      <c r="V787" s="68"/>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row>
    <row r="788" spans="1:59" ht="61.5" customHeight="1" x14ac:dyDescent="0.25">
      <c r="A788" s="1"/>
      <c r="B788" s="1"/>
      <c r="C788" s="1"/>
      <c r="D788" s="1"/>
      <c r="E788" s="659"/>
      <c r="F788" s="1"/>
      <c r="G788" s="1"/>
      <c r="H788" s="1"/>
      <c r="I788" s="601"/>
      <c r="J788" s="601"/>
      <c r="K788" s="1"/>
      <c r="L788" s="1"/>
      <c r="M788" s="1"/>
      <c r="N788" s="601"/>
      <c r="O788" s="601"/>
      <c r="P788" s="1"/>
      <c r="Q788" s="1"/>
      <c r="R788" s="1"/>
      <c r="S788" s="601"/>
      <c r="T788" s="1"/>
      <c r="U788" s="1"/>
      <c r="V788" s="68"/>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row>
    <row r="789" spans="1:59" ht="61.5" customHeight="1" x14ac:dyDescent="0.25">
      <c r="A789" s="1"/>
      <c r="B789" s="1"/>
      <c r="C789" s="1"/>
      <c r="D789" s="1"/>
      <c r="E789" s="659"/>
      <c r="F789" s="1"/>
      <c r="G789" s="1"/>
      <c r="H789" s="1"/>
      <c r="I789" s="601"/>
      <c r="J789" s="601"/>
      <c r="K789" s="1"/>
      <c r="L789" s="1"/>
      <c r="M789" s="1"/>
      <c r="N789" s="601"/>
      <c r="O789" s="601"/>
      <c r="P789" s="1"/>
      <c r="Q789" s="1"/>
      <c r="R789" s="1"/>
      <c r="S789" s="601"/>
      <c r="T789" s="1"/>
      <c r="U789" s="1"/>
      <c r="V789" s="68"/>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row>
    <row r="790" spans="1:59" ht="61.5" customHeight="1" x14ac:dyDescent="0.25">
      <c r="A790" s="1"/>
      <c r="B790" s="1"/>
      <c r="C790" s="1"/>
      <c r="D790" s="1"/>
      <c r="E790" s="659"/>
      <c r="F790" s="1"/>
      <c r="G790" s="1"/>
      <c r="H790" s="1"/>
      <c r="I790" s="601"/>
      <c r="J790" s="601"/>
      <c r="K790" s="1"/>
      <c r="L790" s="1"/>
      <c r="M790" s="1"/>
      <c r="N790" s="601"/>
      <c r="O790" s="601"/>
      <c r="P790" s="1"/>
      <c r="Q790" s="1"/>
      <c r="R790" s="1"/>
      <c r="S790" s="601"/>
      <c r="T790" s="1"/>
      <c r="U790" s="1"/>
      <c r="V790" s="68"/>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row>
    <row r="791" spans="1:59" ht="61.5" customHeight="1" x14ac:dyDescent="0.25">
      <c r="A791" s="1"/>
      <c r="B791" s="1"/>
      <c r="C791" s="1"/>
      <c r="D791" s="1"/>
      <c r="E791" s="659"/>
      <c r="F791" s="1"/>
      <c r="G791" s="1"/>
      <c r="H791" s="1"/>
      <c r="I791" s="601"/>
      <c r="J791" s="601"/>
      <c r="K791" s="1"/>
      <c r="L791" s="1"/>
      <c r="M791" s="1"/>
      <c r="N791" s="601"/>
      <c r="O791" s="601"/>
      <c r="P791" s="1"/>
      <c r="Q791" s="1"/>
      <c r="R791" s="1"/>
      <c r="S791" s="601"/>
      <c r="T791" s="1"/>
      <c r="U791" s="1"/>
      <c r="V791" s="68"/>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row>
    <row r="792" spans="1:59" ht="61.5" customHeight="1" x14ac:dyDescent="0.25">
      <c r="A792" s="1"/>
      <c r="B792" s="1"/>
      <c r="C792" s="1"/>
      <c r="D792" s="1"/>
      <c r="E792" s="659"/>
      <c r="F792" s="1"/>
      <c r="G792" s="1"/>
      <c r="H792" s="1"/>
      <c r="I792" s="601"/>
      <c r="J792" s="601"/>
      <c r="K792" s="1"/>
      <c r="L792" s="1"/>
      <c r="M792" s="1"/>
      <c r="N792" s="601"/>
      <c r="O792" s="601"/>
      <c r="P792" s="1"/>
      <c r="Q792" s="1"/>
      <c r="R792" s="1"/>
      <c r="S792" s="601"/>
      <c r="T792" s="1"/>
      <c r="U792" s="1"/>
      <c r="V792" s="68"/>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row>
    <row r="793" spans="1:59" ht="61.5" customHeight="1" x14ac:dyDescent="0.25">
      <c r="A793" s="1"/>
      <c r="B793" s="1"/>
      <c r="C793" s="1"/>
      <c r="D793" s="1"/>
      <c r="E793" s="659"/>
      <c r="F793" s="1"/>
      <c r="G793" s="1"/>
      <c r="H793" s="1"/>
      <c r="I793" s="601"/>
      <c r="J793" s="601"/>
      <c r="K793" s="1"/>
      <c r="L793" s="1"/>
      <c r="M793" s="1"/>
      <c r="N793" s="601"/>
      <c r="O793" s="601"/>
      <c r="P793" s="1"/>
      <c r="Q793" s="1"/>
      <c r="R793" s="1"/>
      <c r="S793" s="601"/>
      <c r="T793" s="1"/>
      <c r="U793" s="1"/>
      <c r="V793" s="68"/>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row>
    <row r="794" spans="1:59" ht="61.5" customHeight="1" x14ac:dyDescent="0.25">
      <c r="A794" s="1"/>
      <c r="B794" s="1"/>
      <c r="C794" s="1"/>
      <c r="D794" s="1"/>
      <c r="E794" s="659"/>
      <c r="F794" s="1"/>
      <c r="G794" s="1"/>
      <c r="H794" s="1"/>
      <c r="I794" s="601"/>
      <c r="J794" s="601"/>
      <c r="K794" s="1"/>
      <c r="L794" s="1"/>
      <c r="M794" s="1"/>
      <c r="N794" s="601"/>
      <c r="O794" s="601"/>
      <c r="P794" s="1"/>
      <c r="Q794" s="1"/>
      <c r="R794" s="1"/>
      <c r="S794" s="601"/>
      <c r="T794" s="1"/>
      <c r="U794" s="1"/>
      <c r="V794" s="68"/>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row>
    <row r="795" spans="1:59" ht="61.5" customHeight="1" x14ac:dyDescent="0.25">
      <c r="A795" s="1"/>
      <c r="B795" s="1"/>
      <c r="C795" s="1"/>
      <c r="D795" s="1"/>
      <c r="E795" s="659"/>
      <c r="F795" s="1"/>
      <c r="G795" s="1"/>
      <c r="H795" s="1"/>
      <c r="I795" s="601"/>
      <c r="J795" s="601"/>
      <c r="K795" s="1"/>
      <c r="L795" s="1"/>
      <c r="M795" s="1"/>
      <c r="N795" s="601"/>
      <c r="O795" s="601"/>
      <c r="P795" s="1"/>
      <c r="Q795" s="1"/>
      <c r="R795" s="1"/>
      <c r="S795" s="601"/>
      <c r="T795" s="1"/>
      <c r="U795" s="1"/>
      <c r="V795" s="68"/>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row>
    <row r="796" spans="1:59" ht="61.5" customHeight="1" x14ac:dyDescent="0.25">
      <c r="A796" s="1"/>
      <c r="B796" s="1"/>
      <c r="C796" s="1"/>
      <c r="D796" s="1"/>
      <c r="E796" s="659"/>
      <c r="F796" s="1"/>
      <c r="G796" s="1"/>
      <c r="H796" s="1"/>
      <c r="I796" s="601"/>
      <c r="J796" s="601"/>
      <c r="K796" s="1"/>
      <c r="L796" s="1"/>
      <c r="M796" s="1"/>
      <c r="N796" s="601"/>
      <c r="O796" s="601"/>
      <c r="P796" s="1"/>
      <c r="Q796" s="1"/>
      <c r="R796" s="1"/>
      <c r="S796" s="601"/>
      <c r="T796" s="1"/>
      <c r="U796" s="1"/>
      <c r="V796" s="68"/>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row>
    <row r="797" spans="1:59" ht="61.5" customHeight="1" x14ac:dyDescent="0.25">
      <c r="A797" s="1"/>
      <c r="B797" s="1"/>
      <c r="C797" s="1"/>
      <c r="D797" s="1"/>
      <c r="E797" s="659"/>
      <c r="F797" s="1"/>
      <c r="G797" s="1"/>
      <c r="H797" s="1"/>
      <c r="I797" s="601"/>
      <c r="J797" s="601"/>
      <c r="K797" s="1"/>
      <c r="L797" s="1"/>
      <c r="M797" s="1"/>
      <c r="N797" s="601"/>
      <c r="O797" s="601"/>
      <c r="P797" s="1"/>
      <c r="Q797" s="1"/>
      <c r="R797" s="1"/>
      <c r="S797" s="601"/>
      <c r="T797" s="1"/>
      <c r="U797" s="1"/>
      <c r="V797" s="68"/>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row>
    <row r="798" spans="1:59" ht="61.5" customHeight="1" x14ac:dyDescent="0.25">
      <c r="A798" s="1"/>
      <c r="B798" s="1"/>
      <c r="C798" s="1"/>
      <c r="D798" s="1"/>
      <c r="E798" s="659"/>
      <c r="F798" s="1"/>
      <c r="G798" s="1"/>
      <c r="H798" s="1"/>
      <c r="I798" s="601"/>
      <c r="J798" s="601"/>
      <c r="K798" s="1"/>
      <c r="L798" s="1"/>
      <c r="M798" s="1"/>
      <c r="N798" s="601"/>
      <c r="O798" s="601"/>
      <c r="P798" s="1"/>
      <c r="Q798" s="1"/>
      <c r="R798" s="1"/>
      <c r="S798" s="601"/>
      <c r="T798" s="1"/>
      <c r="U798" s="1"/>
      <c r="V798" s="68"/>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row>
    <row r="799" spans="1:59" ht="61.5" customHeight="1" x14ac:dyDescent="0.25">
      <c r="A799" s="1"/>
      <c r="B799" s="1"/>
      <c r="C799" s="1"/>
      <c r="D799" s="1"/>
      <c r="E799" s="659"/>
      <c r="F799" s="1"/>
      <c r="G799" s="1"/>
      <c r="H799" s="1"/>
      <c r="I799" s="601"/>
      <c r="J799" s="601"/>
      <c r="K799" s="1"/>
      <c r="L799" s="1"/>
      <c r="M799" s="1"/>
      <c r="N799" s="601"/>
      <c r="O799" s="601"/>
      <c r="P799" s="1"/>
      <c r="Q799" s="1"/>
      <c r="R799" s="1"/>
      <c r="S799" s="601"/>
      <c r="T799" s="1"/>
      <c r="U799" s="1"/>
      <c r="V799" s="68"/>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row>
    <row r="800" spans="1:59" ht="61.5" customHeight="1" x14ac:dyDescent="0.25">
      <c r="A800" s="1"/>
      <c r="B800" s="1"/>
      <c r="C800" s="1"/>
      <c r="D800" s="1"/>
      <c r="E800" s="659"/>
      <c r="F800" s="1"/>
      <c r="G800" s="1"/>
      <c r="H800" s="1"/>
      <c r="I800" s="601"/>
      <c r="J800" s="601"/>
      <c r="K800" s="1"/>
      <c r="L800" s="1"/>
      <c r="M800" s="1"/>
      <c r="N800" s="601"/>
      <c r="O800" s="601"/>
      <c r="P800" s="1"/>
      <c r="Q800" s="1"/>
      <c r="R800" s="1"/>
      <c r="S800" s="601"/>
      <c r="T800" s="1"/>
      <c r="U800" s="1"/>
      <c r="V800" s="68"/>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row>
    <row r="801" spans="1:59" ht="61.5" customHeight="1" x14ac:dyDescent="0.25">
      <c r="A801" s="1"/>
      <c r="B801" s="1"/>
      <c r="C801" s="1"/>
      <c r="D801" s="1"/>
      <c r="E801" s="659"/>
      <c r="F801" s="1"/>
      <c r="G801" s="1"/>
      <c r="H801" s="1"/>
      <c r="I801" s="601"/>
      <c r="J801" s="601"/>
      <c r="K801" s="1"/>
      <c r="L801" s="1"/>
      <c r="M801" s="1"/>
      <c r="N801" s="601"/>
      <c r="O801" s="601"/>
      <c r="P801" s="1"/>
      <c r="Q801" s="1"/>
      <c r="R801" s="1"/>
      <c r="S801" s="601"/>
      <c r="T801" s="1"/>
      <c r="U801" s="1"/>
      <c r="V801" s="68"/>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row>
    <row r="802" spans="1:59" ht="61.5" customHeight="1" x14ac:dyDescent="0.25">
      <c r="A802" s="1"/>
      <c r="B802" s="1"/>
      <c r="C802" s="1"/>
      <c r="D802" s="1"/>
      <c r="E802" s="659"/>
      <c r="F802" s="1"/>
      <c r="G802" s="1"/>
      <c r="H802" s="1"/>
      <c r="I802" s="601"/>
      <c r="J802" s="601"/>
      <c r="K802" s="1"/>
      <c r="L802" s="1"/>
      <c r="M802" s="1"/>
      <c r="N802" s="601"/>
      <c r="O802" s="601"/>
      <c r="P802" s="1"/>
      <c r="Q802" s="1"/>
      <c r="R802" s="1"/>
      <c r="S802" s="601"/>
      <c r="T802" s="1"/>
      <c r="U802" s="1"/>
      <c r="V802" s="68"/>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row>
    <row r="803" spans="1:59" ht="61.5" customHeight="1" x14ac:dyDescent="0.25">
      <c r="A803" s="1"/>
      <c r="B803" s="1"/>
      <c r="C803" s="1"/>
      <c r="D803" s="1"/>
      <c r="E803" s="659"/>
      <c r="F803" s="1"/>
      <c r="G803" s="1"/>
      <c r="H803" s="1"/>
      <c r="I803" s="601"/>
      <c r="J803" s="601"/>
      <c r="K803" s="1"/>
      <c r="L803" s="1"/>
      <c r="M803" s="1"/>
      <c r="N803" s="601"/>
      <c r="O803" s="601"/>
      <c r="P803" s="1"/>
      <c r="Q803" s="1"/>
      <c r="R803" s="1"/>
      <c r="S803" s="601"/>
      <c r="T803" s="1"/>
      <c r="U803" s="1"/>
      <c r="V803" s="68"/>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row>
    <row r="804" spans="1:59" ht="61.5" customHeight="1" x14ac:dyDescent="0.25">
      <c r="A804" s="1"/>
      <c r="B804" s="1"/>
      <c r="C804" s="1"/>
      <c r="D804" s="1"/>
      <c r="E804" s="659"/>
      <c r="F804" s="1"/>
      <c r="G804" s="1"/>
      <c r="H804" s="1"/>
      <c r="I804" s="601"/>
      <c r="J804" s="601"/>
      <c r="K804" s="1"/>
      <c r="L804" s="1"/>
      <c r="M804" s="1"/>
      <c r="N804" s="601"/>
      <c r="O804" s="601"/>
      <c r="P804" s="1"/>
      <c r="Q804" s="1"/>
      <c r="R804" s="1"/>
      <c r="S804" s="601"/>
      <c r="T804" s="1"/>
      <c r="U804" s="1"/>
      <c r="V804" s="68"/>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row>
    <row r="805" spans="1:59" ht="61.5" customHeight="1" x14ac:dyDescent="0.25">
      <c r="A805" s="1"/>
      <c r="B805" s="1"/>
      <c r="C805" s="1"/>
      <c r="D805" s="1"/>
      <c r="E805" s="659"/>
      <c r="F805" s="1"/>
      <c r="G805" s="1"/>
      <c r="H805" s="1"/>
      <c r="I805" s="601"/>
      <c r="J805" s="601"/>
      <c r="K805" s="1"/>
      <c r="L805" s="1"/>
      <c r="M805" s="1"/>
      <c r="N805" s="601"/>
      <c r="O805" s="601"/>
      <c r="P805" s="1"/>
      <c r="Q805" s="1"/>
      <c r="R805" s="1"/>
      <c r="S805" s="601"/>
      <c r="T805" s="1"/>
      <c r="U805" s="1"/>
      <c r="V805" s="68"/>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row>
    <row r="806" spans="1:59" ht="61.5" customHeight="1" x14ac:dyDescent="0.25">
      <c r="A806" s="1"/>
      <c r="B806" s="1"/>
      <c r="C806" s="1"/>
      <c r="D806" s="1"/>
      <c r="E806" s="659"/>
      <c r="F806" s="1"/>
      <c r="G806" s="1"/>
      <c r="H806" s="1"/>
      <c r="I806" s="601"/>
      <c r="J806" s="601"/>
      <c r="K806" s="1"/>
      <c r="L806" s="1"/>
      <c r="M806" s="1"/>
      <c r="N806" s="601"/>
      <c r="O806" s="601"/>
      <c r="P806" s="1"/>
      <c r="Q806" s="1"/>
      <c r="R806" s="1"/>
      <c r="S806" s="601"/>
      <c r="T806" s="1"/>
      <c r="U806" s="1"/>
      <c r="V806" s="68"/>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row>
    <row r="807" spans="1:59" ht="61.5" customHeight="1" x14ac:dyDescent="0.25">
      <c r="A807" s="1"/>
      <c r="B807" s="1"/>
      <c r="C807" s="1"/>
      <c r="D807" s="1"/>
      <c r="E807" s="659"/>
      <c r="F807" s="1"/>
      <c r="G807" s="1"/>
      <c r="H807" s="1"/>
      <c r="I807" s="601"/>
      <c r="J807" s="601"/>
      <c r="K807" s="1"/>
      <c r="L807" s="1"/>
      <c r="M807" s="1"/>
      <c r="N807" s="601"/>
      <c r="O807" s="601"/>
      <c r="P807" s="1"/>
      <c r="Q807" s="1"/>
      <c r="R807" s="1"/>
      <c r="S807" s="601"/>
      <c r="T807" s="1"/>
      <c r="U807" s="1"/>
      <c r="V807" s="68"/>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row>
    <row r="808" spans="1:59" ht="61.5" customHeight="1" x14ac:dyDescent="0.25">
      <c r="A808" s="1"/>
      <c r="B808" s="1"/>
      <c r="C808" s="1"/>
      <c r="D808" s="1"/>
      <c r="E808" s="659"/>
      <c r="F808" s="1"/>
      <c r="G808" s="1"/>
      <c r="H808" s="1"/>
      <c r="I808" s="601"/>
      <c r="J808" s="601"/>
      <c r="K808" s="1"/>
      <c r="L808" s="1"/>
      <c r="M808" s="1"/>
      <c r="N808" s="601"/>
      <c r="O808" s="601"/>
      <c r="P808" s="1"/>
      <c r="Q808" s="1"/>
      <c r="R808" s="1"/>
      <c r="S808" s="601"/>
      <c r="T808" s="1"/>
      <c r="U808" s="1"/>
      <c r="V808" s="68"/>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row>
    <row r="809" spans="1:59" ht="61.5" customHeight="1" x14ac:dyDescent="0.25">
      <c r="A809" s="1"/>
      <c r="B809" s="1"/>
      <c r="C809" s="1"/>
      <c r="D809" s="1"/>
      <c r="E809" s="659"/>
      <c r="F809" s="1"/>
      <c r="G809" s="1"/>
      <c r="H809" s="1"/>
      <c r="I809" s="601"/>
      <c r="J809" s="601"/>
      <c r="K809" s="1"/>
      <c r="L809" s="1"/>
      <c r="M809" s="1"/>
      <c r="N809" s="601"/>
      <c r="O809" s="601"/>
      <c r="P809" s="1"/>
      <c r="Q809" s="1"/>
      <c r="R809" s="1"/>
      <c r="S809" s="601"/>
      <c r="T809" s="1"/>
      <c r="U809" s="1"/>
      <c r="V809" s="68"/>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row>
    <row r="810" spans="1:59" ht="61.5" customHeight="1" x14ac:dyDescent="0.25">
      <c r="A810" s="1"/>
      <c r="B810" s="1"/>
      <c r="C810" s="1"/>
      <c r="D810" s="1"/>
      <c r="E810" s="659"/>
      <c r="F810" s="1"/>
      <c r="G810" s="1"/>
      <c r="H810" s="1"/>
      <c r="I810" s="601"/>
      <c r="J810" s="601"/>
      <c r="K810" s="1"/>
      <c r="L810" s="1"/>
      <c r="M810" s="1"/>
      <c r="N810" s="601"/>
      <c r="O810" s="601"/>
      <c r="P810" s="1"/>
      <c r="Q810" s="1"/>
      <c r="R810" s="1"/>
      <c r="S810" s="601"/>
      <c r="T810" s="1"/>
      <c r="U810" s="1"/>
      <c r="V810" s="68"/>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row>
    <row r="811" spans="1:59" ht="61.5" customHeight="1" x14ac:dyDescent="0.25">
      <c r="A811" s="1"/>
      <c r="B811" s="1"/>
      <c r="C811" s="1"/>
      <c r="D811" s="1"/>
      <c r="E811" s="659"/>
      <c r="F811" s="1"/>
      <c r="G811" s="1"/>
      <c r="H811" s="1"/>
      <c r="I811" s="601"/>
      <c r="J811" s="601"/>
      <c r="K811" s="1"/>
      <c r="L811" s="1"/>
      <c r="M811" s="1"/>
      <c r="N811" s="601"/>
      <c r="O811" s="601"/>
      <c r="P811" s="1"/>
      <c r="Q811" s="1"/>
      <c r="R811" s="1"/>
      <c r="S811" s="601"/>
      <c r="T811" s="1"/>
      <c r="U811" s="1"/>
      <c r="V811" s="68"/>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row>
    <row r="812" spans="1:59" ht="61.5" customHeight="1" x14ac:dyDescent="0.25">
      <c r="A812" s="1"/>
      <c r="B812" s="1"/>
      <c r="C812" s="1"/>
      <c r="D812" s="1"/>
      <c r="E812" s="659"/>
      <c r="F812" s="1"/>
      <c r="G812" s="1"/>
      <c r="H812" s="1"/>
      <c r="I812" s="601"/>
      <c r="J812" s="601"/>
      <c r="K812" s="1"/>
      <c r="L812" s="1"/>
      <c r="M812" s="1"/>
      <c r="N812" s="601"/>
      <c r="O812" s="601"/>
      <c r="P812" s="1"/>
      <c r="Q812" s="1"/>
      <c r="R812" s="1"/>
      <c r="S812" s="601"/>
      <c r="T812" s="1"/>
      <c r="U812" s="1"/>
      <c r="V812" s="68"/>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row>
    <row r="813" spans="1:59" ht="61.5" customHeight="1" x14ac:dyDescent="0.25">
      <c r="A813" s="1"/>
      <c r="B813" s="1"/>
      <c r="C813" s="1"/>
      <c r="D813" s="1"/>
      <c r="E813" s="659"/>
      <c r="F813" s="1"/>
      <c r="G813" s="1"/>
      <c r="H813" s="1"/>
      <c r="I813" s="601"/>
      <c r="J813" s="601"/>
      <c r="K813" s="1"/>
      <c r="L813" s="1"/>
      <c r="M813" s="1"/>
      <c r="N813" s="601"/>
      <c r="O813" s="601"/>
      <c r="P813" s="1"/>
      <c r="Q813" s="1"/>
      <c r="R813" s="1"/>
      <c r="S813" s="601"/>
      <c r="T813" s="1"/>
      <c r="U813" s="1"/>
      <c r="V813" s="68"/>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row>
    <row r="814" spans="1:59" ht="61.5" customHeight="1" x14ac:dyDescent="0.25">
      <c r="A814" s="1"/>
      <c r="B814" s="1"/>
      <c r="C814" s="1"/>
      <c r="D814" s="1"/>
      <c r="E814" s="659"/>
      <c r="F814" s="1"/>
      <c r="G814" s="1"/>
      <c r="H814" s="1"/>
      <c r="I814" s="601"/>
      <c r="J814" s="601"/>
      <c r="K814" s="1"/>
      <c r="L814" s="1"/>
      <c r="M814" s="1"/>
      <c r="N814" s="601"/>
      <c r="O814" s="601"/>
      <c r="P814" s="1"/>
      <c r="Q814" s="1"/>
      <c r="R814" s="1"/>
      <c r="S814" s="601"/>
      <c r="T814" s="1"/>
      <c r="U814" s="1"/>
      <c r="V814" s="68"/>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row>
    <row r="815" spans="1:59" ht="61.5" customHeight="1" x14ac:dyDescent="0.25">
      <c r="A815" s="1"/>
      <c r="B815" s="1"/>
      <c r="C815" s="1"/>
      <c r="D815" s="1"/>
      <c r="E815" s="659"/>
      <c r="F815" s="1"/>
      <c r="G815" s="1"/>
      <c r="H815" s="1"/>
      <c r="I815" s="601"/>
      <c r="J815" s="601"/>
      <c r="K815" s="1"/>
      <c r="L815" s="1"/>
      <c r="M815" s="1"/>
      <c r="N815" s="601"/>
      <c r="O815" s="601"/>
      <c r="P815" s="1"/>
      <c r="Q815" s="1"/>
      <c r="R815" s="1"/>
      <c r="S815" s="601"/>
      <c r="T815" s="1"/>
      <c r="U815" s="1"/>
      <c r="V815" s="68"/>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row>
    <row r="816" spans="1:59" ht="61.5" customHeight="1" x14ac:dyDescent="0.25">
      <c r="A816" s="1"/>
      <c r="B816" s="1"/>
      <c r="C816" s="1"/>
      <c r="D816" s="1"/>
      <c r="E816" s="659"/>
      <c r="F816" s="1"/>
      <c r="G816" s="1"/>
      <c r="H816" s="1"/>
      <c r="I816" s="601"/>
      <c r="J816" s="601"/>
      <c r="K816" s="1"/>
      <c r="L816" s="1"/>
      <c r="M816" s="1"/>
      <c r="N816" s="601"/>
      <c r="O816" s="601"/>
      <c r="P816" s="1"/>
      <c r="Q816" s="1"/>
      <c r="R816" s="1"/>
      <c r="S816" s="601"/>
      <c r="T816" s="1"/>
      <c r="U816" s="1"/>
      <c r="V816" s="68"/>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row>
    <row r="817" spans="1:59" ht="61.5" customHeight="1" x14ac:dyDescent="0.25">
      <c r="A817" s="1"/>
      <c r="B817" s="1"/>
      <c r="C817" s="1"/>
      <c r="D817" s="1"/>
      <c r="E817" s="659"/>
      <c r="F817" s="1"/>
      <c r="G817" s="1"/>
      <c r="H817" s="1"/>
      <c r="I817" s="601"/>
      <c r="J817" s="601"/>
      <c r="K817" s="1"/>
      <c r="L817" s="1"/>
      <c r="M817" s="1"/>
      <c r="N817" s="601"/>
      <c r="O817" s="601"/>
      <c r="P817" s="1"/>
      <c r="Q817" s="1"/>
      <c r="R817" s="1"/>
      <c r="S817" s="601"/>
      <c r="T817" s="1"/>
      <c r="U817" s="1"/>
      <c r="V817" s="68"/>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row>
    <row r="818" spans="1:59" ht="61.5" customHeight="1" x14ac:dyDescent="0.25">
      <c r="A818" s="1"/>
      <c r="B818" s="1"/>
      <c r="C818" s="1"/>
      <c r="D818" s="1"/>
      <c r="E818" s="659"/>
      <c r="F818" s="1"/>
      <c r="G818" s="1"/>
      <c r="H818" s="1"/>
      <c r="I818" s="601"/>
      <c r="J818" s="601"/>
      <c r="K818" s="1"/>
      <c r="L818" s="1"/>
      <c r="M818" s="1"/>
      <c r="N818" s="601"/>
      <c r="O818" s="601"/>
      <c r="P818" s="1"/>
      <c r="Q818" s="1"/>
      <c r="R818" s="1"/>
      <c r="S818" s="601"/>
      <c r="T818" s="1"/>
      <c r="U818" s="1"/>
      <c r="V818" s="68"/>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row>
    <row r="819" spans="1:59" ht="61.5" customHeight="1" x14ac:dyDescent="0.25">
      <c r="A819" s="1"/>
      <c r="B819" s="1"/>
      <c r="C819" s="1"/>
      <c r="D819" s="1"/>
      <c r="E819" s="659"/>
      <c r="F819" s="1"/>
      <c r="G819" s="1"/>
      <c r="H819" s="1"/>
      <c r="I819" s="601"/>
      <c r="J819" s="601"/>
      <c r="K819" s="1"/>
      <c r="L819" s="1"/>
      <c r="M819" s="1"/>
      <c r="N819" s="601"/>
      <c r="O819" s="601"/>
      <c r="P819" s="1"/>
      <c r="Q819" s="1"/>
      <c r="R819" s="1"/>
      <c r="S819" s="601"/>
      <c r="T819" s="1"/>
      <c r="U819" s="1"/>
      <c r="V819" s="68"/>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row>
    <row r="820" spans="1:59" ht="61.5" customHeight="1" x14ac:dyDescent="0.25">
      <c r="A820" s="1"/>
      <c r="B820" s="1"/>
      <c r="C820" s="1"/>
      <c r="D820" s="1"/>
      <c r="E820" s="659"/>
      <c r="F820" s="1"/>
      <c r="G820" s="1"/>
      <c r="H820" s="1"/>
      <c r="I820" s="601"/>
      <c r="J820" s="601"/>
      <c r="K820" s="1"/>
      <c r="L820" s="1"/>
      <c r="M820" s="1"/>
      <c r="N820" s="601"/>
      <c r="O820" s="601"/>
      <c r="P820" s="1"/>
      <c r="Q820" s="1"/>
      <c r="R820" s="1"/>
      <c r="S820" s="601"/>
      <c r="T820" s="1"/>
      <c r="U820" s="1"/>
      <c r="V820" s="68"/>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row>
    <row r="821" spans="1:59" ht="61.5" customHeight="1" x14ac:dyDescent="0.25">
      <c r="A821" s="1"/>
      <c r="B821" s="1"/>
      <c r="C821" s="1"/>
      <c r="D821" s="1"/>
      <c r="E821" s="659"/>
      <c r="F821" s="1"/>
      <c r="G821" s="1"/>
      <c r="H821" s="1"/>
      <c r="I821" s="601"/>
      <c r="J821" s="601"/>
      <c r="K821" s="1"/>
      <c r="L821" s="1"/>
      <c r="M821" s="1"/>
      <c r="N821" s="601"/>
      <c r="O821" s="601"/>
      <c r="P821" s="1"/>
      <c r="Q821" s="1"/>
      <c r="R821" s="1"/>
      <c r="S821" s="601"/>
      <c r="T821" s="1"/>
      <c r="U821" s="1"/>
      <c r="V821" s="68"/>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row>
    <row r="822" spans="1:59" ht="61.5" customHeight="1" x14ac:dyDescent="0.25">
      <c r="A822" s="1"/>
      <c r="B822" s="1"/>
      <c r="C822" s="1"/>
      <c r="D822" s="1"/>
      <c r="E822" s="659"/>
      <c r="F822" s="1"/>
      <c r="G822" s="1"/>
      <c r="H822" s="1"/>
      <c r="I822" s="601"/>
      <c r="J822" s="601"/>
      <c r="K822" s="1"/>
      <c r="L822" s="1"/>
      <c r="M822" s="1"/>
      <c r="N822" s="601"/>
      <c r="O822" s="601"/>
      <c r="P822" s="1"/>
      <c r="Q822" s="1"/>
      <c r="R822" s="1"/>
      <c r="S822" s="601"/>
      <c r="T822" s="1"/>
      <c r="U822" s="1"/>
      <c r="V822" s="68"/>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row>
    <row r="823" spans="1:59" ht="61.5" customHeight="1" x14ac:dyDescent="0.25">
      <c r="A823" s="1"/>
      <c r="B823" s="1"/>
      <c r="C823" s="1"/>
      <c r="D823" s="1"/>
      <c r="E823" s="659"/>
      <c r="F823" s="1"/>
      <c r="G823" s="1"/>
      <c r="H823" s="1"/>
      <c r="I823" s="601"/>
      <c r="J823" s="601"/>
      <c r="K823" s="1"/>
      <c r="L823" s="1"/>
      <c r="M823" s="1"/>
      <c r="N823" s="601"/>
      <c r="O823" s="601"/>
      <c r="P823" s="1"/>
      <c r="Q823" s="1"/>
      <c r="R823" s="1"/>
      <c r="S823" s="601"/>
      <c r="T823" s="1"/>
      <c r="U823" s="1"/>
      <c r="V823" s="68"/>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row>
    <row r="824" spans="1:59" ht="61.5" customHeight="1" x14ac:dyDescent="0.25">
      <c r="A824" s="1"/>
      <c r="B824" s="1"/>
      <c r="C824" s="1"/>
      <c r="D824" s="1"/>
      <c r="E824" s="659"/>
      <c r="F824" s="1"/>
      <c r="G824" s="1"/>
      <c r="H824" s="1"/>
      <c r="I824" s="601"/>
      <c r="J824" s="601"/>
      <c r="K824" s="1"/>
      <c r="L824" s="1"/>
      <c r="M824" s="1"/>
      <c r="N824" s="601"/>
      <c r="O824" s="601"/>
      <c r="P824" s="1"/>
      <c r="Q824" s="1"/>
      <c r="R824" s="1"/>
      <c r="S824" s="601"/>
      <c r="T824" s="1"/>
      <c r="U824" s="1"/>
      <c r="V824" s="68"/>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row>
    <row r="825" spans="1:59" ht="61.5" customHeight="1" x14ac:dyDescent="0.25">
      <c r="A825" s="1"/>
      <c r="B825" s="1"/>
      <c r="C825" s="1"/>
      <c r="D825" s="1"/>
      <c r="E825" s="659"/>
      <c r="F825" s="1"/>
      <c r="G825" s="1"/>
      <c r="H825" s="1"/>
      <c r="I825" s="601"/>
      <c r="J825" s="601"/>
      <c r="K825" s="1"/>
      <c r="L825" s="1"/>
      <c r="M825" s="1"/>
      <c r="N825" s="601"/>
      <c r="O825" s="601"/>
      <c r="P825" s="1"/>
      <c r="Q825" s="1"/>
      <c r="R825" s="1"/>
      <c r="S825" s="601"/>
      <c r="T825" s="1"/>
      <c r="U825" s="1"/>
      <c r="V825" s="68"/>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row>
    <row r="826" spans="1:59" ht="61.5" customHeight="1" x14ac:dyDescent="0.25">
      <c r="A826" s="1"/>
      <c r="B826" s="1"/>
      <c r="C826" s="1"/>
      <c r="D826" s="1"/>
      <c r="E826" s="659"/>
      <c r="F826" s="1"/>
      <c r="G826" s="1"/>
      <c r="H826" s="1"/>
      <c r="I826" s="601"/>
      <c r="J826" s="601"/>
      <c r="K826" s="1"/>
      <c r="L826" s="1"/>
      <c r="M826" s="1"/>
      <c r="N826" s="601"/>
      <c r="O826" s="601"/>
      <c r="P826" s="1"/>
      <c r="Q826" s="1"/>
      <c r="R826" s="1"/>
      <c r="S826" s="601"/>
      <c r="T826" s="1"/>
      <c r="U826" s="1"/>
      <c r="V826" s="68"/>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row>
    <row r="827" spans="1:59" ht="61.5" customHeight="1" x14ac:dyDescent="0.25">
      <c r="A827" s="1"/>
      <c r="B827" s="1"/>
      <c r="C827" s="1"/>
      <c r="D827" s="1"/>
      <c r="E827" s="659"/>
      <c r="F827" s="1"/>
      <c r="G827" s="1"/>
      <c r="H827" s="1"/>
      <c r="I827" s="601"/>
      <c r="J827" s="601"/>
      <c r="K827" s="1"/>
      <c r="L827" s="1"/>
      <c r="M827" s="1"/>
      <c r="N827" s="601"/>
      <c r="O827" s="601"/>
      <c r="P827" s="1"/>
      <c r="Q827" s="1"/>
      <c r="R827" s="1"/>
      <c r="S827" s="601"/>
      <c r="T827" s="1"/>
      <c r="U827" s="1"/>
      <c r="V827" s="68"/>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row>
    <row r="828" spans="1:59" ht="61.5" customHeight="1" x14ac:dyDescent="0.25">
      <c r="A828" s="1"/>
      <c r="B828" s="1"/>
      <c r="C828" s="1"/>
      <c r="D828" s="1"/>
      <c r="E828" s="659"/>
      <c r="F828" s="1"/>
      <c r="G828" s="1"/>
      <c r="H828" s="1"/>
      <c r="I828" s="601"/>
      <c r="J828" s="601"/>
      <c r="K828" s="1"/>
      <c r="L828" s="1"/>
      <c r="M828" s="1"/>
      <c r="N828" s="601"/>
      <c r="O828" s="601"/>
      <c r="P828" s="1"/>
      <c r="Q828" s="1"/>
      <c r="R828" s="1"/>
      <c r="S828" s="601"/>
      <c r="T828" s="1"/>
      <c r="U828" s="1"/>
      <c r="V828" s="68"/>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row>
    <row r="829" spans="1:59" ht="61.5" customHeight="1" x14ac:dyDescent="0.25">
      <c r="A829" s="1"/>
      <c r="B829" s="1"/>
      <c r="C829" s="1"/>
      <c r="D829" s="1"/>
      <c r="E829" s="659"/>
      <c r="F829" s="1"/>
      <c r="G829" s="1"/>
      <c r="H829" s="1"/>
      <c r="I829" s="601"/>
      <c r="J829" s="601"/>
      <c r="K829" s="1"/>
      <c r="L829" s="1"/>
      <c r="M829" s="1"/>
      <c r="N829" s="601"/>
      <c r="O829" s="601"/>
      <c r="P829" s="1"/>
      <c r="Q829" s="1"/>
      <c r="R829" s="1"/>
      <c r="S829" s="601"/>
      <c r="T829" s="1"/>
      <c r="U829" s="1"/>
      <c r="V829" s="68"/>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row>
    <row r="830" spans="1:59" ht="61.5" customHeight="1" x14ac:dyDescent="0.25">
      <c r="A830" s="1"/>
      <c r="B830" s="1"/>
      <c r="C830" s="1"/>
      <c r="D830" s="1"/>
      <c r="E830" s="659"/>
      <c r="F830" s="1"/>
      <c r="G830" s="1"/>
      <c r="H830" s="1"/>
      <c r="I830" s="601"/>
      <c r="J830" s="601"/>
      <c r="K830" s="1"/>
      <c r="L830" s="1"/>
      <c r="M830" s="1"/>
      <c r="N830" s="601"/>
      <c r="O830" s="601"/>
      <c r="P830" s="1"/>
      <c r="Q830" s="1"/>
      <c r="R830" s="1"/>
      <c r="S830" s="601"/>
      <c r="T830" s="1"/>
      <c r="U830" s="1"/>
      <c r="V830" s="68"/>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row>
    <row r="831" spans="1:59" ht="61.5" customHeight="1" x14ac:dyDescent="0.25">
      <c r="A831" s="1"/>
      <c r="B831" s="1"/>
      <c r="C831" s="1"/>
      <c r="D831" s="1"/>
      <c r="E831" s="659"/>
      <c r="F831" s="1"/>
      <c r="G831" s="1"/>
      <c r="H831" s="1"/>
      <c r="I831" s="601"/>
      <c r="J831" s="601"/>
      <c r="K831" s="1"/>
      <c r="L831" s="1"/>
      <c r="M831" s="1"/>
      <c r="N831" s="601"/>
      <c r="O831" s="601"/>
      <c r="P831" s="1"/>
      <c r="Q831" s="1"/>
      <c r="R831" s="1"/>
      <c r="S831" s="601"/>
      <c r="T831" s="1"/>
      <c r="U831" s="1"/>
      <c r="V831" s="68"/>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row>
    <row r="832" spans="1:59" ht="61.5" customHeight="1" x14ac:dyDescent="0.25">
      <c r="A832" s="1"/>
      <c r="B832" s="1"/>
      <c r="C832" s="1"/>
      <c r="D832" s="1"/>
      <c r="E832" s="659"/>
      <c r="F832" s="1"/>
      <c r="G832" s="1"/>
      <c r="H832" s="1"/>
      <c r="I832" s="601"/>
      <c r="J832" s="601"/>
      <c r="K832" s="1"/>
      <c r="L832" s="1"/>
      <c r="M832" s="1"/>
      <c r="N832" s="601"/>
      <c r="O832" s="601"/>
      <c r="P832" s="1"/>
      <c r="Q832" s="1"/>
      <c r="R832" s="1"/>
      <c r="S832" s="601"/>
      <c r="T832" s="1"/>
      <c r="U832" s="1"/>
      <c r="V832" s="68"/>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row>
    <row r="833" spans="1:59" ht="61.5" customHeight="1" x14ac:dyDescent="0.25">
      <c r="A833" s="1"/>
      <c r="B833" s="1"/>
      <c r="C833" s="1"/>
      <c r="D833" s="1"/>
      <c r="E833" s="659"/>
      <c r="F833" s="1"/>
      <c r="G833" s="1"/>
      <c r="H833" s="1"/>
      <c r="I833" s="601"/>
      <c r="J833" s="601"/>
      <c r="K833" s="1"/>
      <c r="L833" s="1"/>
      <c r="M833" s="1"/>
      <c r="N833" s="601"/>
      <c r="O833" s="601"/>
      <c r="P833" s="1"/>
      <c r="Q833" s="1"/>
      <c r="R833" s="1"/>
      <c r="S833" s="601"/>
      <c r="T833" s="1"/>
      <c r="U833" s="1"/>
      <c r="V833" s="68"/>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row>
    <row r="834" spans="1:59" ht="61.5" customHeight="1" x14ac:dyDescent="0.25">
      <c r="A834" s="1"/>
      <c r="B834" s="1"/>
      <c r="C834" s="1"/>
      <c r="D834" s="1"/>
      <c r="E834" s="659"/>
      <c r="F834" s="1"/>
      <c r="G834" s="1"/>
      <c r="H834" s="1"/>
      <c r="I834" s="601"/>
      <c r="J834" s="601"/>
      <c r="K834" s="1"/>
      <c r="L834" s="1"/>
      <c r="M834" s="1"/>
      <c r="N834" s="601"/>
      <c r="O834" s="601"/>
      <c r="P834" s="1"/>
      <c r="Q834" s="1"/>
      <c r="R834" s="1"/>
      <c r="S834" s="601"/>
      <c r="T834" s="1"/>
      <c r="U834" s="1"/>
      <c r="V834" s="68"/>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row>
    <row r="835" spans="1:59" ht="61.5" customHeight="1" x14ac:dyDescent="0.25">
      <c r="A835" s="1"/>
      <c r="B835" s="1"/>
      <c r="C835" s="1"/>
      <c r="D835" s="1"/>
      <c r="E835" s="659"/>
      <c r="F835" s="1"/>
      <c r="G835" s="1"/>
      <c r="H835" s="1"/>
      <c r="I835" s="601"/>
      <c r="J835" s="601"/>
      <c r="K835" s="1"/>
      <c r="L835" s="1"/>
      <c r="M835" s="1"/>
      <c r="N835" s="601"/>
      <c r="O835" s="601"/>
      <c r="P835" s="1"/>
      <c r="Q835" s="1"/>
      <c r="R835" s="1"/>
      <c r="S835" s="601"/>
      <c r="T835" s="1"/>
      <c r="U835" s="1"/>
      <c r="V835" s="68"/>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row>
    <row r="836" spans="1:59" ht="61.5" customHeight="1" x14ac:dyDescent="0.25">
      <c r="A836" s="1"/>
      <c r="B836" s="1"/>
      <c r="C836" s="1"/>
      <c r="D836" s="1"/>
      <c r="E836" s="659"/>
      <c r="F836" s="1"/>
      <c r="G836" s="1"/>
      <c r="H836" s="1"/>
      <c r="I836" s="601"/>
      <c r="J836" s="601"/>
      <c r="K836" s="1"/>
      <c r="L836" s="1"/>
      <c r="M836" s="1"/>
      <c r="N836" s="601"/>
      <c r="O836" s="601"/>
      <c r="P836" s="1"/>
      <c r="Q836" s="1"/>
      <c r="R836" s="1"/>
      <c r="S836" s="601"/>
      <c r="T836" s="1"/>
      <c r="U836" s="1"/>
      <c r="V836" s="68"/>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row>
    <row r="837" spans="1:59" ht="61.5" customHeight="1" x14ac:dyDescent="0.25">
      <c r="A837" s="1"/>
      <c r="B837" s="1"/>
      <c r="C837" s="1"/>
      <c r="D837" s="1"/>
      <c r="E837" s="659"/>
      <c r="F837" s="1"/>
      <c r="G837" s="1"/>
      <c r="H837" s="1"/>
      <c r="I837" s="601"/>
      <c r="J837" s="601"/>
      <c r="K837" s="1"/>
      <c r="L837" s="1"/>
      <c r="M837" s="1"/>
      <c r="N837" s="601"/>
      <c r="O837" s="601"/>
      <c r="P837" s="1"/>
      <c r="Q837" s="1"/>
      <c r="R837" s="1"/>
      <c r="S837" s="601"/>
      <c r="T837" s="1"/>
      <c r="U837" s="1"/>
      <c r="V837" s="68"/>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row>
    <row r="838" spans="1:59" ht="61.5" customHeight="1" x14ac:dyDescent="0.25">
      <c r="A838" s="1"/>
      <c r="B838" s="1"/>
      <c r="C838" s="1"/>
      <c r="D838" s="1"/>
      <c r="E838" s="659"/>
      <c r="F838" s="1"/>
      <c r="G838" s="1"/>
      <c r="H838" s="1"/>
      <c r="I838" s="601"/>
      <c r="J838" s="601"/>
      <c r="K838" s="1"/>
      <c r="L838" s="1"/>
      <c r="M838" s="1"/>
      <c r="N838" s="601"/>
      <c r="O838" s="601"/>
      <c r="P838" s="1"/>
      <c r="Q838" s="1"/>
      <c r="R838" s="1"/>
      <c r="S838" s="601"/>
      <c r="T838" s="1"/>
      <c r="U838" s="1"/>
      <c r="V838" s="68"/>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row>
    <row r="839" spans="1:59" ht="61.5" customHeight="1" x14ac:dyDescent="0.25">
      <c r="A839" s="1"/>
      <c r="B839" s="1"/>
      <c r="C839" s="1"/>
      <c r="D839" s="1"/>
      <c r="E839" s="659"/>
      <c r="F839" s="1"/>
      <c r="G839" s="1"/>
      <c r="H839" s="1"/>
      <c r="I839" s="601"/>
      <c r="J839" s="601"/>
      <c r="K839" s="1"/>
      <c r="L839" s="1"/>
      <c r="M839" s="1"/>
      <c r="N839" s="601"/>
      <c r="O839" s="601"/>
      <c r="P839" s="1"/>
      <c r="Q839" s="1"/>
      <c r="R839" s="1"/>
      <c r="S839" s="601"/>
      <c r="T839" s="1"/>
      <c r="U839" s="1"/>
      <c r="V839" s="68"/>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row>
    <row r="840" spans="1:59" ht="61.5" customHeight="1" x14ac:dyDescent="0.25">
      <c r="A840" s="1"/>
      <c r="B840" s="1"/>
      <c r="C840" s="1"/>
      <c r="D840" s="1"/>
      <c r="E840" s="659"/>
      <c r="F840" s="1"/>
      <c r="G840" s="1"/>
      <c r="H840" s="1"/>
      <c r="I840" s="601"/>
      <c r="J840" s="601"/>
      <c r="K840" s="1"/>
      <c r="L840" s="1"/>
      <c r="M840" s="1"/>
      <c r="N840" s="601"/>
      <c r="O840" s="601"/>
      <c r="P840" s="1"/>
      <c r="Q840" s="1"/>
      <c r="R840" s="1"/>
      <c r="S840" s="601"/>
      <c r="T840" s="1"/>
      <c r="U840" s="1"/>
      <c r="V840" s="68"/>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row>
    <row r="841" spans="1:59" ht="61.5" customHeight="1" x14ac:dyDescent="0.25">
      <c r="A841" s="1"/>
      <c r="B841" s="1"/>
      <c r="C841" s="1"/>
      <c r="D841" s="1"/>
      <c r="E841" s="659"/>
      <c r="F841" s="1"/>
      <c r="G841" s="1"/>
      <c r="H841" s="1"/>
      <c r="I841" s="601"/>
      <c r="J841" s="601"/>
      <c r="K841" s="1"/>
      <c r="L841" s="1"/>
      <c r="M841" s="1"/>
      <c r="N841" s="601"/>
      <c r="O841" s="601"/>
      <c r="P841" s="1"/>
      <c r="Q841" s="1"/>
      <c r="R841" s="1"/>
      <c r="S841" s="601"/>
      <c r="T841" s="1"/>
      <c r="U841" s="1"/>
      <c r="V841" s="68"/>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row>
    <row r="842" spans="1:59" ht="61.5" customHeight="1" x14ac:dyDescent="0.25">
      <c r="A842" s="1"/>
      <c r="B842" s="1"/>
      <c r="C842" s="1"/>
      <c r="D842" s="1"/>
      <c r="E842" s="659"/>
      <c r="F842" s="1"/>
      <c r="G842" s="1"/>
      <c r="H842" s="1"/>
      <c r="I842" s="601"/>
      <c r="J842" s="601"/>
      <c r="K842" s="1"/>
      <c r="L842" s="1"/>
      <c r="M842" s="1"/>
      <c r="N842" s="601"/>
      <c r="O842" s="601"/>
      <c r="P842" s="1"/>
      <c r="Q842" s="1"/>
      <c r="R842" s="1"/>
      <c r="S842" s="601"/>
      <c r="T842" s="1"/>
      <c r="U842" s="1"/>
      <c r="V842" s="68"/>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row>
    <row r="843" spans="1:59" ht="61.5" customHeight="1" x14ac:dyDescent="0.25">
      <c r="A843" s="1"/>
      <c r="B843" s="1"/>
      <c r="C843" s="1"/>
      <c r="D843" s="1"/>
      <c r="E843" s="659"/>
      <c r="F843" s="1"/>
      <c r="G843" s="1"/>
      <c r="H843" s="1"/>
      <c r="I843" s="601"/>
      <c r="J843" s="601"/>
      <c r="K843" s="1"/>
      <c r="L843" s="1"/>
      <c r="M843" s="1"/>
      <c r="N843" s="601"/>
      <c r="O843" s="601"/>
      <c r="P843" s="1"/>
      <c r="Q843" s="1"/>
      <c r="R843" s="1"/>
      <c r="S843" s="601"/>
      <c r="T843" s="1"/>
      <c r="U843" s="1"/>
      <c r="V843" s="68"/>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row>
    <row r="844" spans="1:59" ht="61.5" customHeight="1" x14ac:dyDescent="0.25">
      <c r="A844" s="1"/>
      <c r="B844" s="1"/>
      <c r="C844" s="1"/>
      <c r="D844" s="1"/>
      <c r="E844" s="659"/>
      <c r="F844" s="1"/>
      <c r="G844" s="1"/>
      <c r="H844" s="1"/>
      <c r="I844" s="601"/>
      <c r="J844" s="601"/>
      <c r="K844" s="1"/>
      <c r="L844" s="1"/>
      <c r="M844" s="1"/>
      <c r="N844" s="601"/>
      <c r="O844" s="601"/>
      <c r="P844" s="1"/>
      <c r="Q844" s="1"/>
      <c r="R844" s="1"/>
      <c r="S844" s="601"/>
      <c r="T844" s="1"/>
      <c r="U844" s="1"/>
      <c r="V844" s="68"/>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row>
    <row r="845" spans="1:59" ht="61.5" customHeight="1" x14ac:dyDescent="0.25">
      <c r="A845" s="1"/>
      <c r="B845" s="1"/>
      <c r="C845" s="1"/>
      <c r="D845" s="1"/>
      <c r="E845" s="659"/>
      <c r="F845" s="1"/>
      <c r="G845" s="1"/>
      <c r="H845" s="1"/>
      <c r="I845" s="601"/>
      <c r="J845" s="601"/>
      <c r="K845" s="1"/>
      <c r="L845" s="1"/>
      <c r="M845" s="1"/>
      <c r="N845" s="601"/>
      <c r="O845" s="601"/>
      <c r="P845" s="1"/>
      <c r="Q845" s="1"/>
      <c r="R845" s="1"/>
      <c r="S845" s="601"/>
      <c r="T845" s="1"/>
      <c r="U845" s="1"/>
      <c r="V845" s="68"/>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row>
    <row r="846" spans="1:59" ht="61.5" customHeight="1" x14ac:dyDescent="0.25">
      <c r="A846" s="1"/>
      <c r="B846" s="1"/>
      <c r="C846" s="1"/>
      <c r="D846" s="1"/>
      <c r="E846" s="659"/>
      <c r="F846" s="1"/>
      <c r="G846" s="1"/>
      <c r="H846" s="1"/>
      <c r="I846" s="601"/>
      <c r="J846" s="601"/>
      <c r="K846" s="1"/>
      <c r="L846" s="1"/>
      <c r="M846" s="1"/>
      <c r="N846" s="601"/>
      <c r="O846" s="601"/>
      <c r="P846" s="1"/>
      <c r="Q846" s="1"/>
      <c r="R846" s="1"/>
      <c r="S846" s="601"/>
      <c r="T846" s="1"/>
      <c r="U846" s="1"/>
      <c r="V846" s="68"/>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row>
    <row r="847" spans="1:59" ht="61.5" customHeight="1" x14ac:dyDescent="0.25">
      <c r="A847" s="1"/>
      <c r="B847" s="1"/>
      <c r="C847" s="1"/>
      <c r="D847" s="1"/>
      <c r="E847" s="659"/>
      <c r="F847" s="1"/>
      <c r="G847" s="1"/>
      <c r="H847" s="1"/>
      <c r="I847" s="601"/>
      <c r="J847" s="601"/>
      <c r="K847" s="1"/>
      <c r="L847" s="1"/>
      <c r="M847" s="1"/>
      <c r="N847" s="601"/>
      <c r="O847" s="601"/>
      <c r="P847" s="1"/>
      <c r="Q847" s="1"/>
      <c r="R847" s="1"/>
      <c r="S847" s="601"/>
      <c r="T847" s="1"/>
      <c r="U847" s="1"/>
      <c r="V847" s="68"/>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row>
    <row r="848" spans="1:59" ht="61.5" customHeight="1" x14ac:dyDescent="0.25">
      <c r="A848" s="1"/>
      <c r="B848" s="1"/>
      <c r="C848" s="1"/>
      <c r="D848" s="1"/>
      <c r="E848" s="659"/>
      <c r="F848" s="1"/>
      <c r="G848" s="1"/>
      <c r="H848" s="1"/>
      <c r="I848" s="601"/>
      <c r="J848" s="601"/>
      <c r="K848" s="1"/>
      <c r="L848" s="1"/>
      <c r="M848" s="1"/>
      <c r="N848" s="601"/>
      <c r="O848" s="601"/>
      <c r="P848" s="1"/>
      <c r="Q848" s="1"/>
      <c r="R848" s="1"/>
      <c r="S848" s="601"/>
      <c r="T848" s="1"/>
      <c r="U848" s="1"/>
      <c r="V848" s="68"/>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row>
    <row r="849" spans="1:59" ht="61.5" customHeight="1" x14ac:dyDescent="0.25">
      <c r="A849" s="1"/>
      <c r="B849" s="1"/>
      <c r="C849" s="1"/>
      <c r="D849" s="1"/>
      <c r="E849" s="659"/>
      <c r="F849" s="1"/>
      <c r="G849" s="1"/>
      <c r="H849" s="1"/>
      <c r="I849" s="601"/>
      <c r="J849" s="601"/>
      <c r="K849" s="1"/>
      <c r="L849" s="1"/>
      <c r="M849" s="1"/>
      <c r="N849" s="601"/>
      <c r="O849" s="601"/>
      <c r="P849" s="1"/>
      <c r="Q849" s="1"/>
      <c r="R849" s="1"/>
      <c r="S849" s="601"/>
      <c r="T849" s="1"/>
      <c r="U849" s="1"/>
      <c r="V849" s="68"/>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row>
    <row r="850" spans="1:59" ht="61.5" customHeight="1" x14ac:dyDescent="0.25">
      <c r="A850" s="1"/>
      <c r="B850" s="1"/>
      <c r="C850" s="1"/>
      <c r="D850" s="1"/>
      <c r="E850" s="659"/>
      <c r="F850" s="1"/>
      <c r="G850" s="1"/>
      <c r="H850" s="1"/>
      <c r="I850" s="601"/>
      <c r="J850" s="601"/>
      <c r="K850" s="1"/>
      <c r="L850" s="1"/>
      <c r="M850" s="1"/>
      <c r="N850" s="601"/>
      <c r="O850" s="601"/>
      <c r="P850" s="1"/>
      <c r="Q850" s="1"/>
      <c r="R850" s="1"/>
      <c r="S850" s="601"/>
      <c r="T850" s="1"/>
      <c r="U850" s="1"/>
      <c r="V850" s="68"/>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row>
    <row r="851" spans="1:59" ht="61.5" customHeight="1" x14ac:dyDescent="0.25">
      <c r="A851" s="1"/>
      <c r="B851" s="1"/>
      <c r="C851" s="1"/>
      <c r="D851" s="1"/>
      <c r="E851" s="659"/>
      <c r="F851" s="1"/>
      <c r="G851" s="1"/>
      <c r="H851" s="1"/>
      <c r="I851" s="601"/>
      <c r="J851" s="601"/>
      <c r="K851" s="1"/>
      <c r="L851" s="1"/>
      <c r="M851" s="1"/>
      <c r="N851" s="601"/>
      <c r="O851" s="601"/>
      <c r="P851" s="1"/>
      <c r="Q851" s="1"/>
      <c r="R851" s="1"/>
      <c r="S851" s="601"/>
      <c r="T851" s="1"/>
      <c r="U851" s="1"/>
      <c r="V851" s="68"/>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row>
    <row r="852" spans="1:59" ht="61.5" customHeight="1" x14ac:dyDescent="0.25">
      <c r="A852" s="1"/>
      <c r="B852" s="1"/>
      <c r="C852" s="1"/>
      <c r="D852" s="1"/>
      <c r="E852" s="659"/>
      <c r="F852" s="1"/>
      <c r="G852" s="1"/>
      <c r="H852" s="1"/>
      <c r="I852" s="601"/>
      <c r="J852" s="601"/>
      <c r="K852" s="1"/>
      <c r="L852" s="1"/>
      <c r="M852" s="1"/>
      <c r="N852" s="601"/>
      <c r="O852" s="601"/>
      <c r="P852" s="1"/>
      <c r="Q852" s="1"/>
      <c r="R852" s="1"/>
      <c r="S852" s="601"/>
      <c r="T852" s="1"/>
      <c r="U852" s="1"/>
      <c r="V852" s="68"/>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row>
    <row r="853" spans="1:59" ht="61.5" customHeight="1" x14ac:dyDescent="0.25">
      <c r="A853" s="1"/>
      <c r="B853" s="1"/>
      <c r="C853" s="1"/>
      <c r="D853" s="1"/>
      <c r="E853" s="659"/>
      <c r="F853" s="1"/>
      <c r="G853" s="1"/>
      <c r="H853" s="1"/>
      <c r="I853" s="601"/>
      <c r="J853" s="601"/>
      <c r="K853" s="1"/>
      <c r="L853" s="1"/>
      <c r="M853" s="1"/>
      <c r="N853" s="601"/>
      <c r="O853" s="601"/>
      <c r="P853" s="1"/>
      <c r="Q853" s="1"/>
      <c r="R853" s="1"/>
      <c r="S853" s="601"/>
      <c r="T853" s="1"/>
      <c r="U853" s="1"/>
      <c r="V853" s="68"/>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row>
    <row r="854" spans="1:59" ht="61.5" customHeight="1" x14ac:dyDescent="0.25">
      <c r="A854" s="1"/>
      <c r="B854" s="1"/>
      <c r="C854" s="1"/>
      <c r="D854" s="1"/>
      <c r="E854" s="659"/>
      <c r="F854" s="1"/>
      <c r="G854" s="1"/>
      <c r="H854" s="1"/>
      <c r="I854" s="601"/>
      <c r="J854" s="601"/>
      <c r="K854" s="1"/>
      <c r="L854" s="1"/>
      <c r="M854" s="1"/>
      <c r="N854" s="601"/>
      <c r="O854" s="601"/>
      <c r="P854" s="1"/>
      <c r="Q854" s="1"/>
      <c r="R854" s="1"/>
      <c r="S854" s="601"/>
      <c r="T854" s="1"/>
      <c r="U854" s="1"/>
      <c r="V854" s="68"/>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row>
    <row r="855" spans="1:59" ht="61.5" customHeight="1" x14ac:dyDescent="0.25">
      <c r="A855" s="1"/>
      <c r="B855" s="1"/>
      <c r="C855" s="1"/>
      <c r="D855" s="1"/>
      <c r="E855" s="659"/>
      <c r="F855" s="1"/>
      <c r="G855" s="1"/>
      <c r="H855" s="1"/>
      <c r="I855" s="601"/>
      <c r="J855" s="601"/>
      <c r="K855" s="1"/>
      <c r="L855" s="1"/>
      <c r="M855" s="1"/>
      <c r="N855" s="601"/>
      <c r="O855" s="601"/>
      <c r="P855" s="1"/>
      <c r="Q855" s="1"/>
      <c r="R855" s="1"/>
      <c r="S855" s="601"/>
      <c r="T855" s="1"/>
      <c r="U855" s="1"/>
      <c r="V855" s="68"/>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row>
    <row r="856" spans="1:59" ht="61.5" customHeight="1" x14ac:dyDescent="0.25">
      <c r="A856" s="1"/>
      <c r="B856" s="1"/>
      <c r="C856" s="1"/>
      <c r="D856" s="1"/>
      <c r="E856" s="659"/>
      <c r="F856" s="1"/>
      <c r="G856" s="1"/>
      <c r="H856" s="1"/>
      <c r="I856" s="601"/>
      <c r="J856" s="601"/>
      <c r="K856" s="1"/>
      <c r="L856" s="1"/>
      <c r="M856" s="1"/>
      <c r="N856" s="601"/>
      <c r="O856" s="601"/>
      <c r="P856" s="1"/>
      <c r="Q856" s="1"/>
      <c r="R856" s="1"/>
      <c r="S856" s="601"/>
      <c r="T856" s="1"/>
      <c r="U856" s="1"/>
      <c r="V856" s="68"/>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row>
    <row r="857" spans="1:59" ht="61.5" customHeight="1" x14ac:dyDescent="0.25">
      <c r="A857" s="1"/>
      <c r="B857" s="1"/>
      <c r="C857" s="1"/>
      <c r="D857" s="1"/>
      <c r="E857" s="659"/>
      <c r="F857" s="1"/>
      <c r="G857" s="1"/>
      <c r="H857" s="1"/>
      <c r="I857" s="601"/>
      <c r="J857" s="601"/>
      <c r="K857" s="1"/>
      <c r="L857" s="1"/>
      <c r="M857" s="1"/>
      <c r="N857" s="601"/>
      <c r="O857" s="601"/>
      <c r="P857" s="1"/>
      <c r="Q857" s="1"/>
      <c r="R857" s="1"/>
      <c r="S857" s="601"/>
      <c r="T857" s="1"/>
      <c r="U857" s="1"/>
      <c r="V857" s="68"/>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row>
    <row r="858" spans="1:59" ht="61.5" customHeight="1" x14ac:dyDescent="0.25">
      <c r="A858" s="1"/>
      <c r="B858" s="1"/>
      <c r="C858" s="1"/>
      <c r="D858" s="1"/>
      <c r="E858" s="659"/>
      <c r="F858" s="1"/>
      <c r="G858" s="1"/>
      <c r="H858" s="1"/>
      <c r="I858" s="601"/>
      <c r="J858" s="601"/>
      <c r="K858" s="1"/>
      <c r="L858" s="1"/>
      <c r="M858" s="1"/>
      <c r="N858" s="601"/>
      <c r="O858" s="601"/>
      <c r="P858" s="1"/>
      <c r="Q858" s="1"/>
      <c r="R858" s="1"/>
      <c r="S858" s="601"/>
      <c r="T858" s="1"/>
      <c r="U858" s="1"/>
      <c r="V858" s="68"/>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row>
    <row r="859" spans="1:59" ht="61.5" customHeight="1" x14ac:dyDescent="0.25">
      <c r="A859" s="1"/>
      <c r="B859" s="1"/>
      <c r="C859" s="1"/>
      <c r="D859" s="1"/>
      <c r="E859" s="659"/>
      <c r="F859" s="1"/>
      <c r="G859" s="1"/>
      <c r="H859" s="1"/>
      <c r="I859" s="601"/>
      <c r="J859" s="601"/>
      <c r="K859" s="1"/>
      <c r="L859" s="1"/>
      <c r="M859" s="1"/>
      <c r="N859" s="601"/>
      <c r="O859" s="601"/>
      <c r="P859" s="1"/>
      <c r="Q859" s="1"/>
      <c r="R859" s="1"/>
      <c r="S859" s="601"/>
      <c r="T859" s="1"/>
      <c r="U859" s="1"/>
      <c r="V859" s="68"/>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row>
    <row r="860" spans="1:59" ht="61.5" customHeight="1" x14ac:dyDescent="0.25">
      <c r="A860" s="1"/>
      <c r="B860" s="1"/>
      <c r="C860" s="1"/>
      <c r="D860" s="1"/>
      <c r="E860" s="659"/>
      <c r="F860" s="1"/>
      <c r="G860" s="1"/>
      <c r="H860" s="1"/>
      <c r="I860" s="601"/>
      <c r="J860" s="601"/>
      <c r="K860" s="1"/>
      <c r="L860" s="1"/>
      <c r="M860" s="1"/>
      <c r="N860" s="601"/>
      <c r="O860" s="601"/>
      <c r="P860" s="1"/>
      <c r="Q860" s="1"/>
      <c r="R860" s="1"/>
      <c r="S860" s="601"/>
      <c r="T860" s="1"/>
      <c r="U860" s="1"/>
      <c r="V860" s="68"/>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row>
    <row r="861" spans="1:59" ht="61.5" customHeight="1" x14ac:dyDescent="0.25">
      <c r="A861" s="1"/>
      <c r="B861" s="1"/>
      <c r="C861" s="1"/>
      <c r="D861" s="1"/>
      <c r="E861" s="659"/>
      <c r="F861" s="1"/>
      <c r="G861" s="1"/>
      <c r="H861" s="1"/>
      <c r="I861" s="601"/>
      <c r="J861" s="601"/>
      <c r="K861" s="1"/>
      <c r="L861" s="1"/>
      <c r="M861" s="1"/>
      <c r="N861" s="601"/>
      <c r="O861" s="601"/>
      <c r="P861" s="1"/>
      <c r="Q861" s="1"/>
      <c r="R861" s="1"/>
      <c r="S861" s="601"/>
      <c r="T861" s="1"/>
      <c r="U861" s="1"/>
      <c r="V861" s="68"/>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row>
    <row r="862" spans="1:59" ht="61.5" customHeight="1" x14ac:dyDescent="0.25">
      <c r="A862" s="1"/>
      <c r="B862" s="1"/>
      <c r="C862" s="1"/>
      <c r="D862" s="1"/>
      <c r="E862" s="659"/>
      <c r="F862" s="1"/>
      <c r="G862" s="1"/>
      <c r="H862" s="1"/>
      <c r="I862" s="601"/>
      <c r="J862" s="601"/>
      <c r="K862" s="1"/>
      <c r="L862" s="1"/>
      <c r="M862" s="1"/>
      <c r="N862" s="601"/>
      <c r="O862" s="601"/>
      <c r="P862" s="1"/>
      <c r="Q862" s="1"/>
      <c r="R862" s="1"/>
      <c r="S862" s="601"/>
      <c r="T862" s="1"/>
      <c r="U862" s="1"/>
      <c r="V862" s="68"/>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row>
    <row r="863" spans="1:59" ht="61.5" customHeight="1" x14ac:dyDescent="0.25">
      <c r="A863" s="1"/>
      <c r="B863" s="1"/>
      <c r="C863" s="1"/>
      <c r="D863" s="1"/>
      <c r="E863" s="659"/>
      <c r="F863" s="1"/>
      <c r="G863" s="1"/>
      <c r="H863" s="1"/>
      <c r="I863" s="601"/>
      <c r="J863" s="601"/>
      <c r="K863" s="1"/>
      <c r="L863" s="1"/>
      <c r="M863" s="1"/>
      <c r="N863" s="601"/>
      <c r="O863" s="601"/>
      <c r="P863" s="1"/>
      <c r="Q863" s="1"/>
      <c r="R863" s="1"/>
      <c r="S863" s="601"/>
      <c r="T863" s="1"/>
      <c r="U863" s="1"/>
      <c r="V863" s="68"/>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row>
    <row r="864" spans="1:59" ht="61.5" customHeight="1" x14ac:dyDescent="0.25">
      <c r="A864" s="1"/>
      <c r="B864" s="1"/>
      <c r="C864" s="1"/>
      <c r="D864" s="1"/>
      <c r="E864" s="659"/>
      <c r="F864" s="1"/>
      <c r="G864" s="1"/>
      <c r="H864" s="1"/>
      <c r="I864" s="601"/>
      <c r="J864" s="601"/>
      <c r="K864" s="1"/>
      <c r="L864" s="1"/>
      <c r="M864" s="1"/>
      <c r="N864" s="601"/>
      <c r="O864" s="601"/>
      <c r="P864" s="1"/>
      <c r="Q864" s="1"/>
      <c r="R864" s="1"/>
      <c r="S864" s="601"/>
      <c r="T864" s="1"/>
      <c r="U864" s="1"/>
      <c r="V864" s="68"/>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row>
    <row r="865" spans="1:59" ht="61.5" customHeight="1" x14ac:dyDescent="0.25">
      <c r="A865" s="1"/>
      <c r="B865" s="1"/>
      <c r="C865" s="1"/>
      <c r="D865" s="1"/>
      <c r="E865" s="659"/>
      <c r="F865" s="1"/>
      <c r="G865" s="1"/>
      <c r="H865" s="1"/>
      <c r="I865" s="601"/>
      <c r="J865" s="601"/>
      <c r="K865" s="1"/>
      <c r="L865" s="1"/>
      <c r="M865" s="1"/>
      <c r="N865" s="601"/>
      <c r="O865" s="601"/>
      <c r="P865" s="1"/>
      <c r="Q865" s="1"/>
      <c r="R865" s="1"/>
      <c r="S865" s="601"/>
      <c r="T865" s="1"/>
      <c r="U865" s="1"/>
      <c r="V865" s="68"/>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row>
    <row r="866" spans="1:59" ht="61.5" customHeight="1" x14ac:dyDescent="0.25">
      <c r="A866" s="1"/>
      <c r="B866" s="1"/>
      <c r="C866" s="1"/>
      <c r="D866" s="1"/>
      <c r="E866" s="659"/>
      <c r="F866" s="1"/>
      <c r="G866" s="1"/>
      <c r="H866" s="1"/>
      <c r="I866" s="601"/>
      <c r="J866" s="601"/>
      <c r="K866" s="1"/>
      <c r="L866" s="1"/>
      <c r="M866" s="1"/>
      <c r="N866" s="601"/>
      <c r="O866" s="601"/>
      <c r="P866" s="1"/>
      <c r="Q866" s="1"/>
      <c r="R866" s="1"/>
      <c r="S866" s="601"/>
      <c r="T866" s="1"/>
      <c r="U866" s="1"/>
      <c r="V866" s="68"/>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row>
    <row r="867" spans="1:59" ht="61.5" customHeight="1" x14ac:dyDescent="0.25">
      <c r="A867" s="1"/>
      <c r="B867" s="1"/>
      <c r="C867" s="1"/>
      <c r="D867" s="1"/>
      <c r="E867" s="659"/>
      <c r="F867" s="1"/>
      <c r="G867" s="1"/>
      <c r="H867" s="1"/>
      <c r="I867" s="601"/>
      <c r="J867" s="601"/>
      <c r="K867" s="1"/>
      <c r="L867" s="1"/>
      <c r="M867" s="1"/>
      <c r="N867" s="601"/>
      <c r="O867" s="601"/>
      <c r="P867" s="1"/>
      <c r="Q867" s="1"/>
      <c r="R867" s="1"/>
      <c r="S867" s="601"/>
      <c r="T867" s="1"/>
      <c r="U867" s="1"/>
      <c r="V867" s="68"/>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row>
    <row r="868" spans="1:59" ht="61.5" customHeight="1" x14ac:dyDescent="0.25">
      <c r="A868" s="1"/>
      <c r="B868" s="1"/>
      <c r="C868" s="1"/>
      <c r="D868" s="1"/>
      <c r="E868" s="659"/>
      <c r="F868" s="1"/>
      <c r="G868" s="1"/>
      <c r="H868" s="1"/>
      <c r="I868" s="601"/>
      <c r="J868" s="601"/>
      <c r="K868" s="1"/>
      <c r="L868" s="1"/>
      <c r="M868" s="1"/>
      <c r="N868" s="601"/>
      <c r="O868" s="601"/>
      <c r="P868" s="1"/>
      <c r="Q868" s="1"/>
      <c r="R868" s="1"/>
      <c r="S868" s="601"/>
      <c r="T868" s="1"/>
      <c r="U868" s="1"/>
      <c r="V868" s="68"/>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row>
    <row r="869" spans="1:59" ht="61.5" customHeight="1" x14ac:dyDescent="0.25">
      <c r="A869" s="1"/>
      <c r="B869" s="1"/>
      <c r="C869" s="1"/>
      <c r="D869" s="1"/>
      <c r="E869" s="659"/>
      <c r="F869" s="1"/>
      <c r="G869" s="1"/>
      <c r="H869" s="1"/>
      <c r="I869" s="601"/>
      <c r="J869" s="601"/>
      <c r="K869" s="1"/>
      <c r="L869" s="1"/>
      <c r="M869" s="1"/>
      <c r="N869" s="601"/>
      <c r="O869" s="601"/>
      <c r="P869" s="1"/>
      <c r="Q869" s="1"/>
      <c r="R869" s="1"/>
      <c r="S869" s="601"/>
      <c r="T869" s="1"/>
      <c r="U869" s="1"/>
      <c r="V869" s="68"/>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row>
    <row r="870" spans="1:59" ht="61.5" customHeight="1" x14ac:dyDescent="0.25">
      <c r="A870" s="1"/>
      <c r="B870" s="1"/>
      <c r="C870" s="1"/>
      <c r="D870" s="1"/>
      <c r="E870" s="659"/>
      <c r="F870" s="1"/>
      <c r="G870" s="1"/>
      <c r="H870" s="1"/>
      <c r="I870" s="601"/>
      <c r="J870" s="601"/>
      <c r="K870" s="1"/>
      <c r="L870" s="1"/>
      <c r="M870" s="1"/>
      <c r="N870" s="601"/>
      <c r="O870" s="601"/>
      <c r="P870" s="1"/>
      <c r="Q870" s="1"/>
      <c r="R870" s="1"/>
      <c r="S870" s="601"/>
      <c r="T870" s="1"/>
      <c r="U870" s="1"/>
      <c r="V870" s="68"/>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row>
    <row r="871" spans="1:59" ht="61.5" customHeight="1" x14ac:dyDescent="0.25">
      <c r="A871" s="1"/>
      <c r="B871" s="1"/>
      <c r="C871" s="1"/>
      <c r="D871" s="1"/>
      <c r="E871" s="659"/>
      <c r="F871" s="1"/>
      <c r="G871" s="1"/>
      <c r="H871" s="1"/>
      <c r="I871" s="601"/>
      <c r="J871" s="601"/>
      <c r="K871" s="1"/>
      <c r="L871" s="1"/>
      <c r="M871" s="1"/>
      <c r="N871" s="601"/>
      <c r="O871" s="601"/>
      <c r="P871" s="1"/>
      <c r="Q871" s="1"/>
      <c r="R871" s="1"/>
      <c r="S871" s="601"/>
      <c r="T871" s="1"/>
      <c r="U871" s="1"/>
      <c r="V871" s="68"/>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row>
    <row r="872" spans="1:59" ht="61.5" customHeight="1" x14ac:dyDescent="0.25">
      <c r="A872" s="1"/>
      <c r="B872" s="1"/>
      <c r="C872" s="1"/>
      <c r="D872" s="1"/>
      <c r="E872" s="659"/>
      <c r="F872" s="1"/>
      <c r="G872" s="1"/>
      <c r="H872" s="1"/>
      <c r="I872" s="601"/>
      <c r="J872" s="601"/>
      <c r="K872" s="1"/>
      <c r="L872" s="1"/>
      <c r="M872" s="1"/>
      <c r="N872" s="601"/>
      <c r="O872" s="601"/>
      <c r="P872" s="1"/>
      <c r="Q872" s="1"/>
      <c r="R872" s="1"/>
      <c r="S872" s="601"/>
      <c r="T872" s="1"/>
      <c r="U872" s="1"/>
      <c r="V872" s="68"/>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row>
    <row r="873" spans="1:59" ht="61.5" customHeight="1" x14ac:dyDescent="0.25">
      <c r="A873" s="1"/>
      <c r="B873" s="1"/>
      <c r="C873" s="1"/>
      <c r="D873" s="1"/>
      <c r="E873" s="659"/>
      <c r="F873" s="1"/>
      <c r="G873" s="1"/>
      <c r="H873" s="1"/>
      <c r="I873" s="601"/>
      <c r="J873" s="601"/>
      <c r="K873" s="1"/>
      <c r="L873" s="1"/>
      <c r="M873" s="1"/>
      <c r="N873" s="601"/>
      <c r="O873" s="601"/>
      <c r="P873" s="1"/>
      <c r="Q873" s="1"/>
      <c r="R873" s="1"/>
      <c r="S873" s="601"/>
      <c r="T873" s="1"/>
      <c r="U873" s="1"/>
      <c r="V873" s="68"/>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row>
    <row r="874" spans="1:59" ht="61.5" customHeight="1" x14ac:dyDescent="0.25">
      <c r="A874" s="1"/>
      <c r="B874" s="1"/>
      <c r="C874" s="1"/>
      <c r="D874" s="1"/>
      <c r="E874" s="659"/>
      <c r="F874" s="1"/>
      <c r="G874" s="1"/>
      <c r="H874" s="1"/>
      <c r="I874" s="601"/>
      <c r="J874" s="601"/>
      <c r="K874" s="1"/>
      <c r="L874" s="1"/>
      <c r="M874" s="1"/>
      <c r="N874" s="601"/>
      <c r="O874" s="601"/>
      <c r="P874" s="1"/>
      <c r="Q874" s="1"/>
      <c r="R874" s="1"/>
      <c r="S874" s="601"/>
      <c r="T874" s="1"/>
      <c r="U874" s="1"/>
      <c r="V874" s="68"/>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row>
    <row r="875" spans="1:59" ht="61.5" customHeight="1" x14ac:dyDescent="0.25">
      <c r="A875" s="1"/>
      <c r="B875" s="1"/>
      <c r="C875" s="1"/>
      <c r="D875" s="1"/>
      <c r="E875" s="659"/>
      <c r="F875" s="1"/>
      <c r="G875" s="1"/>
      <c r="H875" s="1"/>
      <c r="I875" s="601"/>
      <c r="J875" s="601"/>
      <c r="K875" s="1"/>
      <c r="L875" s="1"/>
      <c r="M875" s="1"/>
      <c r="N875" s="601"/>
      <c r="O875" s="601"/>
      <c r="P875" s="1"/>
      <c r="Q875" s="1"/>
      <c r="R875" s="1"/>
      <c r="S875" s="601"/>
      <c r="T875" s="1"/>
      <c r="U875" s="1"/>
      <c r="V875" s="68"/>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row>
    <row r="876" spans="1:59" ht="61.5" customHeight="1" x14ac:dyDescent="0.25">
      <c r="A876" s="1"/>
      <c r="B876" s="1"/>
      <c r="C876" s="1"/>
      <c r="D876" s="1"/>
      <c r="E876" s="659"/>
      <c r="F876" s="1"/>
      <c r="G876" s="1"/>
      <c r="H876" s="1"/>
      <c r="I876" s="601"/>
      <c r="J876" s="601"/>
      <c r="K876" s="1"/>
      <c r="L876" s="1"/>
      <c r="M876" s="1"/>
      <c r="N876" s="601"/>
      <c r="O876" s="601"/>
      <c r="P876" s="1"/>
      <c r="Q876" s="1"/>
      <c r="R876" s="1"/>
      <c r="S876" s="601"/>
      <c r="T876" s="1"/>
      <c r="U876" s="1"/>
      <c r="V876" s="68"/>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row>
    <row r="877" spans="1:59" ht="61.5" customHeight="1" x14ac:dyDescent="0.25">
      <c r="A877" s="1"/>
      <c r="B877" s="1"/>
      <c r="C877" s="1"/>
      <c r="D877" s="1"/>
      <c r="E877" s="659"/>
      <c r="F877" s="1"/>
      <c r="G877" s="1"/>
      <c r="H877" s="1"/>
      <c r="I877" s="601"/>
      <c r="J877" s="601"/>
      <c r="K877" s="1"/>
      <c r="L877" s="1"/>
      <c r="M877" s="1"/>
      <c r="N877" s="601"/>
      <c r="O877" s="601"/>
      <c r="P877" s="1"/>
      <c r="Q877" s="1"/>
      <c r="R877" s="1"/>
      <c r="S877" s="601"/>
      <c r="T877" s="1"/>
      <c r="U877" s="1"/>
      <c r="V877" s="68"/>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row>
    <row r="878" spans="1:59" ht="61.5" customHeight="1" x14ac:dyDescent="0.25">
      <c r="A878" s="1"/>
      <c r="B878" s="1"/>
      <c r="C878" s="1"/>
      <c r="D878" s="1"/>
      <c r="E878" s="659"/>
      <c r="F878" s="1"/>
      <c r="G878" s="1"/>
      <c r="H878" s="1"/>
      <c r="I878" s="601"/>
      <c r="J878" s="601"/>
      <c r="K878" s="1"/>
      <c r="L878" s="1"/>
      <c r="M878" s="1"/>
      <c r="N878" s="601"/>
      <c r="O878" s="601"/>
      <c r="P878" s="1"/>
      <c r="Q878" s="1"/>
      <c r="R878" s="1"/>
      <c r="S878" s="601"/>
      <c r="T878" s="1"/>
      <c r="U878" s="1"/>
      <c r="V878" s="68"/>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row>
    <row r="879" spans="1:59" ht="61.5" customHeight="1" x14ac:dyDescent="0.25">
      <c r="A879" s="1"/>
      <c r="B879" s="1"/>
      <c r="C879" s="1"/>
      <c r="D879" s="1"/>
      <c r="E879" s="659"/>
      <c r="F879" s="1"/>
      <c r="G879" s="1"/>
      <c r="H879" s="1"/>
      <c r="I879" s="601"/>
      <c r="J879" s="601"/>
      <c r="K879" s="1"/>
      <c r="L879" s="1"/>
      <c r="M879" s="1"/>
      <c r="N879" s="601"/>
      <c r="O879" s="601"/>
      <c r="P879" s="1"/>
      <c r="Q879" s="1"/>
      <c r="R879" s="1"/>
      <c r="S879" s="601"/>
      <c r="T879" s="1"/>
      <c r="U879" s="1"/>
      <c r="V879" s="68"/>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row>
    <row r="880" spans="1:59" ht="61.5" customHeight="1" x14ac:dyDescent="0.25">
      <c r="A880" s="1"/>
      <c r="B880" s="1"/>
      <c r="C880" s="1"/>
      <c r="D880" s="1"/>
      <c r="E880" s="659"/>
      <c r="F880" s="1"/>
      <c r="G880" s="1"/>
      <c r="H880" s="1"/>
      <c r="I880" s="601"/>
      <c r="J880" s="601"/>
      <c r="K880" s="1"/>
      <c r="L880" s="1"/>
      <c r="M880" s="1"/>
      <c r="N880" s="601"/>
      <c r="O880" s="601"/>
      <c r="P880" s="1"/>
      <c r="Q880" s="1"/>
      <c r="R880" s="1"/>
      <c r="S880" s="601"/>
      <c r="T880" s="1"/>
      <c r="U880" s="1"/>
      <c r="V880" s="68"/>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row>
    <row r="881" spans="1:59" ht="61.5" customHeight="1" x14ac:dyDescent="0.25">
      <c r="A881" s="1"/>
      <c r="B881" s="1"/>
      <c r="C881" s="1"/>
      <c r="D881" s="1"/>
      <c r="E881" s="659"/>
      <c r="F881" s="1"/>
      <c r="G881" s="1"/>
      <c r="H881" s="1"/>
      <c r="I881" s="601"/>
      <c r="J881" s="601"/>
      <c r="K881" s="1"/>
      <c r="L881" s="1"/>
      <c r="M881" s="1"/>
      <c r="N881" s="601"/>
      <c r="O881" s="601"/>
      <c r="P881" s="1"/>
      <c r="Q881" s="1"/>
      <c r="R881" s="1"/>
      <c r="S881" s="601"/>
      <c r="T881" s="1"/>
      <c r="U881" s="1"/>
      <c r="V881" s="68"/>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row>
    <row r="882" spans="1:59" ht="61.5" customHeight="1" x14ac:dyDescent="0.25">
      <c r="A882" s="1"/>
      <c r="B882" s="1"/>
      <c r="C882" s="1"/>
      <c r="D882" s="1"/>
      <c r="E882" s="659"/>
      <c r="F882" s="1"/>
      <c r="G882" s="1"/>
      <c r="H882" s="1"/>
      <c r="I882" s="601"/>
      <c r="J882" s="601"/>
      <c r="K882" s="1"/>
      <c r="L882" s="1"/>
      <c r="M882" s="1"/>
      <c r="N882" s="601"/>
      <c r="O882" s="601"/>
      <c r="P882" s="1"/>
      <c r="Q882" s="1"/>
      <c r="R882" s="1"/>
      <c r="S882" s="601"/>
      <c r="T882" s="1"/>
      <c r="U882" s="1"/>
      <c r="V882" s="68"/>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row>
    <row r="883" spans="1:59" ht="61.5" customHeight="1" x14ac:dyDescent="0.25">
      <c r="A883" s="1"/>
      <c r="B883" s="1"/>
      <c r="C883" s="1"/>
      <c r="D883" s="1"/>
      <c r="E883" s="659"/>
      <c r="F883" s="1"/>
      <c r="G883" s="1"/>
      <c r="H883" s="1"/>
      <c r="I883" s="601"/>
      <c r="J883" s="601"/>
      <c r="K883" s="1"/>
      <c r="L883" s="1"/>
      <c r="M883" s="1"/>
      <c r="N883" s="601"/>
      <c r="O883" s="601"/>
      <c r="P883" s="1"/>
      <c r="Q883" s="1"/>
      <c r="R883" s="1"/>
      <c r="S883" s="601"/>
      <c r="T883" s="1"/>
      <c r="U883" s="1"/>
      <c r="V883" s="68"/>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row>
    <row r="884" spans="1:59" ht="61.5" customHeight="1" x14ac:dyDescent="0.25">
      <c r="A884" s="1"/>
      <c r="B884" s="1"/>
      <c r="C884" s="1"/>
      <c r="D884" s="1"/>
      <c r="E884" s="659"/>
      <c r="F884" s="1"/>
      <c r="G884" s="1"/>
      <c r="H884" s="1"/>
      <c r="I884" s="601"/>
      <c r="J884" s="601"/>
      <c r="K884" s="1"/>
      <c r="L884" s="1"/>
      <c r="M884" s="1"/>
      <c r="N884" s="601"/>
      <c r="O884" s="601"/>
      <c r="P884" s="1"/>
      <c r="Q884" s="1"/>
      <c r="R884" s="1"/>
      <c r="S884" s="601"/>
      <c r="T884" s="1"/>
      <c r="U884" s="1"/>
      <c r="V884" s="68"/>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row>
    <row r="885" spans="1:59" ht="61.5" customHeight="1" x14ac:dyDescent="0.25">
      <c r="A885" s="1"/>
      <c r="B885" s="1"/>
      <c r="C885" s="1"/>
      <c r="D885" s="1"/>
      <c r="E885" s="659"/>
      <c r="F885" s="1"/>
      <c r="G885" s="1"/>
      <c r="H885" s="1"/>
      <c r="I885" s="601"/>
      <c r="J885" s="601"/>
      <c r="K885" s="1"/>
      <c r="L885" s="1"/>
      <c r="M885" s="1"/>
      <c r="N885" s="601"/>
      <c r="O885" s="601"/>
      <c r="P885" s="1"/>
      <c r="Q885" s="1"/>
      <c r="R885" s="1"/>
      <c r="S885" s="601"/>
      <c r="T885" s="1"/>
      <c r="U885" s="1"/>
      <c r="V885" s="68"/>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row>
    <row r="886" spans="1:59" ht="61.5" customHeight="1" x14ac:dyDescent="0.25">
      <c r="A886" s="1"/>
      <c r="B886" s="1"/>
      <c r="C886" s="1"/>
      <c r="D886" s="1"/>
      <c r="E886" s="659"/>
      <c r="F886" s="1"/>
      <c r="G886" s="1"/>
      <c r="H886" s="1"/>
      <c r="I886" s="601"/>
      <c r="J886" s="601"/>
      <c r="K886" s="1"/>
      <c r="L886" s="1"/>
      <c r="M886" s="1"/>
      <c r="N886" s="601"/>
      <c r="O886" s="601"/>
      <c r="P886" s="1"/>
      <c r="Q886" s="1"/>
      <c r="R886" s="1"/>
      <c r="S886" s="601"/>
      <c r="T886" s="1"/>
      <c r="U886" s="1"/>
      <c r="V886" s="68"/>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row>
    <row r="887" spans="1:59" ht="61.5" customHeight="1" x14ac:dyDescent="0.25">
      <c r="A887" s="1"/>
      <c r="B887" s="1"/>
      <c r="C887" s="1"/>
      <c r="D887" s="1"/>
      <c r="E887" s="659"/>
      <c r="F887" s="1"/>
      <c r="G887" s="1"/>
      <c r="H887" s="1"/>
      <c r="I887" s="601"/>
      <c r="J887" s="601"/>
      <c r="K887" s="1"/>
      <c r="L887" s="1"/>
      <c r="M887" s="1"/>
      <c r="N887" s="601"/>
      <c r="O887" s="601"/>
      <c r="P887" s="1"/>
      <c r="Q887" s="1"/>
      <c r="R887" s="1"/>
      <c r="S887" s="601"/>
      <c r="T887" s="1"/>
      <c r="U887" s="1"/>
      <c r="V887" s="68"/>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row>
    <row r="888" spans="1:59" ht="61.5" customHeight="1" x14ac:dyDescent="0.25">
      <c r="A888" s="1"/>
      <c r="B888" s="1"/>
      <c r="C888" s="1"/>
      <c r="D888" s="1"/>
      <c r="E888" s="659"/>
      <c r="F888" s="1"/>
      <c r="G888" s="1"/>
      <c r="H888" s="1"/>
      <c r="I888" s="601"/>
      <c r="J888" s="601"/>
      <c r="K888" s="1"/>
      <c r="L888" s="1"/>
      <c r="M888" s="1"/>
      <c r="N888" s="601"/>
      <c r="O888" s="601"/>
      <c r="P888" s="1"/>
      <c r="Q888" s="1"/>
      <c r="R888" s="1"/>
      <c r="S888" s="601"/>
      <c r="T888" s="1"/>
      <c r="U888" s="1"/>
      <c r="V888" s="68"/>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row>
    <row r="889" spans="1:59" ht="61.5" customHeight="1" x14ac:dyDescent="0.25">
      <c r="A889" s="1"/>
      <c r="B889" s="1"/>
      <c r="C889" s="1"/>
      <c r="D889" s="1"/>
      <c r="E889" s="659"/>
      <c r="F889" s="1"/>
      <c r="G889" s="1"/>
      <c r="H889" s="1"/>
      <c r="I889" s="601"/>
      <c r="J889" s="601"/>
      <c r="K889" s="1"/>
      <c r="L889" s="1"/>
      <c r="M889" s="1"/>
      <c r="N889" s="601"/>
      <c r="O889" s="601"/>
      <c r="P889" s="1"/>
      <c r="Q889" s="1"/>
      <c r="R889" s="1"/>
      <c r="S889" s="601"/>
      <c r="T889" s="1"/>
      <c r="U889" s="1"/>
      <c r="V889" s="68"/>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row>
    <row r="890" spans="1:59" ht="61.5" customHeight="1" x14ac:dyDescent="0.25">
      <c r="A890" s="1"/>
      <c r="B890" s="1"/>
      <c r="C890" s="1"/>
      <c r="D890" s="1"/>
      <c r="E890" s="659"/>
      <c r="F890" s="1"/>
      <c r="G890" s="1"/>
      <c r="H890" s="1"/>
      <c r="I890" s="601"/>
      <c r="J890" s="601"/>
      <c r="K890" s="1"/>
      <c r="L890" s="1"/>
      <c r="M890" s="1"/>
      <c r="N890" s="601"/>
      <c r="O890" s="601"/>
      <c r="P890" s="1"/>
      <c r="Q890" s="1"/>
      <c r="R890" s="1"/>
      <c r="S890" s="601"/>
      <c r="T890" s="1"/>
      <c r="U890" s="1"/>
      <c r="V890" s="68"/>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row>
    <row r="891" spans="1:59" ht="61.5" customHeight="1" x14ac:dyDescent="0.25">
      <c r="A891" s="1"/>
      <c r="B891" s="1"/>
      <c r="C891" s="1"/>
      <c r="D891" s="1"/>
      <c r="E891" s="659"/>
      <c r="F891" s="1"/>
      <c r="G891" s="1"/>
      <c r="H891" s="1"/>
      <c r="I891" s="601"/>
      <c r="J891" s="601"/>
      <c r="K891" s="1"/>
      <c r="L891" s="1"/>
      <c r="M891" s="1"/>
      <c r="N891" s="601"/>
      <c r="O891" s="601"/>
      <c r="P891" s="1"/>
      <c r="Q891" s="1"/>
      <c r="R891" s="1"/>
      <c r="S891" s="601"/>
      <c r="T891" s="1"/>
      <c r="U891" s="1"/>
      <c r="V891" s="68"/>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row>
    <row r="892" spans="1:59" ht="61.5" customHeight="1" x14ac:dyDescent="0.25">
      <c r="A892" s="1"/>
      <c r="B892" s="1"/>
      <c r="C892" s="1"/>
      <c r="D892" s="1"/>
      <c r="E892" s="659"/>
      <c r="F892" s="1"/>
      <c r="G892" s="1"/>
      <c r="H892" s="1"/>
      <c r="I892" s="601"/>
      <c r="J892" s="601"/>
      <c r="K892" s="1"/>
      <c r="L892" s="1"/>
      <c r="M892" s="1"/>
      <c r="N892" s="601"/>
      <c r="O892" s="601"/>
      <c r="P892" s="1"/>
      <c r="Q892" s="1"/>
      <c r="R892" s="1"/>
      <c r="S892" s="601"/>
      <c r="T892" s="1"/>
      <c r="U892" s="1"/>
      <c r="V892" s="68"/>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row>
    <row r="893" spans="1:59" ht="61.5" customHeight="1" x14ac:dyDescent="0.25">
      <c r="A893" s="1"/>
      <c r="B893" s="1"/>
      <c r="C893" s="1"/>
      <c r="D893" s="1"/>
      <c r="E893" s="659"/>
      <c r="F893" s="1"/>
      <c r="G893" s="1"/>
      <c r="H893" s="1"/>
      <c r="I893" s="601"/>
      <c r="J893" s="601"/>
      <c r="K893" s="1"/>
      <c r="L893" s="1"/>
      <c r="M893" s="1"/>
      <c r="N893" s="601"/>
      <c r="O893" s="601"/>
      <c r="P893" s="1"/>
      <c r="Q893" s="1"/>
      <c r="R893" s="1"/>
      <c r="S893" s="601"/>
      <c r="T893" s="1"/>
      <c r="U893" s="1"/>
      <c r="V893" s="68"/>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row>
    <row r="894" spans="1:59" ht="61.5" customHeight="1" x14ac:dyDescent="0.25">
      <c r="A894" s="1"/>
      <c r="B894" s="1"/>
      <c r="C894" s="1"/>
      <c r="D894" s="1"/>
      <c r="E894" s="659"/>
      <c r="F894" s="1"/>
      <c r="G894" s="1"/>
      <c r="H894" s="1"/>
      <c r="I894" s="601"/>
      <c r="J894" s="601"/>
      <c r="K894" s="1"/>
      <c r="L894" s="1"/>
      <c r="M894" s="1"/>
      <c r="N894" s="601"/>
      <c r="O894" s="601"/>
      <c r="P894" s="1"/>
      <c r="Q894" s="1"/>
      <c r="R894" s="1"/>
      <c r="S894" s="601"/>
      <c r="T894" s="1"/>
      <c r="U894" s="1"/>
      <c r="V894" s="68"/>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row>
    <row r="895" spans="1:59" ht="61.5" customHeight="1" x14ac:dyDescent="0.25">
      <c r="A895" s="1"/>
      <c r="B895" s="1"/>
      <c r="C895" s="1"/>
      <c r="D895" s="1"/>
      <c r="E895" s="659"/>
      <c r="F895" s="1"/>
      <c r="G895" s="1"/>
      <c r="H895" s="1"/>
      <c r="I895" s="601"/>
      <c r="J895" s="601"/>
      <c r="K895" s="1"/>
      <c r="L895" s="1"/>
      <c r="M895" s="1"/>
      <c r="N895" s="601"/>
      <c r="O895" s="601"/>
      <c r="P895" s="1"/>
      <c r="Q895" s="1"/>
      <c r="R895" s="1"/>
      <c r="S895" s="601"/>
      <c r="T895" s="1"/>
      <c r="U895" s="1"/>
      <c r="V895" s="68"/>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row>
    <row r="896" spans="1:59" ht="61.5" customHeight="1" x14ac:dyDescent="0.25">
      <c r="A896" s="1"/>
      <c r="B896" s="1"/>
      <c r="C896" s="1"/>
      <c r="D896" s="1"/>
      <c r="E896" s="659"/>
      <c r="F896" s="1"/>
      <c r="G896" s="1"/>
      <c r="H896" s="1"/>
      <c r="I896" s="601"/>
      <c r="J896" s="601"/>
      <c r="K896" s="1"/>
      <c r="L896" s="1"/>
      <c r="M896" s="1"/>
      <c r="N896" s="601"/>
      <c r="O896" s="601"/>
      <c r="P896" s="1"/>
      <c r="Q896" s="1"/>
      <c r="R896" s="1"/>
      <c r="S896" s="601"/>
      <c r="T896" s="1"/>
      <c r="U896" s="1"/>
      <c r="V896" s="68"/>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row>
    <row r="897" spans="1:59" ht="61.5" customHeight="1" x14ac:dyDescent="0.25">
      <c r="A897" s="1"/>
      <c r="B897" s="1"/>
      <c r="C897" s="1"/>
      <c r="D897" s="1"/>
      <c r="E897" s="659"/>
      <c r="F897" s="1"/>
      <c r="G897" s="1"/>
      <c r="H897" s="1"/>
      <c r="I897" s="601"/>
      <c r="J897" s="601"/>
      <c r="K897" s="1"/>
      <c r="L897" s="1"/>
      <c r="M897" s="1"/>
      <c r="N897" s="601"/>
      <c r="O897" s="601"/>
      <c r="P897" s="1"/>
      <c r="Q897" s="1"/>
      <c r="R897" s="1"/>
      <c r="S897" s="601"/>
      <c r="T897" s="1"/>
      <c r="U897" s="1"/>
      <c r="V897" s="68"/>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row>
    <row r="898" spans="1:59" ht="61.5" customHeight="1" x14ac:dyDescent="0.25">
      <c r="A898" s="1"/>
      <c r="B898" s="1"/>
      <c r="C898" s="1"/>
      <c r="D898" s="1"/>
      <c r="E898" s="659"/>
      <c r="F898" s="1"/>
      <c r="G898" s="1"/>
      <c r="H898" s="1"/>
      <c r="I898" s="601"/>
      <c r="J898" s="601"/>
      <c r="K898" s="1"/>
      <c r="L898" s="1"/>
      <c r="M898" s="1"/>
      <c r="N898" s="601"/>
      <c r="O898" s="601"/>
      <c r="P898" s="1"/>
      <c r="Q898" s="1"/>
      <c r="R898" s="1"/>
      <c r="S898" s="601"/>
      <c r="T898" s="1"/>
      <c r="U898" s="1"/>
      <c r="V898" s="68"/>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row>
    <row r="899" spans="1:59" ht="61.5" customHeight="1" x14ac:dyDescent="0.25">
      <c r="A899" s="1"/>
      <c r="B899" s="1"/>
      <c r="C899" s="1"/>
      <c r="D899" s="1"/>
      <c r="E899" s="659"/>
      <c r="F899" s="1"/>
      <c r="G899" s="1"/>
      <c r="H899" s="1"/>
      <c r="I899" s="601"/>
      <c r="J899" s="601"/>
      <c r="K899" s="1"/>
      <c r="L899" s="1"/>
      <c r="M899" s="1"/>
      <c r="N899" s="601"/>
      <c r="O899" s="601"/>
      <c r="P899" s="1"/>
      <c r="Q899" s="1"/>
      <c r="R899" s="1"/>
      <c r="S899" s="601"/>
      <c r="T899" s="1"/>
      <c r="U899" s="1"/>
      <c r="V899" s="68"/>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row>
    <row r="900" spans="1:59" ht="61.5" customHeight="1" x14ac:dyDescent="0.25">
      <c r="A900" s="1"/>
      <c r="B900" s="1"/>
      <c r="C900" s="1"/>
      <c r="D900" s="1"/>
      <c r="E900" s="659"/>
      <c r="F900" s="1"/>
      <c r="G900" s="1"/>
      <c r="H900" s="1"/>
      <c r="I900" s="601"/>
      <c r="J900" s="601"/>
      <c r="K900" s="1"/>
      <c r="L900" s="1"/>
      <c r="M900" s="1"/>
      <c r="N900" s="601"/>
      <c r="O900" s="601"/>
      <c r="P900" s="1"/>
      <c r="Q900" s="1"/>
      <c r="R900" s="1"/>
      <c r="S900" s="601"/>
      <c r="T900" s="1"/>
      <c r="U900" s="1"/>
      <c r="V900" s="68"/>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row>
    <row r="901" spans="1:59" ht="61.5" customHeight="1" x14ac:dyDescent="0.25">
      <c r="A901" s="1"/>
      <c r="B901" s="1"/>
      <c r="C901" s="1"/>
      <c r="D901" s="1"/>
      <c r="E901" s="659"/>
      <c r="F901" s="1"/>
      <c r="G901" s="1"/>
      <c r="H901" s="1"/>
      <c r="I901" s="601"/>
      <c r="J901" s="601"/>
      <c r="K901" s="1"/>
      <c r="L901" s="1"/>
      <c r="M901" s="1"/>
      <c r="N901" s="601"/>
      <c r="O901" s="601"/>
      <c r="P901" s="1"/>
      <c r="Q901" s="1"/>
      <c r="R901" s="1"/>
      <c r="S901" s="601"/>
      <c r="T901" s="1"/>
      <c r="U901" s="1"/>
      <c r="V901" s="68"/>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row>
    <row r="902" spans="1:59" ht="61.5" customHeight="1" x14ac:dyDescent="0.25">
      <c r="A902" s="1"/>
      <c r="B902" s="1"/>
      <c r="C902" s="1"/>
      <c r="D902" s="1"/>
      <c r="E902" s="659"/>
      <c r="F902" s="1"/>
      <c r="G902" s="1"/>
      <c r="H902" s="1"/>
      <c r="I902" s="601"/>
      <c r="J902" s="601"/>
      <c r="K902" s="1"/>
      <c r="L902" s="1"/>
      <c r="M902" s="1"/>
      <c r="N902" s="601"/>
      <c r="O902" s="601"/>
      <c r="P902" s="1"/>
      <c r="Q902" s="1"/>
      <c r="R902" s="1"/>
      <c r="S902" s="601"/>
      <c r="T902" s="1"/>
      <c r="U902" s="1"/>
      <c r="V902" s="68"/>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row>
    <row r="903" spans="1:59" ht="61.5" customHeight="1" x14ac:dyDescent="0.25">
      <c r="A903" s="1"/>
      <c r="B903" s="1"/>
      <c r="C903" s="1"/>
      <c r="D903" s="1"/>
      <c r="E903" s="659"/>
      <c r="F903" s="1"/>
      <c r="G903" s="1"/>
      <c r="H903" s="1"/>
      <c r="I903" s="601"/>
      <c r="J903" s="601"/>
      <c r="K903" s="1"/>
      <c r="L903" s="1"/>
      <c r="M903" s="1"/>
      <c r="N903" s="601"/>
      <c r="O903" s="601"/>
      <c r="P903" s="1"/>
      <c r="Q903" s="1"/>
      <c r="R903" s="1"/>
      <c r="S903" s="601"/>
      <c r="T903" s="1"/>
      <c r="U903" s="1"/>
      <c r="V903" s="68"/>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row>
    <row r="904" spans="1:59" ht="61.5" customHeight="1" x14ac:dyDescent="0.25">
      <c r="A904" s="1"/>
      <c r="B904" s="1"/>
      <c r="C904" s="1"/>
      <c r="D904" s="1"/>
      <c r="E904" s="659"/>
      <c r="F904" s="1"/>
      <c r="G904" s="1"/>
      <c r="H904" s="1"/>
      <c r="I904" s="601"/>
      <c r="J904" s="601"/>
      <c r="K904" s="1"/>
      <c r="L904" s="1"/>
      <c r="M904" s="1"/>
      <c r="N904" s="601"/>
      <c r="O904" s="601"/>
      <c r="P904" s="1"/>
      <c r="Q904" s="1"/>
      <c r="R904" s="1"/>
      <c r="S904" s="601"/>
      <c r="T904" s="1"/>
      <c r="U904" s="1"/>
      <c r="V904" s="68"/>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row>
    <row r="905" spans="1:59" ht="61.5" customHeight="1" x14ac:dyDescent="0.25">
      <c r="A905" s="1"/>
      <c r="B905" s="1"/>
      <c r="C905" s="1"/>
      <c r="D905" s="1"/>
      <c r="E905" s="659"/>
      <c r="F905" s="1"/>
      <c r="G905" s="1"/>
      <c r="H905" s="1"/>
      <c r="I905" s="601"/>
      <c r="J905" s="601"/>
      <c r="K905" s="1"/>
      <c r="L905" s="1"/>
      <c r="M905" s="1"/>
      <c r="N905" s="601"/>
      <c r="O905" s="601"/>
      <c r="P905" s="1"/>
      <c r="Q905" s="1"/>
      <c r="R905" s="1"/>
      <c r="S905" s="601"/>
      <c r="T905" s="1"/>
      <c r="U905" s="1"/>
      <c r="V905" s="68"/>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row>
    <row r="906" spans="1:59" ht="61.5" customHeight="1" x14ac:dyDescent="0.25">
      <c r="A906" s="1"/>
      <c r="B906" s="1"/>
      <c r="C906" s="1"/>
      <c r="D906" s="1"/>
      <c r="E906" s="659"/>
      <c r="F906" s="1"/>
      <c r="G906" s="1"/>
      <c r="H906" s="1"/>
      <c r="I906" s="601"/>
      <c r="J906" s="601"/>
      <c r="K906" s="1"/>
      <c r="L906" s="1"/>
      <c r="M906" s="1"/>
      <c r="N906" s="601"/>
      <c r="O906" s="601"/>
      <c r="P906" s="1"/>
      <c r="Q906" s="1"/>
      <c r="R906" s="1"/>
      <c r="S906" s="601"/>
      <c r="T906" s="1"/>
      <c r="U906" s="1"/>
      <c r="V906" s="68"/>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row>
    <row r="907" spans="1:59" ht="61.5" customHeight="1" x14ac:dyDescent="0.25">
      <c r="A907" s="1"/>
      <c r="B907" s="1"/>
      <c r="C907" s="1"/>
      <c r="D907" s="1"/>
      <c r="E907" s="659"/>
      <c r="F907" s="1"/>
      <c r="G907" s="1"/>
      <c r="H907" s="1"/>
      <c r="I907" s="601"/>
      <c r="J907" s="601"/>
      <c r="K907" s="1"/>
      <c r="L907" s="1"/>
      <c r="M907" s="1"/>
      <c r="N907" s="601"/>
      <c r="O907" s="601"/>
      <c r="P907" s="1"/>
      <c r="Q907" s="1"/>
      <c r="R907" s="1"/>
      <c r="S907" s="601"/>
      <c r="T907" s="1"/>
      <c r="U907" s="1"/>
      <c r="V907" s="68"/>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row>
    <row r="908" spans="1:59" ht="61.5" customHeight="1" x14ac:dyDescent="0.25">
      <c r="A908" s="1"/>
      <c r="B908" s="1"/>
      <c r="C908" s="1"/>
      <c r="D908" s="1"/>
      <c r="E908" s="659"/>
      <c r="F908" s="1"/>
      <c r="G908" s="1"/>
      <c r="H908" s="1"/>
      <c r="I908" s="601"/>
      <c r="J908" s="601"/>
      <c r="K908" s="1"/>
      <c r="L908" s="1"/>
      <c r="M908" s="1"/>
      <c r="N908" s="601"/>
      <c r="O908" s="601"/>
      <c r="P908" s="1"/>
      <c r="Q908" s="1"/>
      <c r="R908" s="1"/>
      <c r="S908" s="601"/>
      <c r="T908" s="1"/>
      <c r="U908" s="1"/>
      <c r="V908" s="68"/>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row>
    <row r="909" spans="1:59" ht="61.5" customHeight="1" x14ac:dyDescent="0.25">
      <c r="A909" s="1"/>
      <c r="B909" s="1"/>
      <c r="C909" s="1"/>
      <c r="D909" s="1"/>
      <c r="E909" s="659"/>
      <c r="F909" s="1"/>
      <c r="G909" s="1"/>
      <c r="H909" s="1"/>
      <c r="I909" s="601"/>
      <c r="J909" s="601"/>
      <c r="K909" s="1"/>
      <c r="L909" s="1"/>
      <c r="M909" s="1"/>
      <c r="N909" s="601"/>
      <c r="O909" s="601"/>
      <c r="P909" s="1"/>
      <c r="Q909" s="1"/>
      <c r="R909" s="1"/>
      <c r="S909" s="601"/>
      <c r="T909" s="1"/>
      <c r="U909" s="1"/>
      <c r="V909" s="68"/>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row>
    <row r="910" spans="1:59" ht="61.5" customHeight="1" x14ac:dyDescent="0.25">
      <c r="A910" s="1"/>
      <c r="B910" s="1"/>
      <c r="C910" s="1"/>
      <c r="D910" s="1"/>
      <c r="E910" s="659"/>
      <c r="F910" s="1"/>
      <c r="G910" s="1"/>
      <c r="H910" s="1"/>
      <c r="I910" s="601"/>
      <c r="J910" s="601"/>
      <c r="K910" s="1"/>
      <c r="L910" s="1"/>
      <c r="M910" s="1"/>
      <c r="N910" s="601"/>
      <c r="O910" s="601"/>
      <c r="P910" s="1"/>
      <c r="Q910" s="1"/>
      <c r="R910" s="1"/>
      <c r="S910" s="601"/>
      <c r="T910" s="1"/>
      <c r="U910" s="1"/>
      <c r="V910" s="68"/>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row>
    <row r="911" spans="1:59" ht="61.5" customHeight="1" x14ac:dyDescent="0.25">
      <c r="A911" s="1"/>
      <c r="B911" s="1"/>
      <c r="C911" s="1"/>
      <c r="D911" s="1"/>
      <c r="E911" s="659"/>
      <c r="F911" s="1"/>
      <c r="G911" s="1"/>
      <c r="H911" s="1"/>
      <c r="I911" s="601"/>
      <c r="J911" s="601"/>
      <c r="K911" s="1"/>
      <c r="L911" s="1"/>
      <c r="M911" s="1"/>
      <c r="N911" s="601"/>
      <c r="O911" s="601"/>
      <c r="P911" s="1"/>
      <c r="Q911" s="1"/>
      <c r="R911" s="1"/>
      <c r="S911" s="601"/>
      <c r="T911" s="1"/>
      <c r="U911" s="1"/>
      <c r="V911" s="68"/>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row>
    <row r="912" spans="1:59" ht="61.5" customHeight="1" x14ac:dyDescent="0.25">
      <c r="A912" s="1"/>
      <c r="B912" s="1"/>
      <c r="C912" s="1"/>
      <c r="D912" s="1"/>
      <c r="E912" s="659"/>
      <c r="F912" s="1"/>
      <c r="G912" s="1"/>
      <c r="H912" s="1"/>
      <c r="I912" s="601"/>
      <c r="J912" s="601"/>
      <c r="K912" s="1"/>
      <c r="L912" s="1"/>
      <c r="M912" s="1"/>
      <c r="N912" s="601"/>
      <c r="O912" s="601"/>
      <c r="P912" s="1"/>
      <c r="Q912" s="1"/>
      <c r="R912" s="1"/>
      <c r="S912" s="601"/>
      <c r="T912" s="1"/>
      <c r="U912" s="1"/>
      <c r="V912" s="68"/>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row>
    <row r="913" spans="1:59" ht="61.5" customHeight="1" x14ac:dyDescent="0.25">
      <c r="A913" s="1"/>
      <c r="B913" s="1"/>
      <c r="C913" s="1"/>
      <c r="D913" s="1"/>
      <c r="E913" s="659"/>
      <c r="F913" s="1"/>
      <c r="G913" s="1"/>
      <c r="H913" s="1"/>
      <c r="I913" s="601"/>
      <c r="J913" s="601"/>
      <c r="K913" s="1"/>
      <c r="L913" s="1"/>
      <c r="M913" s="1"/>
      <c r="N913" s="601"/>
      <c r="O913" s="601"/>
      <c r="P913" s="1"/>
      <c r="Q913" s="1"/>
      <c r="R913" s="1"/>
      <c r="S913" s="601"/>
      <c r="T913" s="1"/>
      <c r="U913" s="1"/>
      <c r="V913" s="68"/>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row>
    <row r="914" spans="1:59" ht="61.5" customHeight="1" x14ac:dyDescent="0.25">
      <c r="A914" s="1"/>
      <c r="B914" s="1"/>
      <c r="C914" s="1"/>
      <c r="D914" s="1"/>
      <c r="E914" s="659"/>
      <c r="F914" s="1"/>
      <c r="G914" s="1"/>
      <c r="H914" s="1"/>
      <c r="I914" s="601"/>
      <c r="J914" s="601"/>
      <c r="K914" s="1"/>
      <c r="L914" s="1"/>
      <c r="M914" s="1"/>
      <c r="N914" s="601"/>
      <c r="O914" s="601"/>
      <c r="P914" s="1"/>
      <c r="Q914" s="1"/>
      <c r="R914" s="1"/>
      <c r="S914" s="601"/>
      <c r="T914" s="1"/>
      <c r="U914" s="1"/>
      <c r="V914" s="68"/>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row>
    <row r="915" spans="1:59" ht="61.5" customHeight="1" x14ac:dyDescent="0.25">
      <c r="A915" s="1"/>
      <c r="B915" s="1"/>
      <c r="C915" s="1"/>
      <c r="D915" s="1"/>
      <c r="E915" s="659"/>
      <c r="F915" s="1"/>
      <c r="G915" s="1"/>
      <c r="H915" s="1"/>
      <c r="I915" s="601"/>
      <c r="J915" s="601"/>
      <c r="K915" s="1"/>
      <c r="L915" s="1"/>
      <c r="M915" s="1"/>
      <c r="N915" s="601"/>
      <c r="O915" s="601"/>
      <c r="P915" s="1"/>
      <c r="Q915" s="1"/>
      <c r="R915" s="1"/>
      <c r="S915" s="601"/>
      <c r="T915" s="1"/>
      <c r="U915" s="1"/>
      <c r="V915" s="68"/>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row>
    <row r="916" spans="1:59" ht="61.5" customHeight="1" x14ac:dyDescent="0.25">
      <c r="A916" s="1"/>
      <c r="B916" s="1"/>
      <c r="C916" s="1"/>
      <c r="D916" s="1"/>
      <c r="E916" s="659"/>
      <c r="F916" s="1"/>
      <c r="G916" s="1"/>
      <c r="H916" s="1"/>
      <c r="I916" s="601"/>
      <c r="J916" s="601"/>
      <c r="K916" s="1"/>
      <c r="L916" s="1"/>
      <c r="M916" s="1"/>
      <c r="N916" s="601"/>
      <c r="O916" s="601"/>
      <c r="P916" s="1"/>
      <c r="Q916" s="1"/>
      <c r="R916" s="1"/>
      <c r="S916" s="601"/>
      <c r="T916" s="1"/>
      <c r="U916" s="1"/>
      <c r="V916" s="68"/>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row>
    <row r="917" spans="1:59" ht="61.5" customHeight="1" x14ac:dyDescent="0.25">
      <c r="A917" s="1"/>
      <c r="B917" s="1"/>
      <c r="C917" s="1"/>
      <c r="D917" s="1"/>
      <c r="E917" s="659"/>
      <c r="F917" s="1"/>
      <c r="G917" s="1"/>
      <c r="H917" s="1"/>
      <c r="I917" s="601"/>
      <c r="J917" s="601"/>
      <c r="K917" s="1"/>
      <c r="L917" s="1"/>
      <c r="M917" s="1"/>
      <c r="N917" s="601"/>
      <c r="O917" s="601"/>
      <c r="P917" s="1"/>
      <c r="Q917" s="1"/>
      <c r="R917" s="1"/>
      <c r="S917" s="601"/>
      <c r="T917" s="1"/>
      <c r="U917" s="1"/>
      <c r="V917" s="68"/>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row>
    <row r="918" spans="1:59" ht="61.5" customHeight="1" x14ac:dyDescent="0.25">
      <c r="A918" s="1"/>
      <c r="B918" s="1"/>
      <c r="C918" s="1"/>
      <c r="D918" s="1"/>
      <c r="E918" s="659"/>
      <c r="F918" s="1"/>
      <c r="G918" s="1"/>
      <c r="H918" s="1"/>
      <c r="I918" s="601"/>
      <c r="J918" s="601"/>
      <c r="K918" s="1"/>
      <c r="L918" s="1"/>
      <c r="M918" s="1"/>
      <c r="N918" s="601"/>
      <c r="O918" s="601"/>
      <c r="P918" s="1"/>
      <c r="Q918" s="1"/>
      <c r="R918" s="1"/>
      <c r="S918" s="601"/>
      <c r="T918" s="1"/>
      <c r="U918" s="1"/>
      <c r="V918" s="68"/>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row>
    <row r="919" spans="1:59" ht="61.5" customHeight="1" x14ac:dyDescent="0.25">
      <c r="A919" s="1"/>
      <c r="B919" s="1"/>
      <c r="C919" s="1"/>
      <c r="D919" s="1"/>
      <c r="E919" s="659"/>
      <c r="F919" s="1"/>
      <c r="G919" s="1"/>
      <c r="H919" s="1"/>
      <c r="I919" s="601"/>
      <c r="J919" s="601"/>
      <c r="K919" s="1"/>
      <c r="L919" s="1"/>
      <c r="M919" s="1"/>
      <c r="N919" s="601"/>
      <c r="O919" s="601"/>
      <c r="P919" s="1"/>
      <c r="Q919" s="1"/>
      <c r="R919" s="1"/>
      <c r="S919" s="601"/>
      <c r="T919" s="1"/>
      <c r="U919" s="1"/>
      <c r="V919" s="68"/>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row>
    <row r="920" spans="1:59" ht="61.5" customHeight="1" x14ac:dyDescent="0.25">
      <c r="A920" s="1"/>
      <c r="B920" s="1"/>
      <c r="C920" s="1"/>
      <c r="D920" s="1"/>
      <c r="E920" s="659"/>
      <c r="F920" s="1"/>
      <c r="G920" s="1"/>
      <c r="H920" s="1"/>
      <c r="I920" s="601"/>
      <c r="J920" s="601"/>
      <c r="K920" s="1"/>
      <c r="L920" s="1"/>
      <c r="M920" s="1"/>
      <c r="N920" s="601"/>
      <c r="O920" s="601"/>
      <c r="P920" s="1"/>
      <c r="Q920" s="1"/>
      <c r="R920" s="1"/>
      <c r="S920" s="601"/>
      <c r="T920" s="1"/>
      <c r="U920" s="1"/>
      <c r="V920" s="68"/>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row>
    <row r="921" spans="1:59" ht="61.5" customHeight="1" x14ac:dyDescent="0.25">
      <c r="A921" s="1"/>
      <c r="B921" s="1"/>
      <c r="C921" s="1"/>
      <c r="D921" s="1"/>
      <c r="E921" s="659"/>
      <c r="F921" s="1"/>
      <c r="G921" s="1"/>
      <c r="H921" s="1"/>
      <c r="I921" s="601"/>
      <c r="J921" s="601"/>
      <c r="K921" s="1"/>
      <c r="L921" s="1"/>
      <c r="M921" s="1"/>
      <c r="N921" s="601"/>
      <c r="O921" s="601"/>
      <c r="P921" s="1"/>
      <c r="Q921" s="1"/>
      <c r="R921" s="1"/>
      <c r="S921" s="601"/>
      <c r="T921" s="1"/>
      <c r="U921" s="1"/>
      <c r="V921" s="68"/>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row>
    <row r="922" spans="1:59" ht="61.5" customHeight="1" x14ac:dyDescent="0.25">
      <c r="A922" s="1"/>
      <c r="B922" s="1"/>
      <c r="C922" s="1"/>
      <c r="D922" s="1"/>
      <c r="E922" s="659"/>
      <c r="F922" s="1"/>
      <c r="G922" s="1"/>
      <c r="H922" s="1"/>
      <c r="I922" s="601"/>
      <c r="J922" s="601"/>
      <c r="K922" s="1"/>
      <c r="L922" s="1"/>
      <c r="M922" s="1"/>
      <c r="N922" s="601"/>
      <c r="O922" s="601"/>
      <c r="P922" s="1"/>
      <c r="Q922" s="1"/>
      <c r="R922" s="1"/>
      <c r="S922" s="601"/>
      <c r="T922" s="1"/>
      <c r="U922" s="1"/>
      <c r="V922" s="68"/>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row>
    <row r="923" spans="1:59" ht="61.5" customHeight="1" x14ac:dyDescent="0.25">
      <c r="A923" s="1"/>
      <c r="B923" s="1"/>
      <c r="C923" s="1"/>
      <c r="D923" s="1"/>
      <c r="E923" s="659"/>
      <c r="F923" s="1"/>
      <c r="G923" s="1"/>
      <c r="H923" s="1"/>
      <c r="I923" s="601"/>
      <c r="J923" s="601"/>
      <c r="K923" s="1"/>
      <c r="L923" s="1"/>
      <c r="M923" s="1"/>
      <c r="N923" s="601"/>
      <c r="O923" s="601"/>
      <c r="P923" s="1"/>
      <c r="Q923" s="1"/>
      <c r="R923" s="1"/>
      <c r="S923" s="601"/>
      <c r="T923" s="1"/>
      <c r="U923" s="1"/>
      <c r="V923" s="68"/>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row>
    <row r="924" spans="1:59" ht="61.5" customHeight="1" x14ac:dyDescent="0.25">
      <c r="A924" s="1"/>
      <c r="B924" s="1"/>
      <c r="C924" s="1"/>
      <c r="D924" s="1"/>
      <c r="E924" s="659"/>
      <c r="F924" s="1"/>
      <c r="G924" s="1"/>
      <c r="H924" s="1"/>
      <c r="I924" s="601"/>
      <c r="J924" s="601"/>
      <c r="K924" s="1"/>
      <c r="L924" s="1"/>
      <c r="M924" s="1"/>
      <c r="N924" s="601"/>
      <c r="O924" s="601"/>
      <c r="P924" s="1"/>
      <c r="Q924" s="1"/>
      <c r="R924" s="1"/>
      <c r="S924" s="601"/>
      <c r="T924" s="1"/>
      <c r="U924" s="1"/>
      <c r="V924" s="68"/>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row>
    <row r="925" spans="1:59" ht="61.5" customHeight="1" x14ac:dyDescent="0.25">
      <c r="A925" s="1"/>
      <c r="B925" s="1"/>
      <c r="C925" s="1"/>
      <c r="D925" s="1"/>
      <c r="E925" s="659"/>
      <c r="F925" s="1"/>
      <c r="G925" s="1"/>
      <c r="H925" s="1"/>
      <c r="I925" s="601"/>
      <c r="J925" s="601"/>
      <c r="K925" s="1"/>
      <c r="L925" s="1"/>
      <c r="M925" s="1"/>
      <c r="N925" s="601"/>
      <c r="O925" s="601"/>
      <c r="P925" s="1"/>
      <c r="Q925" s="1"/>
      <c r="R925" s="1"/>
      <c r="S925" s="601"/>
      <c r="T925" s="1"/>
      <c r="U925" s="1"/>
      <c r="V925" s="68"/>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row>
    <row r="926" spans="1:59" ht="61.5" customHeight="1" x14ac:dyDescent="0.25">
      <c r="A926" s="1"/>
      <c r="B926" s="1"/>
      <c r="C926" s="1"/>
      <c r="D926" s="1"/>
      <c r="E926" s="659"/>
      <c r="F926" s="1"/>
      <c r="G926" s="1"/>
      <c r="H926" s="1"/>
      <c r="I926" s="601"/>
      <c r="J926" s="601"/>
      <c r="K926" s="1"/>
      <c r="L926" s="1"/>
      <c r="M926" s="1"/>
      <c r="N926" s="601"/>
      <c r="O926" s="601"/>
      <c r="P926" s="1"/>
      <c r="Q926" s="1"/>
      <c r="R926" s="1"/>
      <c r="S926" s="601"/>
      <c r="T926" s="1"/>
      <c r="U926" s="1"/>
      <c r="V926" s="68"/>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row>
    <row r="927" spans="1:59" ht="61.5" customHeight="1" x14ac:dyDescent="0.25">
      <c r="A927" s="1"/>
      <c r="B927" s="1"/>
      <c r="C927" s="1"/>
      <c r="D927" s="1"/>
      <c r="E927" s="659"/>
      <c r="F927" s="1"/>
      <c r="G927" s="1"/>
      <c r="H927" s="1"/>
      <c r="I927" s="601"/>
      <c r="J927" s="601"/>
      <c r="K927" s="1"/>
      <c r="L927" s="1"/>
      <c r="M927" s="1"/>
      <c r="N927" s="601"/>
      <c r="O927" s="601"/>
      <c r="P927" s="1"/>
      <c r="Q927" s="1"/>
      <c r="R927" s="1"/>
      <c r="S927" s="601"/>
      <c r="T927" s="1"/>
      <c r="U927" s="1"/>
      <c r="V927" s="68"/>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row>
    <row r="928" spans="1:59" ht="61.5" customHeight="1" x14ac:dyDescent="0.25">
      <c r="A928" s="1"/>
      <c r="B928" s="1"/>
      <c r="C928" s="1"/>
      <c r="D928" s="1"/>
      <c r="E928" s="659"/>
      <c r="F928" s="1"/>
      <c r="G928" s="1"/>
      <c r="H928" s="1"/>
      <c r="I928" s="601"/>
      <c r="J928" s="601"/>
      <c r="K928" s="1"/>
      <c r="L928" s="1"/>
      <c r="M928" s="1"/>
      <c r="N928" s="601"/>
      <c r="O928" s="601"/>
      <c r="P928" s="1"/>
      <c r="Q928" s="1"/>
      <c r="R928" s="1"/>
      <c r="S928" s="601"/>
      <c r="T928" s="1"/>
      <c r="U928" s="1"/>
      <c r="V928" s="68"/>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row>
    <row r="929" spans="1:59" ht="61.5" customHeight="1" x14ac:dyDescent="0.25">
      <c r="A929" s="1"/>
      <c r="B929" s="1"/>
      <c r="C929" s="1"/>
      <c r="D929" s="1"/>
      <c r="E929" s="659"/>
      <c r="F929" s="1"/>
      <c r="G929" s="1"/>
      <c r="H929" s="1"/>
      <c r="I929" s="601"/>
      <c r="J929" s="601"/>
      <c r="K929" s="1"/>
      <c r="L929" s="1"/>
      <c r="M929" s="1"/>
      <c r="N929" s="601"/>
      <c r="O929" s="601"/>
      <c r="P929" s="1"/>
      <c r="Q929" s="1"/>
      <c r="R929" s="1"/>
      <c r="S929" s="601"/>
      <c r="T929" s="1"/>
      <c r="U929" s="1"/>
      <c r="V929" s="68"/>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row>
    <row r="930" spans="1:59" ht="61.5" customHeight="1" x14ac:dyDescent="0.25">
      <c r="A930" s="1"/>
      <c r="B930" s="1"/>
      <c r="C930" s="1"/>
      <c r="D930" s="1"/>
      <c r="E930" s="659"/>
      <c r="F930" s="1"/>
      <c r="G930" s="1"/>
      <c r="H930" s="1"/>
      <c r="I930" s="601"/>
      <c r="J930" s="601"/>
      <c r="K930" s="1"/>
      <c r="L930" s="1"/>
      <c r="M930" s="1"/>
      <c r="N930" s="601"/>
      <c r="O930" s="601"/>
      <c r="P930" s="1"/>
      <c r="Q930" s="1"/>
      <c r="R930" s="1"/>
      <c r="S930" s="601"/>
      <c r="T930" s="1"/>
      <c r="U930" s="1"/>
      <c r="V930" s="68"/>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row>
    <row r="931" spans="1:59" ht="61.5" customHeight="1" x14ac:dyDescent="0.25">
      <c r="A931" s="1"/>
      <c r="B931" s="1"/>
      <c r="C931" s="1"/>
      <c r="D931" s="1"/>
      <c r="E931" s="659"/>
      <c r="F931" s="1"/>
      <c r="G931" s="1"/>
      <c r="H931" s="1"/>
      <c r="I931" s="601"/>
      <c r="J931" s="601"/>
      <c r="K931" s="1"/>
      <c r="L931" s="1"/>
      <c r="M931" s="1"/>
      <c r="N931" s="601"/>
      <c r="O931" s="601"/>
      <c r="P931" s="1"/>
      <c r="Q931" s="1"/>
      <c r="R931" s="1"/>
      <c r="S931" s="601"/>
      <c r="T931" s="1"/>
      <c r="U931" s="1"/>
      <c r="V931" s="68"/>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row>
    <row r="932" spans="1:59" ht="61.5" customHeight="1" x14ac:dyDescent="0.25">
      <c r="A932" s="1"/>
      <c r="B932" s="1"/>
      <c r="C932" s="1"/>
      <c r="D932" s="1"/>
      <c r="E932" s="659"/>
      <c r="F932" s="1"/>
      <c r="G932" s="1"/>
      <c r="H932" s="1"/>
      <c r="I932" s="601"/>
      <c r="J932" s="601"/>
      <c r="K932" s="1"/>
      <c r="L932" s="1"/>
      <c r="M932" s="1"/>
      <c r="N932" s="601"/>
      <c r="O932" s="601"/>
      <c r="P932" s="1"/>
      <c r="Q932" s="1"/>
      <c r="R932" s="1"/>
      <c r="S932" s="601"/>
      <c r="T932" s="1"/>
      <c r="U932" s="1"/>
      <c r="V932" s="68"/>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row>
    <row r="933" spans="1:59" ht="61.5" customHeight="1" x14ac:dyDescent="0.25">
      <c r="A933" s="1"/>
      <c r="B933" s="1"/>
      <c r="C933" s="1"/>
      <c r="D933" s="1"/>
      <c r="E933" s="659"/>
      <c r="F933" s="1"/>
      <c r="G933" s="1"/>
      <c r="H933" s="1"/>
      <c r="I933" s="601"/>
      <c r="J933" s="601"/>
      <c r="K933" s="1"/>
      <c r="L933" s="1"/>
      <c r="M933" s="1"/>
      <c r="N933" s="601"/>
      <c r="O933" s="601"/>
      <c r="P933" s="1"/>
      <c r="Q933" s="1"/>
      <c r="R933" s="1"/>
      <c r="S933" s="601"/>
      <c r="T933" s="1"/>
      <c r="U933" s="1"/>
      <c r="V933" s="68"/>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row>
    <row r="934" spans="1:59" ht="61.5" customHeight="1" x14ac:dyDescent="0.25">
      <c r="A934" s="1"/>
      <c r="B934" s="1"/>
      <c r="C934" s="1"/>
      <c r="D934" s="1"/>
      <c r="E934" s="659"/>
      <c r="F934" s="1"/>
      <c r="G934" s="1"/>
      <c r="H934" s="1"/>
      <c r="I934" s="601"/>
      <c r="J934" s="601"/>
      <c r="K934" s="1"/>
      <c r="L934" s="1"/>
      <c r="M934" s="1"/>
      <c r="N934" s="601"/>
      <c r="O934" s="601"/>
      <c r="P934" s="1"/>
      <c r="Q934" s="1"/>
      <c r="R934" s="1"/>
      <c r="S934" s="601"/>
      <c r="T934" s="1"/>
      <c r="U934" s="1"/>
      <c r="V934" s="68"/>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row>
    <row r="935" spans="1:59" ht="61.5" customHeight="1" x14ac:dyDescent="0.25">
      <c r="A935" s="1"/>
      <c r="B935" s="1"/>
      <c r="C935" s="1"/>
      <c r="D935" s="1"/>
      <c r="E935" s="659"/>
      <c r="F935" s="1"/>
      <c r="G935" s="1"/>
      <c r="H935" s="1"/>
      <c r="I935" s="601"/>
      <c r="J935" s="601"/>
      <c r="K935" s="1"/>
      <c r="L935" s="1"/>
      <c r="M935" s="1"/>
      <c r="N935" s="601"/>
      <c r="O935" s="601"/>
      <c r="P935" s="1"/>
      <c r="Q935" s="1"/>
      <c r="R935" s="1"/>
      <c r="S935" s="601"/>
      <c r="T935" s="1"/>
      <c r="U935" s="1"/>
      <c r="V935" s="68"/>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row>
    <row r="936" spans="1:59" ht="61.5" customHeight="1" x14ac:dyDescent="0.25">
      <c r="A936" s="1"/>
      <c r="B936" s="1"/>
      <c r="C936" s="1"/>
      <c r="D936" s="1"/>
      <c r="E936" s="659"/>
      <c r="F936" s="1"/>
      <c r="G936" s="1"/>
      <c r="H936" s="1"/>
      <c r="I936" s="601"/>
      <c r="J936" s="601"/>
      <c r="K936" s="1"/>
      <c r="L936" s="1"/>
      <c r="M936" s="1"/>
      <c r="N936" s="601"/>
      <c r="O936" s="601"/>
      <c r="P936" s="1"/>
      <c r="Q936" s="1"/>
      <c r="R936" s="1"/>
      <c r="S936" s="601"/>
      <c r="T936" s="1"/>
      <c r="U936" s="1"/>
      <c r="V936" s="68"/>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row>
    <row r="937" spans="1:59" ht="61.5" customHeight="1" x14ac:dyDescent="0.25">
      <c r="A937" s="1"/>
      <c r="B937" s="1"/>
      <c r="C937" s="1"/>
      <c r="D937" s="1"/>
      <c r="E937" s="659"/>
      <c r="F937" s="1"/>
      <c r="G937" s="1"/>
      <c r="H937" s="1"/>
      <c r="I937" s="601"/>
      <c r="J937" s="601"/>
      <c r="K937" s="1"/>
      <c r="L937" s="1"/>
      <c r="M937" s="1"/>
      <c r="N937" s="601"/>
      <c r="O937" s="601"/>
      <c r="P937" s="1"/>
      <c r="Q937" s="1"/>
      <c r="R937" s="1"/>
      <c r="S937" s="601"/>
      <c r="T937" s="1"/>
      <c r="U937" s="1"/>
      <c r="V937" s="68"/>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row>
    <row r="938" spans="1:59" ht="61.5" customHeight="1" x14ac:dyDescent="0.25">
      <c r="A938" s="1"/>
      <c r="B938" s="1"/>
      <c r="C938" s="1"/>
      <c r="D938" s="1"/>
      <c r="E938" s="659"/>
      <c r="F938" s="1"/>
      <c r="G938" s="1"/>
      <c r="H938" s="1"/>
      <c r="I938" s="601"/>
      <c r="J938" s="601"/>
      <c r="K938" s="1"/>
      <c r="L938" s="1"/>
      <c r="M938" s="1"/>
      <c r="N938" s="601"/>
      <c r="O938" s="601"/>
      <c r="P938" s="1"/>
      <c r="Q938" s="1"/>
      <c r="R938" s="1"/>
      <c r="S938" s="601"/>
      <c r="T938" s="1"/>
      <c r="U938" s="1"/>
      <c r="V938" s="68"/>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row>
    <row r="939" spans="1:59" ht="61.5" customHeight="1" x14ac:dyDescent="0.25">
      <c r="A939" s="1"/>
      <c r="B939" s="1"/>
      <c r="C939" s="1"/>
      <c r="D939" s="1"/>
      <c r="E939" s="659"/>
      <c r="F939" s="1"/>
      <c r="G939" s="1"/>
      <c r="H939" s="1"/>
      <c r="I939" s="601"/>
      <c r="J939" s="601"/>
      <c r="K939" s="1"/>
      <c r="L939" s="1"/>
      <c r="M939" s="1"/>
      <c r="N939" s="601"/>
      <c r="O939" s="601"/>
      <c r="P939" s="1"/>
      <c r="Q939" s="1"/>
      <c r="R939" s="1"/>
      <c r="S939" s="601"/>
      <c r="T939" s="1"/>
      <c r="U939" s="1"/>
      <c r="V939" s="68"/>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row>
    <row r="940" spans="1:59" ht="61.5" customHeight="1" x14ac:dyDescent="0.25">
      <c r="A940" s="1"/>
      <c r="B940" s="1"/>
      <c r="C940" s="1"/>
      <c r="D940" s="1"/>
      <c r="E940" s="659"/>
      <c r="F940" s="1"/>
      <c r="G940" s="1"/>
      <c r="H940" s="1"/>
      <c r="I940" s="601"/>
      <c r="J940" s="601"/>
      <c r="K940" s="1"/>
      <c r="L940" s="1"/>
      <c r="M940" s="1"/>
      <c r="N940" s="601"/>
      <c r="O940" s="601"/>
      <c r="P940" s="1"/>
      <c r="Q940" s="1"/>
      <c r="R940" s="1"/>
      <c r="S940" s="601"/>
      <c r="T940" s="1"/>
      <c r="U940" s="1"/>
      <c r="V940" s="68"/>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row>
    <row r="941" spans="1:59" ht="61.5" customHeight="1" x14ac:dyDescent="0.25">
      <c r="A941" s="1"/>
      <c r="B941" s="1"/>
      <c r="C941" s="1"/>
      <c r="D941" s="1"/>
      <c r="E941" s="659"/>
      <c r="F941" s="1"/>
      <c r="G941" s="1"/>
      <c r="H941" s="1"/>
      <c r="I941" s="601"/>
      <c r="J941" s="601"/>
      <c r="K941" s="1"/>
      <c r="L941" s="1"/>
      <c r="M941" s="1"/>
      <c r="N941" s="601"/>
      <c r="O941" s="601"/>
      <c r="P941" s="1"/>
      <c r="Q941" s="1"/>
      <c r="R941" s="1"/>
      <c r="S941" s="601"/>
      <c r="T941" s="1"/>
      <c r="U941" s="1"/>
      <c r="V941" s="68"/>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row>
    <row r="942" spans="1:59" ht="61.5" customHeight="1" x14ac:dyDescent="0.25">
      <c r="A942" s="1"/>
      <c r="B942" s="1"/>
      <c r="C942" s="1"/>
      <c r="D942" s="1"/>
      <c r="E942" s="659"/>
      <c r="F942" s="1"/>
      <c r="G942" s="1"/>
      <c r="H942" s="1"/>
      <c r="I942" s="601"/>
      <c r="J942" s="601"/>
      <c r="K942" s="1"/>
      <c r="L942" s="1"/>
      <c r="M942" s="1"/>
      <c r="N942" s="601"/>
      <c r="O942" s="601"/>
      <c r="P942" s="1"/>
      <c r="Q942" s="1"/>
      <c r="R942" s="1"/>
      <c r="S942" s="601"/>
      <c r="T942" s="1"/>
      <c r="U942" s="1"/>
      <c r="V942" s="68"/>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row>
    <row r="943" spans="1:59" ht="61.5" customHeight="1" x14ac:dyDescent="0.25">
      <c r="A943" s="1"/>
      <c r="B943" s="1"/>
      <c r="C943" s="1"/>
      <c r="D943" s="1"/>
      <c r="E943" s="659"/>
      <c r="F943" s="1"/>
      <c r="G943" s="1"/>
      <c r="H943" s="1"/>
      <c r="I943" s="601"/>
      <c r="J943" s="601"/>
      <c r="K943" s="1"/>
      <c r="L943" s="1"/>
      <c r="M943" s="1"/>
      <c r="N943" s="601"/>
      <c r="O943" s="601"/>
      <c r="P943" s="1"/>
      <c r="Q943" s="1"/>
      <c r="R943" s="1"/>
      <c r="S943" s="601"/>
      <c r="T943" s="1"/>
      <c r="U943" s="1"/>
      <c r="V943" s="68"/>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row>
    <row r="944" spans="1:59" ht="61.5" customHeight="1" x14ac:dyDescent="0.25">
      <c r="A944" s="1"/>
      <c r="B944" s="1"/>
      <c r="C944" s="1"/>
      <c r="D944" s="1"/>
      <c r="E944" s="659"/>
      <c r="F944" s="1"/>
      <c r="G944" s="1"/>
      <c r="H944" s="1"/>
      <c r="I944" s="601"/>
      <c r="J944" s="601"/>
      <c r="K944" s="1"/>
      <c r="L944" s="1"/>
      <c r="M944" s="1"/>
      <c r="N944" s="601"/>
      <c r="O944" s="601"/>
      <c r="P944" s="1"/>
      <c r="Q944" s="1"/>
      <c r="R944" s="1"/>
      <c r="S944" s="601"/>
      <c r="T944" s="1"/>
      <c r="U944" s="1"/>
      <c r="V944" s="68"/>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row>
    <row r="945" spans="1:59" ht="61.5" customHeight="1" x14ac:dyDescent="0.25">
      <c r="A945" s="1"/>
      <c r="B945" s="1"/>
      <c r="C945" s="1"/>
      <c r="D945" s="1"/>
      <c r="E945" s="659"/>
      <c r="F945" s="1"/>
      <c r="G945" s="1"/>
      <c r="H945" s="1"/>
      <c r="I945" s="601"/>
      <c r="J945" s="601"/>
      <c r="K945" s="1"/>
      <c r="L945" s="1"/>
      <c r="M945" s="1"/>
      <c r="N945" s="601"/>
      <c r="O945" s="601"/>
      <c r="P945" s="1"/>
      <c r="Q945" s="1"/>
      <c r="R945" s="1"/>
      <c r="S945" s="601"/>
      <c r="T945" s="1"/>
      <c r="U945" s="1"/>
      <c r="V945" s="68"/>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row>
    <row r="946" spans="1:59" ht="61.5" customHeight="1" x14ac:dyDescent="0.25">
      <c r="A946" s="1"/>
      <c r="B946" s="1"/>
      <c r="C946" s="1"/>
      <c r="D946" s="1"/>
      <c r="E946" s="659"/>
      <c r="F946" s="1"/>
      <c r="G946" s="1"/>
      <c r="H946" s="1"/>
      <c r="I946" s="601"/>
      <c r="J946" s="601"/>
      <c r="K946" s="1"/>
      <c r="L946" s="1"/>
      <c r="M946" s="1"/>
      <c r="N946" s="601"/>
      <c r="O946" s="601"/>
      <c r="P946" s="1"/>
      <c r="Q946" s="1"/>
      <c r="R946" s="1"/>
      <c r="S946" s="601"/>
      <c r="T946" s="1"/>
      <c r="U946" s="1"/>
      <c r="V946" s="68"/>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row>
    <row r="947" spans="1:59" ht="61.5" customHeight="1" x14ac:dyDescent="0.25">
      <c r="A947" s="1"/>
      <c r="B947" s="1"/>
      <c r="C947" s="1"/>
      <c r="D947" s="1"/>
      <c r="E947" s="659"/>
      <c r="F947" s="1"/>
      <c r="G947" s="1"/>
      <c r="H947" s="1"/>
      <c r="I947" s="601"/>
      <c r="J947" s="601"/>
      <c r="K947" s="1"/>
      <c r="L947" s="1"/>
      <c r="M947" s="1"/>
      <c r="N947" s="601"/>
      <c r="O947" s="601"/>
      <c r="P947" s="1"/>
      <c r="Q947" s="1"/>
      <c r="R947" s="1"/>
      <c r="S947" s="601"/>
      <c r="T947" s="1"/>
      <c r="U947" s="1"/>
      <c r="V947" s="68"/>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row>
    <row r="948" spans="1:59" ht="61.5" customHeight="1" x14ac:dyDescent="0.25">
      <c r="A948" s="1"/>
      <c r="B948" s="1"/>
      <c r="C948" s="1"/>
      <c r="D948" s="1"/>
      <c r="E948" s="659"/>
      <c r="F948" s="1"/>
      <c r="G948" s="1"/>
      <c r="H948" s="1"/>
      <c r="I948" s="601"/>
      <c r="J948" s="601"/>
      <c r="K948" s="1"/>
      <c r="L948" s="1"/>
      <c r="M948" s="1"/>
      <c r="N948" s="601"/>
      <c r="O948" s="601"/>
      <c r="P948" s="1"/>
      <c r="Q948" s="1"/>
      <c r="R948" s="1"/>
      <c r="S948" s="601"/>
      <c r="T948" s="1"/>
      <c r="U948" s="1"/>
      <c r="V948" s="68"/>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row>
    <row r="949" spans="1:59" ht="61.5" customHeight="1" x14ac:dyDescent="0.25">
      <c r="A949" s="1"/>
      <c r="B949" s="1"/>
      <c r="C949" s="1"/>
      <c r="D949" s="1"/>
      <c r="E949" s="659"/>
      <c r="F949" s="1"/>
      <c r="G949" s="1"/>
      <c r="H949" s="1"/>
      <c r="I949" s="601"/>
      <c r="J949" s="601"/>
      <c r="K949" s="1"/>
      <c r="L949" s="1"/>
      <c r="M949" s="1"/>
      <c r="N949" s="601"/>
      <c r="O949" s="601"/>
      <c r="P949" s="1"/>
      <c r="Q949" s="1"/>
      <c r="R949" s="1"/>
      <c r="S949" s="601"/>
      <c r="T949" s="1"/>
      <c r="U949" s="1"/>
      <c r="V949" s="68"/>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row>
    <row r="950" spans="1:59" ht="61.5" customHeight="1" x14ac:dyDescent="0.25">
      <c r="A950" s="1"/>
      <c r="B950" s="1"/>
      <c r="C950" s="1"/>
      <c r="D950" s="1"/>
      <c r="E950" s="659"/>
      <c r="F950" s="1"/>
      <c r="G950" s="1"/>
      <c r="H950" s="1"/>
      <c r="I950" s="601"/>
      <c r="J950" s="601"/>
      <c r="K950" s="1"/>
      <c r="L950" s="1"/>
      <c r="M950" s="1"/>
      <c r="N950" s="601"/>
      <c r="O950" s="601"/>
      <c r="P950" s="1"/>
      <c r="Q950" s="1"/>
      <c r="R950" s="1"/>
      <c r="S950" s="601"/>
      <c r="T950" s="1"/>
      <c r="U950" s="1"/>
      <c r="V950" s="68"/>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row>
    <row r="951" spans="1:59" ht="61.5" customHeight="1" x14ac:dyDescent="0.25">
      <c r="A951" s="1"/>
      <c r="B951" s="1"/>
      <c r="C951" s="1"/>
      <c r="D951" s="1"/>
      <c r="E951" s="659"/>
      <c r="F951" s="1"/>
      <c r="G951" s="1"/>
      <c r="H951" s="1"/>
      <c r="I951" s="601"/>
      <c r="J951" s="601"/>
      <c r="K951" s="1"/>
      <c r="L951" s="1"/>
      <c r="M951" s="1"/>
      <c r="N951" s="601"/>
      <c r="O951" s="601"/>
      <c r="P951" s="1"/>
      <c r="Q951" s="1"/>
      <c r="R951" s="1"/>
      <c r="S951" s="601"/>
      <c r="T951" s="1"/>
      <c r="U951" s="1"/>
      <c r="V951" s="68"/>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row>
    <row r="952" spans="1:59" ht="61.5" customHeight="1" x14ac:dyDescent="0.25">
      <c r="A952" s="1"/>
      <c r="B952" s="1"/>
      <c r="C952" s="1"/>
      <c r="D952" s="1"/>
      <c r="E952" s="659"/>
      <c r="F952" s="1"/>
      <c r="G952" s="1"/>
      <c r="H952" s="1"/>
      <c r="I952" s="601"/>
      <c r="J952" s="601"/>
      <c r="K952" s="1"/>
      <c r="L952" s="1"/>
      <c r="M952" s="1"/>
      <c r="N952" s="601"/>
      <c r="O952" s="601"/>
      <c r="P952" s="1"/>
      <c r="Q952" s="1"/>
      <c r="R952" s="1"/>
      <c r="S952" s="601"/>
      <c r="T952" s="1"/>
      <c r="U952" s="1"/>
      <c r="V952" s="68"/>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row>
    <row r="953" spans="1:59" ht="61.5" customHeight="1" x14ac:dyDescent="0.25">
      <c r="A953" s="1"/>
      <c r="B953" s="1"/>
      <c r="C953" s="1"/>
      <c r="D953" s="1"/>
      <c r="E953" s="659"/>
      <c r="F953" s="1"/>
      <c r="G953" s="1"/>
      <c r="H953" s="1"/>
      <c r="I953" s="601"/>
      <c r="J953" s="601"/>
      <c r="K953" s="1"/>
      <c r="L953" s="1"/>
      <c r="M953" s="1"/>
      <c r="N953" s="601"/>
      <c r="O953" s="601"/>
      <c r="P953" s="1"/>
      <c r="Q953" s="1"/>
      <c r="R953" s="1"/>
      <c r="S953" s="601"/>
      <c r="T953" s="1"/>
      <c r="U953" s="1"/>
      <c r="V953" s="68"/>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row>
    <row r="954" spans="1:59" ht="61.5" customHeight="1" x14ac:dyDescent="0.25">
      <c r="A954" s="1"/>
      <c r="B954" s="1"/>
      <c r="C954" s="1"/>
      <c r="D954" s="1"/>
      <c r="E954" s="659"/>
      <c r="F954" s="1"/>
      <c r="G954" s="1"/>
      <c r="H954" s="1"/>
      <c r="I954" s="601"/>
      <c r="J954" s="601"/>
      <c r="K954" s="1"/>
      <c r="L954" s="1"/>
      <c r="M954" s="1"/>
      <c r="N954" s="601"/>
      <c r="O954" s="601"/>
      <c r="P954" s="1"/>
      <c r="Q954" s="1"/>
      <c r="R954" s="1"/>
      <c r="S954" s="601"/>
      <c r="T954" s="1"/>
      <c r="U954" s="1"/>
      <c r="V954" s="68"/>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row>
    <row r="955" spans="1:59" ht="61.5" customHeight="1" x14ac:dyDescent="0.25">
      <c r="A955" s="1"/>
      <c r="B955" s="1"/>
      <c r="C955" s="1"/>
      <c r="D955" s="1"/>
      <c r="E955" s="659"/>
      <c r="F955" s="1"/>
      <c r="G955" s="1"/>
      <c r="H955" s="1"/>
      <c r="I955" s="601"/>
      <c r="J955" s="601"/>
      <c r="K955" s="1"/>
      <c r="L955" s="1"/>
      <c r="M955" s="1"/>
      <c r="N955" s="601"/>
      <c r="O955" s="601"/>
      <c r="P955" s="1"/>
      <c r="Q955" s="1"/>
      <c r="R955" s="1"/>
      <c r="S955" s="601"/>
      <c r="T955" s="1"/>
      <c r="U955" s="1"/>
      <c r="V955" s="68"/>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row>
    <row r="956" spans="1:59" ht="61.5" customHeight="1" x14ac:dyDescent="0.25">
      <c r="A956" s="1"/>
      <c r="B956" s="1"/>
      <c r="C956" s="1"/>
      <c r="D956" s="1"/>
      <c r="E956" s="659"/>
      <c r="F956" s="1"/>
      <c r="G956" s="1"/>
      <c r="H956" s="1"/>
      <c r="I956" s="601"/>
      <c r="J956" s="601"/>
      <c r="K956" s="1"/>
      <c r="L956" s="1"/>
      <c r="M956" s="1"/>
      <c r="N956" s="601"/>
      <c r="O956" s="601"/>
      <c r="P956" s="1"/>
      <c r="Q956" s="1"/>
      <c r="R956" s="1"/>
      <c r="S956" s="601"/>
      <c r="T956" s="1"/>
      <c r="U956" s="1"/>
      <c r="V956" s="68"/>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row>
    <row r="957" spans="1:59" ht="61.5" customHeight="1" x14ac:dyDescent="0.25">
      <c r="A957" s="1"/>
      <c r="B957" s="1"/>
      <c r="C957" s="1"/>
      <c r="D957" s="1"/>
      <c r="E957" s="659"/>
      <c r="F957" s="1"/>
      <c r="G957" s="1"/>
      <c r="H957" s="1"/>
      <c r="I957" s="601"/>
      <c r="J957" s="601"/>
      <c r="K957" s="1"/>
      <c r="L957" s="1"/>
      <c r="M957" s="1"/>
      <c r="N957" s="601"/>
      <c r="O957" s="601"/>
      <c r="P957" s="1"/>
      <c r="Q957" s="1"/>
      <c r="R957" s="1"/>
      <c r="S957" s="601"/>
      <c r="T957" s="1"/>
      <c r="U957" s="1"/>
      <c r="V957" s="68"/>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row>
    <row r="958" spans="1:59" ht="61.5" customHeight="1" x14ac:dyDescent="0.25">
      <c r="A958" s="1"/>
      <c r="B958" s="1"/>
      <c r="C958" s="1"/>
      <c r="D958" s="1"/>
      <c r="E958" s="659"/>
      <c r="F958" s="1"/>
      <c r="G958" s="1"/>
      <c r="H958" s="1"/>
      <c r="I958" s="601"/>
      <c r="J958" s="601"/>
      <c r="K958" s="1"/>
      <c r="L958" s="1"/>
      <c r="M958" s="1"/>
      <c r="N958" s="601"/>
      <c r="O958" s="601"/>
      <c r="P958" s="1"/>
      <c r="Q958" s="1"/>
      <c r="R958" s="1"/>
      <c r="S958" s="601"/>
      <c r="T958" s="1"/>
      <c r="U958" s="1"/>
      <c r="V958" s="68"/>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row>
    <row r="959" spans="1:59" ht="61.5" customHeight="1" x14ac:dyDescent="0.25">
      <c r="A959" s="1"/>
      <c r="B959" s="1"/>
      <c r="C959" s="1"/>
      <c r="D959" s="1"/>
      <c r="E959" s="659"/>
      <c r="F959" s="1"/>
      <c r="G959" s="1"/>
      <c r="H959" s="1"/>
      <c r="I959" s="601"/>
      <c r="J959" s="601"/>
      <c r="K959" s="1"/>
      <c r="L959" s="1"/>
      <c r="M959" s="1"/>
      <c r="N959" s="601"/>
      <c r="O959" s="601"/>
      <c r="P959" s="1"/>
      <c r="Q959" s="1"/>
      <c r="R959" s="1"/>
      <c r="S959" s="601"/>
      <c r="T959" s="1"/>
      <c r="U959" s="1"/>
      <c r="V959" s="68"/>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row>
    <row r="960" spans="1:59" ht="61.5" customHeight="1" x14ac:dyDescent="0.25">
      <c r="A960" s="1"/>
      <c r="B960" s="1"/>
      <c r="C960" s="1"/>
      <c r="D960" s="1"/>
      <c r="E960" s="659"/>
      <c r="F960" s="1"/>
      <c r="G960" s="1"/>
      <c r="H960" s="1"/>
      <c r="I960" s="601"/>
      <c r="J960" s="601"/>
      <c r="K960" s="1"/>
      <c r="L960" s="1"/>
      <c r="M960" s="1"/>
      <c r="N960" s="601"/>
      <c r="O960" s="601"/>
      <c r="P960" s="1"/>
      <c r="Q960" s="1"/>
      <c r="R960" s="1"/>
      <c r="S960" s="601"/>
      <c r="T960" s="1"/>
      <c r="U960" s="1"/>
      <c r="V960" s="68"/>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row>
    <row r="961" spans="1:59" ht="61.5" customHeight="1" x14ac:dyDescent="0.25">
      <c r="A961" s="1"/>
      <c r="B961" s="1"/>
      <c r="C961" s="1"/>
      <c r="D961" s="1"/>
      <c r="E961" s="659"/>
      <c r="F961" s="1"/>
      <c r="G961" s="1"/>
      <c r="H961" s="1"/>
      <c r="I961" s="601"/>
      <c r="J961" s="601"/>
      <c r="K961" s="1"/>
      <c r="L961" s="1"/>
      <c r="M961" s="1"/>
      <c r="N961" s="601"/>
      <c r="O961" s="601"/>
      <c r="P961" s="1"/>
      <c r="Q961" s="1"/>
      <c r="R961" s="1"/>
      <c r="S961" s="601"/>
      <c r="T961" s="1"/>
      <c r="U961" s="1"/>
      <c r="V961" s="68"/>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row>
    <row r="962" spans="1:59" ht="61.5" customHeight="1" x14ac:dyDescent="0.25">
      <c r="A962" s="1"/>
      <c r="B962" s="1"/>
      <c r="C962" s="1"/>
      <c r="D962" s="1"/>
      <c r="E962" s="659"/>
      <c r="F962" s="1"/>
      <c r="G962" s="1"/>
      <c r="H962" s="1"/>
      <c r="I962" s="601"/>
      <c r="J962" s="601"/>
      <c r="K962" s="1"/>
      <c r="L962" s="1"/>
      <c r="M962" s="1"/>
      <c r="N962" s="601"/>
      <c r="O962" s="601"/>
      <c r="P962" s="1"/>
      <c r="Q962" s="1"/>
      <c r="R962" s="1"/>
      <c r="S962" s="601"/>
      <c r="T962" s="1"/>
      <c r="U962" s="1"/>
      <c r="V962" s="68"/>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row>
    <row r="963" spans="1:59" ht="61.5" customHeight="1" x14ac:dyDescent="0.25">
      <c r="A963" s="1"/>
      <c r="B963" s="1"/>
      <c r="C963" s="1"/>
      <c r="D963" s="1"/>
      <c r="E963" s="659"/>
      <c r="F963" s="1"/>
      <c r="G963" s="1"/>
      <c r="H963" s="1"/>
      <c r="I963" s="601"/>
      <c r="J963" s="601"/>
      <c r="K963" s="1"/>
      <c r="L963" s="1"/>
      <c r="M963" s="1"/>
      <c r="N963" s="601"/>
      <c r="O963" s="601"/>
      <c r="P963" s="1"/>
      <c r="Q963" s="1"/>
      <c r="R963" s="1"/>
      <c r="S963" s="601"/>
      <c r="T963" s="1"/>
      <c r="U963" s="1"/>
      <c r="V963" s="68"/>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row>
    <row r="964" spans="1:59" ht="61.5" customHeight="1" x14ac:dyDescent="0.25">
      <c r="A964" s="1"/>
      <c r="B964" s="1"/>
      <c r="C964" s="1"/>
      <c r="D964" s="1"/>
      <c r="E964" s="659"/>
      <c r="F964" s="1"/>
      <c r="G964" s="1"/>
      <c r="H964" s="1"/>
      <c r="I964" s="601"/>
      <c r="J964" s="601"/>
      <c r="K964" s="1"/>
      <c r="L964" s="1"/>
      <c r="M964" s="1"/>
      <c r="N964" s="601"/>
      <c r="O964" s="601"/>
      <c r="P964" s="1"/>
      <c r="Q964" s="1"/>
      <c r="R964" s="1"/>
      <c r="S964" s="601"/>
      <c r="T964" s="1"/>
      <c r="U964" s="1"/>
      <c r="V964" s="68"/>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row>
    <row r="965" spans="1:59" ht="61.5" customHeight="1" x14ac:dyDescent="0.25">
      <c r="A965" s="1"/>
      <c r="B965" s="1"/>
      <c r="C965" s="1"/>
      <c r="D965" s="1"/>
      <c r="E965" s="659"/>
      <c r="F965" s="1"/>
      <c r="G965" s="1"/>
      <c r="H965" s="1"/>
      <c r="I965" s="601"/>
      <c r="J965" s="601"/>
      <c r="K965" s="1"/>
      <c r="L965" s="1"/>
      <c r="M965" s="1"/>
      <c r="N965" s="601"/>
      <c r="O965" s="601"/>
      <c r="P965" s="1"/>
      <c r="Q965" s="1"/>
      <c r="R965" s="1"/>
      <c r="S965" s="601"/>
      <c r="T965" s="1"/>
      <c r="U965" s="1"/>
      <c r="V965" s="68"/>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row>
    <row r="966" spans="1:59" ht="61.5" customHeight="1" x14ac:dyDescent="0.25">
      <c r="A966" s="1"/>
      <c r="B966" s="1"/>
      <c r="C966" s="1"/>
      <c r="D966" s="1"/>
      <c r="E966" s="659"/>
      <c r="F966" s="1"/>
      <c r="G966" s="1"/>
      <c r="H966" s="1"/>
      <c r="I966" s="601"/>
      <c r="J966" s="601"/>
      <c r="K966" s="1"/>
      <c r="L966" s="1"/>
      <c r="M966" s="1"/>
      <c r="N966" s="601"/>
      <c r="O966" s="601"/>
      <c r="P966" s="1"/>
      <c r="Q966" s="1"/>
      <c r="R966" s="1"/>
      <c r="S966" s="601"/>
      <c r="T966" s="1"/>
      <c r="U966" s="1"/>
      <c r="V966" s="68"/>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row>
    <row r="967" spans="1:59" ht="61.5" customHeight="1" x14ac:dyDescent="0.25">
      <c r="A967" s="1"/>
      <c r="B967" s="1"/>
      <c r="C967" s="1"/>
      <c r="D967" s="1"/>
      <c r="E967" s="659"/>
      <c r="F967" s="1"/>
      <c r="G967" s="1"/>
      <c r="H967" s="1"/>
      <c r="I967" s="601"/>
      <c r="J967" s="601"/>
      <c r="K967" s="1"/>
      <c r="L967" s="1"/>
      <c r="M967" s="1"/>
      <c r="N967" s="601"/>
      <c r="O967" s="601"/>
      <c r="P967" s="1"/>
      <c r="Q967" s="1"/>
      <c r="R967" s="1"/>
      <c r="S967" s="601"/>
      <c r="T967" s="1"/>
      <c r="U967" s="1"/>
      <c r="V967" s="68"/>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row>
    <row r="968" spans="1:59" ht="61.5" customHeight="1" x14ac:dyDescent="0.25">
      <c r="A968" s="1"/>
      <c r="B968" s="1"/>
      <c r="C968" s="1"/>
      <c r="D968" s="1"/>
      <c r="E968" s="659"/>
      <c r="F968" s="1"/>
      <c r="G968" s="1"/>
      <c r="H968" s="1"/>
      <c r="I968" s="601"/>
      <c r="J968" s="601"/>
      <c r="K968" s="1"/>
      <c r="L968" s="1"/>
      <c r="M968" s="1"/>
      <c r="N968" s="601"/>
      <c r="O968" s="601"/>
      <c r="P968" s="1"/>
      <c r="Q968" s="1"/>
      <c r="R968" s="1"/>
      <c r="S968" s="601"/>
      <c r="T968" s="1"/>
      <c r="U968" s="1"/>
      <c r="V968" s="68"/>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row>
    <row r="969" spans="1:59" ht="61.5" customHeight="1" x14ac:dyDescent="0.25">
      <c r="A969" s="1"/>
      <c r="B969" s="1"/>
      <c r="C969" s="1"/>
      <c r="D969" s="1"/>
      <c r="E969" s="659"/>
      <c r="F969" s="1"/>
      <c r="G969" s="1"/>
      <c r="H969" s="1"/>
      <c r="I969" s="601"/>
      <c r="J969" s="601"/>
      <c r="K969" s="1"/>
      <c r="L969" s="1"/>
      <c r="M969" s="1"/>
      <c r="N969" s="601"/>
      <c r="O969" s="601"/>
      <c r="P969" s="1"/>
      <c r="Q969" s="1"/>
      <c r="R969" s="1"/>
      <c r="S969" s="601"/>
      <c r="T969" s="1"/>
      <c r="U969" s="1"/>
      <c r="V969" s="68"/>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row>
    <row r="970" spans="1:59" ht="61.5" customHeight="1" x14ac:dyDescent="0.25">
      <c r="A970" s="1"/>
      <c r="B970" s="1"/>
      <c r="C970" s="1"/>
      <c r="D970" s="1"/>
      <c r="E970" s="659"/>
      <c r="F970" s="1"/>
      <c r="G970" s="1"/>
      <c r="H970" s="1"/>
      <c r="I970" s="601"/>
      <c r="J970" s="601"/>
      <c r="K970" s="1"/>
      <c r="L970" s="1"/>
      <c r="M970" s="1"/>
      <c r="N970" s="601"/>
      <c r="O970" s="601"/>
      <c r="P970" s="1"/>
      <c r="Q970" s="1"/>
      <c r="R970" s="1"/>
      <c r="S970" s="601"/>
      <c r="T970" s="1"/>
      <c r="U970" s="1"/>
      <c r="V970" s="68"/>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row>
    <row r="971" spans="1:59" ht="61.5" customHeight="1" x14ac:dyDescent="0.25">
      <c r="A971" s="1"/>
      <c r="B971" s="1"/>
      <c r="C971" s="1"/>
      <c r="D971" s="1"/>
      <c r="E971" s="659"/>
      <c r="F971" s="1"/>
      <c r="G971" s="1"/>
      <c r="H971" s="1"/>
      <c r="I971" s="601"/>
      <c r="J971" s="601"/>
      <c r="K971" s="1"/>
      <c r="L971" s="1"/>
      <c r="M971" s="1"/>
      <c r="N971" s="601"/>
      <c r="O971" s="601"/>
      <c r="P971" s="1"/>
      <c r="Q971" s="1"/>
      <c r="R971" s="1"/>
      <c r="S971" s="601"/>
      <c r="T971" s="1"/>
      <c r="U971" s="1"/>
      <c r="V971" s="68"/>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row>
    <row r="972" spans="1:59" ht="61.5" customHeight="1" x14ac:dyDescent="0.25">
      <c r="A972" s="1"/>
      <c r="B972" s="1"/>
      <c r="C972" s="1"/>
      <c r="D972" s="1"/>
      <c r="E972" s="659"/>
      <c r="F972" s="1"/>
      <c r="G972" s="1"/>
      <c r="H972" s="1"/>
      <c r="I972" s="601"/>
      <c r="J972" s="601"/>
      <c r="K972" s="1"/>
      <c r="L972" s="1"/>
      <c r="M972" s="1"/>
      <c r="N972" s="601"/>
      <c r="O972" s="601"/>
      <c r="P972" s="1"/>
      <c r="Q972" s="1"/>
      <c r="R972" s="1"/>
      <c r="S972" s="601"/>
      <c r="T972" s="1"/>
      <c r="U972" s="1"/>
      <c r="V972" s="68"/>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row>
    <row r="973" spans="1:59" ht="61.5" customHeight="1" x14ac:dyDescent="0.25">
      <c r="A973" s="1"/>
      <c r="B973" s="1"/>
      <c r="C973" s="1"/>
      <c r="D973" s="1"/>
      <c r="E973" s="659"/>
      <c r="F973" s="1"/>
      <c r="G973" s="1"/>
      <c r="H973" s="1"/>
      <c r="I973" s="601"/>
      <c r="J973" s="601"/>
      <c r="K973" s="1"/>
      <c r="L973" s="1"/>
      <c r="M973" s="1"/>
      <c r="N973" s="601"/>
      <c r="O973" s="601"/>
      <c r="P973" s="1"/>
      <c r="Q973" s="1"/>
      <c r="R973" s="1"/>
      <c r="S973" s="601"/>
      <c r="T973" s="1"/>
      <c r="U973" s="1"/>
      <c r="V973" s="68"/>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row>
    <row r="974" spans="1:59" ht="61.5" customHeight="1" x14ac:dyDescent="0.25">
      <c r="A974" s="1"/>
      <c r="B974" s="1"/>
      <c r="C974" s="1"/>
      <c r="D974" s="1"/>
      <c r="E974" s="659"/>
      <c r="F974" s="1"/>
      <c r="G974" s="1"/>
      <c r="H974" s="1"/>
      <c r="I974" s="601"/>
      <c r="J974" s="601"/>
      <c r="K974" s="1"/>
      <c r="L974" s="1"/>
      <c r="M974" s="1"/>
      <c r="N974" s="601"/>
      <c r="O974" s="601"/>
      <c r="P974" s="1"/>
      <c r="Q974" s="1"/>
      <c r="R974" s="1"/>
      <c r="S974" s="601"/>
      <c r="T974" s="1"/>
      <c r="U974" s="1"/>
      <c r="V974" s="68"/>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row>
    <row r="975" spans="1:59" ht="61.5" customHeight="1" x14ac:dyDescent="0.25">
      <c r="A975" s="1"/>
      <c r="B975" s="1"/>
      <c r="C975" s="1"/>
      <c r="D975" s="1"/>
      <c r="E975" s="659"/>
      <c r="F975" s="1"/>
      <c r="G975" s="1"/>
      <c r="H975" s="1"/>
      <c r="I975" s="601"/>
      <c r="J975" s="601"/>
      <c r="K975" s="1"/>
      <c r="L975" s="1"/>
      <c r="M975" s="1"/>
      <c r="N975" s="601"/>
      <c r="O975" s="601"/>
      <c r="P975" s="1"/>
      <c r="Q975" s="1"/>
      <c r="R975" s="1"/>
      <c r="S975" s="601"/>
      <c r="T975" s="1"/>
      <c r="U975" s="1"/>
      <c r="V975" s="68"/>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row>
    <row r="976" spans="1:59" ht="61.5" customHeight="1" x14ac:dyDescent="0.25">
      <c r="A976" s="1"/>
      <c r="B976" s="1"/>
      <c r="C976" s="1"/>
      <c r="D976" s="1"/>
      <c r="E976" s="659"/>
      <c r="F976" s="1"/>
      <c r="G976" s="1"/>
      <c r="H976" s="1"/>
      <c r="I976" s="601"/>
      <c r="J976" s="601"/>
      <c r="K976" s="1"/>
      <c r="L976" s="1"/>
      <c r="M976" s="1"/>
      <c r="N976" s="601"/>
      <c r="O976" s="601"/>
      <c r="P976" s="1"/>
      <c r="Q976" s="1"/>
      <c r="R976" s="1"/>
      <c r="S976" s="601"/>
      <c r="T976" s="1"/>
      <c r="U976" s="1"/>
      <c r="V976" s="68"/>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row>
    <row r="977" spans="1:59" ht="61.5" customHeight="1" x14ac:dyDescent="0.25">
      <c r="A977" s="1"/>
      <c r="B977" s="1"/>
      <c r="C977" s="1"/>
      <c r="D977" s="1"/>
      <c r="E977" s="659"/>
      <c r="F977" s="1"/>
      <c r="G977" s="1"/>
      <c r="H977" s="1"/>
      <c r="I977" s="601"/>
      <c r="J977" s="601"/>
      <c r="K977" s="1"/>
      <c r="L977" s="1"/>
      <c r="M977" s="1"/>
      <c r="N977" s="601"/>
      <c r="O977" s="601"/>
      <c r="P977" s="1"/>
      <c r="Q977" s="1"/>
      <c r="R977" s="1"/>
      <c r="S977" s="601"/>
      <c r="T977" s="1"/>
      <c r="U977" s="1"/>
      <c r="V977" s="68"/>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row>
    <row r="978" spans="1:59" ht="61.5" customHeight="1" x14ac:dyDescent="0.25">
      <c r="A978" s="1"/>
      <c r="B978" s="1"/>
      <c r="C978" s="1"/>
      <c r="D978" s="1"/>
      <c r="E978" s="659"/>
      <c r="F978" s="1"/>
      <c r="G978" s="1"/>
      <c r="H978" s="1"/>
      <c r="I978" s="601"/>
      <c r="J978" s="601"/>
      <c r="K978" s="1"/>
      <c r="L978" s="1"/>
      <c r="M978" s="1"/>
      <c r="N978" s="601"/>
      <c r="O978" s="601"/>
      <c r="P978" s="1"/>
      <c r="Q978" s="1"/>
      <c r="R978" s="1"/>
      <c r="S978" s="601"/>
      <c r="T978" s="1"/>
      <c r="U978" s="1"/>
      <c r="V978" s="68"/>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row>
    <row r="979" spans="1:59" ht="61.5" customHeight="1" x14ac:dyDescent="0.25">
      <c r="A979" s="1"/>
      <c r="B979" s="1"/>
      <c r="C979" s="1"/>
      <c r="D979" s="1"/>
      <c r="E979" s="659"/>
      <c r="F979" s="1"/>
      <c r="G979" s="1"/>
      <c r="H979" s="1"/>
      <c r="I979" s="601"/>
      <c r="J979" s="601"/>
      <c r="K979" s="1"/>
      <c r="L979" s="1"/>
      <c r="M979" s="1"/>
      <c r="N979" s="601"/>
      <c r="O979" s="601"/>
      <c r="P979" s="1"/>
      <c r="Q979" s="1"/>
      <c r="R979" s="1"/>
      <c r="S979" s="601"/>
      <c r="T979" s="1"/>
      <c r="U979" s="1"/>
      <c r="V979" s="68"/>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row>
    <row r="980" spans="1:59" ht="61.5" customHeight="1" x14ac:dyDescent="0.25">
      <c r="A980" s="1"/>
      <c r="B980" s="1"/>
      <c r="C980" s="1"/>
      <c r="D980" s="1"/>
      <c r="E980" s="659"/>
      <c r="F980" s="1"/>
      <c r="G980" s="1"/>
      <c r="H980" s="1"/>
      <c r="I980" s="601"/>
      <c r="J980" s="601"/>
      <c r="K980" s="1"/>
      <c r="L980" s="1"/>
      <c r="M980" s="1"/>
      <c r="N980" s="601"/>
      <c r="O980" s="601"/>
      <c r="P980" s="1"/>
      <c r="Q980" s="1"/>
      <c r="R980" s="1"/>
      <c r="S980" s="601"/>
      <c r="T980" s="1"/>
      <c r="U980" s="1"/>
      <c r="V980" s="68"/>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row>
    <row r="981" spans="1:59" ht="61.5" customHeight="1" x14ac:dyDescent="0.25">
      <c r="A981" s="1"/>
      <c r="B981" s="1"/>
      <c r="C981" s="1"/>
      <c r="D981" s="1"/>
      <c r="E981" s="659"/>
      <c r="F981" s="1"/>
      <c r="G981" s="1"/>
      <c r="H981" s="1"/>
      <c r="I981" s="601"/>
      <c r="J981" s="601"/>
      <c r="K981" s="1"/>
      <c r="L981" s="1"/>
      <c r="M981" s="1"/>
      <c r="N981" s="601"/>
      <c r="O981" s="601"/>
      <c r="P981" s="1"/>
      <c r="Q981" s="1"/>
      <c r="R981" s="1"/>
      <c r="S981" s="601"/>
      <c r="T981" s="1"/>
      <c r="U981" s="1"/>
      <c r="V981" s="68"/>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row>
    <row r="982" spans="1:59" ht="61.5" customHeight="1" x14ac:dyDescent="0.25">
      <c r="A982" s="1"/>
      <c r="B982" s="1"/>
      <c r="C982" s="1"/>
      <c r="D982" s="1"/>
      <c r="E982" s="659"/>
      <c r="F982" s="1"/>
      <c r="G982" s="1"/>
      <c r="H982" s="1"/>
      <c r="I982" s="601"/>
      <c r="J982" s="601"/>
      <c r="K982" s="1"/>
      <c r="L982" s="1"/>
      <c r="M982" s="1"/>
      <c r="N982" s="601"/>
      <c r="O982" s="601"/>
      <c r="P982" s="1"/>
      <c r="Q982" s="1"/>
      <c r="R982" s="1"/>
      <c r="S982" s="601"/>
      <c r="T982" s="1"/>
      <c r="U982" s="1"/>
      <c r="V982" s="68"/>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row>
    <row r="983" spans="1:59" ht="61.5" customHeight="1" x14ac:dyDescent="0.25">
      <c r="A983" s="1"/>
      <c r="B983" s="1"/>
      <c r="C983" s="1"/>
      <c r="D983" s="1"/>
      <c r="E983" s="659"/>
      <c r="F983" s="1"/>
      <c r="G983" s="1"/>
      <c r="H983" s="1"/>
      <c r="I983" s="601"/>
      <c r="J983" s="601"/>
      <c r="K983" s="1"/>
      <c r="L983" s="1"/>
      <c r="M983" s="1"/>
      <c r="N983" s="601"/>
      <c r="O983" s="601"/>
      <c r="P983" s="1"/>
      <c r="Q983" s="1"/>
      <c r="R983" s="1"/>
      <c r="S983" s="601"/>
      <c r="T983" s="1"/>
      <c r="U983" s="1"/>
      <c r="V983" s="68"/>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row>
    <row r="984" spans="1:59" ht="61.5" customHeight="1" x14ac:dyDescent="0.25">
      <c r="A984" s="1"/>
      <c r="B984" s="1"/>
      <c r="C984" s="1"/>
      <c r="D984" s="1"/>
      <c r="E984" s="659"/>
      <c r="F984" s="1"/>
      <c r="G984" s="1"/>
      <c r="H984" s="1"/>
      <c r="I984" s="601"/>
      <c r="J984" s="601"/>
      <c r="K984" s="1"/>
      <c r="L984" s="1"/>
      <c r="M984" s="1"/>
      <c r="N984" s="601"/>
      <c r="O984" s="601"/>
      <c r="P984" s="1"/>
      <c r="Q984" s="1"/>
      <c r="R984" s="1"/>
      <c r="S984" s="601"/>
      <c r="T984" s="1"/>
      <c r="U984" s="1"/>
      <c r="V984" s="68"/>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row>
    <row r="985" spans="1:59" ht="61.5" customHeight="1" x14ac:dyDescent="0.25">
      <c r="A985" s="1"/>
      <c r="B985" s="1"/>
      <c r="C985" s="1"/>
      <c r="D985" s="1"/>
      <c r="E985" s="659"/>
      <c r="F985" s="1"/>
      <c r="G985" s="1"/>
      <c r="H985" s="1"/>
      <c r="I985" s="601"/>
      <c r="J985" s="601"/>
      <c r="K985" s="1"/>
      <c r="L985" s="1"/>
      <c r="M985" s="1"/>
      <c r="N985" s="601"/>
      <c r="O985" s="601"/>
      <c r="P985" s="1"/>
      <c r="Q985" s="1"/>
      <c r="R985" s="1"/>
      <c r="S985" s="601"/>
      <c r="T985" s="1"/>
      <c r="U985" s="1"/>
      <c r="V985" s="68"/>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row>
    <row r="986" spans="1:59" ht="61.5" customHeight="1" x14ac:dyDescent="0.25">
      <c r="A986" s="1"/>
      <c r="B986" s="1"/>
      <c r="C986" s="1"/>
      <c r="D986" s="1"/>
      <c r="E986" s="659"/>
      <c r="F986" s="1"/>
      <c r="G986" s="1"/>
      <c r="H986" s="1"/>
      <c r="I986" s="601"/>
      <c r="J986" s="601"/>
      <c r="K986" s="1"/>
      <c r="L986" s="1"/>
      <c r="M986" s="1"/>
      <c r="N986" s="601"/>
      <c r="O986" s="601"/>
      <c r="P986" s="1"/>
      <c r="Q986" s="1"/>
      <c r="R986" s="1"/>
      <c r="S986" s="601"/>
      <c r="T986" s="1"/>
      <c r="U986" s="1"/>
      <c r="V986" s="68"/>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row>
    <row r="987" spans="1:59" ht="61.5" customHeight="1" x14ac:dyDescent="0.25">
      <c r="A987" s="1"/>
      <c r="B987" s="1"/>
      <c r="C987" s="1"/>
      <c r="D987" s="1"/>
      <c r="E987" s="659"/>
      <c r="F987" s="1"/>
      <c r="G987" s="1"/>
      <c r="H987" s="1"/>
      <c r="I987" s="601"/>
      <c r="J987" s="601"/>
      <c r="K987" s="1"/>
      <c r="L987" s="1"/>
      <c r="M987" s="1"/>
      <c r="N987" s="601"/>
      <c r="O987" s="601"/>
      <c r="P987" s="1"/>
      <c r="Q987" s="1"/>
      <c r="R987" s="1"/>
      <c r="S987" s="601"/>
      <c r="T987" s="1"/>
      <c r="U987" s="1"/>
      <c r="V987" s="68"/>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row>
    <row r="988" spans="1:59" ht="61.5" customHeight="1" x14ac:dyDescent="0.25">
      <c r="A988" s="1"/>
      <c r="B988" s="1"/>
      <c r="C988" s="1"/>
      <c r="D988" s="1"/>
      <c r="E988" s="659"/>
      <c r="F988" s="1"/>
      <c r="G988" s="1"/>
      <c r="H988" s="1"/>
      <c r="I988" s="601"/>
      <c r="J988" s="601"/>
      <c r="K988" s="1"/>
      <c r="L988" s="1"/>
      <c r="M988" s="1"/>
      <c r="N988" s="601"/>
      <c r="O988" s="601"/>
      <c r="P988" s="1"/>
      <c r="Q988" s="1"/>
      <c r="R988" s="1"/>
      <c r="S988" s="601"/>
      <c r="T988" s="1"/>
      <c r="U988" s="1"/>
      <c r="V988" s="68"/>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row>
    <row r="989" spans="1:59" ht="61.5" customHeight="1" x14ac:dyDescent="0.25">
      <c r="A989" s="1"/>
      <c r="B989" s="1"/>
      <c r="C989" s="1"/>
      <c r="D989" s="1"/>
      <c r="E989" s="659"/>
      <c r="F989" s="1"/>
      <c r="G989" s="1"/>
      <c r="H989" s="1"/>
      <c r="I989" s="601"/>
      <c r="J989" s="601"/>
      <c r="K989" s="1"/>
      <c r="L989" s="1"/>
      <c r="M989" s="1"/>
      <c r="N989" s="601"/>
      <c r="O989" s="601"/>
      <c r="P989" s="1"/>
      <c r="Q989" s="1"/>
      <c r="R989" s="1"/>
      <c r="S989" s="601"/>
      <c r="T989" s="1"/>
      <c r="U989" s="1"/>
      <c r="V989" s="68"/>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row>
    <row r="990" spans="1:59" ht="61.5" customHeight="1" x14ac:dyDescent="0.25">
      <c r="A990" s="1"/>
      <c r="B990" s="1"/>
      <c r="C990" s="1"/>
      <c r="D990" s="1"/>
      <c r="E990" s="659"/>
      <c r="F990" s="1"/>
      <c r="G990" s="1"/>
      <c r="H990" s="1"/>
      <c r="I990" s="601"/>
      <c r="J990" s="601"/>
      <c r="K990" s="1"/>
      <c r="L990" s="1"/>
      <c r="M990" s="1"/>
      <c r="N990" s="601"/>
      <c r="O990" s="601"/>
      <c r="P990" s="1"/>
      <c r="Q990" s="1"/>
      <c r="R990" s="1"/>
      <c r="S990" s="601"/>
      <c r="T990" s="1"/>
      <c r="U990" s="1"/>
      <c r="V990" s="68"/>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row>
    <row r="991" spans="1:59" ht="61.5" customHeight="1" x14ac:dyDescent="0.25">
      <c r="A991" s="1"/>
      <c r="B991" s="1"/>
      <c r="C991" s="1"/>
      <c r="D991" s="1"/>
      <c r="E991" s="659"/>
      <c r="F991" s="1"/>
      <c r="G991" s="1"/>
      <c r="H991" s="1"/>
      <c r="I991" s="601"/>
      <c r="J991" s="601"/>
      <c r="K991" s="1"/>
      <c r="L991" s="1"/>
      <c r="M991" s="1"/>
      <c r="N991" s="601"/>
      <c r="O991" s="601"/>
      <c r="P991" s="1"/>
      <c r="Q991" s="1"/>
      <c r="R991" s="1"/>
      <c r="S991" s="601"/>
      <c r="T991" s="1"/>
      <c r="U991" s="1"/>
      <c r="V991" s="68"/>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row>
    <row r="992" spans="1:59" ht="61.5" customHeight="1" x14ac:dyDescent="0.25">
      <c r="A992" s="1"/>
      <c r="B992" s="1"/>
      <c r="C992" s="1"/>
      <c r="D992" s="1"/>
      <c r="E992" s="659"/>
      <c r="F992" s="1"/>
      <c r="G992" s="1"/>
      <c r="H992" s="1"/>
      <c r="I992" s="601"/>
      <c r="J992" s="601"/>
      <c r="K992" s="1"/>
      <c r="L992" s="1"/>
      <c r="M992" s="1"/>
      <c r="N992" s="601"/>
      <c r="O992" s="601"/>
      <c r="P992" s="1"/>
      <c r="Q992" s="1"/>
      <c r="R992" s="1"/>
      <c r="S992" s="601"/>
      <c r="T992" s="1"/>
      <c r="U992" s="1"/>
      <c r="V992" s="68"/>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row>
    <row r="993" spans="1:59" ht="61.5" customHeight="1" x14ac:dyDescent="0.25">
      <c r="A993" s="1"/>
      <c r="B993" s="1"/>
      <c r="C993" s="1"/>
      <c r="D993" s="1"/>
      <c r="E993" s="659"/>
      <c r="F993" s="1"/>
      <c r="G993" s="1"/>
      <c r="H993" s="1"/>
      <c r="I993" s="601"/>
      <c r="J993" s="601"/>
      <c r="K993" s="1"/>
      <c r="L993" s="1"/>
      <c r="M993" s="1"/>
      <c r="N993" s="601"/>
      <c r="O993" s="601"/>
      <c r="P993" s="1"/>
      <c r="Q993" s="1"/>
      <c r="R993" s="1"/>
      <c r="S993" s="601"/>
      <c r="T993" s="1"/>
      <c r="U993" s="1"/>
      <c r="V993" s="68"/>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row>
    <row r="994" spans="1:59" ht="61.5" customHeight="1" x14ac:dyDescent="0.25">
      <c r="A994" s="1"/>
      <c r="B994" s="1"/>
      <c r="C994" s="1"/>
      <c r="D994" s="1"/>
      <c r="E994" s="659"/>
      <c r="F994" s="1"/>
      <c r="G994" s="1"/>
      <c r="H994" s="1"/>
      <c r="I994" s="601"/>
      <c r="J994" s="601"/>
      <c r="K994" s="1"/>
      <c r="L994" s="1"/>
      <c r="M994" s="1"/>
      <c r="N994" s="601"/>
      <c r="O994" s="601"/>
      <c r="P994" s="1"/>
      <c r="Q994" s="1"/>
      <c r="R994" s="1"/>
      <c r="S994" s="601"/>
      <c r="T994" s="1"/>
      <c r="U994" s="1"/>
      <c r="V994" s="68"/>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row>
    <row r="995" spans="1:59" ht="61.5" customHeight="1" x14ac:dyDescent="0.25">
      <c r="A995" s="1"/>
      <c r="B995" s="1"/>
      <c r="C995" s="1"/>
      <c r="D995" s="1"/>
      <c r="E995" s="659"/>
      <c r="F995" s="1"/>
      <c r="G995" s="1"/>
      <c r="H995" s="1"/>
      <c r="I995" s="601"/>
      <c r="J995" s="601"/>
      <c r="K995" s="1"/>
      <c r="L995" s="1"/>
      <c r="M995" s="1"/>
      <c r="N995" s="601"/>
      <c r="O995" s="601"/>
      <c r="P995" s="1"/>
      <c r="Q995" s="1"/>
      <c r="R995" s="1"/>
      <c r="S995" s="601"/>
      <c r="T995" s="1"/>
      <c r="U995" s="1"/>
      <c r="V995" s="68"/>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row>
    <row r="996" spans="1:59" ht="61.5" customHeight="1" x14ac:dyDescent="0.25">
      <c r="A996" s="1"/>
      <c r="B996" s="1"/>
      <c r="C996" s="1"/>
      <c r="D996" s="1"/>
      <c r="E996" s="659"/>
      <c r="F996" s="1"/>
      <c r="G996" s="1"/>
      <c r="H996" s="1"/>
      <c r="I996" s="601"/>
      <c r="J996" s="601"/>
      <c r="K996" s="1"/>
      <c r="L996" s="1"/>
      <c r="M996" s="1"/>
      <c r="N996" s="601"/>
      <c r="O996" s="601"/>
      <c r="P996" s="1"/>
      <c r="Q996" s="1"/>
      <c r="R996" s="1"/>
      <c r="S996" s="601"/>
      <c r="T996" s="1"/>
      <c r="U996" s="1"/>
      <c r="V996" s="68"/>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row>
    <row r="997" spans="1:59" ht="61.5" customHeight="1" x14ac:dyDescent="0.25">
      <c r="A997" s="1"/>
      <c r="B997" s="1"/>
      <c r="C997" s="1"/>
      <c r="D997" s="1"/>
      <c r="E997" s="659"/>
      <c r="F997" s="1"/>
      <c r="G997" s="1"/>
      <c r="H997" s="1"/>
      <c r="I997" s="601"/>
      <c r="J997" s="601"/>
      <c r="K997" s="1"/>
      <c r="L997" s="1"/>
      <c r="M997" s="1"/>
      <c r="N997" s="601"/>
      <c r="O997" s="601"/>
      <c r="P997" s="1"/>
      <c r="Q997" s="1"/>
      <c r="R997" s="1"/>
      <c r="S997" s="601"/>
      <c r="T997" s="1"/>
      <c r="U997" s="1"/>
      <c r="V997" s="68"/>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row>
    <row r="998" spans="1:59" ht="61.5" customHeight="1" x14ac:dyDescent="0.25">
      <c r="A998" s="1"/>
      <c r="B998" s="1"/>
      <c r="C998" s="1"/>
      <c r="D998" s="1"/>
      <c r="E998" s="659"/>
      <c r="F998" s="1"/>
      <c r="G998" s="1"/>
      <c r="H998" s="1"/>
      <c r="I998" s="601"/>
      <c r="J998" s="601"/>
      <c r="K998" s="1"/>
      <c r="L998" s="1"/>
      <c r="M998" s="1"/>
      <c r="N998" s="601"/>
      <c r="O998" s="601"/>
      <c r="P998" s="1"/>
      <c r="Q998" s="1"/>
      <c r="R998" s="1"/>
      <c r="S998" s="601"/>
      <c r="T998" s="1"/>
      <c r="U998" s="1"/>
      <c r="V998" s="68"/>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row>
    <row r="999" spans="1:59" ht="61.5" customHeight="1" x14ac:dyDescent="0.25">
      <c r="A999" s="1"/>
      <c r="B999" s="1"/>
      <c r="C999" s="1"/>
      <c r="D999" s="1"/>
      <c r="E999" s="659"/>
      <c r="F999" s="1"/>
      <c r="G999" s="1"/>
      <c r="H999" s="1"/>
      <c r="I999" s="601"/>
      <c r="J999" s="601"/>
      <c r="K999" s="1"/>
      <c r="L999" s="1"/>
      <c r="M999" s="1"/>
      <c r="N999" s="601"/>
      <c r="O999" s="601"/>
      <c r="P999" s="1"/>
      <c r="Q999" s="1"/>
      <c r="R999" s="1"/>
      <c r="S999" s="601"/>
      <c r="T999" s="1"/>
      <c r="U999" s="1"/>
      <c r="V999" s="68"/>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row>
    <row r="1000" spans="1:59" ht="61.5" customHeight="1" x14ac:dyDescent="0.25">
      <c r="A1000" s="1"/>
      <c r="B1000" s="1"/>
      <c r="C1000" s="1"/>
      <c r="D1000" s="1"/>
      <c r="E1000" s="659"/>
      <c r="F1000" s="1"/>
      <c r="G1000" s="1"/>
      <c r="H1000" s="1"/>
      <c r="I1000" s="601"/>
      <c r="J1000" s="601"/>
      <c r="K1000" s="1"/>
      <c r="L1000" s="1"/>
      <c r="M1000" s="1"/>
      <c r="N1000" s="601"/>
      <c r="O1000" s="601"/>
      <c r="P1000" s="1"/>
      <c r="Q1000" s="1"/>
      <c r="R1000" s="1"/>
      <c r="S1000" s="601"/>
      <c r="T1000" s="1"/>
      <c r="U1000" s="1"/>
      <c r="V1000" s="68"/>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row>
    <row r="1001" spans="1:59" ht="61.5" customHeight="1" x14ac:dyDescent="0.25">
      <c r="A1001" s="1"/>
      <c r="B1001" s="1"/>
      <c r="C1001" s="1"/>
      <c r="D1001" s="1"/>
      <c r="E1001" s="659"/>
      <c r="F1001" s="1"/>
      <c r="G1001" s="1"/>
      <c r="H1001" s="1"/>
      <c r="I1001" s="601"/>
      <c r="J1001" s="601"/>
      <c r="K1001" s="1"/>
      <c r="L1001" s="1"/>
      <c r="M1001" s="1"/>
      <c r="N1001" s="601"/>
      <c r="O1001" s="601"/>
      <c r="P1001" s="1"/>
      <c r="Q1001" s="1"/>
      <c r="R1001" s="1"/>
      <c r="S1001" s="601"/>
      <c r="T1001" s="1"/>
      <c r="U1001" s="1"/>
      <c r="V1001" s="68"/>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row>
    <row r="1002" spans="1:59" ht="61.5" customHeight="1" x14ac:dyDescent="0.25">
      <c r="A1002" s="1"/>
      <c r="B1002" s="1"/>
      <c r="C1002" s="1"/>
      <c r="D1002" s="1"/>
      <c r="E1002" s="659"/>
      <c r="F1002" s="1"/>
      <c r="G1002" s="1"/>
      <c r="H1002" s="1"/>
      <c r="I1002" s="601"/>
      <c r="J1002" s="601"/>
      <c r="K1002" s="1"/>
      <c r="L1002" s="1"/>
      <c r="M1002" s="1"/>
      <c r="N1002" s="601"/>
      <c r="O1002" s="601"/>
      <c r="P1002" s="1"/>
      <c r="Q1002" s="1"/>
      <c r="R1002" s="1"/>
      <c r="S1002" s="601"/>
      <c r="T1002" s="1"/>
      <c r="U1002" s="1"/>
      <c r="V1002" s="68"/>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row>
    <row r="1003" spans="1:59" ht="61.5" customHeight="1" x14ac:dyDescent="0.25">
      <c r="A1003" s="1"/>
      <c r="B1003" s="1"/>
      <c r="C1003" s="1"/>
      <c r="D1003" s="1"/>
      <c r="E1003" s="659"/>
      <c r="F1003" s="1"/>
      <c r="G1003" s="1"/>
      <c r="H1003" s="1"/>
      <c r="I1003" s="601"/>
      <c r="J1003" s="601"/>
      <c r="K1003" s="1"/>
      <c r="L1003" s="1"/>
      <c r="M1003" s="1"/>
      <c r="N1003" s="601"/>
      <c r="O1003" s="601"/>
      <c r="P1003" s="1"/>
      <c r="Q1003" s="1"/>
      <c r="R1003" s="1"/>
      <c r="S1003" s="601"/>
      <c r="T1003" s="1"/>
      <c r="U1003" s="1"/>
      <c r="V1003" s="68"/>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row>
    <row r="1004" spans="1:59" ht="61.5" customHeight="1" x14ac:dyDescent="0.25">
      <c r="A1004" s="1"/>
      <c r="B1004" s="1"/>
      <c r="C1004" s="1"/>
      <c r="D1004" s="1"/>
      <c r="E1004" s="659"/>
      <c r="F1004" s="1"/>
      <c r="G1004" s="1"/>
      <c r="H1004" s="1"/>
      <c r="I1004" s="601"/>
      <c r="J1004" s="601"/>
      <c r="K1004" s="1"/>
      <c r="L1004" s="1"/>
      <c r="M1004" s="1"/>
      <c r="N1004" s="601"/>
      <c r="O1004" s="601"/>
      <c r="P1004" s="1"/>
      <c r="Q1004" s="1"/>
      <c r="R1004" s="1"/>
      <c r="S1004" s="601"/>
      <c r="T1004" s="1"/>
      <c r="U1004" s="1"/>
      <c r="V1004" s="68"/>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row>
    <row r="1005" spans="1:59" ht="61.5" customHeight="1" x14ac:dyDescent="0.25">
      <c r="A1005" s="1"/>
      <c r="B1005" s="1"/>
      <c r="C1005" s="1"/>
      <c r="D1005" s="1"/>
      <c r="E1005" s="659"/>
      <c r="F1005" s="1"/>
      <c r="G1005" s="1"/>
      <c r="H1005" s="1"/>
      <c r="I1005" s="601"/>
      <c r="J1005" s="601"/>
      <c r="K1005" s="1"/>
      <c r="L1005" s="1"/>
      <c r="M1005" s="1"/>
      <c r="N1005" s="601"/>
      <c r="O1005" s="601"/>
      <c r="P1005" s="1"/>
      <c r="Q1005" s="1"/>
      <c r="R1005" s="1"/>
      <c r="S1005" s="601"/>
      <c r="T1005" s="1"/>
      <c r="U1005" s="1"/>
      <c r="V1005" s="68"/>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row>
  </sheetData>
  <autoFilter ref="A8:BH76" xr:uid="{00000000-0001-0000-0000-000000000000}">
    <filterColumn colId="2" showButton="0"/>
    <filterColumn colId="5">
      <filters>
        <filter val="Riesgo de corrupción"/>
        <filter val="Riesgo de corrupción _x000a_Conflicto de intereses"/>
      </filters>
    </filterColumn>
  </autoFilter>
  <mergeCells count="570">
    <mergeCell ref="AS41:AS42"/>
    <mergeCell ref="AT9:AT68"/>
    <mergeCell ref="AU69:AU72"/>
    <mergeCell ref="AV69:AV72"/>
    <mergeCell ref="AM57:AM59"/>
    <mergeCell ref="AM60:AM61"/>
    <mergeCell ref="AN60:AN61"/>
    <mergeCell ref="A42:A43"/>
    <mergeCell ref="B42:B43"/>
    <mergeCell ref="C42:D43"/>
    <mergeCell ref="E42:E43"/>
    <mergeCell ref="F42:F43"/>
    <mergeCell ref="H42:H43"/>
    <mergeCell ref="I42:I43"/>
    <mergeCell ref="J42:J43"/>
    <mergeCell ref="K42:K43"/>
    <mergeCell ref="G42:G43"/>
    <mergeCell ref="Q60:Q61"/>
    <mergeCell ref="S60:S61"/>
    <mergeCell ref="N60:N61"/>
    <mergeCell ref="O60:O61"/>
    <mergeCell ref="W45:W46"/>
    <mergeCell ref="W47:W48"/>
    <mergeCell ref="F60:F61"/>
    <mergeCell ref="AE32:AE33"/>
    <mergeCell ref="BG69:BG72"/>
    <mergeCell ref="AX73:AY73"/>
    <mergeCell ref="BE73:BF73"/>
    <mergeCell ref="AL69:AL72"/>
    <mergeCell ref="AW69:AW72"/>
    <mergeCell ref="AX69:AX72"/>
    <mergeCell ref="AY69:AY72"/>
    <mergeCell ref="AZ69:AZ72"/>
    <mergeCell ref="BB69:BB72"/>
    <mergeCell ref="BC69:BC72"/>
    <mergeCell ref="BD69:BD72"/>
    <mergeCell ref="BE69:BE72"/>
    <mergeCell ref="BF69:BF72"/>
    <mergeCell ref="AN69:AN72"/>
    <mergeCell ref="AO69:AO72"/>
    <mergeCell ref="AP69:AP72"/>
    <mergeCell ref="AQ69:AQ72"/>
    <mergeCell ref="AR69:AR72"/>
    <mergeCell ref="AS69:AS72"/>
    <mergeCell ref="AP73:AQ73"/>
    <mergeCell ref="AH73:AI73"/>
    <mergeCell ref="AM69:AM72"/>
    <mergeCell ref="A76:G76"/>
    <mergeCell ref="H76:R76"/>
    <mergeCell ref="K60:K61"/>
    <mergeCell ref="R60:R61"/>
    <mergeCell ref="E60:E61"/>
    <mergeCell ref="AH69:AH72"/>
    <mergeCell ref="AI69:AI72"/>
    <mergeCell ref="AJ69:AJ72"/>
    <mergeCell ref="AK69:AK72"/>
    <mergeCell ref="AK63:AK64"/>
    <mergeCell ref="AJ63:AJ64"/>
    <mergeCell ref="A65:A66"/>
    <mergeCell ref="B65:B66"/>
    <mergeCell ref="C65:D66"/>
    <mergeCell ref="F65:F66"/>
    <mergeCell ref="H65:H66"/>
    <mergeCell ref="I65:I66"/>
    <mergeCell ref="B45:B46"/>
    <mergeCell ref="K57:K59"/>
    <mergeCell ref="P47:P48"/>
    <mergeCell ref="C49:D50"/>
    <mergeCell ref="E49:E50"/>
    <mergeCell ref="R52:R53"/>
    <mergeCell ref="AE69:AE72"/>
    <mergeCell ref="AF69:AF72"/>
    <mergeCell ref="AG69:AG72"/>
    <mergeCell ref="P60:P61"/>
    <mergeCell ref="M60:M61"/>
    <mergeCell ref="R62:R64"/>
    <mergeCell ref="R65:R66"/>
    <mergeCell ref="W65:W66"/>
    <mergeCell ref="X65:X66"/>
    <mergeCell ref="W60:W61"/>
    <mergeCell ref="X60:X61"/>
    <mergeCell ref="AB65:AB66"/>
    <mergeCell ref="AC65:AC66"/>
    <mergeCell ref="AD65:AD66"/>
    <mergeCell ref="K62:K64"/>
    <mergeCell ref="C54:D54"/>
    <mergeCell ref="C56:D56"/>
    <mergeCell ref="C55:D55"/>
    <mergeCell ref="Q7:Q8"/>
    <mergeCell ref="R7:R8"/>
    <mergeCell ref="T6:T8"/>
    <mergeCell ref="W30:W31"/>
    <mergeCell ref="I28:I29"/>
    <mergeCell ref="J28:J29"/>
    <mergeCell ref="W28:W29"/>
    <mergeCell ref="X28:X29"/>
    <mergeCell ref="R28:R29"/>
    <mergeCell ref="T21:T22"/>
    <mergeCell ref="U21:U22"/>
    <mergeCell ref="W21:W22"/>
    <mergeCell ref="X21:X22"/>
    <mergeCell ref="R11:R12"/>
    <mergeCell ref="L5:O6"/>
    <mergeCell ref="N7:N8"/>
    <mergeCell ref="O7:O8"/>
    <mergeCell ref="I6:I8"/>
    <mergeCell ref="J6:J8"/>
    <mergeCell ref="K6:K8"/>
    <mergeCell ref="R9:R10"/>
    <mergeCell ref="P7:P8"/>
    <mergeCell ref="A6:A8"/>
    <mergeCell ref="B6:B8"/>
    <mergeCell ref="C6:D8"/>
    <mergeCell ref="F6:F8"/>
    <mergeCell ref="G6:G8"/>
    <mergeCell ref="H6:H8"/>
    <mergeCell ref="E6:E8"/>
    <mergeCell ref="A21:A22"/>
    <mergeCell ref="B21:B22"/>
    <mergeCell ref="C21:D22"/>
    <mergeCell ref="E13:E14"/>
    <mergeCell ref="C15:D15"/>
    <mergeCell ref="E18:E20"/>
    <mergeCell ref="E21:E22"/>
    <mergeCell ref="C44:D44"/>
    <mergeCell ref="C60:D61"/>
    <mergeCell ref="C51:D51"/>
    <mergeCell ref="F49:F50"/>
    <mergeCell ref="R13:R14"/>
    <mergeCell ref="A45:A46"/>
    <mergeCell ref="I47:I48"/>
    <mergeCell ref="J47:J48"/>
    <mergeCell ref="I60:I61"/>
    <mergeCell ref="J60:J61"/>
    <mergeCell ref="A49:A50"/>
    <mergeCell ref="B49:B50"/>
    <mergeCell ref="A47:A48"/>
    <mergeCell ref="H47:H48"/>
    <mergeCell ref="L60:L61"/>
    <mergeCell ref="I32:I33"/>
    <mergeCell ref="J32:J33"/>
    <mergeCell ref="B47:B48"/>
    <mergeCell ref="C47:D48"/>
    <mergeCell ref="E47:E48"/>
    <mergeCell ref="F47:F48"/>
    <mergeCell ref="A28:A29"/>
    <mergeCell ref="B28:B29"/>
    <mergeCell ref="C28:D29"/>
    <mergeCell ref="J65:J66"/>
    <mergeCell ref="A60:A61"/>
    <mergeCell ref="B60:B61"/>
    <mergeCell ref="G65:G66"/>
    <mergeCell ref="E65:E66"/>
    <mergeCell ref="H60:H61"/>
    <mergeCell ref="G60:G61"/>
    <mergeCell ref="J45:J46"/>
    <mergeCell ref="K45:K46"/>
    <mergeCell ref="G47:G48"/>
    <mergeCell ref="A57:A59"/>
    <mergeCell ref="B57:B59"/>
    <mergeCell ref="C57:D59"/>
    <mergeCell ref="E57:E59"/>
    <mergeCell ref="F57:F59"/>
    <mergeCell ref="G57:G59"/>
    <mergeCell ref="H57:H59"/>
    <mergeCell ref="I57:I59"/>
    <mergeCell ref="J57:J59"/>
    <mergeCell ref="A52:A53"/>
    <mergeCell ref="B52:B53"/>
    <mergeCell ref="C52:D53"/>
    <mergeCell ref="E52:E53"/>
    <mergeCell ref="F52:F53"/>
    <mergeCell ref="A30:A31"/>
    <mergeCell ref="A39:A40"/>
    <mergeCell ref="A32:A33"/>
    <mergeCell ref="A36:A37"/>
    <mergeCell ref="B36:B37"/>
    <mergeCell ref="C36:D37"/>
    <mergeCell ref="F36:F37"/>
    <mergeCell ref="H36:H37"/>
    <mergeCell ref="B39:B40"/>
    <mergeCell ref="C38:D38"/>
    <mergeCell ref="AB28:AB29"/>
    <mergeCell ref="AC36:AC37"/>
    <mergeCell ref="Y34:Y35"/>
    <mergeCell ref="B34:B35"/>
    <mergeCell ref="C34:D35"/>
    <mergeCell ref="R30:R31"/>
    <mergeCell ref="W32:W33"/>
    <mergeCell ref="X32:X33"/>
    <mergeCell ref="E30:E31"/>
    <mergeCell ref="E28:E29"/>
    <mergeCell ref="F28:F29"/>
    <mergeCell ref="H28:H29"/>
    <mergeCell ref="AD62:AD64"/>
    <mergeCell ref="AA65:AA66"/>
    <mergeCell ref="J39:J40"/>
    <mergeCell ref="K39:K40"/>
    <mergeCell ref="B32:B33"/>
    <mergeCell ref="C32:D33"/>
    <mergeCell ref="G32:G33"/>
    <mergeCell ref="H32:H33"/>
    <mergeCell ref="P34:P35"/>
    <mergeCell ref="Q34:Q35"/>
    <mergeCell ref="R34:R35"/>
    <mergeCell ref="R32:R33"/>
    <mergeCell ref="K32:K33"/>
    <mergeCell ref="F34:F35"/>
    <mergeCell ref="R36:R37"/>
    <mergeCell ref="C39:D40"/>
    <mergeCell ref="F39:F40"/>
    <mergeCell ref="G39:G40"/>
    <mergeCell ref="H39:H40"/>
    <mergeCell ref="I39:I40"/>
    <mergeCell ref="E34:E35"/>
    <mergeCell ref="E32:E33"/>
    <mergeCell ref="E39:E40"/>
    <mergeCell ref="E36:E37"/>
    <mergeCell ref="Z65:Z66"/>
    <mergeCell ref="AB45:AB46"/>
    <mergeCell ref="AC45:AC46"/>
    <mergeCell ref="AA47:AA48"/>
    <mergeCell ref="AB47:AB48"/>
    <mergeCell ref="Y39:Y40"/>
    <mergeCell ref="Z39:Z40"/>
    <mergeCell ref="AA39:AA40"/>
    <mergeCell ref="AB39:AB40"/>
    <mergeCell ref="AC39:AC40"/>
    <mergeCell ref="AA52:AA53"/>
    <mergeCell ref="AB52:AB53"/>
    <mergeCell ref="AC52:AC53"/>
    <mergeCell ref="Z45:Z46"/>
    <mergeCell ref="AA45:AA46"/>
    <mergeCell ref="Y52:Y53"/>
    <mergeCell ref="Z52:Z53"/>
    <mergeCell ref="AC62:AC64"/>
    <mergeCell ref="AB42:AB43"/>
    <mergeCell ref="AC42:AC43"/>
    <mergeCell ref="Z11:Z12"/>
    <mergeCell ref="X9:X10"/>
    <mergeCell ref="S6:S8"/>
    <mergeCell ref="X47:X48"/>
    <mergeCell ref="AD21:AD22"/>
    <mergeCell ref="X45:X46"/>
    <mergeCell ref="AD32:AD33"/>
    <mergeCell ref="Y30:Y31"/>
    <mergeCell ref="Z30:Z31"/>
    <mergeCell ref="AA30:AA31"/>
    <mergeCell ref="AB30:AB31"/>
    <mergeCell ref="AC30:AC31"/>
    <mergeCell ref="AC28:AC29"/>
    <mergeCell ref="Y28:Y29"/>
    <mergeCell ref="Z28:Z29"/>
    <mergeCell ref="AA28:AA29"/>
    <mergeCell ref="AB13:AB14"/>
    <mergeCell ref="AC13:AC14"/>
    <mergeCell ref="AD13:AD14"/>
    <mergeCell ref="AB11:AB12"/>
    <mergeCell ref="Y9:Y10"/>
    <mergeCell ref="Z34:Z35"/>
    <mergeCell ref="AD42:AD43"/>
    <mergeCell ref="AD39:AD40"/>
    <mergeCell ref="X7:X8"/>
    <mergeCell ref="AL9:AL68"/>
    <mergeCell ref="W16:W17"/>
    <mergeCell ref="X16:X17"/>
    <mergeCell ref="Y16:Y17"/>
    <mergeCell ref="Z16:Z17"/>
    <mergeCell ref="AA16:AA17"/>
    <mergeCell ref="AB16:AB17"/>
    <mergeCell ref="AC16:AC17"/>
    <mergeCell ref="AD16:AD17"/>
    <mergeCell ref="Y21:Y22"/>
    <mergeCell ref="Z21:Z22"/>
    <mergeCell ref="AA21:AA22"/>
    <mergeCell ref="AB21:AB22"/>
    <mergeCell ref="AC21:AC22"/>
    <mergeCell ref="Z18:Z20"/>
    <mergeCell ref="AA18:AA20"/>
    <mergeCell ref="AD11:AD12"/>
    <mergeCell ref="Y47:Y48"/>
    <mergeCell ref="W7:W8"/>
    <mergeCell ref="W11:W12"/>
    <mergeCell ref="X11:X12"/>
    <mergeCell ref="AD9:AD10"/>
    <mergeCell ref="AB9:AB10"/>
    <mergeCell ref="BD5:BF6"/>
    <mergeCell ref="AE5:AF6"/>
    <mergeCell ref="AG5:AI6"/>
    <mergeCell ref="AJ5:AK6"/>
    <mergeCell ref="AM5:AN6"/>
    <mergeCell ref="AO5:AQ6"/>
    <mergeCell ref="AR5:AS6"/>
    <mergeCell ref="AU5:AV6"/>
    <mergeCell ref="BB7:BC7"/>
    <mergeCell ref="BD7:BF7"/>
    <mergeCell ref="AG7:AI7"/>
    <mergeCell ref="AJ7:AK7"/>
    <mergeCell ref="AM7:AN7"/>
    <mergeCell ref="AO7:AQ7"/>
    <mergeCell ref="AR7:AS7"/>
    <mergeCell ref="AW7:AY7"/>
    <mergeCell ref="AE7:AF7"/>
    <mergeCell ref="AW5:AY6"/>
    <mergeCell ref="BB5:BC6"/>
    <mergeCell ref="AU7:AV7"/>
    <mergeCell ref="Z9:Z10"/>
    <mergeCell ref="AA9:AA10"/>
    <mergeCell ref="Y13:Y14"/>
    <mergeCell ref="Z13:Z14"/>
    <mergeCell ref="AA13:AA14"/>
    <mergeCell ref="AC11:AC12"/>
    <mergeCell ref="Z32:Z33"/>
    <mergeCell ref="AC9:AC10"/>
    <mergeCell ref="A9:A10"/>
    <mergeCell ref="B9:B10"/>
    <mergeCell ref="A11:A12"/>
    <mergeCell ref="B11:B12"/>
    <mergeCell ref="I11:I12"/>
    <mergeCell ref="J11:J12"/>
    <mergeCell ref="K11:K12"/>
    <mergeCell ref="F11:F12"/>
    <mergeCell ref="G13:G14"/>
    <mergeCell ref="A16:A17"/>
    <mergeCell ref="B16:B17"/>
    <mergeCell ref="I30:I31"/>
    <mergeCell ref="A18:A20"/>
    <mergeCell ref="B18:B20"/>
    <mergeCell ref="E9:E10"/>
    <mergeCell ref="E11:E12"/>
    <mergeCell ref="H30:H31"/>
    <mergeCell ref="W9:W10"/>
    <mergeCell ref="Y36:Y37"/>
    <mergeCell ref="A74:G74"/>
    <mergeCell ref="H74:R74"/>
    <mergeCell ref="A72:G72"/>
    <mergeCell ref="A73:G73"/>
    <mergeCell ref="C67:D67"/>
    <mergeCell ref="C68:D68"/>
    <mergeCell ref="A69:G69"/>
    <mergeCell ref="H69:R69"/>
    <mergeCell ref="H70:R70"/>
    <mergeCell ref="H71:R71"/>
    <mergeCell ref="A70:G70"/>
    <mergeCell ref="A71:G71"/>
    <mergeCell ref="X13:X14"/>
    <mergeCell ref="Y11:Y12"/>
    <mergeCell ref="Y65:Y66"/>
    <mergeCell ref="I36:I37"/>
    <mergeCell ref="J36:J37"/>
    <mergeCell ref="C30:D31"/>
    <mergeCell ref="B30:B31"/>
    <mergeCell ref="C26:D26"/>
    <mergeCell ref="A34:A35"/>
    <mergeCell ref="L7:M7"/>
    <mergeCell ref="Y7:AA7"/>
    <mergeCell ref="AB7:AD7"/>
    <mergeCell ref="U6:U8"/>
    <mergeCell ref="S4:V5"/>
    <mergeCell ref="A75:G75"/>
    <mergeCell ref="H75:R75"/>
    <mergeCell ref="H72:R72"/>
    <mergeCell ref="H73:R73"/>
    <mergeCell ref="AA11:AA12"/>
    <mergeCell ref="M13:M14"/>
    <mergeCell ref="L13:L14"/>
    <mergeCell ref="C11:D12"/>
    <mergeCell ref="C9:D10"/>
    <mergeCell ref="H13:H14"/>
    <mergeCell ref="I13:I14"/>
    <mergeCell ref="J13:J14"/>
    <mergeCell ref="K13:K14"/>
    <mergeCell ref="A13:A14"/>
    <mergeCell ref="B13:B14"/>
    <mergeCell ref="F13:F14"/>
    <mergeCell ref="C13:D14"/>
    <mergeCell ref="F30:F31"/>
    <mergeCell ref="G30:G31"/>
    <mergeCell ref="J30:J31"/>
    <mergeCell ref="F32:F33"/>
    <mergeCell ref="G21:G22"/>
    <mergeCell ref="H21:H22"/>
    <mergeCell ref="I21:I22"/>
    <mergeCell ref="A1:F3"/>
    <mergeCell ref="A4:H5"/>
    <mergeCell ref="I4:K5"/>
    <mergeCell ref="L4:M4"/>
    <mergeCell ref="G1:K1"/>
    <mergeCell ref="M1:BG1"/>
    <mergeCell ref="G2:K3"/>
    <mergeCell ref="M2:AZ3"/>
    <mergeCell ref="BB2:BB3"/>
    <mergeCell ref="BC2:BD3"/>
    <mergeCell ref="BF2:BG3"/>
    <mergeCell ref="AE4:AK4"/>
    <mergeCell ref="AM4:AS4"/>
    <mergeCell ref="AU4:AZ4"/>
    <mergeCell ref="BB4:BG4"/>
    <mergeCell ref="W4:X6"/>
    <mergeCell ref="Y4:AD6"/>
    <mergeCell ref="P5:R6"/>
    <mergeCell ref="V6:V7"/>
    <mergeCell ref="Q39:Q40"/>
    <mergeCell ref="K28:K29"/>
    <mergeCell ref="C41:D41"/>
    <mergeCell ref="F21:F22"/>
    <mergeCell ref="C18:D20"/>
    <mergeCell ref="K9:K10"/>
    <mergeCell ref="F9:F10"/>
    <mergeCell ref="G16:G17"/>
    <mergeCell ref="H16:H17"/>
    <mergeCell ref="I16:I17"/>
    <mergeCell ref="J16:J17"/>
    <mergeCell ref="H34:H35"/>
    <mergeCell ref="I34:I35"/>
    <mergeCell ref="J34:J35"/>
    <mergeCell ref="K34:K35"/>
    <mergeCell ref="K30:K31"/>
    <mergeCell ref="K21:K22"/>
    <mergeCell ref="G28:G29"/>
    <mergeCell ref="F16:F17"/>
    <mergeCell ref="K16:K17"/>
    <mergeCell ref="G9:G10"/>
    <mergeCell ref="H9:H10"/>
    <mergeCell ref="I9:I10"/>
    <mergeCell ref="J9:J10"/>
    <mergeCell ref="C16:D17"/>
    <mergeCell ref="E16:E17"/>
    <mergeCell ref="R18:R20"/>
    <mergeCell ref="F18:F20"/>
    <mergeCell ref="G18:G20"/>
    <mergeCell ref="H18:H20"/>
    <mergeCell ref="I18:I20"/>
    <mergeCell ref="J18:J20"/>
    <mergeCell ref="K18:K20"/>
    <mergeCell ref="AD18:AD20"/>
    <mergeCell ref="Y18:Y20"/>
    <mergeCell ref="V21:V22"/>
    <mergeCell ref="AD30:AD31"/>
    <mergeCell ref="AD47:AD48"/>
    <mergeCell ref="J21:J22"/>
    <mergeCell ref="C24:D24"/>
    <mergeCell ref="C23:D23"/>
    <mergeCell ref="C25:D25"/>
    <mergeCell ref="W18:W20"/>
    <mergeCell ref="X18:X20"/>
    <mergeCell ref="W36:W37"/>
    <mergeCell ref="W34:W35"/>
    <mergeCell ref="S34:S35"/>
    <mergeCell ref="T34:T35"/>
    <mergeCell ref="U34:U35"/>
    <mergeCell ref="V34:V35"/>
    <mergeCell ref="R45:R46"/>
    <mergeCell ref="C45:D46"/>
    <mergeCell ref="E45:E46"/>
    <mergeCell ref="G45:G46"/>
    <mergeCell ref="H45:H46"/>
    <mergeCell ref="F45:F46"/>
    <mergeCell ref="I45:I46"/>
    <mergeCell ref="AD34:AD35"/>
    <mergeCell ref="AD36:AD37"/>
    <mergeCell ref="Z47:Z48"/>
    <mergeCell ref="X30:X31"/>
    <mergeCell ref="R39:R40"/>
    <mergeCell ref="X42:X43"/>
    <mergeCell ref="Y42:Y43"/>
    <mergeCell ref="Z42:Z43"/>
    <mergeCell ref="AA42:AA43"/>
    <mergeCell ref="R42:R43"/>
    <mergeCell ref="W42:W43"/>
    <mergeCell ref="AB36:AB37"/>
    <mergeCell ref="R47:R48"/>
    <mergeCell ref="W39:W40"/>
    <mergeCell ref="Z36:Z37"/>
    <mergeCell ref="AA36:AA37"/>
    <mergeCell ref="R16:R17"/>
    <mergeCell ref="W13:W14"/>
    <mergeCell ref="S13:S14"/>
    <mergeCell ref="H49:H50"/>
    <mergeCell ref="I49:I50"/>
    <mergeCell ref="AC49:AC50"/>
    <mergeCell ref="AB49:AB50"/>
    <mergeCell ref="J49:J50"/>
    <mergeCell ref="AC34:AC35"/>
    <mergeCell ref="Y32:Y33"/>
    <mergeCell ref="AA32:AA33"/>
    <mergeCell ref="AB32:AB33"/>
    <mergeCell ref="AC32:AC33"/>
    <mergeCell ref="X34:X35"/>
    <mergeCell ref="X39:X40"/>
    <mergeCell ref="AC47:AC48"/>
    <mergeCell ref="AB18:AB20"/>
    <mergeCell ref="AA34:AA35"/>
    <mergeCell ref="AB34:AB35"/>
    <mergeCell ref="X36:X37"/>
    <mergeCell ref="AC18:AC20"/>
    <mergeCell ref="R21:R22"/>
    <mergeCell ref="K36:K37"/>
    <mergeCell ref="P39:P40"/>
    <mergeCell ref="G49:G50"/>
    <mergeCell ref="K47:K48"/>
    <mergeCell ref="Q47:Q48"/>
    <mergeCell ref="K49:K50"/>
    <mergeCell ref="P49:P50"/>
    <mergeCell ref="Q49:Q50"/>
    <mergeCell ref="R49:R50"/>
    <mergeCell ref="W49:W50"/>
    <mergeCell ref="X49:X50"/>
    <mergeCell ref="G52:G53"/>
    <mergeCell ref="AJ58:AJ59"/>
    <mergeCell ref="AK58:AK59"/>
    <mergeCell ref="Y57:Y59"/>
    <mergeCell ref="Z57:Z59"/>
    <mergeCell ref="AA57:AA59"/>
    <mergeCell ref="AB57:AB59"/>
    <mergeCell ref="AC57:AC59"/>
    <mergeCell ref="AD57:AD59"/>
    <mergeCell ref="AD52:AD53"/>
    <mergeCell ref="W52:W53"/>
    <mergeCell ref="X52:X53"/>
    <mergeCell ref="R57:R59"/>
    <mergeCell ref="W57:W59"/>
    <mergeCell ref="X57:X59"/>
    <mergeCell ref="AB60:AB61"/>
    <mergeCell ref="AC60:AC61"/>
    <mergeCell ref="AD60:AD61"/>
    <mergeCell ref="AQ47:AQ48"/>
    <mergeCell ref="AQ45:AQ46"/>
    <mergeCell ref="AQ49:AQ50"/>
    <mergeCell ref="H52:H53"/>
    <mergeCell ref="I52:I53"/>
    <mergeCell ref="J52:J53"/>
    <mergeCell ref="K52:K53"/>
    <mergeCell ref="AK49:AK50"/>
    <mergeCell ref="AA49:AA50"/>
    <mergeCell ref="Y49:Y50"/>
    <mergeCell ref="Z49:Z50"/>
    <mergeCell ref="AD45:AD46"/>
    <mergeCell ref="Y45:Y46"/>
    <mergeCell ref="AG49:AG50"/>
    <mergeCell ref="AH49:AH50"/>
    <mergeCell ref="AE49:AE50"/>
    <mergeCell ref="AF49:AF50"/>
    <mergeCell ref="AD49:AD50"/>
    <mergeCell ref="AI49:AI50"/>
    <mergeCell ref="AJ49:AJ50"/>
    <mergeCell ref="AM32:AM33"/>
    <mergeCell ref="AD28:AD29"/>
    <mergeCell ref="A77:G77"/>
    <mergeCell ref="H77:R77"/>
    <mergeCell ref="C27:D27"/>
    <mergeCell ref="W62:W64"/>
    <mergeCell ref="X62:X64"/>
    <mergeCell ref="Y62:Y64"/>
    <mergeCell ref="Z62:Z64"/>
    <mergeCell ref="AA62:AA64"/>
    <mergeCell ref="AB62:AB64"/>
    <mergeCell ref="A62:A64"/>
    <mergeCell ref="B62:B64"/>
    <mergeCell ref="C62:D64"/>
    <mergeCell ref="E62:E64"/>
    <mergeCell ref="F62:F64"/>
    <mergeCell ref="G62:G64"/>
    <mergeCell ref="H62:H64"/>
    <mergeCell ref="I62:I64"/>
    <mergeCell ref="J62:J64"/>
    <mergeCell ref="K65:K66"/>
    <mergeCell ref="Y60:Y61"/>
    <mergeCell ref="Z60:Z61"/>
    <mergeCell ref="AA60:AA61"/>
  </mergeCells>
  <conditionalFormatting sqref="L9">
    <cfRule type="containsText" dxfId="19" priority="37" operator="containsText" text="Bajo">
      <formula>NOT(ISERROR(SEARCH(("Bajo"),(L9))))</formula>
    </cfRule>
  </conditionalFormatting>
  <conditionalFormatting sqref="L9">
    <cfRule type="containsText" dxfId="18" priority="38" operator="containsText" text="Medio">
      <formula>NOT(ISERROR(SEARCH(("Medio"),(L9))))</formula>
    </cfRule>
  </conditionalFormatting>
  <conditionalFormatting sqref="L9">
    <cfRule type="containsText" dxfId="17" priority="39" operator="containsText" text="Alto">
      <formula>NOT(ISERROR(SEARCH(("Alto"),(L9))))</formula>
    </cfRule>
  </conditionalFormatting>
  <conditionalFormatting sqref="L9">
    <cfRule type="containsText" dxfId="16" priority="40" operator="containsText" text="Extremo">
      <formula>NOT(ISERROR(SEARCH(("Extremo"),(L9))))</formula>
    </cfRule>
  </conditionalFormatting>
  <conditionalFormatting sqref="K15:L15">
    <cfRule type="containsText" dxfId="15" priority="45" operator="containsText" text="Bajo">
      <formula>NOT(ISERROR(SEARCH(("Bajo"),(K15))))</formula>
    </cfRule>
  </conditionalFormatting>
  <conditionalFormatting sqref="K15:L15">
    <cfRule type="containsText" dxfId="14" priority="46" operator="containsText" text="Medio">
      <formula>NOT(ISERROR(SEARCH(("Medio"),(K15))))</formula>
    </cfRule>
  </conditionalFormatting>
  <conditionalFormatting sqref="K15:L15">
    <cfRule type="containsText" dxfId="13" priority="47" operator="containsText" text="Alto">
      <formula>NOT(ISERROR(SEARCH(("Alto"),(K15))))</formula>
    </cfRule>
  </conditionalFormatting>
  <conditionalFormatting sqref="K15:L15">
    <cfRule type="containsText" dxfId="12" priority="48" operator="containsText" text="Extremo">
      <formula>NOT(ISERROR(SEARCH(("Extremo"),(K15))))</formula>
    </cfRule>
  </conditionalFormatting>
  <conditionalFormatting sqref="K16">
    <cfRule type="containsText" dxfId="11" priority="49" operator="containsText" text="Bajo">
      <formula>NOT(ISERROR(SEARCH(("Bajo"),(K16))))</formula>
    </cfRule>
  </conditionalFormatting>
  <conditionalFormatting sqref="K16">
    <cfRule type="containsText" dxfId="10" priority="50" operator="containsText" text="Medio">
      <formula>NOT(ISERROR(SEARCH(("Medio"),(K16))))</formula>
    </cfRule>
  </conditionalFormatting>
  <conditionalFormatting sqref="K16">
    <cfRule type="containsText" dxfId="9" priority="51" operator="containsText" text="Alto">
      <formula>NOT(ISERROR(SEARCH(("Alto"),(K16))))</formula>
    </cfRule>
  </conditionalFormatting>
  <conditionalFormatting sqref="K16">
    <cfRule type="containsText" dxfId="8" priority="52" operator="containsText" text="Extremo">
      <formula>NOT(ISERROR(SEARCH(("Extremo"),(K16))))</formula>
    </cfRule>
  </conditionalFormatting>
  <conditionalFormatting sqref="R26">
    <cfRule type="containsText" dxfId="7" priority="29" operator="containsText" text="Bajo">
      <formula>NOT(ISERROR(SEARCH(("Bajo"),(R26))))</formula>
    </cfRule>
  </conditionalFormatting>
  <conditionalFormatting sqref="R26">
    <cfRule type="containsText" dxfId="6" priority="30" operator="containsText" text="Medio">
      <formula>NOT(ISERROR(SEARCH(("Medio"),(R26))))</formula>
    </cfRule>
  </conditionalFormatting>
  <conditionalFormatting sqref="R26">
    <cfRule type="containsText" dxfId="5" priority="31" operator="containsText" text="Alto">
      <formula>NOT(ISERROR(SEARCH(("Alto"),(R26))))</formula>
    </cfRule>
  </conditionalFormatting>
  <conditionalFormatting sqref="R26">
    <cfRule type="containsText" dxfId="4" priority="32" operator="containsText" text="Extremo">
      <formula>NOT(ISERROR(SEARCH(("Extremo"),(R26))))</formula>
    </cfRule>
  </conditionalFormatting>
  <conditionalFormatting sqref="R27">
    <cfRule type="containsText" dxfId="3" priority="21" operator="containsText" text="Bajo">
      <formula>NOT(ISERROR(SEARCH(("Bajo"),(R27))))</formula>
    </cfRule>
  </conditionalFormatting>
  <conditionalFormatting sqref="R27">
    <cfRule type="containsText" dxfId="2" priority="22" operator="containsText" text="Medio">
      <formula>NOT(ISERROR(SEARCH(("Medio"),(R27))))</formula>
    </cfRule>
  </conditionalFormatting>
  <conditionalFormatting sqref="R27">
    <cfRule type="containsText" dxfId="1" priority="23" operator="containsText" text="Alto">
      <formula>NOT(ISERROR(SEARCH(("Alto"),(R27))))</formula>
    </cfRule>
  </conditionalFormatting>
  <conditionalFormatting sqref="R27">
    <cfRule type="containsText" dxfId="0" priority="24" operator="containsText" text="Extremo">
      <formula>NOT(ISERROR(SEARCH(("Extremo"),(R27))))</formula>
    </cfRule>
  </conditionalFormatting>
  <dataValidations count="4">
    <dataValidation type="list" allowBlank="1" showErrorMessage="1" sqref="N42:N43" xr:uid="{E8E7D507-E00C-4C28-8C9D-6BA9BEE4C865}">
      <formula1>$G$97:$G$99</formula1>
    </dataValidation>
    <dataValidation type="list" allowBlank="1" showErrorMessage="1" sqref="H44" xr:uid="{C8A97962-63F6-40EF-A4FE-5BEFE83790E6}">
      <formula1>$E$97:$E$103</formula1>
    </dataValidation>
    <dataValidation type="list" allowBlank="1" showErrorMessage="1" sqref="N44" xr:uid="{063D5607-33AC-49B5-A50F-42D0049992F8}">
      <formula1>$G$98:$G$100</formula1>
    </dataValidation>
    <dataValidation type="list" allowBlank="1" showErrorMessage="1" sqref="N52:N53" xr:uid="{84073D37-5BBA-494B-A6B3-CFD48846ED40}">
      <formula1>$I$89:$I$91</formula1>
    </dataValidation>
  </dataValidations>
  <hyperlinks>
    <hyperlink ref="AF15" r:id="rId1" xr:uid="{B81406E2-B452-4EC7-9DC0-131C32DD19C9}"/>
    <hyperlink ref="AF21" r:id="rId2" display="\\192.168.0.34\plan operativo integral\SUB. GESTIÓN CORPORATIVA\2022\Riesgos\Fila 23_x000a_ORFEOS (publicos) 20222000000255 - 20222000000235" xr:uid="{36D1DD97-2E57-4206-892A-CCA4FB1528E3}"/>
    <hyperlink ref="AF22" r:id="rId3" display="\\192.168.0.34\plan operativo integral\SUB. GESTIÓN CORPORATIVA\2022\Riesgos\Fila 23_x000a_Rdicados de Orfeo 20222400030253_x0009_07-03-2022  y 20222400024983_x0009_11-02-2022 conciliaciones de nómina de enero y febrero a la fecha de seguimietno se encuentr pendiente realizar la del mes de marzo" xr:uid="{EBD99AA8-14AB-40E3-87DC-5CE5EF0139D7}"/>
    <hyperlink ref="AF23" r:id="rId4" xr:uid="{937F5C38-8D46-4D8A-BFF4-92E059A8A809}"/>
    <hyperlink ref="AF24" r:id="rId5" xr:uid="{BDB3D4C8-568D-43B1-B8E2-B443A76B769F}"/>
    <hyperlink ref="AF25" r:id="rId6" xr:uid="{F4CDEEC9-50D9-4D4E-847C-A1A1EA2CCF2F}"/>
    <hyperlink ref="AF33" r:id="rId7" xr:uid="{4B36B74F-15A8-4CBF-9EF8-BDC4EDFA6B1D}"/>
    <hyperlink ref="AF18" r:id="rId8" xr:uid="{97C79C8E-B98A-4704-A6E5-911CE5549A8B}"/>
    <hyperlink ref="AF19" r:id="rId9" xr:uid="{13B4B918-49C6-41F4-9382-5A2DCD74F3D5}"/>
    <hyperlink ref="AF9" r:id="rId10" display="\\192.168.0.34\plan operativo integral\OFICINA ASESORA DE PLANEACIÓN\Evidencias Riesgos marzo2022" xr:uid="{71551856-9773-4823-8AAA-C2A09AD5FB30}"/>
    <hyperlink ref="AF13" r:id="rId11" display="\\192.168.0.34\plan operativo integral\OFICINA ASESORA DE PLANEACIÓN\Evidencias Riesgos marzo2022" xr:uid="{C0937881-9354-4312-89D4-0369E85A3EDF}"/>
    <hyperlink ref="AH9" r:id="rId12" xr:uid="{D7595CAF-D271-4C75-9CC3-4A5540973B33}"/>
    <hyperlink ref="AH10" r:id="rId13" xr:uid="{BBBF9D95-B3A0-45D8-867E-56BBD31366C4}"/>
    <hyperlink ref="AH11" r:id="rId14" xr:uid="{3048DEE4-0F8D-4CBA-94E2-89D3A29FAA0B}"/>
    <hyperlink ref="AH12" r:id="rId15" xr:uid="{0DA46515-78CB-418A-AE2A-896DD9AB5117}"/>
    <hyperlink ref="AH13" r:id="rId16" display="\\192.168.0.34\plan operativo integral\OFICINA ASESORA DE PLANEACIÓN\SIG-MIPG\Riesgos\2022\MONITOREO OAP\Itrim 2022\P Planeación\R3 Corrupcion  Proyectos" xr:uid="{69715487-6790-4E96-B4E9-675CEDF01A43}"/>
    <hyperlink ref="AH14" r:id="rId17" display="\\192.168.0.34\plan operativo integral\OFICINA ASESORA DE PLANEACIÓN\SIG-MIPG\Riesgos\2022\MONITOREO OAP\Itrim 2022\P Planeación\R3 Corrupcion  Proyectos\Plan Accion - Pandora" xr:uid="{BB64D70B-7C9A-4343-A15F-874B1F362D5B}"/>
    <hyperlink ref="AH15" r:id="rId18" xr:uid="{DF2FC47A-DC46-4237-AF0F-D49E5A7D6E21}"/>
    <hyperlink ref="AH16" r:id="rId19" xr:uid="{97067A60-F366-4C26-A6D3-BB1FC019C62C}"/>
    <hyperlink ref="AH17" r:id="rId20" xr:uid="{61BDAB65-CDAA-4171-A6D4-47BDF7BD6B4B}"/>
    <hyperlink ref="AH18" r:id="rId21" xr:uid="{E5947823-57D8-43C7-AC21-E845CC13AFDB}"/>
    <hyperlink ref="AH19" r:id="rId22" xr:uid="{54D0DD61-FF20-4F0D-A079-C1CC58A322FA}"/>
    <hyperlink ref="AH20" r:id="rId23" xr:uid="{2503DD6E-3CD3-4AF2-8D72-4D4107E9CB87}"/>
    <hyperlink ref="AH21" r:id="rId24" xr:uid="{FAD7BF48-FF9F-475A-9C49-87D38B17B2B7}"/>
    <hyperlink ref="AH22" r:id="rId25" xr:uid="{F55B44AA-4C99-4A8A-BCA7-5405383B217B}"/>
    <hyperlink ref="AH23" r:id="rId26" xr:uid="{6EF9A84C-BF46-4C78-8F5E-AEDE3AEA48A8}"/>
    <hyperlink ref="AH24" r:id="rId27" xr:uid="{13592B09-73D5-4C41-97CA-0B57BB46C761}"/>
    <hyperlink ref="AH25" r:id="rId28" display="\\192.168.0.34\plan operativo integral\OFICINA ASESORA DE PLANEACIÓN\SIG-MIPG\Riesgos\2022\MONITOREO OAP\Itrim 2022\P T Humano\R7 Corrupcion- Nombram" xr:uid="{7E282DDB-3D5A-4A7D-8120-43C67BDAEB22}"/>
    <hyperlink ref="AF38" r:id="rId29" xr:uid="{608A0DEA-B322-459F-88CF-F9AB5D90E705}"/>
    <hyperlink ref="AF39" r:id="rId30" xr:uid="{84589244-1E34-4130-8CE1-FAE68A7A1F77}"/>
    <hyperlink ref="AF40" r:id="rId31" xr:uid="{7192ECEC-7DC9-49EC-8D22-0406254D3696}"/>
    <hyperlink ref="AF41" r:id="rId32" xr:uid="{78B7BEFF-37F4-4507-A3B8-FD316F73EA77}"/>
    <hyperlink ref="AH33" r:id="rId33" xr:uid="{A0D866BD-5AE0-4BB3-A357-523215B18EC0}"/>
    <hyperlink ref="AH32" r:id="rId34" xr:uid="{4F3F67EF-323C-4ADE-8208-5C79A9254C39}"/>
    <hyperlink ref="AF34" r:id="rId35" xr:uid="{10B03C67-DB55-4846-85FC-4D7983C8891F}"/>
    <hyperlink ref="AF35" r:id="rId36" display="\\192.168.0.34\Seg Proyectos de Inversion PDD-UNCSAB 2020-2024\2022\Sub_Artística\7682_Desarrollo_y_fomento_prácticas_artísticas\Meta_7_Actividades_articulaciones\2_Febrero" xr:uid="{2F2385FF-70CC-4EC7-A68F-E87615419512}"/>
    <hyperlink ref="AH34" r:id="rId37" xr:uid="{030A3583-AEFD-4201-B224-AA80D9219331}"/>
    <hyperlink ref="AH35" r:id="rId38" xr:uid="{C4786A67-46F6-483B-A40C-72F91CDF6896}"/>
    <hyperlink ref="AF36" r:id="rId39" xr:uid="{69D0CC1C-CB97-45BB-A6BD-DE6FAE57621A}"/>
    <hyperlink ref="AH36" r:id="rId40" display="\\192.168.0.34\plan operativo integral\OFICINA ASESORA DE PLANEACIÓN\SIG-MIPG\Riesgos\2022\MONITOREO OAP\Itrim 2022\P Transf Cultural\R2 Corrupcion- Estimulos" xr:uid="{5C773F71-5FF6-423B-A730-EEBF29C128EF}"/>
    <hyperlink ref="AF37" r:id="rId41" xr:uid="{C707B1CC-CB17-411A-9A30-A22116A25D9D}"/>
    <hyperlink ref="AH37" r:id="rId42" display="\\192.168.0.34\plan operativo integral\OFICINA ASESORA DE PLANEACIÓN\SIG-MIPG\Riesgos\2022\MONITOREO OAP\Itrim 2022\P Transf Cultural\R2 Corrupcion- Estimulos\Control 2" xr:uid="{03A354BC-2B59-483D-8439-ED6B57632EDF}"/>
    <hyperlink ref="AH38" r:id="rId43" xr:uid="{B4544133-9AE7-4118-BF82-C3BBAEF10C5C}"/>
    <hyperlink ref="AH39" r:id="rId44" display="\\192.168.0.34\plan operativo integral\OFICINA ASESORA DE PLANEACIÓN\SIG-MIPG\Riesgos\2022\MONITOREO OAP\Itrim 2022\P Transf Cultural\R4 COrrupción- Formación\Control 1" xr:uid="{7935B085-4929-44C2-B94C-F909A6F4CB78}"/>
    <hyperlink ref="AH40" r:id="rId45" display="\\192.168.0.34\plan operativo integral\OFICINA ASESORA DE PLANEACIÓN\SIG-MIPG\Riesgos\2022\MONITOREO OAP\Itrim 2022\P Transf Cultural\R4 COrrupción- Formación\Control 2" xr:uid="{2A9A387E-2DF4-46D0-A66D-59EA2CBAB7BE}"/>
    <hyperlink ref="AH41" r:id="rId46" xr:uid="{DC35C2F9-4CB6-4265-BFA9-A58AF3D2F5FB}"/>
    <hyperlink ref="AH68" r:id="rId47" display="\\192.168.0.34\plan operativo integral\OFICINA ASESORA DE PLANEACIÓN\SIG-MIPG\Riesgos\2022\MONITOREO OAP\Itrim 2022\P G Juridica\R3 Corrupcion" xr:uid="{C52CAF0B-93DF-40B7-A618-0E26871B668A}"/>
    <hyperlink ref="AH67" r:id="rId48" display="\\192.168.0.34\plan operativo integral\OFICINA ASESORA DE PLANEACIÓN\SIG-MIPG\Riesgos\2022\MONITOREO OAP\Itrim 2022\P G Juridica\R2 Corrupcion" xr:uid="{50EE51A1-440B-4217-A147-3F0AB1C9AFF3}"/>
    <hyperlink ref="AF31" r:id="rId49" xr:uid="{F6ECE5CA-7F95-48C6-9B8F-103ECD08799E}"/>
    <hyperlink ref="AH30" r:id="rId50" xr:uid="{15FE8942-EF83-4B20-9E79-A5B8098E9E59}"/>
    <hyperlink ref="AH31" r:id="rId51" xr:uid="{5A013F34-C538-4A87-B1CB-E84B26273127}"/>
    <hyperlink ref="AF30" r:id="rId52" xr:uid="{9E7147AC-15BA-4A6C-AF24-29AB7E67A582}"/>
    <hyperlink ref="AV33" r:id="rId53" display="https://intranet.fuga.gov.co/sites/default/files/ei-pd-01_elaboracion_y_aprobacion_del_plan_anual_de_auditoria_v3_23122021.pdf" xr:uid="{80DBA108-38D1-4F7B-938E-DDA489391836}"/>
    <hyperlink ref="AN33" r:id="rId54" xr:uid="{883CD271-9D88-4893-A0D9-910E7A3FD4D8}"/>
    <hyperlink ref="AN18" r:id="rId55" xr:uid="{7FDEBE47-A022-446B-B34C-19E206CB871D}"/>
    <hyperlink ref="AN23" r:id="rId56" xr:uid="{21EA2916-85EF-41BD-AF08-4D9014E49259}"/>
    <hyperlink ref="AN24" r:id="rId57" xr:uid="{2B4FB9E9-ACCC-4586-B516-037F7C1F159A}"/>
    <hyperlink ref="AN19:AN20" r:id="rId58" display="http://intranet.fuga.gov.co/gestion-del-talento-humano" xr:uid="{6200A428-32C3-4285-9023-06B6C996F72D}"/>
    <hyperlink ref="AN60" r:id="rId59" display="http://intranet.fuga.gov.co/sites/default/files/gf-pd-04_gestion_de_ingresos_v3_31082021.pdf" xr:uid="{0FE29D34-48BF-44FA-A39D-64E4EE982AB2}"/>
    <hyperlink ref="AN34" r:id="rId60" display="https://fuga.gov.co/transparencia-y-acceso-a-la-informacion-publica/informacion-entidad/directorio-de-agremiaciones-asociaciones-y-otros-grupos-de-interes" xr:uid="{7669854A-E314-4145-B2FE-AA6906376622}"/>
    <hyperlink ref="AN35" r:id="rId61" xr:uid="{1E8BAAA1-A99F-460A-898A-BC8CFBE92DA3}"/>
    <hyperlink ref="AN36" r:id="rId62" xr:uid="{E61C2238-95F1-4040-BA7C-A3F2F73A3D1D}"/>
    <hyperlink ref="AN40" r:id="rId63" xr:uid="{38D4FED7-E8DE-46EB-BE1B-F8D1497E3490}"/>
    <hyperlink ref="AN41" r:id="rId64" xr:uid="{4CD88D6E-1E05-4F0C-A024-9E998E71F2B1}"/>
    <hyperlink ref="AP9" r:id="rId65" xr:uid="{CB3612CC-C4AD-4204-8069-25C8ED262425}"/>
    <hyperlink ref="AP11" r:id="rId66" xr:uid="{C1E30E4B-631F-4AFA-8C73-54B3D997063C}"/>
    <hyperlink ref="AP12" r:id="rId67" xr:uid="{3C4E6381-DCC7-46D8-84C0-6281309CB3CB}"/>
    <hyperlink ref="AP13" r:id="rId68" xr:uid="{1D55EC04-1BF2-4F81-BE27-C5DD4C099C72}"/>
    <hyperlink ref="AP14" r:id="rId69" xr:uid="{577B6A62-A6E3-4A10-B0D7-D031E6767FA8}"/>
    <hyperlink ref="AN26" r:id="rId70" xr:uid="{897BD9BE-DEB5-4CA2-83F8-BB736EFF2065}"/>
    <hyperlink ref="AP26" r:id="rId71" xr:uid="{C7F0575F-1ADF-497F-9213-BD9AB57F4368}"/>
    <hyperlink ref="AN27" r:id="rId72" xr:uid="{F2F2FE30-0D1C-4D00-8D31-846FAB9709AC}"/>
    <hyperlink ref="AP27" r:id="rId73" display="\\192.168.0.34\plan operativo integral\OFICINA ASESORA DE PLANEACIÓN\SIG-MIPG\Riesgos\2022\MONITOREO OAP\IItrim2022\P G Comunic\R2 CI" xr:uid="{3A0789D2-8B06-4A96-A141-71DF392A1D86}"/>
    <hyperlink ref="AP10" r:id="rId74" xr:uid="{F189964E-052B-41AE-B68C-2F100BE46CE0}"/>
    <hyperlink ref="AN30" r:id="rId75" xr:uid="{6B7418B9-54A6-4A00-A82D-117124E4C84B}"/>
    <hyperlink ref="AP34" r:id="rId76" display="\\192.168.0.34\plan operativo integral\OFICINA ASESORA DE PLANEACIÓN\SIG-MIPG\Riesgos\2022\MONITOREO OAP\IItrim2022\P Transform Cultural\R1\C1" xr:uid="{EE734AA4-C67A-401B-B7F4-130CF3E5642D}"/>
    <hyperlink ref="AP35" r:id="rId77" xr:uid="{51EA9A74-71F0-463A-A998-E3FF6ECABFEC}"/>
    <hyperlink ref="AP36" r:id="rId78" xr:uid="{DD637D33-8CEF-4678-AFCF-186A2D91103F}"/>
    <hyperlink ref="AN37" r:id="rId79" xr:uid="{C03EF692-3FCF-4930-87DA-AB844CBAB389}"/>
    <hyperlink ref="AP37" r:id="rId80" display="\\192.168.0.34\plan operativo integral\OFICINA ASESORA DE PLANEACIÓN\SIG-MIPG\Riesgos\2022\MONITOREO OAP\IItrim2022\P Transform Cultural\R2 Corrupcion estimulos\C2" xr:uid="{FCD5549E-F621-4CC9-B9BB-3796E3C8AA8E}"/>
    <hyperlink ref="AN39" r:id="rId81" xr:uid="{FD16ADC5-A219-495A-8DF3-267D1A3F2C56}"/>
    <hyperlink ref="AP39" r:id="rId82" xr:uid="{F402018D-6E41-479A-8767-23DC54792F14}"/>
    <hyperlink ref="AP40" r:id="rId83" xr:uid="{CE4C2DFD-3A22-48BA-82B8-122E875E7993}"/>
    <hyperlink ref="AP41" r:id="rId84" display="\\192.168.0.34\plan operativo integral\OFICINA ASESORA DE PLANEACIÓN\SIG-MIPG\Riesgos\2022\MONITOREO OAP\IItrim2022\P Transform Cultural\R5 Corrupcion Exposiciones\C1" xr:uid="{C3A0C8C3-F963-4514-BE7A-69A12BB2AE19}"/>
    <hyperlink ref="AP43" r:id="rId85" xr:uid="{F06A186A-49D0-49C3-92AD-DC8217D48182}"/>
    <hyperlink ref="AP46" r:id="rId86" xr:uid="{C8E00F10-07D3-498B-AB59-12D7F340EB73}"/>
    <hyperlink ref="AP52" r:id="rId87" display="\\192.168.0.34\plan operativo integral\OFICINA ASESORA DE PLANEACIÓN\SIG-MIPG\Riesgos\2022\MONITOREO OAP\IItrim2022\P G TICs\R5-TIC_FILA_52--53\52" xr:uid="{BE8BE214-2E5B-4EC6-A186-77C94D72568C}"/>
    <hyperlink ref="AP53" r:id="rId88" display="\\192.168.0.34\plan operativo integral\OFICINA ASESORA DE PLANEACIÓN\SIG-MIPG\Riesgos\2022\MONITOREO OAP\IItrim2022\P G TICs\R5-TIC_FILA_52--53\53" xr:uid="{7EF2124D-232C-45F8-876A-533633F4DBF6}"/>
    <hyperlink ref="AP54" r:id="rId89" display="\\192.168.0.34\plan operativo integral\OFICINA ASESORA DE PLANEACIÓN\SIG-MIPG\Riesgos\2022\MONITOREO OAP\IItrim2022\P G Comunic\R2 CI" xr:uid="{2ADC3EFD-9D5A-48D5-A111-4E8219A83933}"/>
    <hyperlink ref="AP55" r:id="rId90" display="\\192.168.0.34\plan operativo integral\OFICINA ASESORA DE PLANEACIÓN\SIG-MIPG\Riesgos\2022\MONITOREO OAP\IItrim2022\P G Comunic\R2 CI" xr:uid="{3EA8E776-53CA-441F-9215-2D52ADC357B4}"/>
    <hyperlink ref="AP56" r:id="rId91" display="\\192.168.0.34\plan operativo integral\OFICINA ASESORA DE PLANEACIÓN\SIG-MIPG\Riesgos\2022\MONITOREO OAP\IItrim2022\P G TICs\R5-TIC_FILA_56" xr:uid="{98EBF48E-B05C-4C48-A651-3F054B9AB7B9}"/>
    <hyperlink ref="AP62" r:id="rId92" display="\\192.168.0.34\plan operativo integral\OFICINA ASESORA DE PLANEACIÓN\SIG-MIPG\Riesgos\2022\MONITOREO OAP\IItrim2022\P G Juridica\R1\Control 1" xr:uid="{73238B50-CF27-42D0-94FD-AE199AFF4BAF}"/>
    <hyperlink ref="AP63" r:id="rId93" display="\\192.168.0.34\plan operativo integral\OFICINA ASESORA DE PLANEACIÓN\SIG-MIPG\Riesgos\2022\MONITOREO OAP\IItrim2022\P G Juridica\R1\Control 2" xr:uid="{083425D8-230B-4874-8391-44D45B508852}"/>
    <hyperlink ref="AP64" r:id="rId94" display="\\192.168.0.34\plan operativo integral\OFICINA ASESORA DE PLANEACIÓN\SIG-MIPG\Riesgos\2022\MONITOREO OAP\IItrim2022\P G Juridica\R1\Control 3" xr:uid="{D63F871A-F3D6-45A9-A59E-F1A0BCF3EEB6}"/>
    <hyperlink ref="AP67" r:id="rId95" display="\\192.168.0.34\plan operativo integral\OFICINA ASESORA DE PLANEACIÓN\SIG-MIPG\Riesgos\2022\MONITOREO OAP\IItrim2022\P G Juridica\R3\C1" xr:uid="{E3744370-0C13-49C4-87EF-FAB5FE3792E2}"/>
    <hyperlink ref="AN57" r:id="rId96" xr:uid="{74410AB3-924B-4E11-8CE7-E92BA16B14B7}"/>
    <hyperlink ref="AP57" r:id="rId97" xr:uid="{40C1638B-44A3-4B4C-ABA2-5E71EF00C4E2}"/>
    <hyperlink ref="AN25" r:id="rId98" xr:uid="{4BB4CD64-0EB4-4089-9CE5-F6E2A53AE659}"/>
  </hyperlinks>
  <pageMargins left="0.19685039370078741" right="0.19685039370078741" top="0.47244094488188981" bottom="0.39370078740157483" header="0" footer="0"/>
  <pageSetup scale="29" fitToHeight="0" orientation="landscape" r:id="rId99"/>
  <headerFooter>
    <oddHeader>&amp;C“MAPA DE RIESGOS FUGA 2020- V1''</oddHeader>
    <oddFooter>&amp;LV5-19-06-2020</oddFooter>
  </headerFooter>
  <rowBreaks count="3" manualBreakCount="3">
    <brk id="29" max="58" man="1"/>
    <brk id="38" max="58" man="1"/>
    <brk id="61" max="58" man="1"/>
  </rowBreaks>
  <drawing r:id="rId100"/>
  <legacyDrawing r:id="rId1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x14ac:dyDescent="0.2"/>
  <cols>
    <col min="1" max="1" width="41.28515625" customWidth="1"/>
    <col min="2" max="2" width="16.85546875" customWidth="1"/>
    <col min="3" max="5" width="10.5703125" customWidth="1"/>
    <col min="6" max="6" width="12.140625" customWidth="1"/>
    <col min="7" max="26" width="10.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baseColWidth="10" defaultColWidth="12.5703125" defaultRowHeight="15" customHeight="1" x14ac:dyDescent="0.2"/>
  <cols>
    <col min="1" max="1" width="17.5703125" customWidth="1"/>
    <col min="2" max="2" width="30.7109375" customWidth="1"/>
    <col min="3" max="3" width="18.85546875" customWidth="1"/>
    <col min="4" max="4" width="23.7109375" customWidth="1"/>
    <col min="5" max="5" width="20.5703125" customWidth="1"/>
    <col min="6" max="6" width="29" customWidth="1"/>
    <col min="7" max="29" width="10.5703125" customWidth="1"/>
  </cols>
  <sheetData>
    <row r="1" spans="1:8" ht="12.75" customHeight="1" x14ac:dyDescent="0.2">
      <c r="A1" s="72" t="s">
        <v>254</v>
      </c>
      <c r="C1" s="72" t="s">
        <v>255</v>
      </c>
      <c r="D1" s="73" t="s">
        <v>256</v>
      </c>
      <c r="E1" s="72" t="s">
        <v>257</v>
      </c>
      <c r="F1" s="72" t="s">
        <v>258</v>
      </c>
      <c r="G1" s="72" t="s">
        <v>259</v>
      </c>
    </row>
    <row r="2" spans="1:8" ht="12.75" customHeight="1" x14ac:dyDescent="0.2">
      <c r="A2" s="72" t="s">
        <v>260</v>
      </c>
      <c r="B2" s="72" t="s">
        <v>261</v>
      </c>
      <c r="C2" s="72">
        <v>26</v>
      </c>
      <c r="D2" s="72">
        <v>20</v>
      </c>
      <c r="E2" s="72">
        <v>6</v>
      </c>
      <c r="F2" s="73">
        <f t="shared" ref="F2:F3" si="0">D2/C2</f>
        <v>0.76923076923076927</v>
      </c>
      <c r="G2" s="73">
        <f t="shared" ref="G2:G3" si="1">E2/C2</f>
        <v>0.23076923076923078</v>
      </c>
      <c r="H2" s="74" t="s">
        <v>262</v>
      </c>
    </row>
    <row r="3" spans="1:8" ht="12.75" customHeight="1" x14ac:dyDescent="0.2">
      <c r="A3" s="72" t="s">
        <v>263</v>
      </c>
      <c r="B3" s="72" t="s">
        <v>264</v>
      </c>
      <c r="C3" s="72">
        <v>49</v>
      </c>
      <c r="D3" s="72">
        <v>42</v>
      </c>
      <c r="E3" s="72">
        <v>7</v>
      </c>
      <c r="F3" s="73">
        <f t="shared" si="0"/>
        <v>0.8571428571428571</v>
      </c>
      <c r="G3" s="73">
        <f t="shared" si="1"/>
        <v>0.14285714285714285</v>
      </c>
      <c r="H3" s="74" t="s">
        <v>265</v>
      </c>
    </row>
    <row r="4" spans="1:8" ht="12.75" customHeight="1" x14ac:dyDescent="0.2"/>
    <row r="5" spans="1:8" ht="12.75" customHeight="1" x14ac:dyDescent="0.2"/>
    <row r="6" spans="1:8" ht="12.75" customHeight="1" x14ac:dyDescent="0.2"/>
    <row r="7" spans="1:8" ht="12.75" customHeight="1" x14ac:dyDescent="0.2"/>
    <row r="8" spans="1:8" ht="12.75" customHeight="1" x14ac:dyDescent="0.2"/>
    <row r="9" spans="1:8" ht="12.75" customHeight="1" x14ac:dyDescent="0.2"/>
    <row r="10" spans="1:8" ht="12.75" customHeight="1" x14ac:dyDescent="0.2"/>
    <row r="11" spans="1:8" ht="12.75" customHeight="1" x14ac:dyDescent="0.2"/>
    <row r="12" spans="1:8" ht="12.75" customHeight="1" x14ac:dyDescent="0.2"/>
    <row r="13" spans="1:8" ht="12.75" customHeight="1" x14ac:dyDescent="0.2"/>
    <row r="14" spans="1:8" ht="12.75" customHeight="1" x14ac:dyDescent="0.2"/>
    <row r="15" spans="1:8" ht="12.75" customHeight="1" x14ac:dyDescent="0.2"/>
    <row r="16" spans="1:8" ht="12.75" customHeight="1" x14ac:dyDescent="0.2"/>
    <row r="17" spans="1:8" ht="12.75" customHeight="1" x14ac:dyDescent="0.2"/>
    <row r="18" spans="1:8" ht="12.75" customHeight="1" x14ac:dyDescent="0.2"/>
    <row r="19" spans="1:8" ht="12.75" customHeight="1" x14ac:dyDescent="0.2"/>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c r="A26" s="72" t="s">
        <v>266</v>
      </c>
    </row>
    <row r="27" spans="1:8" ht="61.5" customHeight="1" x14ac:dyDescent="0.2">
      <c r="A27" s="72" t="s">
        <v>267</v>
      </c>
      <c r="B27" s="75" t="s">
        <v>21</v>
      </c>
      <c r="C27" s="75"/>
      <c r="D27" s="75"/>
      <c r="E27" s="76"/>
      <c r="F27" s="77"/>
      <c r="H27" s="78" t="s">
        <v>268</v>
      </c>
    </row>
    <row r="28" spans="1:8" ht="26.25" customHeight="1" x14ac:dyDescent="0.2">
      <c r="A28" s="72" t="s">
        <v>269</v>
      </c>
      <c r="B28" s="79" t="s">
        <v>67</v>
      </c>
      <c r="C28" s="80"/>
      <c r="D28" s="80"/>
      <c r="E28" s="81" t="s">
        <v>270</v>
      </c>
      <c r="F28" s="82" t="s">
        <v>268</v>
      </c>
    </row>
    <row r="29" spans="1:8" ht="48.75" customHeight="1" x14ac:dyDescent="0.2">
      <c r="A29" s="72" t="s">
        <v>269</v>
      </c>
      <c r="B29" s="79" t="s">
        <v>271</v>
      </c>
      <c r="C29" s="83" t="s">
        <v>272</v>
      </c>
      <c r="D29" s="83" t="s">
        <v>273</v>
      </c>
      <c r="E29" s="81" t="s">
        <v>274</v>
      </c>
      <c r="F29" s="84" t="s">
        <v>275</v>
      </c>
    </row>
    <row r="30" spans="1:8" ht="26.25" customHeight="1" x14ac:dyDescent="0.2">
      <c r="A30" s="72" t="s">
        <v>269</v>
      </c>
      <c r="B30" s="79" t="s">
        <v>276</v>
      </c>
      <c r="C30" s="85"/>
      <c r="D30" s="85"/>
      <c r="E30" s="86" t="s">
        <v>277</v>
      </c>
      <c r="F30" s="82" t="s">
        <v>268</v>
      </c>
    </row>
    <row r="31" spans="1:8" ht="26.25" customHeight="1" x14ac:dyDescent="0.2">
      <c r="A31" s="72" t="s">
        <v>269</v>
      </c>
      <c r="B31" s="79" t="s">
        <v>278</v>
      </c>
      <c r="C31" s="85"/>
      <c r="D31" s="85"/>
      <c r="E31" s="87" t="s">
        <v>279</v>
      </c>
      <c r="F31" s="82" t="s">
        <v>268</v>
      </c>
    </row>
    <row r="32" spans="1:8" ht="26.25" customHeight="1" x14ac:dyDescent="0.2">
      <c r="A32" s="72" t="s">
        <v>280</v>
      </c>
      <c r="B32" s="79" t="s">
        <v>281</v>
      </c>
      <c r="C32" s="85"/>
      <c r="D32" s="85"/>
      <c r="E32" s="86" t="s">
        <v>277</v>
      </c>
      <c r="F32" s="82" t="s">
        <v>268</v>
      </c>
    </row>
    <row r="33" spans="1:6" ht="26.25" customHeight="1" x14ac:dyDescent="0.2">
      <c r="A33" s="72" t="s">
        <v>280</v>
      </c>
      <c r="B33" s="79" t="s">
        <v>282</v>
      </c>
      <c r="C33" s="85"/>
      <c r="D33" s="85"/>
      <c r="E33" s="86" t="s">
        <v>277</v>
      </c>
      <c r="F33" s="82" t="s">
        <v>268</v>
      </c>
    </row>
    <row r="34" spans="1:6" ht="33" customHeight="1" x14ac:dyDescent="0.2">
      <c r="A34" s="72" t="s">
        <v>283</v>
      </c>
      <c r="B34" s="79" t="s">
        <v>284</v>
      </c>
      <c r="C34" s="83" t="s">
        <v>285</v>
      </c>
      <c r="D34" s="88" t="s">
        <v>286</v>
      </c>
      <c r="E34" s="87" t="s">
        <v>287</v>
      </c>
      <c r="F34" s="84" t="s">
        <v>275</v>
      </c>
    </row>
    <row r="35" spans="1:6" ht="46.5" customHeight="1" x14ac:dyDescent="0.2">
      <c r="A35" s="72" t="s">
        <v>288</v>
      </c>
      <c r="B35" s="79" t="s">
        <v>289</v>
      </c>
      <c r="C35" s="83" t="s">
        <v>272</v>
      </c>
      <c r="D35" s="83" t="s">
        <v>290</v>
      </c>
      <c r="E35" s="86" t="s">
        <v>277</v>
      </c>
      <c r="F35" s="84" t="s">
        <v>275</v>
      </c>
    </row>
    <row r="36" spans="1:6" ht="26.25" customHeight="1" x14ac:dyDescent="0.2">
      <c r="A36" s="72" t="s">
        <v>288</v>
      </c>
      <c r="B36" s="79" t="s">
        <v>291</v>
      </c>
      <c r="C36" s="85"/>
      <c r="D36" s="83" t="s">
        <v>292</v>
      </c>
      <c r="E36" s="87" t="s">
        <v>279</v>
      </c>
      <c r="F36" s="89" t="s">
        <v>293</v>
      </c>
    </row>
    <row r="37" spans="1:6" ht="41.25" customHeight="1" x14ac:dyDescent="0.2">
      <c r="A37" s="72" t="s">
        <v>288</v>
      </c>
      <c r="B37" s="79" t="s">
        <v>294</v>
      </c>
      <c r="C37" s="83" t="s">
        <v>272</v>
      </c>
      <c r="D37" s="85"/>
      <c r="E37" s="90" t="s">
        <v>295</v>
      </c>
      <c r="F37" s="89" t="s">
        <v>293</v>
      </c>
    </row>
    <row r="38" spans="1:6" ht="32.25" customHeight="1" x14ac:dyDescent="0.2">
      <c r="A38" s="72" t="s">
        <v>288</v>
      </c>
      <c r="B38" s="79" t="s">
        <v>296</v>
      </c>
      <c r="C38" s="85"/>
      <c r="D38" s="83" t="s">
        <v>297</v>
      </c>
      <c r="E38" s="86" t="s">
        <v>277</v>
      </c>
      <c r="F38" s="89" t="s">
        <v>293</v>
      </c>
    </row>
    <row r="39" spans="1:6" ht="26.25" customHeight="1" x14ac:dyDescent="0.2">
      <c r="A39" s="72" t="s">
        <v>288</v>
      </c>
      <c r="B39" s="91" t="s">
        <v>298</v>
      </c>
      <c r="C39" s="92"/>
      <c r="D39" s="92"/>
      <c r="E39" s="93" t="s">
        <v>277</v>
      </c>
      <c r="F39" s="94" t="s">
        <v>268</v>
      </c>
    </row>
    <row r="40" spans="1:6" ht="12.75" customHeight="1" x14ac:dyDescent="0.2">
      <c r="B40" s="95" t="s">
        <v>299</v>
      </c>
      <c r="C40" s="96"/>
      <c r="D40" s="96"/>
      <c r="E40" s="96"/>
      <c r="F40" s="97"/>
    </row>
    <row r="41" spans="1:6" ht="12.75" customHeight="1" x14ac:dyDescent="0.2">
      <c r="B41" s="98" t="s">
        <v>300</v>
      </c>
      <c r="C41" s="99"/>
      <c r="D41" s="99"/>
      <c r="E41" s="99"/>
      <c r="F41" s="100"/>
    </row>
    <row r="42" spans="1:6" ht="12.75" customHeight="1" x14ac:dyDescent="0.2"/>
    <row r="43" spans="1:6" ht="12.75" customHeight="1" x14ac:dyDescent="0.2">
      <c r="B43" s="101" t="s">
        <v>268</v>
      </c>
      <c r="C43" s="72" t="s">
        <v>301</v>
      </c>
    </row>
    <row r="44" spans="1:6" ht="12.75" customHeight="1" x14ac:dyDescent="0.2">
      <c r="B44" s="102" t="s">
        <v>62</v>
      </c>
      <c r="C44" s="72" t="s">
        <v>302</v>
      </c>
    </row>
    <row r="45" spans="1:6" ht="12.75" customHeight="1" x14ac:dyDescent="0.2">
      <c r="B45" s="103" t="s">
        <v>275</v>
      </c>
      <c r="C45" s="72" t="s">
        <v>303</v>
      </c>
    </row>
    <row r="46" spans="1:6" ht="12.75" customHeight="1" x14ac:dyDescent="0.2"/>
    <row r="47" spans="1:6" ht="12.75" customHeight="1" x14ac:dyDescent="0.2"/>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heetViews>
  <sheetFormatPr baseColWidth="10" defaultColWidth="12.5703125" defaultRowHeight="15" customHeight="1" x14ac:dyDescent="0.2"/>
  <cols>
    <col min="1" max="1" width="16.7109375" customWidth="1"/>
    <col min="2" max="2" width="14.28515625" customWidth="1"/>
    <col min="3" max="3" width="36.5703125" customWidth="1"/>
    <col min="4" max="4" width="16" customWidth="1"/>
    <col min="5" max="5" width="16.28515625" customWidth="1"/>
    <col min="6" max="26" width="10.5703125" customWidth="1"/>
  </cols>
  <sheetData>
    <row r="1" spans="1:5" ht="12.75" customHeight="1" x14ac:dyDescent="0.2">
      <c r="A1" s="1310" t="s">
        <v>21</v>
      </c>
      <c r="B1" s="1319" t="s">
        <v>22</v>
      </c>
      <c r="C1" s="1320"/>
      <c r="D1" s="1310" t="s">
        <v>28</v>
      </c>
      <c r="E1" s="1331" t="s">
        <v>33</v>
      </c>
    </row>
    <row r="2" spans="1:5" ht="12.75" customHeight="1" x14ac:dyDescent="0.2">
      <c r="A2" s="1311"/>
      <c r="B2" s="1321"/>
      <c r="C2" s="1322"/>
      <c r="D2" s="1311"/>
      <c r="E2" s="1311"/>
    </row>
    <row r="3" spans="1:5" ht="12.75" customHeight="1" x14ac:dyDescent="0.2">
      <c r="A3" s="1312"/>
      <c r="B3" s="1323"/>
      <c r="C3" s="1324"/>
      <c r="D3" s="1312"/>
      <c r="E3" s="1314"/>
    </row>
    <row r="4" spans="1:5" ht="48.75" customHeight="1" x14ac:dyDescent="0.2">
      <c r="A4" s="104" t="s">
        <v>304</v>
      </c>
      <c r="B4" s="1332" t="s">
        <v>93</v>
      </c>
      <c r="C4" s="1333"/>
      <c r="D4" s="105" t="s">
        <v>74</v>
      </c>
      <c r="E4" s="105" t="s">
        <v>74</v>
      </c>
    </row>
    <row r="5" spans="1:5" ht="46.5" customHeight="1" x14ac:dyDescent="0.2">
      <c r="A5" s="106" t="s">
        <v>305</v>
      </c>
      <c r="B5" s="1325" t="s">
        <v>144</v>
      </c>
      <c r="C5" s="1326"/>
      <c r="D5" s="107" t="s">
        <v>86</v>
      </c>
      <c r="E5" s="108" t="s">
        <v>198</v>
      </c>
    </row>
    <row r="6" spans="1:5" ht="12.75" customHeight="1" x14ac:dyDescent="0.2">
      <c r="A6" s="109" t="s">
        <v>175</v>
      </c>
      <c r="B6" s="1334" t="s">
        <v>176</v>
      </c>
      <c r="C6" s="1316"/>
      <c r="D6" s="105" t="s">
        <v>74</v>
      </c>
      <c r="E6" s="105" t="s">
        <v>74</v>
      </c>
    </row>
    <row r="7" spans="1:5" ht="48" customHeight="1" x14ac:dyDescent="0.2">
      <c r="A7" s="110" t="s">
        <v>214</v>
      </c>
      <c r="B7" s="1325" t="s">
        <v>306</v>
      </c>
      <c r="C7" s="1326"/>
      <c r="D7" s="107" t="s">
        <v>86</v>
      </c>
      <c r="E7" s="108" t="s">
        <v>198</v>
      </c>
    </row>
    <row r="8" spans="1:5" ht="12.75" customHeight="1" x14ac:dyDescent="0.2">
      <c r="A8" s="1313" t="s">
        <v>220</v>
      </c>
      <c r="B8" s="1315" t="s">
        <v>307</v>
      </c>
      <c r="C8" s="1316"/>
      <c r="D8" s="111" t="s">
        <v>86</v>
      </c>
      <c r="E8" s="111" t="s">
        <v>86</v>
      </c>
    </row>
    <row r="9" spans="1:5" ht="28.5" customHeight="1" x14ac:dyDescent="0.2">
      <c r="A9" s="1311"/>
      <c r="B9" s="1317"/>
      <c r="C9" s="1318"/>
      <c r="D9" s="112"/>
      <c r="E9" s="112"/>
    </row>
    <row r="10" spans="1:5" ht="12.75" customHeight="1" x14ac:dyDescent="0.2">
      <c r="A10" s="1313" t="s">
        <v>220</v>
      </c>
      <c r="B10" s="1315" t="s">
        <v>308</v>
      </c>
      <c r="C10" s="1316"/>
      <c r="D10" s="1327" t="s">
        <v>86</v>
      </c>
      <c r="E10" s="1328" t="s">
        <v>198</v>
      </c>
    </row>
    <row r="11" spans="1:5" ht="41.25" customHeight="1" x14ac:dyDescent="0.2">
      <c r="A11" s="1314"/>
      <c r="B11" s="1317"/>
      <c r="C11" s="1318"/>
      <c r="D11" s="1314"/>
      <c r="E11" s="1314"/>
    </row>
    <row r="12" spans="1:5" ht="34.5" customHeight="1" x14ac:dyDescent="0.2">
      <c r="A12" s="113" t="s">
        <v>220</v>
      </c>
      <c r="B12" s="1329" t="s">
        <v>309</v>
      </c>
      <c r="C12" s="1028"/>
      <c r="D12" s="112" t="s">
        <v>86</v>
      </c>
      <c r="E12" s="114" t="s">
        <v>198</v>
      </c>
    </row>
    <row r="13" spans="1:5" ht="18.75" customHeight="1" x14ac:dyDescent="0.2">
      <c r="A13" s="1313" t="s">
        <v>220</v>
      </c>
      <c r="B13" s="1315" t="s">
        <v>310</v>
      </c>
      <c r="C13" s="1316"/>
      <c r="D13" s="1327" t="s">
        <v>86</v>
      </c>
      <c r="E13" s="1330" t="s">
        <v>74</v>
      </c>
    </row>
    <row r="14" spans="1:5" ht="17.25" customHeight="1" x14ac:dyDescent="0.2">
      <c r="A14" s="1314"/>
      <c r="B14" s="1317"/>
      <c r="C14" s="1318"/>
      <c r="D14" s="1314"/>
      <c r="E14" s="1314"/>
    </row>
    <row r="15" spans="1:5" ht="12.75" customHeight="1" x14ac:dyDescent="0.2"/>
    <row r="16" spans="1:5"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9">
    <mergeCell ref="D1:D3"/>
    <mergeCell ref="E1:E3"/>
    <mergeCell ref="B4:C4"/>
    <mergeCell ref="B5:C5"/>
    <mergeCell ref="B6:C6"/>
    <mergeCell ref="D10:D11"/>
    <mergeCell ref="E10:E11"/>
    <mergeCell ref="B12:C12"/>
    <mergeCell ref="B13:C14"/>
    <mergeCell ref="D13:D14"/>
    <mergeCell ref="E13:E14"/>
    <mergeCell ref="A1:A3"/>
    <mergeCell ref="A8:A9"/>
    <mergeCell ref="A10:A11"/>
    <mergeCell ref="A13:A14"/>
    <mergeCell ref="B8:C9"/>
    <mergeCell ref="B10:C11"/>
    <mergeCell ref="B1:C3"/>
    <mergeCell ref="B7:C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MatrizRiesgosProcesoV6 29jun22</vt:lpstr>
      <vt:lpstr>Hoja1</vt:lpstr>
      <vt:lpstr>graficas Inf G Isem</vt:lpstr>
      <vt:lpstr>RESUMEN RIESGOS CORRUPCIÓN</vt:lpstr>
      <vt:lpstr>'MatrizRiesgosProcesoV6 29jun22'!Área_de_impresión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AHERNANDEZ</cp:lastModifiedBy>
  <dcterms:created xsi:type="dcterms:W3CDTF">2020-01-31T02:52:30Z</dcterms:created>
  <dcterms:modified xsi:type="dcterms:W3CDTF">2022-09-09T16:48:26Z</dcterms:modified>
</cp:coreProperties>
</file>