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defaultThemeVersion="124226"/>
  <mc:AlternateContent xmlns:mc="http://schemas.openxmlformats.org/markup-compatibility/2006">
    <mc:Choice Requires="x15">
      <x15ac:absPath xmlns:x15ac="http://schemas.microsoft.com/office/spreadsheetml/2010/11/ac" url="\\192.168.0.34\Documentos\arojas\Mis documentos\CONTROL INTERNO FUGA\2022\INFORMES\Austeridad\II Trimestre 2022\"/>
    </mc:Choice>
  </mc:AlternateContent>
  <xr:revisionPtr revIDLastSave="0" documentId="13_ncr:1_{BC9C440F-6364-4594-9852-B75E429BA122}" xr6:coauthVersionLast="47" xr6:coauthVersionMax="47" xr10:uidLastSave="{00000000-0000-0000-0000-000000000000}"/>
  <bookViews>
    <workbookView xWindow="-120" yWindow="-120" windowWidth="20730" windowHeight="11160" firstSheet="1" activeTab="3" xr2:uid="{00000000-000D-0000-FFFF-FFFF00000000}"/>
  </bookViews>
  <sheets>
    <sheet name="DECRETO 26 1998" sheetId="5" state="hidden" r:id="rId1"/>
    <sheet name="DECRETO 1068 2015" sheetId="1" r:id="rId2"/>
    <sheet name="DIRECTIVA PRESIDENCIAL 06 2014" sheetId="2" state="hidden" r:id="rId3"/>
    <sheet name="DECRETO 492 2019" sheetId="7" r:id="rId4"/>
  </sheets>
  <definedNames>
    <definedName name="_xlnm.Print_Area" localSheetId="1">'DECRETO 1068 2015'!$A$1:$I$51</definedName>
    <definedName name="_xlnm.Print_Area" localSheetId="3">'DECRETO 492 2019'!$A$1:$I$98</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K94" i="7" l="1"/>
  <c r="F96" i="7" s="1"/>
  <c r="L47" i="1" l="1"/>
  <c r="F50" i="1" s="1"/>
  <c r="K47" i="1"/>
  <c r="F49" i="1" s="1"/>
  <c r="J47" i="1"/>
  <c r="F47" i="1" l="1"/>
  <c r="F48" i="1"/>
  <c r="L94" i="7"/>
  <c r="F97" i="7" s="1"/>
  <c r="J94" i="7"/>
  <c r="F51" i="1" l="1"/>
  <c r="F94" i="7"/>
  <c r="F95" i="7"/>
  <c r="F98"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AHERNANDEZ</author>
  </authors>
  <commentList>
    <comment ref="I35" authorId="0" shapeId="0" xr:uid="{DDCA74A3-636B-4CD5-9138-216FAD4B7E89}">
      <text>
        <r>
          <rPr>
            <b/>
            <sz val="9"/>
            <color indexed="81"/>
            <rFont val="Tahoma"/>
            <family val="2"/>
          </rPr>
          <t>AHERNANDEZ:</t>
        </r>
        <r>
          <rPr>
            <sz val="9"/>
            <color indexed="81"/>
            <rFont val="Tahoma"/>
            <family val="2"/>
          </rPr>
          <t xml:space="preserve">
por qué no aplica?</t>
        </r>
      </text>
    </comment>
    <comment ref="I36" authorId="0" shapeId="0" xr:uid="{F3CC0C63-8F01-4BC5-A4FE-386BDA3D9E4F}">
      <text>
        <r>
          <rPr>
            <b/>
            <sz val="9"/>
            <color indexed="81"/>
            <rFont val="Tahoma"/>
            <family val="2"/>
          </rPr>
          <t>AHERNANDEZ:</t>
        </r>
        <r>
          <rPr>
            <sz val="9"/>
            <color indexed="81"/>
            <rFont val="Tahoma"/>
            <family val="2"/>
          </rPr>
          <t xml:space="preserve">
por qué no aplica?</t>
        </r>
      </text>
    </comment>
  </commentList>
</comments>
</file>

<file path=xl/sharedStrings.xml><?xml version="1.0" encoding="utf-8"?>
<sst xmlns="http://schemas.openxmlformats.org/spreadsheetml/2006/main" count="765" uniqueCount="510">
  <si>
    <t>ARTÍCULO</t>
  </si>
  <si>
    <t>TÍTULO</t>
  </si>
  <si>
    <t>CRITERIO</t>
  </si>
  <si>
    <t>2.8.4.2.2</t>
  </si>
  <si>
    <t>Comisiones para cumplir compromisos en representación del gobierno</t>
  </si>
  <si>
    <t>Las comisiones para cumplir compromisos en representación del Gobierno colombiano, con organismos o entidades internacionales de las cuales Colombia haga parte, deberán comunicarse previamente al Ministerio de Relaciones Exteriores, con el fin de actuar coordinadamente en el exterior y mejorar la gestión diplomática del Gobierno. Las que tengan por objeto negociar o tramitar empréstitos requerirán autorización previa del Ministerio de Hacienda y Crédito Público.</t>
  </si>
  <si>
    <t>(Art. 17 Decreto 26 de 1998, modificado por art. 1 del Decreto 2411 de 2007)</t>
  </si>
  <si>
    <t>2.8.4.2.3</t>
  </si>
  <si>
    <t>Reembolso de pasajes</t>
  </si>
  <si>
    <t>El valor de los pasajes o de los viáticos no utilizados deberá reembolsarse, en forma inmediata, al órgano público.</t>
  </si>
  <si>
    <t>(Art. 19 Decreto 26 de 1998)</t>
  </si>
  <si>
    <t>2.8.4.3.1</t>
  </si>
  <si>
    <t>Desembolsos sujetos al PAC.</t>
  </si>
  <si>
    <t>En los contratos no se podrán pactar desembolsos en cuantías que excedan el programa anual de caja aprobado por el Consejo Superior de Política Fiscal o las metas de pago establecidas por éste.</t>
  </si>
  <si>
    <t>(Art. 20 Decreto 26 de 1998)</t>
  </si>
  <si>
    <t>2.8.4.3.2</t>
  </si>
  <si>
    <t>Reservas presupuestales y perfeccionamiento de contratos.</t>
  </si>
  <si>
    <t>(Art. 21 Decreto 26 de 1998, modificado por el art. 1 del Decreto 2676 de 1999)</t>
  </si>
  <si>
    <t>2.8.4.3.3</t>
  </si>
  <si>
    <t>Oferta más favorable</t>
  </si>
  <si>
    <t>Sin perjuicio de lo dispuesto en la Ley 80 de 1993 y demás normas que lo modifiquen, para las compras que se realicen sin licitación o concurso de méritos, los órganos públicos tendrán en cuenta las condiciones que el mercado ofrezca y escogerán la más eficiente y favorable para el Tesoro Público.</t>
  </si>
  <si>
    <t>(Art. 22 Decreto 26 de 1998)</t>
  </si>
  <si>
    <t>2.8.4.3.4</t>
  </si>
  <si>
    <t>Prohibiciones para el suministro, adquisición, mantenimiento o reparación de bienes muebles</t>
  </si>
  <si>
    <t xml:space="preserve">No se podrán iniciar trámites de licitación, contrataciones directas, o celebración de contratos, cuyo objeto sea la realización de cualquier trabajo material sobre bienes inmuebles, que implique mejoras útiles o suntuarias, tales como el embellecimiento, la ornamentación o la instalación o adecuación de acabados estéticos. En consecuencia, sólo se podrán adelantar trámites de licitación y contrataciones para la realización de trabajos materiales sobre bienes inmuebles, cuando el contrato constituya una mejora necesaria para mantener la estructura física de dichos bienes. </t>
  </si>
  <si>
    <t xml:space="preserve">(Art. 20 Decreto 1737 de 1998, adicionado por el art. 1 del Decreto 1202 de 1999)
</t>
  </si>
  <si>
    <t>Contratación o renovación de contratos de suministro, mantenimiento o reparación de bienes muebles.</t>
  </si>
  <si>
    <t>Sólo se podrán iniciar trámites para la contratación o renovación de contratos de suministro, mantenimiento o reparación de bienes muebles y para la adquisición de bienes inmuebles, cuando el Secretario General, o quien haga sus veces, determine en forma motivada que la contratación es indispensable para el normal funcionamiento de la entidad o para la prestación de los servicios a su cargo.</t>
  </si>
  <si>
    <t>(Art. 21 Decreto 1737 de 1998, modificado por el Art. 9 del Decreto 2209 de 1998)</t>
  </si>
  <si>
    <t>2.8.4.3.1.1</t>
  </si>
  <si>
    <t>Envío de información de contratos y convenios con terceros para la administración de recursos</t>
  </si>
  <si>
    <t>(Art. 1 Decreto 1738 de 1998)</t>
  </si>
  <si>
    <t>2.8.4.3.1.2</t>
  </si>
  <si>
    <t>Envío de información a la DIAN</t>
  </si>
  <si>
    <t>Los Secretarios Generales de los órganos que financien gastos con recursos del Tesoro Público, o quien haga sus veces deberán entregar semestralmente a la Dirección de Impuestos y Aduanas Nacionales la información correspondiente a los pagos efectuados en los dos últimos años con cargo a los recursos entregados para administración por terceros. La información se deberá entregar en forma discriminada para cada beneficiario de pagos, incluyendo la identificación de cada uno de ellos, el monto de cada pago y la fecha o fechas de pago.</t>
  </si>
  <si>
    <t>(Art. 2 Decreto 1738 de 1998)</t>
  </si>
  <si>
    <t>2.8.4.3.1.3</t>
  </si>
  <si>
    <t xml:space="preserve">Autorizaciones. </t>
  </si>
  <si>
    <t>La celebración, perfeccionamiento, renovación, ampliación, modificación o prórroga de los contratos suscritos con las entidades administradoras de los recursos y la celebración, perfeccionamiento, renovación, ampliación modificación o prórroga de los contratos suscritos con cargo a los recursos administrados por terceros, deberá contar con la autorización escrita del jefe del respectivo órgano, entidad o persona jurídica que financie gastos con recursos del Tesoro Público.</t>
  </si>
  <si>
    <t>Art. 4 Decreto 1738 de 1998, modificado por el Art.13 del Decreto 2209 de 1998)</t>
  </si>
  <si>
    <t>2.8.4.3.1.4</t>
  </si>
  <si>
    <t>Cumplimiento de las disposiciones</t>
  </si>
  <si>
    <t>Las dependencias encargadas del control interno en cada entidad velarán especialmente por el cumplimiento de las disposiciones contenidas en esta sección.</t>
  </si>
  <si>
    <t xml:space="preserve">(Art. 7 Decreto 1738 de 1998)
</t>
  </si>
  <si>
    <t>2.8.4.3.1.5</t>
  </si>
  <si>
    <t>Adopción de medidas</t>
  </si>
  <si>
    <t>Los representantes del Presidente de la República y del Gobierno Nacional en las entidades descentralizadas que no estén comprendidas en la presente sección, deben proponer y propender a la mayor brevedad por la adopción de medidas similares a las dispuestas en la presente sección, a través de los órganos de dirección en los cuales tengan representación.</t>
  </si>
  <si>
    <t>(Art. 8 Decreto 1738 de 1998)</t>
  </si>
  <si>
    <t>2.8.4.3.1.6</t>
  </si>
  <si>
    <t>Contratos de Asistencia Técnica</t>
  </si>
  <si>
    <t>Para todos los efectos previstos en esta sección entiéndase que los contratos de asistencia técnica con terceros que impliquen la contratación de personal son contratos para la administración de recursos</t>
  </si>
  <si>
    <t>(Art. 11 Decreto 2209 de 1998)</t>
  </si>
  <si>
    <t>2.8.4.4.1</t>
  </si>
  <si>
    <t>Provisión de vacantes de personal</t>
  </si>
  <si>
    <t>Cuando se provean vacantes de personal se requerirá de la certificación de disponibilidad suficiente de recursos por todos los conceptos en el presupuesto de la vigencia fiscal del respectivo año.</t>
  </si>
  <si>
    <t>(Art. 2 Decreto 26 de 1998)</t>
  </si>
  <si>
    <t>Convenciones o Pactos Colectivos</t>
  </si>
  <si>
    <t>2.8.4.4.2</t>
  </si>
  <si>
    <t>Las convenciones o pactos colectivos se ajustarán a las pautas generales fijadas por el Consejo Nacional de Política Económica y Social, Conpes.</t>
  </si>
  <si>
    <t>(Art. 3 Decreto 26 de 1998)</t>
  </si>
  <si>
    <t>2.8.4.4.4</t>
  </si>
  <si>
    <t>Provisión y desvinculación de cargos.</t>
  </si>
  <si>
    <t>Los jefes de los órganos públicos velarán porque la provisión y desvinculación de cargos se haga de acuerdo con la norma vigente y previa el cumplimiento de los requisitos legales.
En consecuencia, para los empleados de libre nombramiento y remoción quedan abolidas todas las autorizaciones previas para su provisión o su desvinculación.</t>
  </si>
  <si>
    <t>(Art. 5 Decreto 26 de 1998)</t>
  </si>
  <si>
    <t>Vinculación de supernumerarios.</t>
  </si>
  <si>
    <t>2.8.4.4.7</t>
  </si>
  <si>
    <t>La vinculación de supernumerarios sólo podrá hacerse cuando no exista personal de planta suficiente para atender las actividades requeridas. En este caso, deberá motivarse la vinculación, previo estudio de las vacantes disponibles en la planta de personal.</t>
  </si>
  <si>
    <t>(Art. 5 Decreto 1737 de 1998)</t>
  </si>
  <si>
    <t>2.8.4.5.1</t>
  </si>
  <si>
    <t>Actividades de divulgación.</t>
  </si>
  <si>
    <t>De acuerdo con lo establecido en el artículo 10 de la Ley 1474 de 2011, las entidades públicas podrán adelantar directa o indirectamente, actividades de divulgación de sus programas y políticas, para dar cumplimiento a la finalidad de la respectiva entidad en un marco de austeridad en el gasto y reducción real de costos, acorde con los criterios de efectividad, transparencia y objetividad.</t>
  </si>
  <si>
    <t>(Art. 1 Decreto 4326 de 2011)</t>
  </si>
  <si>
    <t>2.8.4.5.2</t>
  </si>
  <si>
    <t>Actividades no comprendidas.</t>
  </si>
  <si>
    <t>(Art. 2 Decreto 4326 de 2011)</t>
  </si>
  <si>
    <t>No se consideran actividades de divulgación de programas y políticas, ni publicidad oficial, aquellas que realicen las entidades públicas con la finalidad de promover o facilitar el cumplimiento de la Ley en relación con los asuntos de su competencia, la satisfacción del derecho a la información de los ciudadanos o el ejercicio de sus derechos, o aquellas que tiendan simplemente a brindar una información útil a la ciudadanía, como pueden ser entre otras: a) Las originadas en actividades o situaciones de riesgo, cuya difusión tiende a prevenir o disminuir la consumación de daños a la ciudadanía; b) Las notificaciones, comunicaciones o publicaciones legalmente dispuestas; c) La comunicación o publicación de los instrumentos y demás documentos que deba realizar, de acuerdo con el ordenamiento jurídico; d) La información de orden legal que sea de interés general para la ciudadanía.</t>
  </si>
  <si>
    <t>2.8.4.5.3</t>
  </si>
  <si>
    <t>Papelería.</t>
  </si>
  <si>
    <t>La papelería de cada uno de los órganos públicos deberá ser uniforme en su calidad, preservando claros principios de austeridad en el gasto, excepto la que utiliza el jefe de cada órgano público, los miembros del Congreso de la República y los Magistrados de las Altas Cortes.</t>
  </si>
  <si>
    <t>Avisos institucionales</t>
  </si>
  <si>
    <t>2.8.4.5.4</t>
  </si>
  <si>
    <t>Solamente se publicarán los avisos institucionales que sean requeridos por la ley. En estas publicaciones se procurará la mayor limitación, entre otros, en cuanto a contenido, extensión tamaño y medios de publicación, de tal manera que se logre la mayor austeridad en el gasto y la reducción real de costos.</t>
  </si>
  <si>
    <t>(Art. 7 Decreto 1737 de 1998)</t>
  </si>
  <si>
    <t>2.8.4.5.6</t>
  </si>
  <si>
    <t>Prohibición de aplausos y /o censura</t>
  </si>
  <si>
    <t>Las entidades objeto de la regulación de este título no podrán en ningún caso difundir expresiones de aplauso, censura, solidaridad o similares, o publicitar o promover la imagen de la entidad o sus funcionarios con cargo a recursos públicos.</t>
  </si>
  <si>
    <t>(Art. 9 Decreto 1737 de 1998, modificado el art. 1 del Decreto 2672 de 2001)</t>
  </si>
  <si>
    <t>2.8.4.6.1</t>
  </si>
  <si>
    <t>Cuotas a clubes y pagos de tarjetas de crédito.</t>
  </si>
  <si>
    <t>Está prohibida la utilización de recursos públicos para relaciones públicas para afiliación o pago de cuotas de servidores públicos a clubes sociales o para el otorgamiento y pago de tarjetas de crédito a dichos servidores</t>
  </si>
  <si>
    <t>(Art. 10 Decreto 1737 de 1998)</t>
  </si>
  <si>
    <t>2.8.4.6.2</t>
  </si>
  <si>
    <t>Alojamiento y alimentación.</t>
  </si>
  <si>
    <t xml:space="preserve">(Art. 11 Decreto 1737 de 1998, modificado por el art. 5 del Decreto 2209 de 1998)
</t>
  </si>
  <si>
    <t>2.8.4.6.3</t>
  </si>
  <si>
    <t>Celebración de recepciones, fiestas, agasajos o conmemoraciones.</t>
  </si>
  <si>
    <t>Está prohibida la realización de recepciones, fiestas, agasajos o conmemoraciones de las entidades con cargo a los recursos del Tesoro Público.</t>
  </si>
  <si>
    <t>(Art. 12 Decreto 1737 de 1998, modificado por el artículo 6º del Decreto 2209 de 1998, modificado por el art. 2 del Decreto 2445 de 2000)</t>
  </si>
  <si>
    <t>2.8.4.8.1</t>
  </si>
  <si>
    <t>Pagos conciliaciones judiciales</t>
  </si>
  <si>
    <t>Los apoderados de los órganos públicos deben garantizar que los pagos de las conciliaciones judiciales, las transacciones y todas las soluciones alternativas de conflictos sean oportunos, con el fin de evitar gastos adicionales para el Tesoro Público.</t>
  </si>
  <si>
    <t>(Art. 6 Decreto 26 de 1998)</t>
  </si>
  <si>
    <t>2.8.4.8.2</t>
  </si>
  <si>
    <t>Verificación de cumplimiento de disposiciones</t>
  </si>
  <si>
    <t>(Art. 22 Decreto 1737 de 1998, modificado por el art. 1 del Decreto 984 de 2012)</t>
  </si>
  <si>
    <t>2.8.4.8.3</t>
  </si>
  <si>
    <t>Las responsabilidades asignadas a los secretarios generales referentes a la austeridad del gasto serán cumplidas por éstos, o por los funcionarios que hagan sus veces.</t>
  </si>
  <si>
    <t>Responsabilidades asignadas a Secretarios Generales</t>
  </si>
  <si>
    <t>(Art. 10 Decreto 2209 de 1998)</t>
  </si>
  <si>
    <t>LIBRO 2 RÉGIMEN REGLAMENTARIO DEL SECTOR HACIENDA Y CRÉDITO PÚBLICO</t>
  </si>
  <si>
    <t>PARTE 8 RÉGIMEN PRESUPUESTAL</t>
  </si>
  <si>
    <t>TITULO 4 MEDIDAS DE AUSTERIDAD DEL GASTO PÚBLICO</t>
  </si>
  <si>
    <t xml:space="preserve">1.   Instrucciones en materia de reducción de gastos generales </t>
  </si>
  <si>
    <t>b.   Gastos en publicaciones: reducir en un 40% el gasto; en particular en impresiones de lujo o policromías, pendones y stands. Esto incluye racionalizar la impresión de informes, folletos o textos institucionales estableciendo prioridades y solicitando las cantidades justas.</t>
  </si>
  <si>
    <t xml:space="preserve">d.   Gastos de vehículos y combustiles: (i) tener en cuenta que, salvo cuando los  vehículos han sido asignados por razones de seguridad, su uso es exclusivo para el ejercicio de actividades oficiales; y (ii) hacer seguimiento a las horas extras de conductores y al consumo combustible a partir de promedios de uso, además de promover esquemas de vehículos compartidos. </t>
  </si>
  <si>
    <t xml:space="preserve">f.    Servicios públicos: establecer medidas que ahorren y reduzcan los niveles de consumo agua y energía, tales como apagar las luces a la salida de  los funcionarios, usar sanitarios de bajo consumo, bombillos ahorradores y sensores para luz. </t>
  </si>
  <si>
    <t xml:space="preserve">ASUNTO:   PLAN DE AUSTERIDAD </t>
  </si>
  <si>
    <t xml:space="preserve">2. Instrucciones en materia de gastos de nómina y reducción de contratación por servicios personales </t>
  </si>
  <si>
    <t xml:space="preserve">3. Instrucciones en materia de modificaciones de estructuras administrativas y plantas de personal </t>
  </si>
  <si>
    <t xml:space="preserve">a.  Las cabezas de sector deben informar en diciembre a la Ministra Consejera para Gobierno y Sector Privado, con copia a la Directora de Función Pública, las entidades que pueden ser reestructuradas para el ahorro de gastos funcionamiento. </t>
  </si>
  <si>
    <t xml:space="preserve">4.   Planes sectoriales de austeridad y seguimiento a ahorros </t>
  </si>
  <si>
    <t xml:space="preserve">a.   Hacer uso de los acuerdos marco de precios diseñados por Colombia Compra Eficiente, para la ejecución del plan de adquisiciones (www.colombiacompra.gov.co). </t>
  </si>
  <si>
    <t xml:space="preserve">c.   Gastos de viaje v viáticos: disminuirlos en un 15% (i) reduciendo los desplazamientos de personal, privilegiando el uso de TIC (Ej. reuniones virtuales, videoconferencias, etc); (ii) en lo posible, programando los desplazamientos con suficiente anticipación para acceder a mejores tarifas de transporte, en particular tarifas aéreas; y (iii) autorizando viáticos sólo sí los gastos de desplazamiento, alimentación y alojamiento no están cubiertos. </t>
  </si>
  <si>
    <t xml:space="preserve">e.   Gastos de papelería y telefonía: las entidades deben: (i) impartir instrucciones a las áreas de sistemas para configurar las impresas en calidad borrador, blanco y negro  y por ambas caras (ii) promover el uso de aplicaciones (APP) soportadas en Internet que disminuyan el consumo de telefonía celular; (iii) racionalizar las llamadas internacionales, nacionales y a celulares; (Iv) reducir el consumo, reutilizar y reciclar implementos oficina; y (v) hacer uso racional de los procesos de  fotocopiado e impresión. </t>
  </si>
  <si>
    <t xml:space="preserve">g.   Eventos y capacitaciones: establecer convenios interadministrativos para el uso de auditorios o espacios para capacitaciones o eventos, minimizando los gastos de alquiler de salones; y reducir y limitar los costos de alimentación en eventos y reuniones. En particular, solicitar las cantidades justas y eliminarlos en reuniones corta duración y con personal interno. </t>
  </si>
  <si>
    <t xml:space="preserve">h.   En otros asuntos: (i) privilegiar las suscripciones electrónicas a revistas y periódicos; (ji) reiterar la no realización de eventos de fin año con recursos públicos; y (iii) reiterar la no financiación de regalos corporativos con presupuesto público, salvo las empresas públicas que compitan con empresas del sector privado. </t>
  </si>
  <si>
    <t>a.  Racionalizar las horas extras de todo el personal ajustándolas a las estrictamente necesarias.</t>
  </si>
  <si>
    <t xml:space="preserve">b.  Como regla general, las vacaciones no deben ser acumuladas ni interrumpidas sin motivo legal realmente justificado y no podrán ser compensadas en dinero, salvo retiro del funcionario.  El funcionario encargado de otorgar las vacaciones debe reconocerlas de oficio si no le son solicitadas dentro de un término prudencial una vez que se causen. </t>
  </si>
  <si>
    <t xml:space="preserve">c.   Racionalizar la contratación de servicios personales, de manera que solo se lleve a cabo durante los periodos y para atender tareas específicas. </t>
  </si>
  <si>
    <t>b.   Las propuestas de reestructuración y modificación de las plantas de personal de las entidades de la Rama Ejecutiva del Orden Nacional,  que estudiará de forma prioritaria el Gobierno Nacional, deberán cumplir la siguiente regla (i) Costo Cero, es decir, no generar gastos de funcionamiento adicionales, incluyendo la totalidad de  los costos directos  e indirectos asociados a la nómina, la carga prestacional (costos pensionales) y el impacto en los gastos  generales; o (ii) Generación de ahorros en el funcionamiento de la entidad.</t>
  </si>
  <si>
    <t xml:space="preserve">b.   Al interior de cada entidad, el seguimiento a la adecuada implementación y avance en el cumplimiento de las instrucciones impartidas en esta Directiva estará a cargo del secretario general con el acompañamiento del jefe de control interno o quien haga sus  veces y será incluido en los informes que al respecto esté obligado a presentar el representante legal. En la rendición de cuentas anual de cada entidad,  se deberá incluir un reporte de indicadores que den cuenta de los ahorros logrados en el marco del Plan de Austeridad, así como avances y resultados de las iniciativas y acciones planteadas en esta Directiva. </t>
  </si>
  <si>
    <t>CAPITULO</t>
  </si>
  <si>
    <t>DECRETO 26 DE 1998</t>
  </si>
  <si>
    <t>Por el cual se dictan normas de austeridad en el gasto público</t>
  </si>
  <si>
    <t>I. DISPOSICIONES GENERALES</t>
  </si>
  <si>
    <t>Artículo 1o. Las normas que contiene este decreto se aplicarán a todos los órganos públicos.
Para efectos del presente decreto, se entienden por órganos públicos todos los organismos, entidades, entes públicos, entes autónomos y personas jurídicas que financien sus gastos con recursos del Tesoro Público.</t>
  </si>
  <si>
    <t>ARTICULO</t>
  </si>
  <si>
    <t>Artículo 2o. Cuando se provean vacantes de personal se requerirá de la certificación de disponibilidad suficiente de recursos por todos los conceptos en el presupuesto de la vigencia fiscal del respectivo año.</t>
  </si>
  <si>
    <t>Artículo 3o. Las convenciones o pactos colectivos se ajustarán a las pautas generales fijadas por el Consejo Nacional de Política Económica y Social, Conpes.</t>
  </si>
  <si>
    <t>Artículo 4o. La autorización de horas extras y comisiones sólo se hará cuando así lo impongan las necesidades reales e imprescindibles de los órganos públicos, de conformidad con las normas legales vigentes.</t>
  </si>
  <si>
    <t>Artículo 5o. Los jefes de los órganos públicos velarán porque la provisión y desvinculación de cargos se haga de acuerdo con la norma vigente y previa el cumplimiento de los requisitos legales.
En consecuencia, para los empleados de libre nombramiento y remoción quedan abolidas todas las autorizaciones previas para su provisión o su desvinculación.</t>
  </si>
  <si>
    <t>Artículo 6o. Los apoderados de los órganos públicos deben garantizar que los pagos de las conciliaciones judiciales, las transacciones y todas las soluciones alternativas de conflictos sean oportunos, con el fin de evitar gastos adicionales para el Tesoro Público</t>
  </si>
  <si>
    <t>II. AGASAJOS PÚBLICOS Y GASTOS SUNTUARIOS</t>
  </si>
  <si>
    <r>
      <t>Artículo 7o.</t>
    </r>
    <r>
      <rPr>
        <sz val="11"/>
        <color rgb="FF333333"/>
        <rFont val="Arial"/>
        <family val="2"/>
      </rPr>
      <t> Prohíbase ordenar, autorizar o efectuar fiestas, agasajos, celebraciones u conmemoraciones u otorgar regalos con cargo al Tesoro Público, salvo en las actividades de bienestar social relacionadas con la celebración de Navidad de los hijos de los funcionarios.</t>
    </r>
  </si>
  <si>
    <t>Artículo 10. Prohíbase a los servidores públicos la realización de gastos suntuarios, la impresión, suministro y utilización con cargo al Tesoro Público de tarjetas de presentación, de Navidad, conmemoraciones, aniversarios o similares y el uso con fines personales de los servicios de correspondencia y comunicación.
La impresión, suministro y utilización con cargo al Tesoro Público de tarjetas de Navidad, conmemoraciones, o similares se podrá realizar única y exclusivamente con carácter institucional por parte del Presidente de la República, el Vicepresidente de la República, el Presidente del Senado de la República, el Presidente de la Cámara de Representantes, el Contralor General de la República, el Procurador General de la Nación, el Fiscal General de la Nación, Los Presidentes de las Altas Cortes Judiciales, el Registrador Nacional del Estado Civil y el Defensor del Pueblo, con estricta sujeción a las disponibilidades presupuéstales que existan en el rubro correspondiente.
Cuando resulte indispensable utilizar con fines personales los servicios de comunicación indicados en este artículo, los usuarios pagarán el costo al respectivo órgano público.</t>
  </si>
  <si>
    <t>Artículo 11. La papelería de cada uno de los órganos públicos deberá ser uniforme en su calidad, preservando claros principios de austeridad en el gasto, excepto la que utiliza el jefe de cada órgano público, los miembros del Congreso de la República y los Magistrados de las Altas Cortes</t>
  </si>
  <si>
    <t>Artículo 12. No se podrán hacer erogaciones para afiliación de órganos públicos o servidores a clubes sociales o entidades del mismo orden. En consecuencia, no se podrá autorizar pagos por acciones, inscripciones, cuotas de sostenimiento o gastos para recepciones, invitaciones o atenciones similares.
Las acciones o derechos que en la actualidad poseen serán enajenados o cedidas conforme a los estatutos del respectivo club.
Queda igualmente prohibida a los servidores públicos la utilización de tarjetas de crédito con cargo al Tesoro Público</t>
  </si>
  <si>
    <t>III USO DE VEHÍCULOS OFICIALES</t>
  </si>
  <si>
    <t>Artículo 14. Los órganos públicos, cuando tengan disponibles vehículos, conformarán un grupo con ellos para atender las necesidades ocasionales e indispensables del servicio así como para el desarrollo de sus funciones. Se incluyen las actividades necesarias para atender la seguridad de los funcionarios públicos.
Los vehículos sobrantes, después de aplicar las normas establecidas en el presente decreto, serán enajenados con sujeción a las disposiciones legales vigentes.</t>
  </si>
  <si>
    <t>Artículo 15. Los servidores públicos que por razón de las labores de su cargo deban trasladarse fuera de su sede no podrán hacerlo con vehículos de ésta, salvo cuando se trate de localidades cercanas y resulte económico.
No habrá lugar a la prohibición anterior cuando el desplazamiento tenga por objeto visitar obras para cuya inspección se requiera el uso continuo del vehículo.</t>
  </si>
  <si>
    <t>IV. COMISIONES AL EXTERIOR</t>
  </si>
  <si>
    <t>Artículo 16. Las comisiones de servicio al exterior de los servidores públicos de
los órganos adscritos o vinculados serán conferidas por el jefe del órgano público respectivo.
Todas las demás comisiones, incluidas las del jefe del órgano adscrito o vinculado a que hace referencia el inciso anterior, continuarán siendo otorgadas de conformidad con las disposiciones vigentes.</t>
  </si>
  <si>
    <t>Artículo 17. Las comisiones para cumplir compromisos en representación del Gobierno colombiano, con organismos o entidades internacionales de las cuales Colombia haga parte, deberán ser autorizadas previamente por el Ministerio de Relaciones Exteriores. Las que tengan por objeto negociar o tramitar empréstitos requerirán autorización previa del Ministerio de Hacienda y Crédito Público.</t>
  </si>
  <si>
    <t>Artículo 18. Modificado art. 1 Decreto Nacional 476 de 2000, Modificado por el art. 1, Decreto Nacional 2890 de 2005: A los comisionados al exterior se les podrá suministrar pasajes aéreos, marítimos o terrestres solo en clase económica.
El Presidente de la República, el Vicepresidente de la República, los Ministros del Despacho, el Presidente del Senado de la República, el Presidente de la Cámara de Representantes, el Contralor General de la República, el Procurador General de la Nación, el Fiscal General de la Nación, los Presidentes de las Altas Cortes, el Registrador Nacional del Estado Civil, el Defensor del Pueblo, podrán viajar en primera clase.
Los Viceministros del Despacho, los Directores y Subdirectores de los Departamentos Administrativos, los miembros del Congreso, los Embajadores, los Magistrados de las Altas Cortes, los Superintendentes y el Presidente de Ecopetrol S. A., podrán viajar en clase ejecutiva.
Parágrafo. Los Embajadores y Embajadores en Misiones Especiales podrán viajar en primera clase, previa autorización del Ministro de Relaciones Exteriores.</t>
  </si>
  <si>
    <t>Artículo 19. El valor de los pasajes o de los viáticos no utilizados deberán reembolsarse, en forma inmediata, al órgano público</t>
  </si>
  <si>
    <t>V. CONTRATACION ADMINISTRATIVA</t>
  </si>
  <si>
    <t>Artículo 20. En los contratos no se podrán pactar desembolsos en cuantías que excedan el programa anual de caja aprobado por el Consejo Superior de Política Fiscal o las metas de pago establecidas por éste.</t>
  </si>
  <si>
    <t>Artículo 22. Sin perjuicio de lo dispuesto en la Ley 80 de 1993, para las compras que se realicen sin licitación o concurso de méritos, los órganos públicos tendrán en cuenta las condiciones que el mercado ofrezca y escogerán la más eficiente y favorable para el Tesoro Público.</t>
  </si>
  <si>
    <r>
      <t>Artículo</t>
    </r>
    <r>
      <rPr>
        <sz val="11"/>
        <color rgb="FF333333"/>
        <rFont val="Calibri"/>
        <family val="2"/>
        <scheme val="minor"/>
      </rPr>
      <t> </t>
    </r>
    <r>
      <rPr>
        <b/>
        <sz val="11"/>
        <color rgb="FF333333"/>
        <rFont val="Calibri"/>
        <family val="2"/>
        <scheme val="minor"/>
      </rPr>
      <t>21</t>
    </r>
    <r>
      <rPr>
        <sz val="11"/>
        <color rgb="FF333333"/>
        <rFont val="Calibri"/>
        <family val="2"/>
        <scheme val="minor"/>
      </rPr>
      <t>. Las reservas presupuéstales provenientes de relaciones contractuales sólo podrán constituirse con fundamento en los contratos debidamente perfeccionados. Cuando se haya adjudicado una licitación, concurso de méritos o cualquier otro proceso de selección del contratista con todos los requerimientos legales, incluida la disponibilidad presupuestal, y su perfeccionamiento se efectúe en la vigencia fiscal siguiente, se atenderá con el presupuesto de esta última vigencia, previo el cumplimiento de los procedimientos presupuéstales correspondientes</t>
    </r>
  </si>
  <si>
    <t>Artículo 23. Los órganos públicos sólo podrán celebrar contratos de consultoría o de prestación de servicios con personas naturales o jurídicas, cuando no exista personal de planta especializado para la labor requerida</t>
  </si>
  <si>
    <t>Artículo 25. Las entidades territoriales deberán adoptar medidas similares que sigan los lineamientos de este decreto tendientes a racionalizar el gasto público, adaptándolas a la organización territorial</t>
  </si>
  <si>
    <t>DECRETO 1068 DE 2015</t>
  </si>
  <si>
    <t>NIVEL CUMPLIMIENTO</t>
  </si>
  <si>
    <t>Las reservas presupuestales provenientes de relaciones contractuales sólo podrán constituirse con fundamento en los contratos debidamente perfeccionados, cuando se haya adjudicado una licitación, concurso de méritos o cualquier otro proceso de selección del contratista con todos los requerimientos legales, incluida la disponibilidad presupuestal, y su perfeccionamiento se efectúa en la vigencia fiscal siguiente, se atenderá con el presupuesto de esta última vigencia, previo el cumplimiento de los procedimientos presupuestales correspondientes.</t>
  </si>
  <si>
    <t>N.A.</t>
  </si>
  <si>
    <t>CAPÍTULO 2. COMISIONES AL EXTERIOR</t>
  </si>
  <si>
    <t>CAPÍTULO 3. CONTRATACIÓN ADMINISTRATIVA</t>
  </si>
  <si>
    <t>CAPÍTULO 4. ADMINISTRACIÓN DE PERSONAL, CONTRATACIÓN DE SERVICIOS PERSONALES</t>
  </si>
  <si>
    <t>CAPÍTULO 5. PUBLICIDAD Y PUBLICACIONES</t>
  </si>
  <si>
    <t>CAPÍTULO 6. SERVICIOS ADMINISTRATIVOS</t>
  </si>
  <si>
    <t>CAPÍTULO 7.  OTRAS DISPOSICIONES</t>
  </si>
  <si>
    <t>NORMATIVIDAD EQUIVALENTE NACIONAL</t>
  </si>
  <si>
    <t>NORMATIVIDAD EQUIVALENTE DISTRITAL</t>
  </si>
  <si>
    <t>N.A</t>
  </si>
  <si>
    <t>(Art. 11 Decreto 26 de 1998)
Directiva Presidencial 06 de 2014</t>
  </si>
  <si>
    <r>
      <t xml:space="preserve">Circular 12 de 2011 de la Alcaldía Mayor de Bogotá. </t>
    </r>
    <r>
      <rPr>
        <sz val="8"/>
        <color theme="1"/>
        <rFont val="Calibri"/>
        <family val="2"/>
        <scheme val="minor"/>
      </rPr>
      <t>Numeral 8. Quedan prohibidas las actividades conmemorativas al fin de año que sean con cargo al presupuesto de las entidades y organismos distritales.</t>
    </r>
  </si>
  <si>
    <r>
      <t xml:space="preserve">Circular 12 de 2011 de la Alcaldía Mayor de Bogotá. </t>
    </r>
    <r>
      <rPr>
        <sz val="8"/>
        <color theme="1"/>
        <rFont val="Calibri"/>
        <family val="2"/>
        <scheme val="minor"/>
      </rPr>
      <t>Numeral 9. Acatar en debida forma, las disposiciones contempladas en el artículo 10 de la Ley 1474 de 2011 "Por la cual ... y la efectividad del control de la gestión pública" en el entendido que "los recursos que destinen las entidades públicas ... con participación mayoritaria del Estado del orden nacional y territorial, en la divulgación de los programas y políticas que realicen, a través de publicidad oficial o de cualquier otro medio o mecanismo similar que implique utilización de dineros del Estado, deben buscar el cumplimiento de la finalidad de la respectiva entidad y garantizar el derecho a la información de los ciudadanos. En esta publicidad oficial se procurará la mayor limitación, entre otros, en cuanto a contenido, extensión, tamaño y medios de comunicación, de manera tal que se logre la mayor austeridad en el gasto y la reducción real de costos".</t>
    </r>
  </si>
  <si>
    <r>
      <t xml:space="preserve">Las entidades objeto de la regulación de este título no podrán con recursos públicos celebrar contratos que tengan por objeto el alojamiento, alimentación, encaminadas a desarrollar, planear o revisar las actividades y funciones que normativa y funcionalmente le competen.
</t>
    </r>
    <r>
      <rPr>
        <sz val="8"/>
        <color theme="1"/>
        <rFont val="Calibri"/>
        <family val="2"/>
        <scheme val="minor"/>
      </rPr>
      <t>Cuando reuniones con propósitos similares tengan ocurrencia en la sede de trabajo los servicios de alimentación podrán adquirirse exclusivamente dentro de las regulaciones vigentes en materia de cajas menores.
Lo previsto en este artículo no se aplica a los seminarios o actividades de capacitación que de acuerdo con las normas vigentes se deban ofrecer u organizar, y que sea necesario desarrollar con la presencia de los funcionarios que pertenecen a las sedes o regionales de los organismos, entidades, entes públicos y personas jurídicas de otras partes del país.
En este caso el ordenador del gasto deberá dejar constancia de dicha situación en forma previa a la autorización del gasto.
Tampoco se encuentran dentro del ámbito de regulación de esta disposición, las actividades necesarias para la negociación de pactos y convenciones colectivas, o aquellas actividades que se deban adelantar o programar cuando el país sea sede de un encuentro ceremonia, asamblea o reunión de organismos internacionales o de grupos de trabajo internacionales.</t>
    </r>
  </si>
  <si>
    <r>
      <t xml:space="preserve">Las oficinas de Control Interno verificarán en forma mensual el cumplimiento de estas disposiciones, como de las demás de restricción de gasto que continúan vigentes; estas dependencias prepararán y enviarán al representante legal de la entidad u organismo respectivo, un informe trimestral, que determine el grado de cumplimiento de estas disposiciones y las acciones que se deben tomar al respecto.
</t>
    </r>
    <r>
      <rPr>
        <sz val="8"/>
        <color theme="1"/>
        <rFont val="Calibri"/>
        <family val="2"/>
        <scheme val="minor"/>
      </rPr>
      <t>Si se requiere tomar medidas antes de la presentación del informe, así lo hará saber el responsable del control interno al jefe del organismo.
En todo caso, será responsabilidad de los secretarios generales, o quienes hagan sus veces, velar por el estricto cumplimiento de las disposiciones aquí contenidas.
El informe de austeridad que presenten los Jefes de Control Interno podrá ser objeto de seguimiento por parte de la Contraloría General de la República a través del ejercicio de sus auditorías regulares.</t>
    </r>
  </si>
  <si>
    <t>TOTAL CRITERIOS</t>
  </si>
  <si>
    <t>CRITERIOS CUMPLIDOS</t>
  </si>
  <si>
    <t>% EFECTIVIDAD</t>
  </si>
  <si>
    <t>CUMPLI-MIENTO</t>
  </si>
  <si>
    <t>ANEXO 1 VERIFICACIÓN CUMPLIMIENTO NORMATIVIDAD VIGENTE</t>
  </si>
  <si>
    <t>DECRETO 492 DEL 15 08 2019</t>
  </si>
  <si>
    <t>Por el cual se expiden lineamientos generales sobre austeridad y transparencia del gasto público en las entidades y organismos del orden distritaly se dictan otras disposiciones.</t>
  </si>
  <si>
    <t>CAPÍTULO II. Contratos de Prestación de Servicios y Administración de Personal</t>
  </si>
  <si>
    <t>Condiciones para contratar la prestación de servicios profesionales y de apoyo a la gestión</t>
  </si>
  <si>
    <r>
      <t>Los contratos de prestación de servicios con personas naturales o jurídicas, que se fundamenten en el Estatuto General de Contratación de la Administración Pública sólo se podrán celebrar cuando no exista personal de planta con capacidad para realizar las actividades que se contratarán, para lo cual deberá adelantarse, de manera previa, una revisión minuciosa de las necesidades, actividades o tareas específicas que motiven o justifiquen dicha contratación para el cumplimiento de la misión o para el desarrollo de actividades relacionadas con la administración de la entidad. 
Se entiende que no existe personal de planta en el respectivo organismo, entidad, ente público o persona jurídica cuando es imposible atender la actividad con personal de planta, porque de acuerdo con los manuales específicos, no existe personal que pueda desarrollar la actividad para la cual se requiere contratar la prestación del servicio, o cuando el desarrollo de la actividad requiere un grado de especialización que implica la contratación del servicio, o cuando aun existiendo personal en la planta, éste no sea suficiente.</t>
    </r>
    <r>
      <rPr>
        <i/>
        <sz val="10"/>
        <color theme="1"/>
        <rFont val="Calibri"/>
        <family val="2"/>
        <scheme val="minor"/>
      </rPr>
      <t xml:space="preserve"> La inexistencia de personal suficiente deberá acreditarse por el jefe de la respectiva entidad u organismos distrital, o por el funcionario que tenga asignada o delegada tal función</t>
    </r>
  </si>
  <si>
    <t>No se podrán celebrar estos contratos cuando existan relaciones contractuales vigentes con objeto igual al del contrato que se pretende suscribir, salvo autorización expresa del jefe de la respectiva entidad u organismo contratante. Esta autorización estará precedida de la sustentación sobre las especiales características y necesidades operacionales o técnicas de  las contrataciones a realizar.</t>
  </si>
  <si>
    <t xml:space="preserve">La contratación estará sujeta a la disponibilidad de recursos en el presupuesto de cada vigencia, tanto para funcionamiento como para inversión; así mismo, el monto de los  honorarios mensuales del contratista no podrá superar la escala prevista en la tabla de honorarios que para tal efecto expida la entidad u organismo distrital, cuando ello aplique, salvo que la especialidad del objeto a contratar, la idoneidad, la experiencia y las  condiciones del mercado así lo ameriten, caso en el cual se deberá justificar en los estudios previos y de mercado. </t>
  </si>
  <si>
    <r>
      <t xml:space="preserve">En todo caso, está prohibido la celebración de contratos de prestación de servicios personales calificados con personas naturales, o jurídicas, encaminados a la prestación de servicios en forma continua para atender asuntos propios de la respectiva entidad.  Asimismo, esta prohibido el pacto de remuneración por valor mensual superior a la remuneración total mensual establecida para el jefe de la entidad u organismo distrital.
</t>
    </r>
    <r>
      <rPr>
        <sz val="8"/>
        <color theme="1"/>
        <rFont val="Calibri"/>
        <family val="2"/>
        <scheme val="minor"/>
      </rPr>
      <t xml:space="preserve">
No obstante, de manera excepcional, para aquellos eventos en los que se requiera contratar servicios altamente calificados podrán pactarse honorarios superiores a la remuneración total mensual establecida para el jefe de la entidad, los cuales no podrán exceder del valor total mensual de remuneración del jefe de la entidad incluidos los factores prestacionales y las contribuciones inherentes a la nómina, relacionadas con seguridad social y para fiscales a cargo del empleador. De manera concomitante, el jefe de la respectiva entidad u organismo distrital deberá certificar el cumplimiento de los siguientes aspectos: 1. Justificar la necesidad del servicio personal altamente calificado; 2. Indicar las características y calidades específicas, altamente calificadas, que reúne el contratista para la ejecución del contrato, y 3. Determinar las características de los productos yio servicios que se espera obtener.</t>
    </r>
  </si>
  <si>
    <t>Horas extras, dominicales
y festivos.</t>
  </si>
  <si>
    <t xml:space="preserve">La autorización de horas extras sólo se hará efectiva cuando así lo impongan las necesidades del servicio, reales e imprescindibles,  de las entidades y organismos distritales.
</t>
  </si>
  <si>
    <t>El valor a pagar por horas extras no podrá exceder, en ningún caso, el 50% de la remuneración básica mensual del servidor público para el nivel central o el límite máximo establecido en el régimen salarial en cada una de las entidades descentralizadas. El reconocimiento de las horas extras trabajadas en exceso del límite establecido en el presente inciso se hará a través de compensatorios a razón de un (1) día hábil por cada ocho (8) horas extras de servicio autorizado, los cuales deberán hacerse efectivos en la misma anualidad en la que se generan.</t>
  </si>
  <si>
    <t>En las entidades y organismos distritales en que se labore por el sistema de turnos se tomarán las medidas tendientes a garantizar la prestación continua y permanente del servicio a través del establecimiento de horarios de trabajo que se adecúen a la jornada legal establecida en el artículo 33° del Decreto Nacional 1042 de 1978 modificado por el Decreto-Ley 85 de 1986, propendiendo por reducir el número de horas extras pagadas</t>
  </si>
  <si>
    <t>Compensación por vacaciones</t>
  </si>
  <si>
    <t xml:space="preserve">Sólo se reconocerán en dinero las vacaciones causadas y no disfrutadas, en caso de retiro definitivo del servidor público,  excepcionalmente y de manera motivada, cuando el jefe de la respectiva entidad y organismo distrital así lo estime necesario para evitar perjuicios en el servicio público,  evento en el cual sólo puede autorizar la compensación en dinero de las vacaciones correspondientes a un año. </t>
  </si>
  <si>
    <t>Bono navideño</t>
  </si>
  <si>
    <t>Capacitación</t>
  </si>
  <si>
    <t>Para la definición del PIC, las entidades y organismos distritales deberán considerar e integrar la oferta transversal de otros entes públicos del orden distrital o nacional, en especial la del Departamento Administrativo del Servicio Civil Distrital -DASCD,  buscando ahorrar costos y optimizar los recursos destinados al fortalecimiento de las competencias laborales y comportamentales de los servidores públicos.</t>
  </si>
  <si>
    <t>Igualmente, las entidades y organismos distritales evitarán programar actividades de capacitación para sus servidores públicos en las mismas temáticas ofertadas por el DASCD, salvo que se trate de una capacitación especializada según el diagnóstico de necesidades de capacitación realizado por la entidad y organismo distrital.</t>
  </si>
  <si>
    <t xml:space="preserve">En lo posible, para la realización de eventos de capacitación dirigidos a servidores públicos, la misma podrá coordinarse de manera conjunta con otras entidades y organismos distritales  que tengan necesidades de capacitación, análogas o similares, esto con el objetivo de lograr economías de escala y disminuir costos. </t>
  </si>
  <si>
    <t xml:space="preserve">Teniendo en cuenta la disponibilidad de recursos en el presupuesto de cada vigencia, se propenderá para que los cursos de capacitación se dirijan a un número mayoritario de servidores públicos, usando en lo posible apoyos tecnológicos para su transmisión y  archivo de consulta. </t>
  </si>
  <si>
    <t>Deberá privilegiarse el uso de las Tecnologías de Información y las Telecomunicaciones TICs, con el objeto de restringir al máximo el consumo de papelería y otros elementos que  impliquen erogaciones, tales como carpetas, libretas, bolígrafos, etc.</t>
  </si>
  <si>
    <t>Se realizarán los eventos de capacitación  estrictamente necesarios para la entidad y organismo, se privilegiará en su organización y desarrollo el uso de auditorios o espacios  institucionales. Así mismo, se limitarán los gastos en alimentación o provisión de refrigerios.
De igual forma, los servidores públicos que asistan a cursos de capacitación deberán trasmitir el conocimiento adquirido al personal del área donde desempeñan sus labores, en aras de difundir el conocimiento en beneficio de los objetivos institucionales</t>
  </si>
  <si>
    <t xml:space="preserve">El proceso de capacitación de servidores públicos se ceñirá a los lineamientos señalados en el Plan Institucional de Capacitación-PIC adoptado por la respectiva entidad u organismo, y por las  disposiciones normativas vigentes. </t>
  </si>
  <si>
    <t>Bienestar</t>
  </si>
  <si>
    <t>Para la realización de las actividades de bienestar en las entidades y organismos distritales deberá considerarse la oferta realizada por el DASCD, para  promover la participación de los servidores públicos en estos espacios.</t>
  </si>
  <si>
    <t>Igualmente, en lo posible, para la realización de eventos de bienestar de las entidades y organismos distritales, la misma podrá coordinarse de manera conjunta con otros entes públicos del orden distrital que tengan necesidades análogas o similares, esto con el objetivo de lograr economías de escala y disminuir costos.</t>
  </si>
  <si>
    <t>En todo caso, las entidades y organismos distritales no podrán destinar recursos para la conmemoración del día de los secretarios y conductores como quiera que estas actividades se encuentran coordinadas por el DASCD y, por consiguiente, debe evitarse la duplicidad  de recursos orientados a cubrir idénticas  necesidades.</t>
  </si>
  <si>
    <t>Fondos educativos</t>
  </si>
  <si>
    <t>Estudios técnicos de rediseño institucional.</t>
  </si>
  <si>
    <r>
      <t xml:space="preserve">Cuando las entidades y organismos planeen adelantar procesos de modificación de estructuras organizacionales y/o  plantas de personal que puedan incrementar su presupuesto de gastos de funcionamiento o inversión, previo a la contratación de consultorías para la realización de los estudios técnicos de que trata el artículo 46 de la Ley 909 de 2004, modificado por el artículo 228 del Decreto Ley 019 de 2012, deberán realizar reuniones técnicas con la Dirección Distrital de Presupuesto de la Secretaría Distrital de Hacienda y con el DASCD, para establecer de manera preliminar la viabilidad técnica y financiera de la propuesta de modificación de las plantas de personal. Esto con el fin de evitar la contratación de estudios de rediseño institucional que no se materialicen en actos administrativos de modificación de planta o estructura organizacional. 
</t>
    </r>
    <r>
      <rPr>
        <sz val="8"/>
        <color theme="1"/>
        <rFont val="Calibri"/>
        <family val="2"/>
        <scheme val="minor"/>
      </rPr>
      <t>En todo caso, las entidades y organismos podrán adelantar estudios técnicos de rediseño a través de la conformación de equipos técnicos multidisciplinarios, conformados con personal de su propia planta y, con la asesoría del DASCD</t>
    </r>
  </si>
  <si>
    <t>Concursos públicos abiertos de méritos</t>
  </si>
  <si>
    <t xml:space="preserve">Las entidades y organismos distritales concertarán la realización de concursos públicos abiertos de méritos con la Comisión Nacional del Servicio Civil -CNSC, a través del DASCD conforme con las atribuciones conferidas en el artículo 1 del Decreto Distrital 580 de 2017, buscando la optimización de los costos y la generación de economías de escala frente a los gastos en los que se incurre para la realización de dichos concursos. </t>
  </si>
  <si>
    <t>CAPÍTULO III. VIATICOS Y GASTOS DE VIAJE</t>
  </si>
  <si>
    <t>Viáticos y gastos de viaje</t>
  </si>
  <si>
    <t xml:space="preserve">Para las comisiones de servicios al exterior de los secretarios de despacho, directores de departamentos administrativos, gerentes, presidentes, directores de establecimientos públicos, unidades administrativas especiales, empresas industriales y comerciales del distrito, sociedades de economía mixta, sociedades públicas, empresas de servicios públicos, empresas sociales del estado, Veeduría Distrital y servidores públicos de cualquier nivel jerárquico, exceptuando al personal docente vinculado a la Secretaría de Educación del Distrito, se requerirá de la autorización del señor Alcalde Mayor de Bogotá, D.C. </t>
  </si>
  <si>
    <t xml:space="preserve">Adicional, previo a la expedición del acto administrativo que autorice la comisión al exterior, se deberá contar con la disponibilidad presupuestal requerida para el reconocimiento de los viáticos y gastos de viaje, con lo cual se podrá continuar con el trámite, de conformidad con el Manual Operativo Presupuestal del Distrito Capital. </t>
  </si>
  <si>
    <t>Las comisiones de servicio que impliquen la asignación de viáticos y gastos de viaje al interior del país de los servidores públicos de cualquier nivel jerárquico serán conferidas por el jefe del órgano público respectivo o por quien éste delegue. En el caso del jefe del respectivo organismo, ente o entidad, se requerirá la aprobación del despacho del señor  Alcalde Mayor de Bogotá, D.C</t>
  </si>
  <si>
    <t>En la modificación presupuestal para sufragar los viáticos y gastos de viaje autorizados, no se podrán contracreditar los rubros asociados a Nómina de las entidades y organismos. Excepcionalmente en el último trimestre de cada vigencia se podrán autorizar dichas modificaciones justificando la disponibilidad de los rubros a contracreditar</t>
  </si>
  <si>
    <t>El jefe del respectivo ente o entidad distrital, o en quien éste delegue deberá determinar el número racional de servidores públicos que debe desplazarse para cumplir el objeto de la comisión, de acuerdo con los objetivos, proyectos y metas previstos para la vigencia, la disponibilidad de la apropiación presupuestal y en el marco de la eficiencia de los recursos  y austeridad en el gasto público.
La Secretaría Distrital de Hacienda a través de la Dirección Distrital de Presupuesto, en observancia de lo previsto en el artículo 92 del Decreto Distrital 714 de 1996, podrá limitar el valor solicitado por una entidad para el rubro "viáticos y gastos de viaje", cuando la justificación del gasto no se ajuste a lo programado</t>
  </si>
  <si>
    <r>
      <rPr>
        <b/>
        <sz val="10"/>
        <color theme="1"/>
        <rFont val="Calibri"/>
        <family val="2"/>
        <scheme val="minor"/>
      </rPr>
      <t xml:space="preserve">Parágrafo. </t>
    </r>
    <r>
      <rPr>
        <sz val="10"/>
        <color theme="1"/>
        <rFont val="Calibri"/>
        <family val="2"/>
        <scheme val="minor"/>
      </rPr>
      <t>Para todos los efectos de lo previsto en este artículo el visto bueno y la aprobación del Alcalde Mayor para las comisiones al exterior y al interior del país se entenderán surtidos con la firma del respectivo acto administrativo</t>
    </r>
  </si>
  <si>
    <t>CAPÍTULO IV. ADMINISTRACIÓN DE SERVICIOS</t>
  </si>
  <si>
    <t>Parámetros para contratar servicios administrativos.</t>
  </si>
  <si>
    <t xml:space="preserve">Una vez identificada la necesidad de adquirir equipos de cómputo, impresión y fotocopiado o similares, las
entidades y organismos deberán realizar un estudio que incluya ventajas y desventajas en la compra o arrendamiento de estos bienes, a través de la implementación de mejores prácticas, valoración de todos los costos tanto fijos como variables, entre estos: los seguros, actualizaciones, mantenimiento, licenciamiento, etc., análisis que deberá reflejarse en el respectivo estudio del sector. </t>
  </si>
  <si>
    <t>Telefonía celular.</t>
  </si>
  <si>
    <t>Se propenderá por buscar las mejores condiciones del mercado llegando hasta unificar el operador del servicio de telefonía móvil para todos los servidores públicos autorizados por los reglamentos internos expedidos para tal efecto; de otra parte, se deberá privilegiar sistemas basados en protocolos de internet. 
De acuerdo con las necesidades estrictamente justificadas por el jefe de la respectiva entidad y organismo, se podrá otorgar uso de telefonía celular, a los servidores públicos del nivel asesor que se desempeñen directamente en el Despacho, o a los jefes de oficina asesora jurídica, o de planeación, o de prensa, o de comunicaciones, así como a aquellos servidores públicos de otros niveles que en razón de sus funciones deban atender situaciones de emergencia o hacer seguimiento de forma permanente a la operación del servicio</t>
  </si>
  <si>
    <t xml:space="preserve">Telefonía fija. </t>
  </si>
  <si>
    <t>Las entidades y organismos adoptarán modalidades de control para llamadas internacionales, nacionales y a teléfonos celulares, incluyendo la adopción de tecnología IP, teléfonos digitales o tecnologías similares o superiores, las cuales sólo serán autorizados en líneas específicas, para el cumplimiento de los fines institucionales y previa
justificación del jefe del área que requiera la habilitación de la línea. El control del consumo corresponde estrictamente  al jefe del área a la cual se asigna este tipo de servicio.</t>
  </si>
  <si>
    <t xml:space="preserve">Vehículos oficiales. </t>
  </si>
  <si>
    <t xml:space="preserve">Se podrán autorizar y asignar vehículos de uso oficial con cargo a recursos de la entidad, exclusivamente a servidores públicos del nivel directivo. 
Así, en aplicación del principio de economía y de los postulados del Estatuto General de Contratación de la Administración Pública, para atender las necesidades de transporte de la entidad y para el desempeño de sus funciones, se deberá realizar la respectiva contratación a través de los procesos de selección objetiva previstos en la ley. </t>
  </si>
  <si>
    <r>
      <rPr>
        <b/>
        <sz val="10"/>
        <color theme="1"/>
        <rFont val="Calibri"/>
        <family val="2"/>
        <scheme val="minor"/>
      </rPr>
      <t>Parágrafo 1.</t>
    </r>
    <r>
      <rPr>
        <sz val="10"/>
        <color theme="1"/>
        <rFont val="Calibri"/>
        <family val="2"/>
        <scheme val="minor"/>
      </rPr>
      <t xml:space="preserve"> Para movilizar un vehículo oficial fuera del perímetro del Distrito Capital se requerirá la autorización previa del jefe de la respectiva entidad y organismo, o en quien delegue esta facultad que deberá ser del nivel directivo del ente distrital.</t>
    </r>
  </si>
  <si>
    <r>
      <rPr>
        <b/>
        <sz val="10"/>
        <color theme="1"/>
        <rFont val="Calibri"/>
        <family val="2"/>
        <scheme val="minor"/>
      </rPr>
      <t>Parágrafo 2.</t>
    </r>
    <r>
      <rPr>
        <sz val="10"/>
        <color theme="1"/>
        <rFont val="Calibri"/>
        <family val="2"/>
        <scheme val="minor"/>
      </rPr>
      <t xml:space="preserve"> Las entidades y organismos deberán implementar mecanismos de control a través de un chip o tecnología similar en los vehículos oficiales que registre el consumo diario de combustible en las estaciones de suministro de combustible contratadas para tal efecto.
Se deberá establecer obligatoriamente un tope mensual de consumo de combustible teniendo en cuenta la clase, modelo y cilindraje de cada vehículo, así como el promedio de kilómetros recorridos.
Cada mes se evaluarán dichos consumos con el fin de realizar los ajustes necesarios que impliquen ahorros de este suministro.</t>
    </r>
  </si>
  <si>
    <r>
      <rPr>
        <b/>
        <sz val="10"/>
        <color theme="1"/>
        <rFont val="Calibri"/>
        <family val="2"/>
        <scheme val="minor"/>
      </rPr>
      <t>Parágrafo 4</t>
    </r>
    <r>
      <rPr>
        <sz val="10"/>
        <color theme="1"/>
        <rFont val="Calibri"/>
        <family val="2"/>
        <scheme val="minor"/>
      </rPr>
      <t>. Las entidades y organismos procurarán adoptar sistemas de monitoreo satelital tipo GPS en los vehículos oficiales, con el fin de establecer mecanismos de control de ubicación, kilómetros recorridos y perímetros geográficos establecidos</t>
    </r>
  </si>
  <si>
    <t xml:space="preserve">Adquisición de vehículos y maquinaria. </t>
  </si>
  <si>
    <t xml:space="preserve">Acorde con las disposiciones generales del Presupuesto Anual del Distrito Capital en cada vigencia, la adquisición de vehículos, maquinaria u otros medios de transporte, requieren concepto de viabilidad presupuestal de la Secretaría Distrital de Hacienda - Dirección Distrital de Presupuesto, previo el envío y cumplimiento de los requisitos que para el efecto se establezcan, teniendo en cuenta las políticas en materia de austeridad. </t>
  </si>
  <si>
    <r>
      <rPr>
        <b/>
        <sz val="10"/>
        <color theme="1"/>
        <rFont val="Calibri"/>
        <family val="2"/>
        <scheme val="minor"/>
      </rPr>
      <t>Parágrafo.</t>
    </r>
    <r>
      <rPr>
        <sz val="10"/>
        <color theme="1"/>
        <rFont val="Calibri"/>
        <family val="2"/>
        <scheme val="minor"/>
      </rPr>
      <t xml:space="preserve"> Para la adquisición de vehículos que presten el servicio de transporte a servidores públicos del nivel directivo, se expedirá viabilidad presupuestal solamente para efectos de la reposición de los vehículos, cuyo valor de adquisición no sobrepase los doscientos (200) Salarios Mínimos Mensuales Legales Vigentes SMMLV. Así mismo, no
se autorizará el incremento del parque automotor en este nivel, salvo en los casos de modificaciones de estructura de planta. </t>
    </r>
  </si>
  <si>
    <t>Fotocopiado, multicopiado e impresión.</t>
  </si>
  <si>
    <t>Está totalmente restringido realizar gastos suntuarios con cargo al presupuesto de la respectiva entidad y organismo distrital, para la impresión de tarjetas de presentación, conmemoraciones y aniversarios o similares y, el uso con fines personales de los servicios de correspondencia y comunicación.</t>
  </si>
  <si>
    <r>
      <rPr>
        <b/>
        <sz val="10"/>
        <color theme="1"/>
        <rFont val="Calibri"/>
        <family val="2"/>
        <scheme val="minor"/>
      </rPr>
      <t>Parágrafo</t>
    </r>
    <r>
      <rPr>
        <sz val="10"/>
        <color theme="1"/>
        <rFont val="Calibri"/>
        <family val="2"/>
        <scheme val="minor"/>
      </rPr>
      <t xml:space="preserve">: </t>
    </r>
    <r>
      <rPr>
        <b/>
        <sz val="10"/>
        <color theme="1"/>
        <rFont val="Calibri"/>
        <family val="2"/>
        <scheme val="minor"/>
      </rPr>
      <t xml:space="preserve">Fotocopias a particulares. </t>
    </r>
    <r>
      <rPr>
        <sz val="10"/>
        <color theme="1"/>
        <rFont val="Calibri"/>
        <family val="2"/>
        <scheme val="minor"/>
      </rPr>
      <t>Cuando se requiera el servicio de fotocopiado para disposición de particulares o por servidores públicos para asuntos de interés particular, se prestará previa la cancelación en una cuenta bancaria o mecanismo de recaudo dispuesto por la entidad y organismo distrital, del valor del servicio, el cual se fijará de acuerdo con la norma vigente y los procedimientos reglamentos internos para el efecto</t>
    </r>
  </si>
  <si>
    <t>Condiciones para contratar elementos de consumo</t>
  </si>
  <si>
    <t>Cajas menores</t>
  </si>
  <si>
    <t>El responsable y ordenador del manejo de la caja menor en cada entidad y organismo distrital deberá ceñirse estrictamente a los gastos que tengan carácter de imprevistos, urgentes, imprescindibles e inaplazables y enmarcados dentro de las políticas de racionalización del gasto.</t>
  </si>
  <si>
    <t>Con los recursos de las cajas menores no se podrá realizar el fraccionamiento de compras de un mismo elemento y/o servicio, ni adquirir elementos cuya existencia esté comprobada en almacén o se encuentre contratada, así como tampoco realizar ninguna de las operaciones descritas en el artículo 8 del Decreto Distrital 61 de 2007.</t>
  </si>
  <si>
    <t>Los representantes legales de las entidades y organismos distritales deberán reglamentar internamente las cajas menores, de tal manera que se reduzcan sus cuantías y su número no sea superior a dos (2) por entidad, salvo excepciones debidamente justificadas ante la Secretaría Distrital de Hacienda.</t>
  </si>
  <si>
    <t>Las entidades y organismos distritales deberán abstenerse de efectuar contrataciones o realizar gastos con los recursos de caja menor, para atender servicios de alimentación con destino a reuniones de trabajo</t>
  </si>
  <si>
    <t>Suministro del servicio de Internet</t>
  </si>
  <si>
    <t>Este servicio estará disponible exclusivamente para asuntos que correspondan a las necesidades de la entidad y organismo distrital, para lo cual las áreas de Sistemas o Tecnología de la Información propenderán por disponer de medidas de control y bloqueo o niveles de acceso. Las entidades y organismos distritales propenderán por elegir la mejor opción de acuerdo con los planes disponibles en el mercado.</t>
  </si>
  <si>
    <t>Inventarios y stock de elementos:</t>
  </si>
  <si>
    <t>Los responsables de la administración de los inventarios y stock de elementos propenderán por controlar los límites adecuados, teniendo en cuenta los factores asociados como son: seguros, obsolescencia y almacenamiento. Se debe tener especial seguimiento a los elementos que presentan obsolescencia.</t>
  </si>
  <si>
    <t>Adquisición, mantenimiento o reparación de bienes inmuebles o muebles.</t>
  </si>
  <si>
    <t>Las entidades y organismos se abstendrán de realizar en sus inmuebles, cualquier tipo de contratación que implique mejoras suntuarias, tales como el embellecimiento, la ornamentación o la instalación o adecuación de acabados estéticos, salvo que se trate de bienes inmuebles clasificados como Bienes de Interés Cultural.</t>
  </si>
  <si>
    <t>Las adecuaciones y mantenimientos a bienes inmuebles solo procederán cuando de no hacerse, se ponga en riesgo la seguridad de los servidores públicos, cuando sea indispensable para el normal funcionamiento de la entidad o para garantizar la correcta prestación de los servicios a cargo de la respectiva entidad u organismo distrital.</t>
  </si>
  <si>
    <t>No procederá la adquisición de bienes muebles no necesarios para el normal funcionamiento de las entidades y organismos. En tal sentido, las adquisiciones en este campo deberán ser justificadas por el área solicitante y aprobadas por las áreas competentes</t>
  </si>
  <si>
    <t>Edición, impresión, reproducción, publicación de avisos</t>
  </si>
  <si>
    <t>Las entidades y organismos distritales no podrán patrocinar, contratar o realizar directamente la edición, impresión, reproducción o publicación de avisos, informes, folletos o textos institucionales, que no estén relacionados en forma directa con las funciones que legalmente cumplen.</t>
  </si>
  <si>
    <t>Las entidades y organismos se abstendrán de celebrar contratos de publicidad y/o propaganda personalizada (agendas, almanaques, libretas, pocillos, vasos, esferos, regalos corporativos, souvenir o recuerdos, etc.)., que no se encuentren debidamente justificadas en las necesidades del servicio.</t>
  </si>
  <si>
    <t>Suscripciones</t>
  </si>
  <si>
    <t>Se preferirán las suscripciones electrónicas a revistas y periódicos. En todo caso, las entidades y organismos solo contarán con las suscripciones a periódicos y revistas que estrictamente sean necesarias para el cumplimiento de sus funciones</t>
  </si>
  <si>
    <t>Eventos y conmemoraciones</t>
  </si>
  <si>
    <t>Se restringe la realización o programación de recepciones, fiestas, agasajos o conmemoraciones, y que además incluyan el servicio o suministro de alimentos, que impliquen en todo caso erogaciones con cargo al presupuesto asignado a cada entidad y organismo distrital, exceptuando aquellas actividades que estén definidas en los planes y programas de bienestar e incentivos para los servidores públicos, o aquellos relacionados con actos protocolarios que deban atenderse misionalmente por las entidades y organismos</t>
  </si>
  <si>
    <t>CAPÍTULO V. CONTROL DEL CONSUMO DE LOS RECURSOS NATURALES Y SOSTENIBILIDAD AMBIENTAL</t>
  </si>
  <si>
    <t>Servicios públicos</t>
  </si>
  <si>
    <t>Las entidades y organismos distritales deberán realizar anualmente campañas de sensibilización que promuevan el uso eficiente y el ahorro en el consumo de los servicios públicos tales como: agua, energía eléctrica, gas natural y la gestión integral de los residuos sólidos y realizar el uso racional de los recursos naturales y económicos que tienen a disposición para el desarrollo de sus actividades diarias.</t>
  </si>
  <si>
    <t xml:space="preserve">k) Fomentar el uso de vehículos y medios de transporte ambientalmente sostenibles, tales como bicicletas, transporte público, entre otros; y disponer los espacios adecuados para comodidad de los servidores públicos. </t>
  </si>
  <si>
    <t xml:space="preserve">d) Reforzar o implementar medidas tales como:
i. Aprovechar al máximo la iluminación natural en las oficinas y apagar las luces cuando no sea necesario mantenerlas encendidas;
ii. Instalar sensores de movimiento o temporizadores en especial áreas como baños, parqueaderos, pasillos y otros lugares que no tienen personal de manera permanente;
iii. Instalar bombillas o luminarias de bajo consumo y mantenerlos limpios;
iv. Sectorizar el sistema de energía eléctrica de acuerdo con la organización de las oficinas e instalaciones, para la reducción del consumo.
</t>
  </si>
  <si>
    <t>e) Apagar equipos de cómputo, impresoras, y demás equipos cuando no se estén utilizando. Por la noche y los fines de semana deben hacerse controles adicionales para garantizar que estén apagados.
f) Realizar las compras de equipos teniendo en cuenta criterios de eficiencia energética.
g) Preferir el uso de persianas, cortinas o películas para regular la iluminación natural.
h) Preferir el uso de dispositivos ahorradores de agua como inodoros, llaves de lavamanos, pocetas de aseo, etc.
i) Optimizar las redes de suministro y desagüe.</t>
  </si>
  <si>
    <t>Planes de austeridad</t>
  </si>
  <si>
    <t>Cada entidad y organismo distrital, atendiendo su naturaleza jurídica y actividad misional deberá definir, al inicio de cada vigencia fiscal, un plan de austeridad por vigencia, en virtud del cual hará una selección de gastos detallados en el rubro de adquisición de bienes y servicios a ahorrar (gastos elegibles) que sirva de línea base para implementar el indicador de austeridad de que trata el artículo siguiente y, con el cual, la entidad y organismo hará seguimiento y análisis de manera semestral a los ahorros generados por la estrategia de austeridad implementada. El plan deberá informar como antecedente los gastos elegidos en vigencias pasadas que fueron objeto de austeridad.</t>
  </si>
  <si>
    <t>Indicadores</t>
  </si>
  <si>
    <t>Una vez elaborado el Plan de Austeridad por Entidad, se manejarán dos tipos de indicadores, a saber: i) indicador de Austeridad y ii) indicador de Cumplimiento.</t>
  </si>
  <si>
    <t>Informes</t>
  </si>
  <si>
    <t>Durante el año 2020 se definirá la línea base a través de los informes semestrales. Para tal fin, en el primer informe correspondiente al periodo de enero a junio de 2020, se definirá el plan de austeridad que deberá contener como mínimo la información de los gastos elegibles contemplados en el presente decreto y su correspondiente ejecución. Para el segundo informe correspondiente al periodo de julio a diciembre de 2020, se presentará el informe de los gastos elegibles para el acumulado semestral, y para el total anual, esto es, enero a diciembre de 2020.</t>
  </si>
  <si>
    <t>CAPÍTULO VII.  OTRAS DISPOSICIONES</t>
  </si>
  <si>
    <t>CAPÍTULO V. PLANES DE AUSTERIDAD E INDICADOR DE AUSTERIDAD</t>
  </si>
  <si>
    <t>Acuerdos marco de precios</t>
  </si>
  <si>
    <t>Las entidades y organismos definidos en el artículo 1 del presente decreto, analizarán la conveniencia de hacer uso de los Acuerdos Marco de Precios diseñados por Colombia Compra Eficiente para la adquisición de los bienes y servicios definidos en el Plan Anual de Adquisiciones.</t>
  </si>
  <si>
    <t>Contratación de bienes y servicios.</t>
  </si>
  <si>
    <t>Las entidades y organismos deberán realizar la contratación de servicios tales como vigilancia, aseo, cafetería, transporte, archivo, mensajería, etc., a través de procesos de selección objetiva previstos en la ley. De igual forma, deberán considerar la realización de multicompras para varias entidades y organismos de un mismo sector, lo cual facilita las adquisiciones por volumen, obtener precios favorables y mayores descuentos.</t>
  </si>
  <si>
    <t>Plantas de personal</t>
  </si>
  <si>
    <t>En atención a la regulación del sistema de empleo público previsto en la Ley 909 de 2004 y demás disposiciones que regulan la materia, en concordancia con los conceptos de viabilidad presupuestal sobre las plantas de personal y sus modificaciones emitidos por la Secretaría Distrital de Hacienda - Dirección Distrital de Presupuesto, en desarrollo de las normas presupuestales y en lo establecido en la Ley 617 de 2000, las plantas de personal de las entidades y organismos distritales no serán objeto de los planes de austeridad establecidos en el artículo 28 del presente decreto.</t>
  </si>
  <si>
    <t>Funciones y responsabilidades</t>
  </si>
  <si>
    <t>Para la elaboración del balance de resultados de la implementación de las medidas de austeridad y trasparencia del gasto público en cada una de las entidades y organismos distritales, se deberán establecer funciones y responsabilidades para la consolidación de la información, el análisis respectivo y la presentación, en cada una de sus fases, tanto el de la entidad como en el consolidado del sector, para el balance que deberá remitirse al Concejo de Bogotá, D.C., según lo dispuesto en el artículo 5 del Acuerdo 719 de 2018.</t>
  </si>
  <si>
    <t>Las entidades y organismos deberán revisar los trámites internos que signifiquen reprocesos, en aras de optimizar el talento humano y los recursos físicos y financieros.</t>
  </si>
  <si>
    <t>Procesos y procedimientos</t>
  </si>
  <si>
    <t>Transparencia en la información</t>
  </si>
  <si>
    <t>En observancia a lo dispuesto en el artículo 2 del Acuerdo Distrital 719 de 2018, las entidades y organismos descritas en el artículo primero del presente decreto deberán publicar en sus respectivas páginas web los informes relacionados con el gasto público y la gestión realizada sobre las medidas de austeridad implementadas. Así mismo, la publicación que la entidad y organismo realice correspondiente a gasto público deberá ser en formato de dato abierto, con el fin de brindar acceso y disponibilidad de toda la información a la ciudadanía.</t>
  </si>
  <si>
    <t>Decreto 1068 de 2015 Artículo 2.8.4.2.1 Comisiones a Exterior</t>
  </si>
  <si>
    <t>Decreto 1068 de 2015 Artículo 2.8.4.4.5
Decreto 1737 de 1998 Art 3, modificado por el art.1 del Decreto 2209 de 1998</t>
  </si>
  <si>
    <t>Decreto 1068 de 2015 Art 2.8.4.4.3
Decreto 26 de 1998 Art 4</t>
  </si>
  <si>
    <t xml:space="preserve">Circular 12 de 2011 de la Alcaldía Mayor de Bogotá (Hasta el 15/08/2019). </t>
  </si>
  <si>
    <t>Tendrán derecho al reconocimiento y pago de horas extras diurnas y nocturnas y de trabajo suplementario en dominicales y festivos, los servidores públicos que pertenezcan a los niveles técnico y asistencial autorizados normativamente para devengar horas extras, las cuales deberán estar previamente autorizadas de manera expresa por el jefe de la respectiva entidad u organismo distrital, o por el funcionario que tenga asignada o delegada tal función, a solicitud del jefe inmediato. En todo caso, aquellos deberán, en lo posible, limitar la aprobación para laborar en los días dominicales y festivos. Sólo se aprobarán horas extras por necesidades expresas del servicio y debidamente justificadas, y no tendrán carácter de permanentes.</t>
  </si>
  <si>
    <t>Para lograr esta racionalización del gasto público, las entidades y organismos distritales  deberán diseñar estrategias que permitan que sus actividades se desarrollen en la jornada laboral ordinaria, pudiendo considerar para el efecto las disposiciones que en materia de flexibilización de horario laboral se puedan implementar</t>
  </si>
  <si>
    <t xml:space="preserve">Cuando la totalidad de los gastos para manutención, alojamiento y transporte que genere la comisión de servicios sean asumidos por otro organismo o entidad pública o privada, no habrá lugar al pago de viáticos y gastos de viaje. Así mismo, si los gastos que genera la comisión son asumidos de forma parcial por otro organismo o entidad pública o privada, únicamente se reconocçrá la diferencia. De igual manera, las entidades y organismos deberán racionalizar el gasto cuando la comisión de servicios no requiera que el servidor público se aloje en el lugar de la comisión. </t>
  </si>
  <si>
    <t>Las entidades y organismos distritales que tengan asignados recursos para promover la capacitación formal de sus empleados públicos e hijos,  en el marco de sus Programas de Bienestar e Incentivos, deberán canalizar la oferta distrital en el Fondo Educativo en Administración de Recursos para Capacitación Educativa de los Empleados Públicos del Distrito Capital - FRADEC y el Fondo Educativo del Distrito para hijos de empleados - FEDHE, buscando optimizar los recursos y evitar duplicar esfuerzos institucionales destinados a este fin</t>
  </si>
  <si>
    <t>Decreto 1068 de 2015 Art 2.8.4.3.3
Decreto 26 de 1998 Art. 22</t>
  </si>
  <si>
    <t xml:space="preserve">Decreto 1068 de 2015 Art. 2.8.4.6.5
Decreto 1737 de 1998 Art. 15, modificado y adicionado por los artículos 7o del Decreto 2209 de 1998; 1o del Decreto 2316 de 1998; 3o del Decreto 2445 de 2000, 1o del Decreto 134 de 2001; 1o del Decreto 644 de 2001; 1o del Decreto 3668 de 2006; 1o del Decreto 4561 de 2006; 1ode los Decretos 966, 1440 y 2045 de 2007, 1º del Decreto 4863 de 2009 y el artículo 1o del Decreto 1598 de 2011, adicionado en el literal h) del parágrafo 1 por el Art. 1 del Decreto 1743 de 2013) y, modificado y adicionado por los artículos 7o del Decreto 2209 de 1998; 1o del Decreto 2316 de 1998; 3o del Decreto 2445 de 2000, 1o del Decreto 134 de 2001; 1o del Decreto 644 de 2001; 1o del Decreto 3668 de 2006; 1o del Decreto 4561 de 2006; 1ode los Decretos 966, 1440 y 2045 de 2007, 1º del Decreto 4863 de 2009 y el artículo 1o del Decreto 1598 de 2011, adicionado en el literal h) del parágrafo 1 por el Art. 1 del Decreto 1743 de 2013) </t>
  </si>
  <si>
    <t>Se podrá asignar el servicio de teléfono celular con cargo al presupuesto asignado para el nivel directivo que, en razón de las funciones  desempeñadas requieren disponibilidad inmediata y comunicación ágil y permanente.
En este sentido, las entidades y organismos propenderán por elegir la mejor opción de acuerdo con los planes disponibles en el mercado, por ello, pagarán y reconocerán por los consumos mensuales de telefonía celular, hasta un máximo del cincuenta por ciento (50%) de un salario mínimo legal mensual vigente SMLMV por un plan de celular; excepcionalmente se autorizarán consumos mayores por parte del jefe de la respectiva entidad y organismo distrital, quién tendrá derecho al equivalente a un cien por ciento  (100%) del salario mínimo legal mensual. 
Superado el monto autorizado, los costos adicionales serán sufragados directamente por los servidores públicos usuarios del servicio de telefonía móvil.</t>
  </si>
  <si>
    <t>Decreto 1068 de 2015 Art. 2.8.4.6.4
Decreto 1737 de 1998 Art. 14</t>
  </si>
  <si>
    <r>
      <rPr>
        <b/>
        <sz val="10"/>
        <color theme="1"/>
        <rFont val="Calibri"/>
        <family val="2"/>
        <scheme val="minor"/>
      </rPr>
      <t>Parágrafo 3</t>
    </r>
    <r>
      <rPr>
        <sz val="10"/>
        <color theme="1"/>
        <rFont val="Calibri"/>
        <family val="2"/>
        <scheme val="minor"/>
      </rPr>
      <t>. El mantenimiento del parque automotor se adelantará de acuerdo con el plan programado para el año, revisando su comportamiento y teniendo en cuenta los históricos de esta actividad, en busca de la mayor economía en su ejecución.</t>
    </r>
  </si>
  <si>
    <t>Decreto 1068 de 2015 Art. 2.8.4.6.6
Decreto 1737 de 1998 Art. 17</t>
  </si>
  <si>
    <t>Las entidades y  organismos distritales estableceran los mecanismos tecnológicos que garanticen el uso racional de los servicios de fotocopiado, multicopiado e impresión, mediante los cuales se pueda realizar el seguimiento a nivel de áreas y por persona de la cantidad de fotocopias o impresiones que utilice.
Se deben implementar mecanismos de control como claves o tarjetas de control para acceso a estos equipos, definir topes de fotocopias o impresiones por dependencias y personas, niveles de aprobación o autorización para obener fotocopías o configurar huellas de agua en los equipos de impresión</t>
  </si>
  <si>
    <t>Decreto 1068 de 2015 Art. 2.8.4.5.7
Decreto 1737 de 1998 Art 13</t>
  </si>
  <si>
    <t>Decreto 1068 de 2015 Art. 2.8.4.5.5
Decreto 1737 de 1998 Art 8</t>
  </si>
  <si>
    <t>Toda solicitud de elementos de consumo y devolutivos deberá estar registrada en el Plan Anual de Adquisiciones- PAA de cada entidad y organismo distrital.
En el suministro de papelería y elementos de oficina debe priorizarse la contratación de proveeduría integral que incluya entregas según pedido y niveles de consumo, con el fin de reducir costos por almacenaje, obsolescencia y desperdicio.</t>
  </si>
  <si>
    <t>Respecto al consumo de papelería, se deberá reducir el uso de papel mediante la impresión de solo aquellos documentos estrictamente necesarios para el desarrollo de las labores diarias, la utilización de las dos (2) caras de las hojas y el empleo de papel reciclable.
De igual forma, la revisión de documentos o proyectos de respuestas deberá realizarse por medios electrónicos, evitando la impresión y gasto en papel que luego sufrirá modificaciones en su texto.
Todo lo anterior, para garantizar progresivamente la aplicación de procedimientos tendientes a reducir el consumo de papel en las entidades y organismos distritales.</t>
  </si>
  <si>
    <t>Cuando fuere necesario, las entidades y organismos deberán hacer la divulgación de la información relativa al cumplimiento de sus funciones mediante la edición, impresión y reproducción de piezas de comunicación, tales como avisos, folletos, cuadernillos, entre otros, a través de la Imprenta Distrital; sin embargo, en lo posible, no deberán ser a color y en papeles especiales, observando siempre el costo mínimo de su realización.
En el evento de que la Imprenta Distrital no ofrezca el servicio requerido o no tenga la capacidad para la reproducción de la pieza comunicativa, podrá contratarse el servicio, atendiendo a la normatividad vigente en materia contratación pública. En todo caso, las piezas comunicativas requeridas se producirán en cantidades razonables para evitar el deterioro por almacenamiento y obsolescencia. Se evitará el uso de ediciones de lujo y se mantendrá siempre la imagen institucional y una presentación acorde con la función pública. </t>
  </si>
  <si>
    <r>
      <t xml:space="preserve">Decreto 1068 de 2015 art 2.8.4.4.6 
Parágrafo 4°. Se entiende por servicios altamente calificados aquellos requeridos en situaciones de alto nivel de especialidad, complejidad y detalle. </t>
    </r>
    <r>
      <rPr>
        <sz val="8"/>
        <color theme="1"/>
        <rFont val="Calibri"/>
        <family val="2"/>
        <scheme val="minor"/>
      </rPr>
      <t xml:space="preserve">
</t>
    </r>
    <r>
      <rPr>
        <sz val="10"/>
        <color theme="1"/>
        <rFont val="Calibri"/>
        <family val="2"/>
        <scheme val="minor"/>
      </rPr>
      <t xml:space="preserve">Decreto 1737 de 1998 Art 4, modificado por el Art.2 del Decreto 2209 de 1998, modificado por el art. 1 del Decreto 2785 de 2011
</t>
    </r>
  </si>
  <si>
    <t>CRITERIOS CUMPLIDOS PARCIALMENTE</t>
  </si>
  <si>
    <t>CRITERIOS INCUMPLIDOS</t>
  </si>
  <si>
    <t>Los bonos navideños que en ejercicio de la autonomía administrativa y presupuestal de las entidades y  rganismos distritales, se pretenda entregar a los hijos de los empleados públicos, que a 31 de diciembre del año en curso sean menores de 13 años, no podrán superar el valor de seis (6) salarios mínimos diarios legales vigentes. 
Este beneficio, según lo decidido por la entidad u organismo distrital, se podrá extender a los hijos mayores de 13 años y menores de 18 años que se encuentren en condición de  discapacidad y que adicionalmente, dependan económicamente de sus padres, siempre que se cuente con los recursos presupuestales para tal efecto</t>
  </si>
  <si>
    <t>c</t>
  </si>
  <si>
    <t>cp</t>
  </si>
  <si>
    <t>nc</t>
  </si>
  <si>
    <t>En ningún caso las entidades y organismos podrán patrocinar, contratar o realizar directamente la edición, impresión o publicación de documentos que no estén relacionados en forma directa con las funciones que legal y reglamentariamente deben cumplir, ni contratar, o patrocinar la impresión de ediciones de lujo o con policromías. Igualmente se prohibe la impresión de informes o reportes a color, independientemente de su destinatario.</t>
  </si>
  <si>
    <t xml:space="preserve">Las entidades y organismos deberán priorizar las siguientes acciones para regular los consumos de los servicios públicos:
a)  Establecer metas cuantificables y verificables de ahorro de energía eléctrica (KWH) y agua (Metros Cúbicos). Deberán realizase evaluaciones mensuales de su cumplimiento.
b) Desarrollar campañas internas de concientización de ahorro de agua y energía.
c) Incluir mensajes de ahorro de agua y energía en las comunicaciones internas.
</t>
  </si>
  <si>
    <t xml:space="preserve">
j) Implementar un programa de mantenimiento periódico que incluya:
i. Revisión frecuente del estado físico de medidores, tuberías y dispositivos, orientado a minimizar los niveles de pérdidas;
ii. Mantenimientos correctivos y preventivos a los sistemas de iluminación e hidráulico;
iii. Hacer uso de mecanismos para promover la utilización de aguas lluvia y el re-uso de las aguas residuales.
</t>
  </si>
  <si>
    <t>MONITOREO DE 1A. LINEA DE DEFENSA (INCLUIR LA INDICACIÓN DE CONSULTA DE LA EVIDENCIA)</t>
  </si>
  <si>
    <t>TALENTO HUMANO</t>
  </si>
  <si>
    <t>TESORERIA</t>
  </si>
  <si>
    <t xml:space="preserve">OFICINA ASESORA JURIDICA </t>
  </si>
  <si>
    <t xml:space="preserve">PRESUPUESTO </t>
  </si>
  <si>
    <t>ORDENADORES DEL GASTO Y OFICINA ASESORA JURIDICA</t>
  </si>
  <si>
    <t>OCI</t>
  </si>
  <si>
    <t xml:space="preserve">RESPONSABLE </t>
  </si>
  <si>
    <t>OFICINA DE COMUNICACIONES Y SUBDIRECCIONES MISIONALES</t>
  </si>
  <si>
    <t>ALMACEN</t>
  </si>
  <si>
    <t>TECNOLOGÍA</t>
  </si>
  <si>
    <t>SUPERVISOR DEL CONTRATO (TESORERA)</t>
  </si>
  <si>
    <t>TECNOLOGÍA Y ALMACEN</t>
  </si>
  <si>
    <t xml:space="preserve">TESORERIA </t>
  </si>
  <si>
    <t>CAJA MENOR</t>
  </si>
  <si>
    <t>SUBDIRECCIÓN CORPORATIVA</t>
  </si>
  <si>
    <t>SUBDIRECCIÓN CORPORATIVA Y TALENTO HUMANO</t>
  </si>
  <si>
    <t>SUBDIRECCIÓN CORPORATIVA Y PIGA</t>
  </si>
  <si>
    <t>RECURSOS FISICOS
TECNOLOGÍA</t>
  </si>
  <si>
    <t xml:space="preserve">
SUBDIRECCIÓN CORPORATIVA 
OFICINA ASESORA JURIDICA </t>
  </si>
  <si>
    <t>OFICINA DE COMUNICACIONES 
SUBDIRECCIONES MISIONALES</t>
  </si>
  <si>
    <t>OFICINA DE COMUNICACIONES
 SUBDIRECCIONES MISIONALES</t>
  </si>
  <si>
    <t>OFICINA DE COMUNICACIONES 
 SUBDIRECCIONES MISIONALES</t>
  </si>
  <si>
    <t xml:space="preserve">SUBDIRECCIÓN ARTÍSTICA Y CULTURAL
CONTABILIDAD
OFICINA ASESORA JURIDICA </t>
  </si>
  <si>
    <t>Los Secretarios Generales de los órganos que financien gastos con recursos del Tesoro Público, o quien haga sus veces, deberán enviar semestralmente a la Dirección General del Presupuesto del Ministerio de Hacienda y Crédito Público la información correspondiente a los contratos o convenios vigentes que hayan suscrito con terceros para la administración de recursos, incluyendo los convenios suscritos con entidades de derecho internacional y la información sobre el empleo de los recursos de tales convenios.
La información deberá incluir en forma discriminada para cada uno de los contratos o convenios lo siguiente: a) La fecha de convenio o contrato y su vigencia; b) La fuente, fecha y el monto de los recursos entregados en administración; c) El monto comprometido y el monto disponible; d) La lista de cada una de las personas contratadas con cargo a estos recursos, incluyendo para cada caso el valor, la vigencia y el objeto del respectivo contrato; e) Las solicitudes de contrataciones en curso dirigidas por los organismos que financien gastos con recursos del Tesoro Público a las entidades que administran los recursos.</t>
  </si>
  <si>
    <t>OBSERVACIÓN OCI</t>
  </si>
  <si>
    <t>Este criterio no aplica para la entidad.</t>
  </si>
  <si>
    <t>De conformidad con lo señalado por la primera línea de defensa y lo evaluado por la OCI en los seguimientos realizados en periodos anteriores, se evidencia que la entidad da cumplimiento a lo normado.</t>
  </si>
  <si>
    <t xml:space="preserve">De conformidad con lo indicado en el monitoreo de la 1a. Línea de Defensa  se observa que este criterio no aplica  en el período evaluado.
</t>
  </si>
  <si>
    <t>Se evidencia que la papelería de la entidad es uniforme en su calidad. 
De la consulta realizada  al expediente salida de elementos de consumo indicado por la 1a. línea de defensa,  se evidencia que la entrega de papelería en el periodo evaluado corresponde a las necesidades propias de las actividades desarrolladas en cumplimiento de su misionalidad.
Conforme lo anterior se observa cumplimiento de lo normado.</t>
  </si>
  <si>
    <t>Para el periodo evaluado no se evidencia que la entidad haya difundido expresiones de aplauso, censura, solidaridad o similares o publicitado y promovido la imagen de la entidad o sus funcionarios con cargo a recursos públicos.</t>
  </si>
  <si>
    <t>Se evidencia el cumplimiento de este criterio a través de los informes trimestrales publicados en la página web de la entidad, relacionados con el cumplimiento de las Normas de Austeridad del gasto.</t>
  </si>
  <si>
    <t>Como resultado del seguimiento realizado a la normatividad vigente relacionada con la austeridad del gasto, tanto nacional como distrital, se observa que la FUGA de manera general da cumplimiento a los criterios establecidos en esta materia; no obstante se evidenciaron oportunidades de mejora que generan recomendaciones o alertas por parte del equipo auditor y que en su mayoría corresponden al fortalecimiento de los controles existentes.</t>
  </si>
  <si>
    <t>Teniendo en cuenta lo expuesto por la 1a. línea de Defensa  y de conformidad con  las evidencias aportadas, se observa que las horas extras que se autorizan en la entidad,  corresponden a necesidades relacionadas con el objeto de la misma y que  deben desarrollarse en horarios  diferentes a la jornada laboral establecida.</t>
  </si>
  <si>
    <t>De conformidad con lo expuesto por la 1a. Línea de defensa se observa que la entidad, de manera general, viene dando cumplimiento a lo normado</t>
  </si>
  <si>
    <t>De conformidad con lo expuesto por la 1a. Línea de defensa y a la evidencia aportada; se observa que la entidad, de manera general, viene dando cumplimiento a lo normado</t>
  </si>
  <si>
    <t>N.A. para el período evaluado.</t>
  </si>
  <si>
    <t>De conformidad con lo expuesto en el monitoreo realizado por la primera línea de defensa así como de la verificación realizada a las evidencias aportadas, se observa que la entidad da cumplimiento a lo normado.</t>
  </si>
  <si>
    <t>De conformidad con  lo expuesto por la 1a. línea de defensa y  a la evidencia aportada, se observa que la entidad controla y asegura que no se realicen llamadas a destinos  internacionales. 
Conforme lo anteriormente expuesto se observa que la entidad viene dando cumplimiento a lo aquí normado.</t>
  </si>
  <si>
    <t>Conforme lo observado en los expedientes consultados indicados en el ítem anterior,  se observa que de manera general la entidad cumple con lo normado</t>
  </si>
  <si>
    <t>De acuerdo a lo indicado en el monitoreo llevado a cabo por la 1a. Línea de Defensa (TI) y  la evidencia aportada, se observa que de manera general la entidad cumple con lo dispuesto en el criterio evaluado.</t>
  </si>
  <si>
    <t xml:space="preserve">Conforme lo expuesto en el monitoreo y la evidencia aportada se observa que se viene dando cumplimiento a lo normado.
</t>
  </si>
  <si>
    <t xml:space="preserve">De conformidad con lo expuesto en el informe presentado como evidencia, se observa que de manera general se da cumplimiento a lo normado
</t>
  </si>
  <si>
    <t>Conforme lo expuesto en el monitoreo llevado a cabo por la 1a. Línea de defensa y la evidencia aportada, se observa que se viene dando cumplimiento general a lo aquí normado.</t>
  </si>
  <si>
    <t>De la verificación realizada a  la Intranet de la entidad, se evidencia la gestión adelantada en cumplimiento de lo normado, la cual es coherente con lo reportado por la 1a. Línea de defensa en el monitoreo reportado.</t>
  </si>
  <si>
    <t xml:space="preserve">De acuerdo con  lo expuesto por la primera línea de defensa, las evidencias aportadas y lo observado por el equipo auditor, se evidencia que la entidad en cumplimiento de lo normado.
Las condiciones del uso se encuentran documentadas en el Instructivo Asignación, uso y Control de Servicio de Voz y Datos RF-IN-02 Versión 3.
</t>
  </si>
  <si>
    <t>Conforme lo observado en los expedientes indicados en el monitoreo registrado por la 1a. Línea de defensa así como los lineamientos establecidos en el procedimiento  Manejo y Control de Bienes (Código RF-PD-01 Versión 11); se evidencia el cumplimiento de lo normado en el periodo evaluado.</t>
  </si>
  <si>
    <t>Conforme lo expuesto por la 1a. Línea de defensa  y la misionalidad de la entidad,  no aplica la evaluación del criterio.</t>
  </si>
  <si>
    <t>SUPERVISOR DEL CONTRATO (RECURSOS FISICOS)</t>
  </si>
  <si>
    <t>De conformidad con lo expuesto por la 1a. Línea de defensa, las evidencias aportadas relacionadas con las listas de asistencia a las diferentes actividades  desarrolladas en el periodo evaluado, se observa que la entidad, de manera general, viene dando cumplimiento a lo normado.</t>
  </si>
  <si>
    <t>Se remite la base de datos de contratos suscritos durante el primer trimestre de la vigencia 2022, donde se evidencia que no se ha suscrito contrato con este objeto</t>
  </si>
  <si>
    <t>A la fecha, solamente se encuentra vigente el Convenio No. FUGA-164-2019, publicado a traves el link: https://www.contratos.gov.co/consultas/detalleProceso.do?numConstancia=19-12-10185743</t>
  </si>
  <si>
    <t>Durante el periodo del primer trimestre 2022 no se efectuaron pagos por conceptos judiciales.</t>
  </si>
  <si>
    <t>Conforme lo reportado por la Oficina Asesora Jurídica y de acuerdo a lo observado en el expediente 201913002100100010E se evidencia que en periodo evaluado no se han gestionado la renovación, ampliación, modificación o prórroga del convenio antes señalado.
Conforme lo anterior no aplica la evaluación del criterio en el presente seguimiento.</t>
  </si>
  <si>
    <t xml:space="preserve">
De conformidad con la evidencia aportada por la primera línea de defensa,   la entidad tiene implementados mecanismos de control  (claves) para acceso a estos equipos de impresión así como la Política de Cero Papel.
Conforme a los controles implementados respecto a los mecanismos tecnológicos, se observa que la entidad da cumplimiento a lo normado.
</t>
  </si>
  <si>
    <r>
      <t xml:space="preserve">Se evidencia en el  cronograma la definición de los indicadores de austeridad:
</t>
    </r>
    <r>
      <rPr>
        <b/>
        <sz val="10"/>
        <rFont val="Calibri"/>
        <family val="2"/>
        <scheme val="minor"/>
      </rPr>
      <t>* Racionalizar el consumo de resmas por persona con relación al año 2019 a través de la implementación de estrategia "Cero Papel" descrito en la Circular interna No.20 de 20219: Meta 10% de ahorro</t>
    </r>
    <r>
      <rPr>
        <sz val="10"/>
        <rFont val="Calibri"/>
        <family val="2"/>
        <scheme val="minor"/>
      </rPr>
      <t xml:space="preserve">
         *Indicador de ahorro (austeridad):                   (1 - (# de resmas usados por persona en el periodo actual / # de resmas usadas por persona en el periodo anterior)) * 100
         *Indicador de cumplimiento: (indicador ejecutado / indicador programado) *100
</t>
    </r>
    <r>
      <rPr>
        <b/>
        <sz val="10"/>
        <rFont val="Calibri"/>
        <family val="2"/>
        <scheme val="minor"/>
      </rPr>
      <t xml:space="preserve">* Racionalizar el consumo de tóner para impresora por persona con relación al año 2019 a través de la
implementación de estrategia "Cero Papel" descrito en la Circular interna No.20 de 2021: Meta 10% de ahorro
</t>
    </r>
    <r>
      <rPr>
        <sz val="10"/>
        <rFont val="Calibri"/>
        <family val="2"/>
        <scheme val="minor"/>
      </rPr>
      <t xml:space="preserve">         *Indicador de ahorro (austeridad): (1 - (# de tóner usados por persona en el periodo actual / # de tóner usados por persona en el periodo anterior)) * 100
         *Indicador de cumplimiento: (indicador ejecutado / indicador programado) *100
Conforme lo anterior se observa el cumplimiento de lo normado.
</t>
    </r>
  </si>
  <si>
    <t>De la verificación realizada al documento Plan Estratégico de Talento Humano FUGA 2022 , que incluye los planes de Capacitación, Bienestar e Incentivos, Seguridad y Salud en el Trabajo y el de vacantes; se observa que no se tienen previstas actividades relacionadas con la celebración de la secretaria o el conductor; con lo cual se da cumplimiento a lo normado</t>
  </si>
  <si>
    <t>De conformidad con lo expuesto por la 1a. línea de defensa y de la verificación realizada al documento Plan Estratégico de Talento Humano FUGA 2022, que incluye los planes de Capacitación, Bienestar e incentivos, Seguridad y Salud en el Trabajo y el de vacantes;  se identifica  la siguiente actividad "Publicación semestral de la oferta del FRADEC. META: 2 divulgaciones realizadas" en el PBII; lo anterior aunado a que no se cuenta con presupuesto asignado para la vigencia para estos conceptos; se observa que la entidad en términos generales da cumplimiento a lo normado.</t>
  </si>
  <si>
    <r>
      <t xml:space="preserve">De acuerdo a lo registrado en el monitoreo realizado por la 1a. línea de defensa, así como de la consulta realizada a las evidencias aportadas, se observa que de manera general se cumple lo aquí normado.
</t>
    </r>
    <r>
      <rPr>
        <sz val="10"/>
        <color theme="1"/>
        <rFont val="Calibri"/>
        <family val="2"/>
        <scheme val="minor"/>
      </rPr>
      <t xml:space="preserve">
</t>
    </r>
  </si>
  <si>
    <t>La entidad desde la vigencia 2018 no tiene vehículos propios. 
De la verificación realizada a las evidencias aportadas, así como lo expuesto en el monitoreo registrado por la 1a. línea de defensa, se observa que en términos generales se viene dando cumplimiento a lo aquí normado.</t>
  </si>
  <si>
    <t xml:space="preserve">Teniendo en cuenta lo expuesto por la primera línea de defensa respecto a la formulación del plan de austeridad registrado en el formato PN-FTPL-06 Versión 4 - Plan de Austeridad  en el Gasto vigencia 2022, así como  la verificación realizada al documento publicado por la entidad en el link de transparencia (4. PLANEACIÓN, PRESUPUESTO E INFORMES - 4.3. Plan de Acción -  4.3.1. Plan de Acción Institucional - Planes Institucionales),  correspondiente al PLAN DE AUSTERIDAD EN EL GASTO Vigencia 2022, Versión 1.0; se observa que el cronograma del plan de austeridad  definen actividades, indicadores, metas, periodicidad, entre otros; con lo cual se cumple lo normado
</t>
  </si>
  <si>
    <t>Se evidencia a través del PLAN DE AUSTERIDAD EN EL GASTO Vigencia: 2022 Versión 1,  que de manera general  la entidad cumple lo normado.</t>
  </si>
  <si>
    <t>Se remite copia de la base de datos de contratación de los contratos suscritos con corte al 30 de junio de 2022 donde se evidencian los objetos contratados.</t>
  </si>
  <si>
    <t>Se remite la base de datos de contratos suscritos concorte al 30 de junio de 2022.
La condicición señalada  se evidencia dentro de los documentos del proceso de contratación, donde se incluye la certificación de inexistencia de personal suficiente deberá acreditarse por el jefe de la respectiva entidad u organismos distrital, o por el funcionario que tenga asignada o delegada tal función. (se remite link de SECOP II y No. expediente ORFEO)</t>
  </si>
  <si>
    <t>Se remite la base de datos de contratos suscritos con corte al 30 de junio de 2022.
En caso que esta condición se diera, el documento de autorización se encontraría en los documentos del proceso de contratación. (se remite link de SECOP II y No. expediente ORFEO)</t>
  </si>
  <si>
    <t>Se remite la base de datos de contratos suscritos con corte al 30 de junio de 2022, donde se evidencia el número del Certificado de Disponibilidad Presupuestal, así como el valor del contrato y los honorarios.</t>
  </si>
  <si>
    <t>Se remite la base de datos de contratos suscritos con corte al 30 de junio de 2022, donde se evidencia que no se ha suscrito contrato con este objeto.</t>
  </si>
  <si>
    <t>Se remite la base de datos de contratos suscritos con corte al 30 de junio de 2022</t>
  </si>
  <si>
    <t>OAJ: A la fecha, solamente se encuentra vigente el Convenio No. FUGA-164-2019, publicado a traves el link: https://www.contratos.gov.co/consultas/detalleProceso.do?numConstancia=19-12-10185743 
SAyC: Los informes financieros de los meses de abril fueron  enviados  a la SCRD mediante  orfeo No 20223000010071 del 13 de mayo de 2022, y  los informes  de mayo y junio fueron enviados junto con el informe financiero final del convenio mediante orfeo No 20223000011801 del 6 de junio  del 2022,  para proceder a la realizacion de la liquidacion de este convenio; el 31 de mayo de 2022  se  realizo la trasferencia de los recursos  no ejecutados  a la Secretaria  de Hacienda  y el 3 de junio de realizo  la transferencia de los rendimientos  financeros  generados hasta la fecha , de tal forma que en junio 2022  este convenio  quedo en ceros tanto contablemente  como en tesoreira.
A la fecha no tenemos ningun convenio vigente.</t>
  </si>
  <si>
    <t>Para la vigencia evaluada no se realizaron comisiones para cumplir compromisos con gobiernos extranjeros.</t>
  </si>
  <si>
    <t>La información reportada por la 1a. Línea de defensa es coherente con lo registrado en  el reporte INFORME DE EJECUCIÓN DEL PRESUPUESTO DE GASTO E INVERSIONES con corte junio de 2022 aportado como evidencia; se precisa la validación respecto a la información publicada en la página web de la entidad. (https://fuga.gov.co/transparencia-y-acceso-a-la-informacion-publica/planeacion-presupuesto-informes?field_fecha_de_emision_value=All&amp;term_node_tid_depth=248) se lleva a cabo al corte mayo, teniendo en cuenta que el corte de junio aún esta en términos de publicación (literal e. Publicación de los Estados Contables del numeral 7. Elaboración de los Estados Contables del Manual de Políticas Contables (Código GF-MN-01 Versión 2).
Conforme lo anterior no aplica la evaluación del criterio en el presente seguimiento.</t>
  </si>
  <si>
    <t>No se presentó para el periodo evaluado, dado que la comisión realizada por la Directora no generó erogaciones presupuestales para la entidad</t>
  </si>
  <si>
    <t xml:space="preserve">
Se relaciona seguimiento a la ejecución del PAC de los meses de abril y mayo junto con los correos de seguimiento y socialización enviados a los ordenadores del gasto, a la fecha del presente reporte se encuentra pendiente lo concerniente al mes de junio, reporte que se realiza entre el 08 y el 09 de junio 
Relación Registros Presupuestales por Rubros  Archivo: (Consecutivo crp vigencia corte 30.06.2022)
Ejecución presupuestal a Junio Archivo (INFORME DE EJECUCION DEL PRESUPUESTO DE GASTOS E INVERSIONES JUNIO 2022) 
RUTA:  \\192.168.0.34\Informes Austeridad Gasto\AÑO 2022\Decreto 1068\II TRIMESTRE\2.8.4.3.1</t>
  </si>
  <si>
    <t>Se anexan los correos electrónicos enviados a lols ordenadores de gasto con  el seguimiento al a ejecución presupuestal, incluidas las reservas, se anexa archivo con la ejecución de reservas (INFORME EJECUCIÓN DE RESERVAS)
Ver  ruta: \\192.168.0.34\Informes Austeridad Gasto\AÑO 2022\Decreto 1068\II TRIMESTRE\2.8.4.3.2</t>
  </si>
  <si>
    <r>
      <t xml:space="preserve">
</t>
    </r>
    <r>
      <rPr>
        <b/>
        <u/>
        <sz val="10"/>
        <color theme="1"/>
        <rFont val="Calibri"/>
        <family val="2"/>
        <scheme val="minor"/>
      </rPr>
      <t>OAJ:</t>
    </r>
    <r>
      <rPr>
        <sz val="10"/>
        <color theme="1"/>
        <rFont val="Calibri"/>
        <family val="2"/>
        <scheme val="minor"/>
      </rPr>
      <t xml:space="preserve"> Se remite copia de la base de datos de contratación de los contratos suscritos concorte al 30 de junio de 2022 donde se evidencian los objetos contratados.
Scorporativa: * Durante el 2do trimestre de la presente vigencia, al interior de la Subdirección de Gestión Corporativa se adelantó un proceso de selección que se vio reflejado en la suscripción del siguiente contrato:
       - FUGA-113-2022 - Mantenimiento de impresoras y de equipos de procesamiento de datos - Expediente de orfeo No. 202213002000900125E.
* Teniendo en cuenta que para la vigencia 2021 se suscribieron contratos por medio del mecanismo de vigencias futuras, los cuales surgieron luego de surtir los correspondientes procesos de selección; y que para la vigencia 2022 se podrían presentar requerimientos de adición y/o prórroga de los mismos, a continuación se presentan los compromisos que se adelantaron para el 2do trimestre de la vigencia 2022:
       - FUGA-207-2021 - Adición contrato - Prestar el servicio de mantenimiento preventivo y/o correctivo de los bienes muebles e inmuebles de propiedad y/o tenencia de la Fundación - Expediente de orfeo No. 202113002000900115E.</t>
    </r>
  </si>
  <si>
    <t>En este trimestre se pagarón las nóminas y seguridad social con los siguientes CDP: Nomina de Abril: 463, 464, 465, 466, 467, 468, 469, 470 y 471 Seguridad Social: 473, 474, 475, 476, 477, 478, 479 y 480; Nomina de Mayo: 518, 522, 525, 527, 530, 532, 533, 534 y 535 Seguridad Social; 519, 521, 523, 524, 526, 528, 529 y 531; Nómina de Junio: 548, 549, 550, 551, 552, 553, 554, 555, 556 y 557 Seguridad Social: 560, 561, 562, 563, 564, 565, 566 y 559; Por la restricción en orfeo para la consulta de los archivos mencionados se adjuntan los cdps relacionados 
Ver ruta \\192.168.0.34\Informes Austeridad Gasto\AÑO 2022\Decreto 1068\II TRIMESTRE\2.8.4.4.1</t>
  </si>
  <si>
    <t>Para el periodo evaluado se llevó a cabo la vinculación de LAURA ANGÉLICA ROJAS MORALES, al cargo de auxiliar administrativo código 407 - grado 04, el cual cuenta con los siguientes documentos:
1. Nombramiento y posesión: Orfeo 20222000000435 - 20222000051863
2. Examen de ingreso: Orfeo (restringido) 20222800046813 
3. Inducción y evaluación: Orfeo 20222800057333 - 20222800059453 
4. Entrenamiento en puesto de trabajo: Orfeo 20222800059653
Para el periodo evaluado se llevó a cabo la desvinculación de ORLANDO MÉNDEZ BERNAL del cargo de auxiliar administrativo código 407 - grado 03, el cual cuenta con los siguientes documentos:
1. Acto de retiro: Orfeo 20222000000765
2. Acta de entrega del cargo: Orfeo 20222300050593
3. Paz y salvo: Orfeo 20222300050623
4. Encuesta de desvinculación: Orfeo 20222300050603 
5. Examen de egreso:  Orfeo 20222800052723 
\\192.168.0.34\Informes Austeridad Gasto\AÑO 2022\Decreto 1068\II TRIMESTRE\2.8.4.4.4</t>
  </si>
  <si>
    <t>Para el presente periodo no se realizaron vinculaciones de supernumerarios.</t>
  </si>
  <si>
    <t xml:space="preserve">De acuerdo con lo expuesto por la primera línea de defensa y la verificación realizada a la Reporte BD Contratos 2022 - IITrimestre  con corte 30/06/2022, se evidencia que no aplica la validación de éste criterio para el período evaluado
</t>
  </si>
  <si>
    <t>A la fecha se encuentra vigente el pacto colectivo entre la FUNDACIÓN GILBERTO ALZATE AVENDAÑO (FUGA) –  y el SINDICATO DE SERVIDORES PÚBLICOS DE LA SECRETARÍA DISTRITAL DE CULTURA, RECREACIÓN Y DEPORTE, ENTIDADES ADSCRITAS Y VINCULADAS de fecha  el 28 de bril de 2022, y cuyas actas  se encuentran en el Expediente 202228006200100001E de Orfeo,</t>
  </si>
  <si>
    <t xml:space="preserve">En el segundo trimestre de 2022, se realizaron (6) entregas de elementos de papelería, como apoyo a los eventos realizados de las áreas misionales. Dentro de las entregas realizadas solo se suministraron 3 resmas de papel para impresión
Expediente salida de elementos de consumo: 202227005900100001E
</t>
  </si>
  <si>
    <t>La entidad en el periodo evaluado no ha realizado pagos por los conceptos indicados en el criterio.</t>
  </si>
  <si>
    <t>La información reportada por la 1a. Línea de defensa es coherente con lo registrado en  el reporte  INFORME DE EJECUCIÓN DEL PRESUPUESTO DE GASTO E INVERSIONES con corte junio de 2022 aportado como evidencia.</t>
  </si>
  <si>
    <t>De la verificación realizada a lo reportado en el   INFORME DE EJECUCIÓN DEL PRESUPUESTO DE GASTO E INVERSIONES con corte junio de 2022 aportado como evidencia y de lo observado en el  Reporte BD Contratos 2022 - II Trimestre  con corte 30/06/2022,  se observa que se da cumplimiento a lo normado.</t>
  </si>
  <si>
    <t xml:space="preserve">De conformidad con lo reportado por la 1ra línea de defensa y lo observado en INFORME DE EJECUCIÓN DEL PRESUPUESTO DE GASTO E INVERSIONES con corte junio de 2022 aportado como evidencia; se observa que durante  el periodo evaluado no se realizaron pagos en la entidad correspondientes a Conciliaciones Judiciales o transacciones de esta naturaleza.
</t>
  </si>
  <si>
    <t>Se adjunta archivo de las horas extras pagadas durante el trimestre junto a los siguientes soportes:  Radicados Orfeo autorización horas extras Abril: 20223000028803,20223000288333,20213000116923  ; Liquidación con Radicado de Orfeo: 20223000037353, 20223000038213, 20222800037313; Confirmación de horas realizadas Anexo:20223000037343,20223000037573,20223000035293 y Resolución de pago No, 48 de 2022; Radicados Orfeo autorización horas extras Mayo: 20223000035263, 20223000035273; Liquidación con radicados Orfeo:  20223000042493, 20222800044023; Confirmación de horas realizadas:20223000042493, 202223000040993 y Resolución de pago No 64 de 2022;  Radicado Orfeo autorización horas extras Junio: 20223000042503,Liquidación con radicados Orfeo:  20222800053683, Confirmación de horas realizadas:20223000052043 y Resolución de pago No 92 de 2022  
Teniendo en cuenta que el acceso  a los expedientes de hojas de vida en ORFEO se encuentra restringidos los documentos fueron aportados  digitalizados que permitan validar la información reportada, ver ruta
\\192.168.0.34\Informes Austeridad Gasto\AÑO 2022\Decreto 492\II TRIMESTRE\Horas Extras</t>
  </si>
  <si>
    <t>Se adjunta archivo de las horas extras pagadas durante el trimestre junto a los siguientes soportes:  Radicados Orfeo autorización horas extras Abril: 20223000028803,20223000288333,20213000116923  ; Liquidación con Radicado de Orfeo: 20223000037353, 20223000038213, 20222800037313; Confirmación de horas realizadas Anexo:20223000037343,20223000037573,20223000035293 y Resolución de pago No, 48 de 2022; Radicados Orfeo autorización horas extras Mayo: 20223000035263, 20223000035273; Liquidación con radicados Orfeo:  20223000042493, 20222800044023; Confirmación de horas realizadas:20223000042493, 202223000040993 y Resolución de pago No 64 de 2022;  Radicado Orfeo autorización horas extras Junio: 20223000042503,Liquidación con radicados Orfeo:  20222800053683, Confirmación de horas realizadas:20223000052043 y Resolución de pago No 92 de 2022  
Teniendo en cuenta que el acceso  a los expedientes de hojas de vida en ORFEO se encuentra restringidos los documentos fueron aportados  digitalizados que permitan validar la información reportada,  ver ruta
\\192.168.0.34\Informes Austeridad Gasto\AÑO 2022\Decreto 492\II TRIMESTRE\Horas Extras</t>
  </si>
  <si>
    <t>Las horas extras autorizadas fueron las necesarias para cumplir con las actividades que  la entidad programa en días festivos,  fines de semana o nocturnos, justificadas de forma previa por cada superior jerárquico.</t>
  </si>
  <si>
    <t>La Entidad no tiene sistema de turnos y teniendo en cuenta que se han reactivado las actividades culturales programadas de la entidad, se hizo necesario acudir al personal autorizado para el apoyo de las mismas.</t>
  </si>
  <si>
    <t>En este trimestre se pagó vacaciones en dinero a una funcionaria, quien terminó la vinculación laboral el 13 de febrero del 2022 y por tal motivo fue liquidada definitivamente: Yuri Lorena Jaramillo Hoyos - Auxiliar Administrativo. Y vacaciones por tener derecho a tiempo acumulado en la entidad, las cuales fueron pagadas en la nómina del mes de abril de 2022 a los siguientes funcionarios: Orlando Méndez y Luis Fernando Mejía Castro pagadas mediante Resolución No 47 de 2022 ;  en la nomina del mes de mayo de 2022 a los siguientes funcionarios: Judy Milena Murcia, Claudia Marcela Delgado y Alexandra Álvarez pagadas mediante Resolución No 63 de 2022; en la nómina del mes de junio de 2022 a los siguientes funcionarios: Leidy Carolina Cruz, Irma Barrera, Andrea Casas, pagadas mediante Resolución No 87 de 2022. 
Ver ruta: \\192.168.0.34\Informes Austeridad Gasto\AÑO 2022\Decreto 492\II TRIMESTRE\Vacaciones</t>
  </si>
  <si>
    <t>Para el periodo evaluado no se han realizado entregas de bonos navideños.</t>
  </si>
  <si>
    <t>Para el periodo evaluado se realizaron las siguientes capacitaciones, cuyas evidencias pueden ser verificadas en el EXPEDIENTE 202228005001900001E:
Radicado 20222800060133 Taller en lenguaje claro a cargo de la OAP y de la oficina de Comunicaciones
Radicado 20222800059673 Capacitación en elementos de MIPG a cargo de la Oficina Asesora de Planeación
Radicado 20222800058643  Evidencias PIC - DIVULGACIÓN CAP. DE PLASTICOS DE UN SOLO USO - 03 DE JUNIO
Radicado 20222800058403 Evidencias capacitación Decreto 092 de 2017 a cargo de la OAJ
Radicado 20222800058173  Evidencias PIC - Capacitación en gestión de tecnologías de la información- 07 DE JUNIO - 14 DE JUNIO
Radicado 20222800058093  Evidencia publicación oferta capacitación TELETRABAJO JUNIO DE 2022
Radicado 20222800056303EVIDENCIAS CAPACITACIÓN EN INDICADORES DE GESTIÓN JUNIO DE 2022
Orfeo 20222800055723 Evidencias PIC - DIVULGACIÓN DERECHOS HUMANOS, MIPG, LUCHA CONTRA LA CORRUPCIÓN - 15 DE JUNIO
Orfeo 20222800055713  Evidencias PIC - CAPACITACIÓN EN ATENCIÓN DE AUDITORÍAS INTERNAS Y EXTERNAS - 15 DE JUNIO DE 2022
Orfeo 20222800052653 Evidencias Capacitación en Novedades Administrativas de Contratación a cargo de la Oficina Asesora Jurídica
Orfeo 20222800046593 EVIDENCIAS CAPACITACIÓN EN DAÑO ANTIJURÍDICO Y LEY 1010 DE 2006 A CARGO DE LA OAJ
Orfeo 20222800046013  Evidencias CAPACITACIÓN EN GESTIÓN DE TRÁMITES Y OTROS PROCEDIMIENTOS ADMINISTRATIVOS -OAP
Orfeo 20222800045393 Evidencias capacitación en redacción de informes. Dos sesiones 04 y 18 de mayo de 2022.
Orfeo 20222800041543 0Evidencias capacitación en Manual de Supervisión e Interventoría 29 de abril de 2022
OIrfeo 20222800040443 Evidencias capacitación en Buenas Prácticas de Servicio a la Ciudadanía</t>
  </si>
  <si>
    <t>Para el periodo evaluado se realizaron las siguientes capacitaciones, cuyas evidencias pueden ser verificadas en el EXPEDIENTE 202228005001900001E:
Radicado 20222800060133 Taller en lenguaje claro a cargo de la OAP y de la oficina de Comunicaciones
Radicado 20222800059673 Capacitación en elementos de MIPG a cargo de la Oficina Asesora de Planeación
Radicado 20222800058643  Evidencias PIC - DIVULGACIÓN CAP. DE PLASTICOS DE UN SOLO USO - 03 DE JUNIO
Radicado 20222800058403 Evidencias capacitación Decreto 092 de 2017 a cargo de la OAJ
Radicado 20222800058173  Evidencias PIC - Capacitación en gestión de tecnologías de la información- 07 DE JUNIO - 14 DE JUNIO
Radicado 20222800058093  Evidencia publicación oferta capacitación TELETRABAJO JUNIO DE 2022
Radicado 20222800056303EVIDENCIAS CAPACITACIÓN EN INDICADORES DE GESTIÓN JUNIO DE 2022
Orfeo 20222800055723 Evidencias PIC - DIVULGACIÓN DERECHOS HUMANOS, MIPG, LUCHA CONTRA LA CORRUPCIÓN - 15 DE JUNIO
Orfeo 20222800055713  Evidencias PIC - CAPACITACIÓN EN ATENCIÓN DE AUDITORÍAS INTERNAS Y EXTERNAS - 15 DE JUNIO DE 2022
Orfeo 20222800052653 Evidencias Capacitación en Novedades Administrativas de Contratación a cargo de la Oficina Asesora Jurídica
Orfeo 20222800046593 EVIDENCIAS CAPACITACIÓN EN DAÑO ANTIJURÍDICO Y LEY 1010 DE 2006 A CARGO DE LA OAJ
Orfeo 20222800046013  Evidencias CAPACITACIÓN EN GESTIÓN DE TRÁMITES Y OTROS PROCEDIMIENTOS ADMINISTRATIVOS -OAP
Orfeo 20222800045393 Evidencias capacitación en redacción de informes. Dos sesiones 04 y 18 de mayo de 2022.
Orfeo 20222800045163  Evidencia gestión Difusión formato  capacitación en Lenguaje claro PIC 2022
Orfeo 20222800041543 0Evidencias capacitación en Manual de Supervisión e Interventoría 29 de abril de 2022
OIrfeo 20222800040443 Evidencias capacitación en Buenas Prácticas de Servicio a la Ciudadanía
Orfeo 20222800038843 Evidencias capacitación en Gestión de Peticiones Ciudadanas 07 de abril de 2022
Orfeo 20222800038783 VINCULACIÓN EVIDENCIA CAPACITACIÓN EN DERECHOS DE AUTOR Y DERECHOS CONEXOS
Al interior del PIC se encuentra contemplada actividad relacionada con la divulgación de la oferta interinstitucional. Al respecto se han realizado en el periodo las siguientes divulgaciones:
Radicado  20222800058643 capacitación en plasticos de un solo uso.
Radicado 20222800058093 capacitación de teletrabajo para teletrabajadores.
Radicado 20222800055723 capacitación en derechos humanos.</t>
  </si>
  <si>
    <t xml:space="preserve">Para el periodo evaluado se realizaron las siguientes capacitaciones, cuyas evidencias pueden ser verificadas en el EXPEDIENTE 202228005001900001E:
Radicado 20222800060133 Taller en lenguaje claro a cargo de la OAP y de la oficina de Comunicaciones
Radicado 20222800059673 Capacitación en elementos de MIPG a cargo de la Oficina Asesora de Planeación
Radicado 20222800058643  Evidencias PIC - DIVULGACIÓN CAP. DE PLASTICOS DE UN SOLO USO - 03 DE JUNIO
Radicado 20222800058403 Evidencias capacitación Decreto 092 de 2017 a cargo de la OAJ
Radicado 20222800058173  Evidencias PIC - Capacitación en gestión de tecnologías de la información- 07 DE JUNIO - 14 DE JUNIO
Radicado 20222800058093  Evidencia publicación oferta capacitación TELETRABAJO JUNIO DE 2022
Radicado 20222800056303EVIDENCIAS CAPACITACIÓN EN INDICADORES DE GESTIÓN JUNIO DE 2022
Orfeo 20222800055723 Evidencias PIC - DIVULGACIÓN DERECHOS HUMANOS, MIPG, LUCHA CONTRA LA CORRUPCIÓN - 15 DE JUNIO
Orfeo 20222800055713  Evidencias PIC - CAPACITACIÓN EN ATENCIÓN DE AUDITORÍAS INTERNAS Y EXTERNAS - 15 DE JUNIO DE 2022
Orfeo 20222800052653 Evidencias Capacitación en Novedades Administrativas de Contratación a cargo de la Oficina Asesora Jurídica
Orfeo 20222800046593 EVIDENCIAS CAPACITACIÓN EN DAÑO ANTIJURÍDICO Y LEY 1010 DE 2006 A CARGO DE LA OAJ
Orfeo 20222800046013  Evidencias CAPACITACIÓN EN GESTIÓN DE TRÁMITES Y OTROS PROCEDIMIENTOS ADMINISTRATIVOS -OAP
Orfeo 20222800045393 Evidencias capacitación en redacción de informes. Dos sesiones 04 y 18 de mayo de 2022.
Orfeo 20222800045163  Evidencia gestión Difusión formato  capacitación en Lenguaje claro PIC 2022
Orfeo 20222800041543 0Evidencias capacitación en Manual de Supervisión e Interventoría 29 de abril de 2022
OIrfeo 20222800040443 Evidencias capacitación en Buenas Prácticas de Servicio a la Ciudadanía
Orfeo 20222800038843 Evidencias capacitación en Gestión de Peticiones Ciudadanas 07 de abril de 2022
Orfeo 20222800038783 VINCULACIÓN EVIDENCIA CAPACITACIÓN EN DERECHOS DE AUTOR Y DERECHOS CONEXOS
Al interior del PIC se encuentra contemplada actividad relacionada con la divulgación de la oferta interinstitucional. Al respecto se han realizado en el periodo las siguientes divulgaciones:
Radicado  20222800058643 capacitación en plasticos de un solo uso.
Radicado 20222800058093 capacitación de teletrabajo para teletrabajadores.
Radicado 20222800055723 capacitación en derechos humanos.
</t>
  </si>
  <si>
    <t>Para el periodo evaluado se realizaron las siguientes capacitaciones, cuyas evidencias pueden ser verificadas en el EXPEDIENTE 202228005001900001E:
Radicado 20222800060133 Taller en lenguaje claro a cargo de la OAP y de la oficina de Comunicaciones
Radicado 20222800059673 Capacitación en elementos de MIPG a cargo de la Oficina Asesora de Planeación
Radicado 20222800058643  Evidencias PIC - DIVULGACIÓN CAP. DE PLASTICOS DE UN SOLO USO - 03 DE JUNIO
Radicado 20222800058403 Evidencias capacitación Decreto 092 de 2017 a cargo de la OAJ
Radicado 20222800058173  Evidencias PIC - Capacitación en gestión de tecnologías de la información- 07 DE JUNIO - 14 DE JUNIO
Radicado 20222800058093  Evidencia publicación oferta capacitación TELETRABAJO JUNIO DE 2022
Radicado 20222800056303EVIDENCIAS CAPACITACIÓN EN INDICADORES DE GESTIÓN JUNIO DE 2022
Orfeo 20222800055723 Evidencias PIC - DIVULGACIÓN DERECHOS HUMANOS, MIPG, LUCHA CONTRA LA CORRUPCIÓN - 15 DE JUNIO
Orfeo 20222800055713  Evidencias PIC - CAPACITACIÓN EN ATENCIÓN DE AUDITORÍAS INTERNAS Y EXTERNAS - 15 DE JUNIO DE 2022
Orfeo 20222800052653 Evidencias Capacitación en Novedades Administrativas de Contratación a cargo de la Oficina Asesora Jurídica
Orfeo 20222800046593 EVIDENCIAS CAPACITACIÓN EN DAÑO ANTIJURÍDICO Y LEY 1010 DE 2006 A CARGO DE LA OAJ
Orfeo 20222800046013  Evidencias CAPACITACIÓN EN GESTIÓN DE TRÁMITES Y OTROS PROCEDIMIENTOS ADMINISTRATIVOS -OAP
Orfeo 20222800045393 Evidencias capacitación en redacción de informes. Dos sesiones 04 y 18 de mayo de 2022.
Orfeo 20222800045163  Evidencia gestión Difusión formato  capacitación en Lenguaje claro PIC 2022
Orfeo 20222800041543 0Evidencias capacitación en Manual de Supervisión e Interventoría 29 de abril de 2022
OIrfeo 20222800040443 Evidencias capacitación en Buenas Prácticas de Servicio a la Ciudadanía
Orfeo 20222800038843 Evidencias capacitación en Gestión de Peticiones Ciudadanas 07 de abril de 2022
Orfeo 20222800038783 VINCULACIÓN EVIDENCIA CAPACITACIÓN EN DERECHOS DE AUTOR Y DERECHOS CONEXOS
Dentro de los radicados de Orfeo mencionados anteriormente (enl os anexos se pueden encontrar los registros de asistencia a las actividades, número de asistentes por capacitación)</t>
  </si>
  <si>
    <t xml:space="preserve">Para el periodo evaluado se llevaron las siguientes capacitaciones con cargo a los recursos del Plan Institucional de Capacitación PIC. Ninguno de los formatos ocasonó gastos de refrigerio ni de salones, dado que se desarrollaron de manera virtual, adicionalmente contó con la participación másiva de los servidores FUGA garantizando con esto la difusión del conocimiento obtenido:
1. Capacitación en redacción de informes.  Orfeo 20222800045393.
2. Capacitación en indicadores de gestión. Orfeo 20222800056303.
Adicionalmente en el presente periodo la entidad no financió capacitaciones especializadas para ningún funcionario que requiriera la aplicación de lo esblacecido en el procedimiento  GS-PD-03 Procedimiento para elaboración del Plan Estratgégico de Talento Humano </t>
  </si>
  <si>
    <t xml:space="preserve">Para el periodo evaluado se llevaron las siguientes capacitaciones con cargo a los recursos del Plan Institucional de Capacitación PIC. Ninguno de los formatos ocasonó gastos de refrigerio ni de salones, dado que se desarrollaron de manera virtual, adicionalmente contó con la participación másiva de los servidores FUGA garantizando con esto la difusión del conocimiento obtenido:
1. Capacitación en redacción de informes.  Orfeo 20222800045393.
2. Capacitación en indicadores de gestión. Orfeo 20222800056303.
3. Capacitación en tecnologias de la información.  Orfeo 20222800056373 - 20222800058173
Adicionalmente en el presente periodo la entidad no financió capacitaciones especializadas para ningún funcionario que requiriera la aplicación de lo esblacecido en el procedimiento  GS-PD-03 Procedimiento para elaboración del Plan Estratgégico de Talento Humano </t>
  </si>
  <si>
    <t xml:space="preserve">Al interior del Plan de Bienestar se contempla oferta interinstitucional, las siguientes son aquellas realizadas en el presente periodo:
1. Divulgación oferta SERVIMOS. Orfeo  20222800038303.
2. Divulgación oferta FRADEC. Orfeo 20222800046373.
3. Divulgación programas de vivienda. Orfeo 20222800040153.
</t>
  </si>
  <si>
    <t>Las evidencias de las actividades realizadas en el marco del cumplimiento del Plan de Bienestar, Estímulos e Incentivos, se encuentran vinculadas al expediente 202228005002000001E. Para la vigencia evaluada,  se realizaron las siguientes actividades:
1. Vacaciones recreativas. Orfeo 20222800057373 - 20222800041953. 
2. Sensibilización en la alta dirección del Código de Integridad. Orfeo 20222800046413.
3. Celebración día de la familia. Orfeo 20222800057253 - https://intranet.fuga.gov.co/noticias/funcionario-disfruta-un-dia-en-familia-en-el-parque-jaime-duque
4. Divulgación de la oferta cultural FUGA. Orfeo 20222800040403.
5. Reconocimiento de tiempo de servicio. Orfeo 20222800046383 - 20222800050423
Asi mismo, al interior del Plan de Bienestar se contempla oferta interinstitucional, las siguientes son aquellas realizadas en el presente periodo:
1. Divulgación oferta SERVIMOS. Orfeo  20222800038303.
2. Divulgación oferta FRADEC. Orfeo 20222800046373.
3. Divulgación programas de vivienda. Orfeo 20222800040153.
Es importante señalar  que  existe una partida por este rubro de $15,300,000, de los cuales a junio se presenta una ejecución acumulada de  8.190.014, tal y como se evidencia en el INFORME DE EJECUCIÓN RESERVAS PRESUPUESTALES, ver Radicado No 20222000013431   PERTENECIENTE AL EXPEDIENTE No. 202225003100600001E
   Asunto: Informes presupuestales junio de 2022 - Fundación Gilberto Alzate Avendaño., anexo 6</t>
  </si>
  <si>
    <t>Las evidencias de las actividades realizadas en el marco del cumplimiento del Plan de Bienestar, Estímulos e Incentivos, se encuentran vinculadas al expediente 202228005002000001E. Para la vigencia evaluada,  se realizaron las siguientes actividades:
1. Vacaciones recreativas. Orfeo 20222800057373 - 20222800041953. 
2. Sensibilización en la alta dirección del Código de Integridad. Orfeo 20222800046413.
3. Celebración día de la familia. Orfeo 20222800057253 - https://intranet.fuga.gov.co/noticias/funcionario-disfruta-un-dia-en-familia-en-el-parque-jaime-duque
4. Divulgación de la oferta cultural FUGA. Orfeo 20222800040403.
5. Reconocimiento de tiempo de servicio. Orfeo 20222800046383 - 20222800050423
Asi mismo, al interior del Plan de Bienestar se contempla oferta interinstitucional, las siguientes son aquellas realizadas en el presente periodo:
1. Divulgación oferta SERVIMOS. Orfeo  20222800038303.
2. Divulgación oferta FRADEC. Orfeo 20222800046373.
3. Divulgación programas de vivienda. Orfeo 20222800040153.</t>
  </si>
  <si>
    <t>Según el radicado No. 20222800046373 se vinculan las  Evidencias Publicación información FRADEC - Funcionarios Planta a través de correo electrónico.</t>
  </si>
  <si>
    <t xml:space="preserve">No se presentan actividades relacionadas con el criterio. </t>
  </si>
  <si>
    <t>Actualmente no se encuentra ninguna convocatoria abierta administrada por la CNSC para la vinculación de personal del planta de la Entidad.</t>
  </si>
  <si>
    <t xml:space="preserve">Teniendo en cuenta lo expuesto por la 1a. Línea de Defensa, se observa que de manera general  se cumple lo normado.
</t>
  </si>
  <si>
    <t>En el periodo evaluado no se han realizado comisiones de servicio al exterior del país.</t>
  </si>
  <si>
    <t>Para el periodo evaluado se llevó a cabo comisión de servicios al interior del país de la Dra. Margarita María Diaz Casas, la que fue otorgada por el Decreto 172 de 2022 de la Alcaldía Mayor de Bogotá (se encuentra en Orfeo 20222300008232), para ser parte del jurado de selección de las propuestas presentadas en la convocatoria VII Salón BAT de Arte Popular, Colombia y el Medio  mbiente, específicamente de las presentadas en el componente de Arte Urbano Responsable (pintura mural o grafiti), en Medellín, Antioquia, llevada a cabo los días 05 y 06 de mayo de 2022. El informe de la comisión se encuentra vinculado al radicado 20222000043113 y la misma no le generó erogaciones en el gasto a la entidad.</t>
  </si>
  <si>
    <t>No se realizaron comisiones al exterior para el presente periodo</t>
  </si>
  <si>
    <t>De acuerdo con  lo indicado por la 1a. Línea de Defensa y lo observado en el INFORME DE EJECUCIÓN DEL PRESUPUESTO DE GASTO E INVERSIONES con corte junio de 2022 aportado como evidencia,  este criterio no aplica  en el período evaluado.</t>
  </si>
  <si>
    <t>En el periodo correspondiente no se realizaron acciones relacionadas con el criterio.</t>
  </si>
  <si>
    <t>De acuerdo con la norma de austeridad los planes de telefonía móvil no superan el 50% de un SMLMV (salario mínimo mensual vigente) y solo se encuentran asignados a los directivos de la entidad.
Se relacionan los consumos del segundo trimestre del 2022 con comparativo del mismo periodo vigencia anterior
Se anexa como evidencia el seguimiento a las líneas telefónicas en documento de informe de austeridad del área de recursos físicos.
Ver anexo articulo 14, informe austeridad II trimestre en \\192.168.0.34\Informes Austeridad Gasto\AÑO 2022\Decreto 492\REcursos físicos</t>
  </si>
  <si>
    <t>El informe relacionado con la gestión de pagos es emitido por Recursos Fisicos, a nivel logico se adjunta documento correspondiente a la configuración generada en la planta teléfonica ver documento TELEFONÍA FIJA CONTROL_ 
\\192.168.0.34\Informes Austeridad Gasto\AÑO 2022\Decreto 492\II TRIMESTRE\Telefonía fija</t>
  </si>
  <si>
    <t>La FUGA mediante contrato FUGA-154-2021, realiza la contratación de la empresa UNIÓN TEMPORAL ESPECIALES COLOMBIA COMPRA 2020, con el objetivo de atender las necesidades de transporte de la entidad y para el desempeño de sus funciones. 
Ruta de la información: Expediente ORFEO 202113002000900116E</t>
  </si>
  <si>
    <t>Durante el II trimestre del 2022 no se realizaron servicios fuera del perimetro urbano de la ciudad de Bogotá. 
Las solicitudes de transporte se encuentran aprobadas por los subdirectores encargados. 
Ruta de la información: Expediente ORFEO 202227003103000001E</t>
  </si>
  <si>
    <t>Tic Realiza la extracción de la información y esta es consolidado por el profesioal de apoyo PIGA, recursos fisicos. Los dispositivos tiene gestión por usuario se adjunta el documento lógico de la situación ver documentoControl de impresoras Correo de Bogotá es TIC - Solicitud de información impresiones II trimestre 2022
\\192.168.0.34\Informes Austeridad Gasto\AÑO 2022\Decreto 492\II TRIMESTRE\Impresoras</t>
  </si>
  <si>
    <t xml:space="preserve">En el periodo evaluado, la entidad  no ha realizado pagos por los conceptos indicados en el criterio. </t>
  </si>
  <si>
    <t>De acuerdo con  lo expuesto  por la primera línea de Defensa y a lo registrado en el  INFORME DE EJECUCIÓN DEL PRESUPUESTO DE GASTO E INVERSIONES con corte junio de 2022 aportado como evidencia,   se cumple con lo dispuesto en la normatividad evaluada.</t>
  </si>
  <si>
    <t>Las solicitudes de elementos de consumos como los son la papelería, útiles de oficina y tóner de impresión se encuentran registrados en el Plan de Adquisiciones del periodo en mención, que puede ser encontrada en la página institucional como el documento en Transparencia “Version 7 - PAA 2022 SECOP II”
La evidencia de ingresos mensuales se encuentra en el expediente de Orfeo No. 202227003200100001EVer  informe de austeridad del segundo tirmestre, artículo 19 \\192.168.0.34\Informes Austeridad Gasto\AÑO 2022\Decreto 492\REcursos físicos</t>
  </si>
  <si>
    <t>En el segundo trimestre de 2022, se realizaron (6) entregas de elementos de papelería, como apoyo a los eventos realizados de las áreas misionales. Dentro de las entregas realizadas solo se suministraron 3 resmas de papel para impresión
Expediente salida de elementos de consumo: 202227005900100001E, Ver  informe de austeridad del segundo tirmestre, artículo 19 \\192.168.0.34\Informes Austeridad Gasto\AÑO 2022\Decreto 492\REcursos físicos</t>
  </si>
  <si>
    <t xml:space="preserve">1.  El 10 de febrero de 2022 se expidió la resolución No. 19-2022 por medio de la cual se constituyó la caja menor de esta vigencia. Se puede consultar en  Orfeo /consulta expedientes / Gestión documental / Resoluciones /2022
2. Durante el segundo trimestre 2022 se realizaron los reembolsos Nos. 2,3 y 4   y el área de contabilidad realizó un arqueo a la caja menor. La ruta de consulta es: Orfeo / Consulta expedientes/Subdirección gestión corporativa/caja menor/año 2022.          
3. Está pendiente la solicitud de gasto con radicado 20222700053793 del avalúo del piano; ya está aprobado pero aún no se ha recibido la factura. 
4. El 13 de junio se solicitó modificación para actualización del procedimiento de caja menor, con radicado 20222000054423.
                                                                                              </t>
  </si>
  <si>
    <t>No se realizaron fraccionamientos de compras de un mismo elemento, tampoco se adquirieron elementos existentes en el almacén de la entidad tal como se puede evidenciar en: Orfeo / Consulta expedientes/Subdirección gestión corporativa/caja menor/año 2022</t>
  </si>
  <si>
    <t>La entidad cuenta con una sola caja menor por una cuantía de $8.704,781, , inferior a la de años anteriores. Las evidencias se pueden consultar en:  Orfeo / Consulta expedientes/Subdirección gestión corporativa/caja menor/año 2022.</t>
  </si>
  <si>
    <t>La entidad no ha contratado o realizado gastos por caja menor para servicios de alimentación de reuniones de trabajo, tal como se puede evidenciar en: Orfeo / Consulta expedientes/Subdirección gestión corporativa/caja menor/año 2022.</t>
  </si>
  <si>
    <t>Se realiza control y gestión de la navegación a traves del dispositvo firewall se establece las confiugaciones y se entrega informe derivado del servicio. Ver carpeta Control de seguridad Informe archivos:
Panel de control de seguridad_30Apr2022_30May2022 (1) Panel de control de seguridad_31Mar2022_29Apr2022 Panel de control de seguridad_31May2022_28June2022
\\192.168.0.34\Informes Austeridad Gasto\AÑO 2022\Decreto 492\II TRIMESTRE\Controlseguridad</t>
  </si>
  <si>
    <t>Dentro del expediente de Orfeo No. 202113002000900179E se encuentra la documentación correspondiente a las pólizas de cubrimiento de los intereses patrimoniales, así como los bienes de propiedad de la Fundación Gilberto Alzate Avendaño vigentes hasta el 26/09/2022. (PREVISORA)
Dentro del expediente de Orfeo No. 202113002000900091E se encuentra la documentación correspondiente a las pólizas de cubrimiento del edificio la Flauta y la Esquina Redonda vigentes hasta el 08/12/2022. (MAPFRE)</t>
  </si>
  <si>
    <t>Durante presente periodo no se realizaron,  fiestas, agazajos, conmemoraciones o cualquier otro evento que implicara erogaciones presupuestales, las actividades que se ejecutan son las planificadas dentro del PETH , se planean conforme con lo normado</t>
  </si>
  <si>
    <t>De la verificación realizada al Reporte BD Contratos 2022 - II Trimestre  con corte 30/06/2022, se observa que la entidad no ha suscrito contratos vinculados al criterio evaluado que afecten el presupuesto de la entidad durante el periodo del seguimiento.</t>
  </si>
  <si>
    <t>De la verificación realizada a la evidencia aportada por la primera línea de defensa (Reporte BD Contratos 2022 - II Trimestre  con corte 30/06/2022), se evidencia que en el periodo evaluado no se suscribieron contratos con las características descritas en el criterio, observándose que los contratos vigentes si bien se suscribieron en periodos anteriores,  corresponden a necesidades propias de la misionalidad de la entidad, con lo que se cumple con lo normado.</t>
  </si>
  <si>
    <t>Durante el periodo se realizaron las siguientes campañas:
+Promoción semana ambiental
+Campañas de sensibilización programa uso eficiente del agua 
+Campaña de sensibilización estrategia Cero Papel
+Campañas de sensibilización programa uso eficiente de la energia
+Disposicion de residuos solidos - disminución de plasticos de un solo uno
Ver  informe de austeridad, articulo 27 \\192.168.0.34\Informes Austeridad Gasto\AÑO 2022\Decreto 492\REcursos físicos</t>
  </si>
  <si>
    <t>La Fundación Gilberto Alzate Avendaño mediante el Plan Institucional de Gestión Ambiental (PIGA) 2021-2024, se establecieron objetivos, metas e indicadores para el uso eficiente de los recursos naturales. Los consumos de la entidad han sido inferiores a las metas establecidas. Adicionalmente se realiza el seguimiento al consumo de servicios públicos y los respectivos comparativos 
Ver  informe de austeridad, articulo 27 \\192.168.0.34\Informes Austeridad Gasto\AÑO 2022\Decreto 492\REcursos físicos</t>
  </si>
  <si>
    <t>Actualmente las sedes de la entidad cuentan con sensores instalados en puntos estratégicos mitigando el consumo continuo de energía. 
La sede Casa amarilla, sede Casa de los Grifos y la sede Principal actualmente cuentan con un 100 % de iluminación LED
Se ha realizado independización de iluminarias para minimizar el ensendido de todo los espacios de trabajo
Dentro del PIGA y el Plan de Mantenimiento se han realizado actividades encaminadas al mantenimiento, conservación y renovación del sistema hidrosanitario y electrico.
Ver anexo articulo 27  MEDIDAS DE AHORRO O REDUCCIÓN DE CONSUMO DE SERVICIOS PÚBLICOS, \\192.168.0.34\Informes Austeridad Gasto\AÑO 2022\Decreto 492\REcursos físicos</t>
  </si>
  <si>
    <t>*La entidad cuenta con películas o black up que permiten el uso de luz natural, sin embargo existen espacios en los que constantemente se debe usar la luz artificial 
*Independización de circuitos electricos para disminuir el consumo de energia en las areas que no se encuentran ocupadas
*La iluminación artificial utilizada es de bajo consumo Led
*La Sede Principal, Casa Amarilla y Grifos cuenta con un 100% de equipos hidrosanitarios ahorradores.
*Durante este trimestre  no se programaron actividades correctivas ni preventivas para las redes hidrosanitarias y electricas
*Realización del mantenimiento del ascensor de sede principal</t>
  </si>
  <si>
    <t>En el plan de mantenimiento de la entidad y a través de la gestión del PIGA se tienen contempladas acciones encaminadas a la revisión y mantenimientos  preventivos y correctivos en los distintos sistemas. Durante el periodo no se requierió la programación de actividades de mantenimiento a los sistemas hidrosanitarios y electricos
Por otra parte la entidad cuenta con canecas recolectoras de agua lluvia para su aprovechamiento en actividades de limpieza y jardineria.
\\192.168.0.34\Recursos Fisicos\2022\2T 2022\Mantenimiento</t>
  </si>
  <si>
    <t>Mediante el PIGA en el programa de implementación de prácticas se establece la divulgación de información con el fin de incentivar el uso de medios de transportes alternativos, como la bicicleta y los beneficios que esta trae.
En el periodo se realizó la campaña de “En bici al Trabajo” una iniciativa conjunta con el IDRD. Así mismo en el periodo se brindo una capacitación de seguridad vial y se realizó una salida  por los alrededores de la localidad con  los funcionarios y contratistas en compañía del IDRD</t>
  </si>
  <si>
    <t>Respecto a la formulación del plan de austeridad y al seguimiento reportado en el trimestre anterior, en el presente periodo no se presentan cambios en el ítem normativo</t>
  </si>
  <si>
    <t>A la fecha de presentación del seguimiento se encuentra en construcción el balance de implementación de las medidas de austeridad con corte a junio 30, se espera finiquitar esta gestión la próxima semana para su respectiva publicación en página web.
Ver avances en:https://docs.google.com/document/d/1Rth3j_umFahJ8X9m1O2Iel1oeZJt1PdP/edit</t>
  </si>
  <si>
    <t>* Durante el 2do trimestre de la presente vigencia, al interior de la Subdirección de Gestión Corporativa se adelantó un proceso de selección que se vio reflejado en la suscripción del siguiente contrato:
       - FUGA-111-2022 - Orden de Compra No. 88954 - Adquirir a título de compraventa la renovación de licencias google para los funcionarios de la Fundación - Expediente de orfeo No. 202213002000900124E.
* Teniendo en cuenta que para la vigencia 2021 se suscribieron contratos por medio del mecanismo de vigencias futuras, los cuales surgieron luego de surtir los correspondientes procesos de selección; y que para la vigencia 2022 se podrían presentar requerimientos de adición y/o prórroga de los mismos, a continuación se presentan los compromisos que se adelantaron para el 2do trimestre de la vigencia 2022:
       - FUGA-107-2021 - Orden de Compra No. 69928 - Adición y prórroga contrato - Prestar el servicio integral de aseo y cafetería para las instalaciones de la Fundación Gilberto Alzate Avendaño - Expediente de orfeo No. 202113002000900094E.
       - FUGA-154-2021 - Orden de Compra No. 72681 - Adición contrato - Prestar el servicio integral de transporte terrestre para la Fundación Gilberto Alzate Avendaño - Expediente de orfeo No. 202113002000900116E.</t>
  </si>
  <si>
    <t>* Durante el 2do trimestre de la presente vigencia, al interior de la Subdirección de Gestión Corporativa se adelantaron procesos de selección que se vieron reflejados en la suscripción de los siguientes contratos:
       - FUGA-111-2022 - Orden de Compra No. 88954 - Adquirir a título de compraventa la renovación de licencias google para los funcionarios de la Fundación - Expediente de orfeo No. 202213002000900124E.
       - FUGA-113-2022 - Mantenimiento de impresoras y de equipos de procesamiento de datos - Expediente de orfeo No. 202213002000900125E.
* Teniendo en cuenta que para la vigencia 2021 se suscribieron contratos por medio del mecanismo de vigencias futuras, los cuales surgieron luego de surtir los correspondientes procesos de selección; y que para la vigencia 2022 se podrían presentar requerimientos de adición y/o prórroga de los mismos, a continuación se presentan los compromisos que se adelantaron para el 2do trimestre de la vigencia 2022:
       - FUGA-96-2021 - Adición contrato - Prestar el servicio integral de vigilancia y seguridad privada para todos los bienes muebles e inmuebles de propiedad y/o tenencia de la Fundación Gilberto Alzate Avendaño - Expediente de orfeo No. 202113002000900095E.
       - FUGA-107-2021 - Orden de Compra No. 69928 - Adición y prórroga contrato - Prestar el servicio integral de aseo y cafetería para las instalaciones de la Fundación Gilberto Alzate Avendaño - Expediente de orfeo No. 202113002000900094E.
       - FUGA-154-2021 - Orden de Compra No. 72681 - Adición contrato - Prestar el servicio integral de transporte terrestre para la Fundación Gilberto Alzate Avendaño - Expediente de orfeo No. 202113002000900116E.
       - FUGA-207-2021 - Adición contrato - Prestar el servicio de mantenimiento preventivo y/o correctivo de los bienes muebles e inmuebles de propiedad y/o tenencia de la Fundación - Expediente de orfeo No. 202113002000900115E.
       - FUGA-214-2021 - Adición contrato - Prestar los servicios de apoyo para la gestión y realización de los planes de bienestar e incentivos, capacitación y seguridad y salud en el trabajo de la Fundación Gilberto Alzate Avendaño - Expediente de orfeo No. 202113002000900209E.</t>
  </si>
  <si>
    <t>Durante el presente periodo no se realizaron modificaciones a la planta de personal</t>
  </si>
  <si>
    <t>A la fecha de presentación del seguimiento se encuentra en construcción el balance de implementación de las medidas de austeridad con corte a junio 30, se espera finiquitar esta gestión la próxima semana para su respectiva publicación en página web. Este informe se está construyendo conforme con los lineamientos que se establecieron en el plan de austeridad. Adicionalmente en concordancia con lo informado en el seguimiento del I trimestre se socializaron ante el Comité Directivo los roles y responsabilidades, en sesión del 27 de abril de 2022, Ver acta 4 en radicado 20221000052893 del 08-06-2022
Ver avances en:https://docs.google.com/document/d/1Rth3j_umFahJ8X9m1O2Iel1oeZJt1PdP/edit</t>
  </si>
  <si>
    <t xml:space="preserve">Durante el presente periodo se realizaron las siguientes a documentos y/o formatos de los procesos de la subdirección de gestión corporativa, en el  marco de actividades de mejora continua Gestión del talento humano  -Procedimiento Vinculación  TH-PD-01
Gestión del talento humano  -Procedimiento Desvinculación  TH-PD-02
Gestión del talento humano  -Procedimiento Elaboración del Plan Estratégico de Talento Humano  TH-PD-03
Gestión del talento humano  -Procedimiento Liquidación de Nómina y Prestaciones Sociales TH-PD-04
Gestión del talento humano  -Procedimiento Incidentes y accidentes laborales TH-PD-05
Gestión del talento humano  -Procedimiento  Identificación de peligros, evaluación y valoración de riesgos TH-PD-06
Gestión del talento humano  -Guía Entrenamiento Puesto de Trabajo TH-GU-03
Gestión del talento humano  -Guía Gestión de conflicto de intereses  TH-GU-06
Gestión del talento humano  -Instructivo Horas extras TH-IN-01
Servicio al ciudadano	Procedimiento 	Gestión de peticiones Ciudadanas	SC-PD-01
http://intranet.fuga.gov.co/gestion-del-talento-humano
http://intranet.fuga.gov.co/mapa-de-procesos
</t>
  </si>
  <si>
    <t>Durante el presente se está trabajando en la construcción del informe balance  de implementación de las medidas de austeridad con corte a junio 30, se espera finiquitar esta gestión la próxima semana para su respectiva publicación en página web.
Ver avances en:https://docs.google.com/document/d/1Rth3j_umFahJ8X9m1O2Iel1oeZJt1PdP/edit
La entidad continúa publicando en dato abierto las ejecuciones presupuestales y estados financieros mensualmente para la consulta ciudadana a través del link de transparencia.
https://fuga.gov.co/transparencia-y-acceso-a-la-informacion-publica/planeacion-presupuesto-informes?field_fecha_de_emision_value=All&amp;term_node_tid_depth=248
https://fuga.gov.co/transparencia-y-acceso-a-la-informacion-publica/planeacion-presupuesto-informes?field_fecha_de_emision_value=All&amp;term_node_tid_depth=247</t>
  </si>
  <si>
    <r>
      <rPr>
        <b/>
        <u/>
        <sz val="10"/>
        <color theme="1"/>
        <rFont val="Calibri"/>
        <family val="2"/>
        <scheme val="minor"/>
      </rPr>
      <t xml:space="preserve">OAJ: </t>
    </r>
    <r>
      <rPr>
        <sz val="10"/>
        <color theme="1"/>
        <rFont val="Calibri"/>
        <family val="2"/>
        <scheme val="minor"/>
      </rPr>
      <t>Durante el periodo se celebraron contratos a través de diferentes modalidades de contratación, por lo cual, se remite Base de datos consolidada del 1 de enero al 30 de junio de 2022.
SAyC: En el periodo evaluado  NO se llevaron a cabo compras sin licitacion o concurso de meritos. 
SCentro: Durante el periodo de reporte solo se desarrolló el proceso PCM-116-2022 asociado a la adquisición de carpas, y se hizo un proceso de mínima cuantía, teniendo en cuenta la oferta más favorable. 
SCorporativa: * Durante el 2do trimestre de la presente vigencia, al interior de la Subdirección de Gestión Corporativa se adelantaron procesos de selección que se vieron reflejados en la suscripción de los siguientes contratos:
       - FUGA-111-2022 - Orden de Compra No. 88954 - Adquirir a título de compraventa la renovación de licencias google para los funcionarios de la Fundación - Expediente de orfeo No. 202213002000900124E.
       - FUGA-113-2022 - Mantenimiento de impresoras y de equipos de procesamiento de datos - Expediente de orfeo No. 202213002000900125E.
* Teniendo en cuenta que para la vigencia 2021 se suscribieron contratos por medio del mecanismo de vigencias futuras, los cuales surgieron luego de surtir los correspondientes procesos de selección; y que para la vigencia 2022 se podrían presentar requerimientos de adición y/o prórroga de los mismos, a continuación se presentan los compromisos que se adelantaron para el 2do trimestre de la vigencia 2022:
       - FUGA-96-2021 - Adición contrato - Prestar el servicio integral de vigilancia y seguridad privada para todos los bienes muebles e inmuebles de propiedad y/o tenencia de la Fundación Gilberto Alzate Avendaño - Expediente de orfeo No. 202113002000900095E.
       - FUGA-107-2021 - Orden de Compra No. 69928 - Adición y prórroga contrato - Prestar el servicio integral de aseo y cafetería para las instalaciones de la Fundación Gilberto Alzate Avendaño - Expediente de orfeo No. 202113002000900094E.
       - FUGA-154-2021 - Orden de Compra No. 72681 - Adición contrato - Prestar el servicio integral de transporte terrestre para la Fundación Gilberto Alzate Avendaño - Expediente de orfeo No. 202113002000900116E.
       - FUGA-207-2021 - Adición contrato - Prestar el servicio de mantenimiento preventivo y/o correctivo de los bienes muebles e inmuebles de propiedad y/o tenencia de la Fundación - Expediente de orfeo No. 202113002000900115E.
       - FUGA-214-2021 - Adición contrato - Prestar los servicios de apoyo para la gestión y realización de los planes de bienestar e incentivos, capacitación y seguridad y salud en el trabajo de la Fundación Gilberto Alzate Avendaño - Expediente de orfeo No. 202113002000900209E.</t>
    </r>
  </si>
  <si>
    <t>OAJ: Se remite copia de la base de datos de contratación de los contratos suscritos concorte al 30 de junio de 2022 donde se evidencian los objetos contratados.
SAyC:  En el periodo evaluado se llevó a cabo la publicación del proceso para Adquirir a título de compraventa una planta eléctrica requerida para la producción de los eventos artísticos y culturales al aire libre programados por la Fundación Gilberto Álzate Avendaño; cuyo estudio de mercado y estudios previos fuerron revisados y avalados por el Ordenador del gasto. Aunque el proceso se declaró desierto, la documentación soporte se encuentra alojada en el expediente 202213002000900120E.
SCentro: Durante el periodo de reporte no se realizaron contrataciones con las características mencionadas. 
SCorporativa: Se realizó la adición y prórroga del contrato FUGA 207-2021., Cuyo objeto es Prestar el servicio de mantenimiento preventivo y/o correctivo de los bienes muebles e inmuebles de propiedad y/o tenencia de la Fundación, Expediente de Orfeo 202113002000900115E</t>
  </si>
  <si>
    <t xml:space="preserve">SAyC:  LA SUBDIRECCIÓN NO TIENE CONTRATOS VIGENTES DE EDICIÓN, IMPRESIÓN O PUBLICACIÓN DE DOCUMENTOS.
Comunicaciones:  A corte del 30 de junio de 2022, el equipo de comunicaciones no ha suscrito contratos de impresión y/o publicaciones. 
SCentro: Durante el periodo de reporte no se realizaron contrataciones con las características mencionadas. </t>
  </si>
  <si>
    <t xml:space="preserve">SAyC: LA SUBDIRECCIÓN NO TIENE CONTRATOS VIGENTES DE EDICIÓN, IMPRESIÓN O PUBLICACIÓN DE DOCUMENTOS.
Comunicaciones:  A corte del 30 de junio de 2022, el equipo de comunicaciones no ha suscrito contratos de impresión y/o publicaciones. 
SCentro: Durante el periodo de reporte no se realizaron contrataciones con las características mencionadas. </t>
  </si>
  <si>
    <t>SAyC: LA SUBDIRECCIÓN NO TIENE CONTRATOS VIGENTES DE EDICIÓN, IMPRESIÓN O PUBLICACIÓN DE DOCUMENTOS.
SCentro: Durante el periodo de reporte no se realizaron contrataciones con las características mencionadas. 
Comunicaciones:  En el periodo reportado, mediante el contrato interadministrativo FUGA-161-2021, con objeto contractural: Prestar servicios integrales de comunicación encaminados a apoyar el desarrollo de la estrategia de comunicaciones de la Fundación Gilberto Alzate Avendaño, se solicitaron recursos para divulgación paga de contenidos institucionales, para la promoción de Sinfonía Danza Hip Hop, Es Cultural Local, Champeta en el Bronx, En vivo en el muelle, Salsa al parque Bronx y Esquina Redonda, por valor de $17.031.373
El reporte de ejecución de recursos puede ser consultado en el Anexo 1 - ejecución pauta - 2do trimestre 2022 ubicado en el link: https://drive.google.com/drive/folders/1oP3moWQ_o9Tyg1ElXCxobw0iGiqlTUlf?usp=sharing</t>
  </si>
  <si>
    <t xml:space="preserve">SAyC: LA SUBDIRECCIÓN NO TIENE CONTRATOS VIGENTES DE EDICIÓN, IMPRESIÓN O PUBLICACIÓN DE DOCUMENTOS.
Comunicaciones: A corte del 30 de junio de 2022, el equipo de comunicaciones no ha suscrito contratos de impresión y/o publicaciones. 
SCentro: Durante el periodo de reporte no se realizaron contrataciones con las características mencionadas. </t>
  </si>
  <si>
    <t xml:space="preserve">SAyC: LA SUBDIRECCIÓN NO TIENE CONTRATOS VIGENTES DE EDICIÓN, IMPRESIÓN O PUBLICACIÓN DE DOCUMENTOS.
Comunicaciones: A corte del 30 de junio de 2022, el equipo de comunicaciones no ha suscrito contratos de impresión y/o publicaciones.
SCentro: Durante el periodo de reporte no se realizaron contrataciones con las características mencionadas. </t>
  </si>
  <si>
    <t xml:space="preserve">SAyC: LA SUBDIRECCIÓN NO TIENE CONTRATOS VIGENTES DE EDICIÓN, IMPRESIÓN O PUBLICACIÓN DE DOCUMENTOS.
Comunicaciones; A corte del 30 de junio de 2022, el equipo de comunicaciones no ha suscrito contratos de impresión y/o publicaciones.
SCentro: Durante el periodo de reporte no se realizaron contrataciones con las características mencionadas. </t>
  </si>
  <si>
    <t>De conformidad con lo observado en la evidencia aportada por la Oficina Asesora Jurídica, se evidencia que en el periodo evaluado se formalizaron 9 procesos de contratación de los cuales el FUGA-114-2022 tiene por objeto:  "Realizar los estudios y diseños requeridos para la finalización de las obras de adecuación, mejoramiento y puesta en funcionamiento del auditorio principal de la Fundación Gilberto Álzate Avendaño, así como la revisión, ajuste y articulación de los diseños existentes con los nuevos diseños y la gestión de la licencia y permisos necesarios para el desarrollo del proyecto." por valor de $185,458,554
Respecto a lo registrado en el monitoreo de la Subdirección de Gestión Corporativa, teniendo en cuenta que corresponden a la gestión de contratación del 2021 con vigencias futuras en el 2022; el cumplimiento de lo normado se evaluó en los periodos en los cuales correspondió la suscripción de los contratos relacionados. 
Conforme lo anterior y  teniendo en cuenta que el contrato antes señalado corresponde a una mejora necesaria para mantener la estructura física del Auditorio de la entidad, se evidencia en términos generales el cumplimiento de lo normado .</t>
  </si>
  <si>
    <t xml:space="preserve">Conforme la información registrada en el Reporte BD Contratos 2022 - II Trimestre  con corte 30/06/2022, se observa que  no se suscribieron contratos relacionados con el criterio evaluado.
Adicionalmente  no se evidencia la utilización de los medios de comunicación de la entidad con fines de divulgación de partidos políticos o candidatos.
Conforme lo anterior se observa que la entidad cumple en términos generales el criterio evaluado, así como  también   lo establecido en la Ley 1474 de 2011 Artículo 10. que busca garantizar el derecho a la información de los ciudadanos, lo cual se realiza  a través de la página web de la entidad (http://www.fuga.gov.co/).
</t>
  </si>
  <si>
    <t xml:space="preserve">De conformidad con lo expuesto por la primera línea de defensa  y el  Reporte BD Contratos 2022 - II Trimestre  con corte 30/06/2022;  se observa que en el periodo evaluado la entidad da cumplimiento al criterio establecido; lo anterior aunado a que la ejecución del contrato 161-2021 suscrito en la vigencia pasada, corresponde a la divulgación de las actividades propias de la misionalidad de la entidad.
</t>
  </si>
  <si>
    <r>
      <t>De la verificación realizada directamente a la serie y subserie Contratos - vigencia 2022, de la dependencia 130- Oficina Asesora Jurídica,  al contrato de prestación de servicios suscrito en el periodo evaluado  registrado en  el Reporte BD Contratos 2022 - II Trimestre  con corte 30/06/2022; se observa que cuenta con el  Certificado de Registro Presupuestal y Certificado de Disponibilidad Presupuestal correspondiente.
Se realiza la validación del cumplimiento de los rangos establecidos en la Resolución 228 de 2021  así:</t>
    </r>
    <r>
      <rPr>
        <b/>
        <sz val="10"/>
        <rFont val="Calibri"/>
        <family val="2"/>
        <scheme val="minor"/>
      </rPr>
      <t xml:space="preserve">
</t>
    </r>
    <r>
      <rPr>
        <b/>
        <sz val="10"/>
        <color theme="1"/>
        <rFont val="Calibri"/>
        <family val="2"/>
        <scheme val="minor"/>
      </rPr>
      <t xml:space="preserve">* Prestación de Servicios Profesionales: </t>
    </r>
    <r>
      <rPr>
        <sz val="10"/>
        <color theme="1"/>
        <rFont val="Calibri"/>
        <family val="2"/>
        <scheme val="minor"/>
      </rPr>
      <t xml:space="preserve"> el contrato suscrito se encuentra dentro de los rangos establecidos en la Tabla de Honorarios (Valor Mínimo $3,660,000 / Valor Máximo $18,114,000).</t>
    </r>
    <r>
      <rPr>
        <sz val="10"/>
        <rFont val="Calibri"/>
        <family val="2"/>
        <scheme val="minor"/>
      </rPr>
      <t xml:space="preserve">
De acuerdo a lo anteriormente expuesto, se observa que la entidad da cumplimiento a lo normado
Se evidencia adicionalmente que se subsanó lo observado en el seguimiento anterior respecto a la  publicación  en la página web de la entidad del  acto administrativo a través del cual se fijan los honorarios para la vigencia 2022 (Resolución 228 de 2021)
</t>
    </r>
  </si>
  <si>
    <t>De la verificación realizada al Reporte BD Contratos 2022 - II Trimestre  con corte 3006/2022, se observa que los honorarios pactados en el contrato suscrito en el II Trimestre de la vigencia, no supera el valor de la remuneración total mensual establecida para la Directora de la entidad en el periodo auditado; lo anterior de acuerdo a  la confirmación realizada por el enlace de la Subdirección de Gestión Corporativa respecto a la remuneración total mensual establecida para esta funcionaria a junio  de 2022. 
De igual manera se observa que durante el II Trimestre de la vigencia 2022 no se suscribieron contratos de "remuneración de Servicios Técnicos"</t>
  </si>
  <si>
    <t xml:space="preserve">Teniendo en cuenta la información registrada en el documento Informe Austeridad Hextras ABRIL-JUNIO 2022_1,  aportado   por la 1a.  línea de defensa, se observa que el valor reconocido de HE en el periodo evaluado corresponde en promedio al 9,19% de la remuneración básica mensual de los funcionarios a quienes se les reconoció el pago de éstas. </t>
  </si>
  <si>
    <t>De conformidad con  lo expuesto  por la 1a. línea de defensa, así como la validación de los reportes  Ejecución del Presupuesto de Gastos e Inversiones de abril a junio  de 2022,   se observa que  se da cumplimiento a lo dispuesto en el criterio evaluado.</t>
  </si>
  <si>
    <t xml:space="preserve">De conformidad con lo expuesto  por la 1a. línea de defensa y  con la verificación realizada del reporte  INFORME DE EJECUCIÓN DEL PRESUPUESTO DE GASTO E INVERSIONES con corte junio de 2022 aportado como evidencia,  se observa que  en el periodo evaluado la FUGA no realizó la entrega de bonos navideños a los hijos de los funcionarios.
Conforme lo anterior este criterio no aplica  en el período evaluado.
</t>
  </si>
  <si>
    <t>De acuerdo con  lo indicado por la 1a. línea de defensa, así como de la verificación realizada a la evidencia aportada y  al documento PLAN ESTRATÉGICO DE TALENTO HUMANO 2022 Versiones 1 y 2 específicamente en lo relacionado con el Plan de Capacitación;  se observa que dentro del plan se incorpora el componente de DIVULGACIÓN DE OFERTA PÚBICA DE PLATAFORMAS OFICIALES, en las cuales se incluye la publicación de las ofertas de capacitación en diferentes temas tales como PIGA, Contable, Teletrabajo, Evaluación de Desempeño, entre otras.
Se validan las evidencias presentadas de la publicación de las ofertas para el II Trimestre de la vigencia.
Conforme lo anterior se observa que de manera general se cumple lo normado.</t>
  </si>
  <si>
    <t>De acuerdo con  la  verificación realizada a las actividades de capacitación previstas en el   PIC 2022 Versión 1 y 2 del II Trimestre  de 2022,   se evidencia que de manera general se da cumplimiento a lo normado.</t>
  </si>
  <si>
    <t>De acuerdo con  lo indicado por la 1a. línea de defensa, así como de la verificación realizada a la evidencia aportada y  al documento PLAN ESTRATÉGICO DE TALENTO HUMANO 2022 Versiones 1 y 2 específicamente en lo relacionado con el  Plan de Bienestar 2022, se observa que este criterio se cumple a través de las actividades  programadas en el documento Plan de Acción V2 vigente al corte del presente seguimiento y validada con los números de orfeo registrados en el seguimiento.</t>
  </si>
  <si>
    <t>De conformidad con lo expuesto en el monitoreo de la 1a. línea de defensa, la evidencia aportada y teniendo en cuenta que de acuerdo a la verificación realizada al  INFORME DE EJECUCIÓN DEL PRESUPUESTO DE GASTOS E INVERSIONES  de junio  de 2022,  para la vigencia 2022 no se tiene  presupuesto asignado para el PBII, se evidencia que en términos generales se cumple el criterio evaluado.
Es importante señalar  que  de la verificación realizada a la información registrada el INFORME DE EJECUCIÓN RESERVAS PRESUPUESTALES al corte de junio 2022 se observa una partida por este rubro de $15,300,000 con un avance de ejecución del 53,5% ($8,190,014)</t>
  </si>
  <si>
    <t>De acuerdo con lo indicado por la 1a. Línea de Defensa,  lo observado en el INFORME DE EJECUCIÓN DEL PRESUPUESTO DE GASTOS E INVERSIONES con corte a junio de 2022, así como en la revisión efectuada a los procesos contractuales relacionados en el Reporte BD Contratos 2022 - II Trimestre  con corte 30/06/2022 en donde sólo se evidencia la gestión del contrato de mantenimiento de impresoras y de equipos de procesamiento de datos (FUGA-113-2022);  conforme lo anterior este criterio no aplica  en el período evaluado.</t>
  </si>
  <si>
    <t>De conformidad con lo expuesto por la primera línea de defensa (Subdirecciones misionales y Comunicaciones) y verificada la  evidencia aportada por la Oficina Asesora Jurídica (Reporte BD Contratos 2022 - II Trimestre  con corte 30/06/2022), se observa que la entidad, en el periodo auditado no ha realizado procesos contractuales de impresión y  si bien se ejecutó hasta febrero el  contrato FUGA-161-2021,  cuyo objeto era "Prestar servicios integrales de comunicación encaminados a apoyar el desarrollo de la estrategia de comunicaciones de la Fundación Gilberto Álzate Avendaño." (CANAL CAPITAL - NIT: 830.012.587-4), las publicaciones realizadas correspondieron a actividades propias de la misionalidad de la entidad. 
Conforme lo anterior se observa que la entidad da cumplimiento a lo normado.</t>
  </si>
  <si>
    <t>De acuerdo con  lo indicado por la 1a. línea de defensa y a la evidencia aportada  se observa que los procesos registrados  de adquisición de elementos de consumo, se encuentran incluidos en el Plan Anual de Adquisiciones de la vigencia. Lo anterior en articulación con lo observado en el documento Reporte BD Contratos 2022 - II Trimestre  con corte 30/06/2022, donde se evidencia que en el periodo evaluado no se han suscrito contratos para la adquisición de papelería y útiles de oficina.
 Conforme lo anteriormente expuesto se observa que se da cumplimiento a lo normado</t>
  </si>
  <si>
    <t>Una vez evaluado el monitoreo de la 1a. Línea de Defensa y la evidencia aportada; así como la implementación en la entidad de la Política Cero Papel, se observa que la entidad de manera general  cumple lo normado.
De igual manera  la 1a. línea de defensa  presenta  la estadística de impresiones realizadas en el periodo evaluado en el INFORME DE AUSTERIDAD DEL GASTO II TRIMESTRE 2022 FUNDACIÓN GILBERTO ALZATE AVENDAÑO, donde se registra un total de 3,394  impresiones (Correspondencia 3,293, Casa Amarilla 68 y Sede Grifos 33), identificando las dependencias con mayor consumo y la justificación de las situaciones por la cuales se lleva a cabo impresiones.</t>
  </si>
  <si>
    <t>Verificada la  evidencia aportada por la Oficina Asesora Jurídica (Reporte BD Contratos 2022 - II Trimestre  con corte 30/06/2022), se observa que la entidad, en el periodo auditado suscribió el  Contrato  FUGA-115-2022 cuyo objeto es "Adquisición de carpas para eventos en espacio público, con nombre y logo de la entidad, para el desarrollo de las actividades de la Subdirección para la Gestión del Centro". Adicionalmente y como se mencionó en el seguimiento anterior hasta febrero se ejecutó  el  contrato FUGA-161-2021,  cuyo objeto era "Prestar servicios integrales de comunicación encaminados a apoyar el desarrollo de la estrategia de comunicaciones de la Fundación Gilberto Álzate Avendaño." (CANAL CAPITAL - NIT: 830.012.587-4), las publicaciones realizadas correspondieron a actividades propias de la misionalidad de la entidad." , procesos contractuales que se relacionan directamente con las funciones de la entidad.
Conforme lo anterior se observa que la entidad da cumplimiento a lo normado.</t>
  </si>
  <si>
    <t>De conformidad con lo expuesto por la primera línea de defensa (Subdirecciones misionales y Comunicaciones) y verificada la  evidencia aportada por la Oficina Asesora Jurídica (Reporte BD Contratos 2022 - II Trimestre  con corte 30/06/2022), se observa que la entidad, en el periodo auditado no ha realizado procesos contractuales de impresión y  si bien se ejecutó hasta febrero el  contrato FUGA-161-2021,  cuyo objeto era "Prestar servicios integrales de comunicación encaminados a apoyar el desarrollo de la estrategia de comunicaciones de la Fundación Gilberto Álzate Avendaño." (CANAL CAPITAL - NIT: 830.012.587-4), las publicaciones realizadas correspondieron a actividades propias de la misionalidad de la entidad.   
No se evidencian contratos de publicidad personalizada (agendas, almanaques, libretas, pocillos, vasos, esferos, regalos corporativos, souvenir o recuerdos, etc.)
Conforme lo anterior se observa que la entidad da cumplimiento a lo normado.</t>
  </si>
  <si>
    <t>De acuerdo a la información publicada en el ítem 7. DATOS ABIERTOS -  7.1. Instrumentos de Gestión -  7.1.7 Costos de Reproducción, de la pagina web de la entidad link de Transparencia (https://fuga.gov.co/transparencia-y-acceso-a-la-informacion-publica/datos-abiertos?field_fecha_de_emision_value=All&amp;term_node_tid_depth=179), se observa que la entidad en cumplimiento de lo normado, tiene establecido a través de la Resolución 084 de 2016 el costo de fotocopias y cds para la reproducción de información solicitada por particulares.
Teniendo en cuenta lo reportado en el monitoreo por la primera línea de defensa y la confirmación realizada por el enlace de la Subdirección de Gestión Corporativa el 14/07/2022,  se observa que en el periodo evaluado se da cumplimiento a lo normado.</t>
  </si>
  <si>
    <t>De la verificación realizada al Reporte BD Contratos 2022 - II Trimestre  con corte 30/06/2022, se observa que en el periodo evaluado no se adelantaron  procesos  de contratación de servicios  tales como vigilancia, aseo, cafetería, transporte, archivo, mensajería, los cuales se gestionaron en periodos anteriores y fueron evaluados por la OCI de acuerdo con su Sucripción.
Los procesos reportados por la 1a. línea de defensa si bien se ejecutan en la vigencia 2022, fueron suscritos en periodos anteriores y  fueron evaluados por la OCI conforme el periodo en los cuales fueron suscritos. 
Conforme lo anterior se evidencia el cumplimiento de lo normado</t>
  </si>
  <si>
    <r>
      <t xml:space="preserve">De acuerdo con la información registrada en el monitoreo por la primera línea de defensa, se evidencia:
</t>
    </r>
    <r>
      <rPr>
        <b/>
        <sz val="10"/>
        <color theme="1"/>
        <rFont val="Calibri"/>
        <family val="2"/>
        <scheme val="minor"/>
      </rPr>
      <t xml:space="preserve">* Ingresos: </t>
    </r>
    <r>
      <rPr>
        <sz val="10"/>
        <color theme="1"/>
        <rFont val="Calibri"/>
        <family val="2"/>
        <scheme val="minor"/>
      </rPr>
      <t xml:space="preserve">Se aporta evidencia del ingreso realizado en el periodo. Sin observaciones
</t>
    </r>
    <r>
      <rPr>
        <b/>
        <sz val="10"/>
        <color theme="1"/>
        <rFont val="Calibri"/>
        <family val="2"/>
        <scheme val="minor"/>
      </rPr>
      <t>* Retiros:</t>
    </r>
    <r>
      <rPr>
        <sz val="10"/>
        <color theme="1"/>
        <rFont val="Calibri"/>
        <family val="2"/>
        <scheme val="minor"/>
      </rPr>
      <t xml:space="preserve"> Se aporta evidencia del retiro realizado en el periodo. Sin observaciones
</t>
    </r>
  </si>
  <si>
    <r>
      <t>De conformidad con las evidencias (Resoluciones HE), el monitoreo de la 1a. Línea de defensa  y la validación realizada al reporte INFORME DE EJECUCIÓN DEL PRESUPUESTO DE GASTO E INVERSIONES, correspondientes a los meses de abril, mayo y junio de 2022;</t>
    </r>
    <r>
      <rPr>
        <strike/>
        <sz val="10"/>
        <color theme="1"/>
        <rFont val="Calibri"/>
        <family val="2"/>
        <scheme val="minor"/>
      </rPr>
      <t xml:space="preserve"> </t>
    </r>
    <r>
      <rPr>
        <sz val="10"/>
        <color theme="1"/>
        <rFont val="Calibri"/>
        <family val="2"/>
        <scheme val="minor"/>
      </rPr>
      <t xml:space="preserve">se evidencia el pago de  horas extras en el II Trimestre de la vigencia así:
Abril: $822,165
Mayo: $472,372
Junio: $66,800
Información que es coherente con el informe presentado por la 1a. línea de defensa
De acuerdo a los soportes allegados  como evidencia, se observa que se cumple lo normado.
</t>
    </r>
  </si>
  <si>
    <r>
      <t xml:space="preserve">Se observa en la evidencia aportada por la primera línea de defensa (INFORME DE EJECUCIÓN RESERVAS PRESUPUESTALES al corte de junio de 2022), que la ejecución de la reserva alcanzó al cierre del período evaluado el  76,36%   de ejecución, con un incremento de 23 puntos respecto al cierre de marzo de 2022 (53,61%), así:
* </t>
    </r>
    <r>
      <rPr>
        <b/>
        <sz val="10"/>
        <rFont val="Calibri"/>
        <family val="2"/>
        <scheme val="minor"/>
      </rPr>
      <t>Gastos de Funcionamiento:</t>
    </r>
    <r>
      <rPr>
        <sz val="10"/>
        <rFont val="Calibri"/>
        <family val="2"/>
        <scheme val="minor"/>
      </rPr>
      <t xml:space="preserve"> 34,74% incrementando en 19 puntos respecto al cierre de marzo de 2022 (15,88%) 
*</t>
    </r>
    <r>
      <rPr>
        <b/>
        <sz val="10"/>
        <rFont val="Calibri"/>
        <family val="2"/>
        <scheme val="minor"/>
      </rPr>
      <t xml:space="preserve"> Inversión: </t>
    </r>
    <r>
      <rPr>
        <sz val="10"/>
        <rFont val="Calibri"/>
        <family val="2"/>
        <scheme val="minor"/>
      </rPr>
      <t>84,31% incrementando en 24 puntos respecto al cierre de marzo de 2022 (60,59%) 
Adicionalmente se aportan los correos electrónicos enviados por Presupuesto a los ordenadores del gasto; presentando las c</t>
    </r>
    <r>
      <rPr>
        <sz val="10"/>
        <color theme="1"/>
        <rFont val="Calibri"/>
        <family val="2"/>
        <scheme val="minor"/>
      </rPr>
      <t>orrespondientes alertas en abril y mayo. A la fecha de presentación del monitoreo esta en gestión el seguimiento de junio.</t>
    </r>
    <r>
      <rPr>
        <sz val="10"/>
        <color rgb="FFFF0000"/>
        <rFont val="Calibri"/>
        <family val="2"/>
        <scheme val="minor"/>
      </rPr>
      <t xml:space="preserve">
</t>
    </r>
    <r>
      <rPr>
        <sz val="10"/>
        <color theme="1"/>
        <rFont val="Calibri"/>
        <family val="2"/>
        <scheme val="minor"/>
      </rPr>
      <t xml:space="preserve">De conformidad con lo registrado en la matriz "Consecutivo reservas corte 30,06,2022",  se evidencia que ésta corresponde a procesos contractuales de la vigencia 2021.
De acuerdo a lo anteriormente expuesto se observa que de manera general se viene dando cumplimiento a lo normado.
</t>
    </r>
  </si>
  <si>
    <r>
      <t xml:space="preserve">De conformidad con lo observado en los soportes allegados por la Oficina Asesora Jurídica, se evidencia que en el periodo evaluado se formalizaron 3 procesos de compraventa así:
* 1 bajo la modalidad de Contratación Directa: Contrato FUGA-111-2022 cuyo objeto es Adquirir a título de compraventa la renovación de licencias Google para los funcionarios de la Fundación, por valor de $32,921,510. Este proceso se llevo a cabo a través de Colombia Compra Eficiente - Tienda virtual del estado a través de la orden de compra 88954
* 2 bajo la modalidad de Mínima Cuantía: Contrato  FUGA-112-2022 cuyo objeto es Adquisición de licencias creative cloud para la Fundación Gilberto Álzate Avendaño por valor de $11,757,255 con la participación de 5 proponentes; y Contrato  FUGA-115-2022 cuyo objeto es Adquisición de carpas para eventos en espacio público, con nombre y logo de la entidad, para el desarrollo de las actividades de la Subdirección para la Gestión del Centro, por valor de $4,803,889, con la participación de 3 proponentes. Los dos contratos fueron gestionados a través de Secop II
Respecto a lo registrado en el monitoreo de la Subdirección de Gestión Corporativa, teniendo en cuenta que corresponden a la  contratación del 2021 con vigencias futuras en el 2022; el cumplimiento  se evaluó en los periodos de  </t>
    </r>
    <r>
      <rPr>
        <strike/>
        <sz val="10"/>
        <color theme="1"/>
        <rFont val="Calibri"/>
        <family val="2"/>
        <scheme val="minor"/>
      </rPr>
      <t xml:space="preserve">  </t>
    </r>
    <r>
      <rPr>
        <sz val="10"/>
        <color theme="1"/>
        <rFont val="Calibri"/>
        <family val="2"/>
        <scheme val="minor"/>
      </rPr>
      <t>suscripción de los contratos relacionados. 
Conforme lo anterior se evidencia que términos generales la entidad viene dando cumplimiento a lo normado.</t>
    </r>
  </si>
  <si>
    <t>De conformidad con lo observado en la evidencia aportada por la Oficina Asesora Jurídica, se evidencia que en el periodo evaluado se formalizaron 9 procesos de contratación, de los cuales 5 corresponden a contratos de suministro, mantenimiento o reparación de bienes muebles o para la adquisición  o mantenimiento de bienes inmuebles, así:
FUGA-111-2022:  Adquirir a título de compraventa la renovación de licencias Google para los funcionarios de la Fundación.
FUGA-112-2022: Adquisición de licencias creative cloud para la Fundación Gilberto Álzate Avendaño
FUGA-113-2022: Mantenimiento de impresoras y de equipos de procesamiento de datos.
FUGA-114-2022:Realizar los estudios y diseños requeridos para la finalización de las obras de adecuación, mejoramiento y puesta en funcionamiento del auditorio principal de la Fundación Gilberto Álzate Avendaño, así como la revisión, ajuste y articulación de los diseños existentes con los nuevos diseños y la gestión de la licencia y permisos necesarios para el desarrollo del proyecto.
FUGA-115-2022: Adquisición de carpas para eventos en espacio público, con nombre y logo de la entidad, para el desarrollo de las actividades de la Subdirección para la Gestión del Centro
Respecto a lo registrado en el monitoreo de la Subdirección de Gestión Corporativa, teniendo en cuenta que corresponden a la gestión de contratación del 2021 con vigencias futuras en el 2022; el cumplimiento de lo normado se evaluó en los periodos en los cuales correspondió la suscripción de los contratos relacionados.
Conforme lo anterior y lo dispuesto en los estudios previos de los procesos antes señalados, se observa que estas contrataciones fueron motivadas como indispensables para el normal funcionamiento y prestación de servicios de la entidad, con lo cual en términos generales se da  cumplimiento de lo dispuesto en este criterio.</t>
  </si>
  <si>
    <t>Conforme lo reportado por la Oficina Asesora Jurídica y de acuerdo a lo observado en los radicados 20223000010071 y 20223000011801, lo cual es coherente con el monitoreo de la Subdirección Artística y Cultural, se evidencia que la entidad en términos generales cumple lo normado.</t>
  </si>
  <si>
    <t xml:space="preserve">De la verificación realizada a lo reportado en el   INFORME DE EJECUCIÓN DEL PRESUPUESTO DE GASTO E INVERSIONES con corte junio de 2022, se observa la apropiación de un valor de $4,128,321,000 del presupuesto de gastos de funcionamiento para los gastos de personal, de los cuales al corte de junio de 2022 se encuentra ejecutados en un 46,86%
De la verificación realizada a los soportes registrados en el monitoreo de la 1a. línea de defensa se evidencia que en términos generales se da cumplimiento a lo normado.
</t>
  </si>
  <si>
    <t>De conformidad con la evidencia aportada por la Oficina Asesora Jurídica (Reporte BD Contratos 2022 - II Trimestre  con corte 30/06/2022), se observa que en el periodo evaluado se formalizaron 9 procesos de contratación de los cuales 1  se encuentra categorizado como Contrato de Prestación de Servicios Profesionales, proceso que cuenta con su respectiva certificación de no existencia de personal dentro de la planta de la entidad.
Conforme lo anterior se observa que en términos generales la entidad cumple lo normado</t>
  </si>
  <si>
    <t>De la verificación realizada a las evidencias aportadas, así como lo expuesto en el monitoreo registrado por la 1a. línea de defensa, se observa que no aplica este criterio para el periodo evaluado.</t>
  </si>
  <si>
    <t>De la verificación realizada a la evidencia aportada por la primera línea de defensa (Reporte BD Contratos 2022 - II Trimestre  con corte 30/06/2022), se evidencia que en el periodo evaluado no se suscribieron contratos con las características descritas en el criterio conforme lo señala también la 1a. línea de defensa; sin embargo es importante precisar que  se evidencia en la BD antes señalada, la suscripción del contrato FUGA-114-2022 tiene por objeto:  "Realizar los estudios y diseños requeridos para la finalización de las obras de adecuación, mejoramiento y puesta en funcionamiento del auditorio principal de la Fundación Gilberto Álzate Avendaño, así como la revisión, ajuste y articulación de los diseños existentes con los nuevos diseños y la gestión de la licencia y permisos necesarios para el desarrollo del proyecto." por valor de $185,458,554;  lo cual responde a las necesidades de operación de la entidad y al cumplimiento de su misionalidad.
Conforme lo anteriormente expuesto se observa que de manera general se cumple lo normado.</t>
  </si>
  <si>
    <t>De la verificación realizada a la evidencia aportada por la primera línea de defensa (Reporte BD Contratos 2022 - II Trimestre  con corte 30/06/2022), se evidencia que en el periodo evaluado no se suscribieron contratos con las características descritas en el criterio conforme lo señala también la 1a. línea de defensa; sin embargo es importante precisar que  se evidencia en la BD antes señalada, la suscripción del contrato FUGA-114-2022 tiene por objeto:  "Realizar los estudios y diseños requeridos para la finalización de las obras de adecuación, mejoramiento y puesta en funcionamiento del auditorio principal de la Fundación Gilberto Álzate Avendaño, así como la revisión, ajuste y articulación de los diseños existentes con los nuevos diseños y la gestión de la licencia y permisos necesarios para el desarrollo del proyecto." por valor de $185,458,554;  lo cual responde a las necesidades de operación de la entidad y al cumplimiento de su misionalidad y cuenta con la debida aprobación por parte de la entidad
Conforme lo anteriormente expuesto se observa que de manera general se cumple lo normado.</t>
  </si>
  <si>
    <t xml:space="preserve">De acuerdo con la evidencia aportada, se observa  que se mantienen las  actividades  relacionadas con acciones para regular los consumos de los servicios públicos;  se evidencia la gestión realizada respecto a los literales: 
a)  Establecer metas cuantificables y verificables de ahorro de energía eléctrica (KWH) y agua (Metros Cúbicos). Si bien en el documento INFORME DE AUSTERIDAD DEL GASTO II TRIMESTRE 2022 se precisa que se establecieron metas e indicadores del uso eficiente de agua y energía, no se aporta evidencia de las evaluaciones mensuales de su cumplimiento conforme lo señala el criterio evaluado.. De igual manera es importante señalar que la meta esta en términos de cuatrienio y anualidad.
b) Desarrollar campañas internas de concientización de ahorro de agua y energía. 
c) Mensajes de ahorro de agua y energía a través de correos electrónicos internos.
</t>
  </si>
  <si>
    <t xml:space="preserve">Conforme lo expuesto en el monitoreo llevado a cabo por la 1a. Línea de defensa y la información publicada en la pagina web de la entidad (https://fuga.gov.co/transparencia-y-acceso-a-la-informacion-publica/planeacion-presupuesto-informes?field_fecha_de_emision_value=All&amp;term_node_tid_depth=309) correspondiente al Informe Resultados Plan de Austeridad 2021 - Medidas de Austeridad y el documento Resultados Plan de Austeridad, gastos elegibles 2021;  se observa que se  dio cumplimiento general a lo aquí normado. 
El balance de implementación referenciado en el monitoreo por la 1a. línea se evaluará en el seguimiento al III T
</t>
  </si>
  <si>
    <t xml:space="preserve">La información reportada por la 1a. línea de defensa es coherente con lo registrado en el  Reporte BD Contratos 2022 - II Trimestre  con corte 30/06/2022  y  cumple con lo normado.
Los procesos reportados por la 1a. línea de defensa si bien se ejecutan en la vigencia 2022, fueron suscritos en periodos anteriores y evaluados por la OCI de acuerdo con su Sucripción.
</t>
  </si>
  <si>
    <t>De acuerdo a lo expuesto por la 1a. línea de defensa y de la verificación realizada al PLAN DE AUSTERIDAD EN EL GASTO Vigencia: 2022 Versión 1,  se evidencia el cumplimiento de lo relacionado con el establecimiento de  las funciones y  responsabilidades de consolidación de la información, análisis y presentación, tal como se establece en el criterio.
El balance de implementación referenciado en el monitoreo por la 1a. línea se evaluará en el seguimiento al III T</t>
  </si>
  <si>
    <t>Conforme le expuesto en el monitoreo de la 1a. Línea de defensa y una vez verificada la información dispuesta en la  página web ((4. PLANEACIÓN, PRESUPUESTO E INFORMES - 4.3. Plan de Acción -  4.3.1. Plan de Acción Institucional - Planes Institucionales), se observa la publicación del informe de resultados del plan al corte de la vigencia 2021 y 2020 junto con el resultado de los gastos elegibles en formato de datos abiertos, así como el seguimiento correspondiente a su implementación durante la vigencia 2021;  con lo cual da cumplimiento a lo normado. 
La publicación del balance de implementación referenciado en el monitoreo por la 1a. línea se evaluará en el seguimiento al III T</t>
  </si>
  <si>
    <r>
      <t>La evidencia aportada inicialmente corresponde a los correos de seguimiento de ejecución del PAC de abril y mayo, así como las matrices de ejecución correspondientes.  Posteriormente en fecha 15/07/2022 se aporta la evidencia del  seguimiento de junio.</t>
    </r>
    <r>
      <rPr>
        <sz val="10"/>
        <color rgb="FFFF0000"/>
        <rFont val="Calibri"/>
        <family val="2"/>
        <scheme val="minor"/>
      </rPr>
      <t xml:space="preserve">
</t>
    </r>
    <r>
      <rPr>
        <sz val="10"/>
        <color theme="1"/>
        <rFont val="Calibri"/>
        <family val="2"/>
        <scheme val="minor"/>
      </rPr>
      <t xml:space="preserve">
Adicional a lo expuesto en el monitoreo realizado por la 1a. línea de defensa se evidencia que el  Plan Anual de Caja de la entidad esta normalizado a través de:
* Procedimiento Contractual (GJ-PD-01) Versión 10 -  Políticas de Operación numeral 3
* Gestión del Programa Anual de Caja PAC ( Código: GF-PD-06) Versión: 4 - Política de Operación numeral 1 y Actividad 6
Conforme lo anterior se observa que de manera general se da  cumplimiento de lo dispuesto en este criterio a través de los controles establecidos para monitorear la ejecución del PAC.
</t>
    </r>
  </si>
  <si>
    <t>De conformidad con la evidencia aportada por la Oficina Asesora Jurídica (Reporte BD Contratos 2022 - II Trimestre  con corte 30/06/2022), se observa que en el periodo evaluado se formalizaron 9 procesos de contratación de los cuales 1  se encuentra categorizado como Contrato de Prestación de Servicios Profesionales, proceso cuyo objeto no es igual a los suscritos con anterioridad.
Conforme lo anterior se observa que en términos generales la entidad cumple lo normado.</t>
  </si>
  <si>
    <t xml:space="preserve">De conformidad con la verificación realizada al expediente de ORFEO registrado en el monitoreo por la 1a. Línea de defensa, se observa que la Resolución  19 de 2022  establece los criterios para el uso de los recursos de caja menor, los cuales cumplen con el criterio evaluado.
Se observa a través del siguiente expediente: 202220000800100001E que se registraron solicitudes de desembolso de caja menor por conceptos tales como:
* Solicitud 1000 volantes en propalcote 150 Grs impresos. Medidas aproximadas de 10x15cm. Impresión láser a color. (Orfeo 20223000039683).
* Solicitud de dos (2) certificados de tradición Matriculas inmobiliarias No. 50C644191 y 50C703837 correspondientes a los predios que hacen parte de  la sede principal de la fundación Gilberto Álzate Avendaño y el auditorio (Orfeo 20223000041023)
* Solicitud estufa eléctrica (Orfeo 20222700044283)
* Solicitud elementos para embalaje y conservación de obras de arte (Orfeo 20223000050323)
* Solicitud avalúo al Piano (Orfeo 20222700053793)
Cada uno de los gastos antes señalados presentan la correspondiente justificación del carácter de imprevistos, urgentes, imprescindibles e inaplazables, incluyendo el de la impresión de los volantes los cuales están relacionados en forma directa con las funciones que legal y reglamentariamente debe cumplir la entidad, sin embargo se recomienda tener en cuenta que esta prohibido  contratar o patrocinar la impresión de ediciones de lujo o con policromías.
Sobre los formatos de Solicitud de Gasto se observa que con excepción de la solicitud de los certificados de tradición,  todos se encuentran debidamente firmados tanto por el funcionario que solicita caja menor, como por el Ordenador del Gasto de Caja Menor y el responsable de caja menor. La solicitud de los certificados no tiene la firma de la responsable de caja menor.
Conforme lo anteriormente expuesto en términos generales  se cumple lo normado; no obstante, como oportunidad de mejora  se observa que no en todos los casos se gestionan Solicitudes de Gasto por Caja menor a través de las plantillas de Orfeo, por lo cual el documento no regenera el número y fecha de radicación (Solicitud de 1000 volantes)
</t>
  </si>
  <si>
    <t>De acuerdo con  lo indicado por la 1a. línea de defensa, así como de la verificación realizada a la evidencia aportada y  al documento PLAN ESTRATÉGICO DE TALENTO HUMANO 2022 Versiones 1 y 2 específicamente en lo relacionado con el Plan de Capacitación (Anexo en Excel plan de acción PETH V2 vigente al corte de junio de 2022);  se observa que para el II Trimestre se tenía prevista la ejecución de 17 actividades, lo cual  no es coherente con el número de actividades registradas y reportadas como ejecutadas en el monitoreo presentado por la 1a. línea de defensa.
Conforme la evidencia aportada y si bien se desarrollaron actividades no previstas en el Plan,  se observa que no se ejecutaron las siguientes que si se encontraban programadas en el Anexo en Excel plan de acción PETH V2:
* Capacitación en el manual de servicio a la Ciudadanía FUGA (Plan de Acción de Atención al Ciudadano) Responsable: ATENCIÓN AL CIUDADANO
* Capacitación en gestión de peticiones (Plan de Acción de Atención al Ciudadano). Responsable: ATENCIÓN AL CIUDADANO
* Actividad teórico-práctica, virtual (4 horas) donde se visibilicen los procedimientos que deben ser adelantados para el cumplimiento de los informes presupuestales, programación y seguimiento de acuerdo con la normatividad vigente, temas contables. Responsable: GTH
* Capacitación en Innovación y Gestión del Conocimiento. Responsable: GTH (Esta se llevo a cabo en julio)
* Capacitación en diseño y formulación de políticas públicas. Responsable: GTH
* Capacitación en Seguridad Vial (PIMS). Responsable: GTH
* Capacitación en primeros auxilios, control de incendios y evacuación. Responsable: GTH
Se verifica en el INFORME DE EJECUCIÓN DEL PRESUPUESTO DE GASTOS E INVERSIONES  de junio de 2022, que para la vigencia 2022 no se tiene  presupuesto asignado para el PIC. De la validación realizada a la información registrada el INFORME DE EJECUCIÓN RESERVAS PRESUPUESTALES al corte de junio 2022 se observa una partida por este rubro de $13,100,000 del cual se ha ejecutado el 62,22% ($8,150,416).
La SCG en la fase de socialización del informe preliminar, a través de correo electrónico precisa que en Comité Directivo del 29 de junio de 2022 se aprobó la versión 3 del PETH en la cual, se reprogramaron 3 capacitaciones que vencían el 30 de junio, de las señaladas por la OCI y sobre las 4 restantes presenta evidencias nuevas que dan cuenta de su ejecución: * Capacitación en el manual de servicio a la Ciudadanía FUGA (Plan de Acción de Atención al Ciudadano) Responsable: ATENCIÓN AL CIUDADANO;  Capacitación en gestión de peticiones (Plan de Acción de Atención al Ciudadano). Responsable: ATENCIÓN AL CIUDADANO;  Capacitación en Seguridad Vial (PIMS). Responsable: GTH y * Capacitación en primeros auxilios, control de incendios y evacuación. Responsable: GTH
Conforme lo expuesto anteriormente se observa que se da cumplimiento a lo normado.</t>
  </si>
  <si>
    <t xml:space="preserve">De la verificación realizada a la Resolución 19 de 2022,  se observa que el uso de la caja menor, así como los montos por rubro y las responsabilidades se encuentran definidas conforme lo establece el criterio evaluado. 
Se evidenció que el 27/04/2022 se socializó el contenido de la resolución antes referenciada a través del radicado 20222000000195  a la Auxiliar Administrativo Código 407 Grado 05 ubicada en la Dirección General, sin embargo se encuentra pendiente la socialización a la responsable del Almacén,  de  conformidad con lo establecido en el articulo 8 de la misma. Situación que fue alertada en el seguimiento realizado por la OCI en el I T de la vigencia.
Sobre este particular la SGC indica en la socialización del informe preliminar a través de correo electrónico de fecha 27/07/2022:  "respecto al artículo 20 del decreto 492 de 2019, informamos que gestión documental informó a la responsable del almacén, la resolución de caja menor. Se puede evidenciar en el radicado 2022000000195". Conforme lo anterior la OCI  verifica la nueva evidencia aportada, donde se observa que la gestión se llevo a cabo el día 26 de julio, posterior a la verificación realizada por  el equipo auditor, cuyo informe preliminar se envió el 22/07/2022, es decir era una situación manifiesta. De acuerdo a lo anteriormente expuesto y  aunado a que esta situación ya habia sido alertada por Control Interno en el informe al corte del I Trimestre de 2022, se mantiene lo inicialmente observado.
Conforme también a lo establecido en el Art 9 de la misma resolución se valida su  publicación en el Registro Distrital  (Página consultada: http://registrodistrital.secretariageneral.gov.co/publico/actos-administrativos?tipoActoId=7&amp;numeroActo=&amp;entidadDesc=FUNDACION+GILBERTO+ALZATE+AVENDA%C3%91O+-+FUGA&amp;asunto=&amp;palabra=&amp;fechaEmisionStart=&amp;fechaEmisionEnd=).  -  Registro Distrital 7365
</t>
  </si>
  <si>
    <t xml:space="preserve">De acuerdo con lo registrado en el monitoreo realizado por la 1a. línea de defensa, a la evidencia aportada y a la verificación de los Considerando de las Resoluciones  48, 64 y  92 de 2022 , se observa que las horas extras pagadas en el II Trimestre, se reconocen a  funcionarios con el cargo de Operario,  Técnico Operativo y Auxiliar Administrativo. con lo cual se da cumplimiento a lo normado.
No obstante,  se evidencia que para el Técnico Operativo Código 314 Grado 05 de la Subdirección Artística y Cultural, se pagaron  en abril un total de 34 Horas extras por un valor de $551,613, las cuales fueron ejecutadas en enero del 2022 y autorizadas previamente en diciembre del 2021 tal como se evidencia en el radicado de Orfeo 20213000116923 de fecha 22/12/2021 y confirmadas por el subdirector AyC el 01/04/2022  a través del radicado 20223000035293;  sin embargo la resolución  a través de la cual se reconoce el pago de las HE, si bien relaciona 34 horas, el valor  de horas laboradas relacionadas es de  $453,746.
Sobre este particular la SGC indica en la  socialización del informe preliminar a través de correo electrónico de fecha 27/07/2022:  "Se  adjunta el desprendible de nómina del servidor público en donde se evidencia que si bien por error la liquidación de nómina y la resolución de reconocimiento de horas extras presentaba una imprecisión no se efectuó error a la hora del pago". Conforme lo anterior la OCI verifica la nueva evidencia, observándose que si bien  se hace el pago por el valor autorizado y liquidado; no es coherente con el el acto administrativo emitido que refleja la aprobación final,  por lo cual debió preveerse la aclaración del acto administrativo antes del desembolso si se evidenció la falencia.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</si>
</sst>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 #,##0_);_(* \(#,##0\);_(* &quot;-&quot;??_);_(@_)"/>
  </numFmts>
  <fonts count="22" x14ac:knownFonts="1">
    <font>
      <sz val="11"/>
      <color theme="1"/>
      <name val="Calibri"/>
      <family val="2"/>
      <scheme val="minor"/>
    </font>
    <font>
      <b/>
      <sz val="11"/>
      <color theme="1"/>
      <name val="Calibri"/>
      <family val="2"/>
      <scheme val="minor"/>
    </font>
    <font>
      <sz val="8"/>
      <color theme="1"/>
      <name val="Calibri"/>
      <family val="2"/>
      <scheme val="minor"/>
    </font>
    <font>
      <b/>
      <sz val="14"/>
      <color theme="1"/>
      <name val="Calibri"/>
      <family val="2"/>
      <scheme val="minor"/>
    </font>
    <font>
      <sz val="11"/>
      <color rgb="FF333333"/>
      <name val="Arial"/>
      <family val="2"/>
    </font>
    <font>
      <sz val="11"/>
      <color rgb="FF333333"/>
      <name val="Calibri"/>
      <family val="2"/>
      <scheme val="minor"/>
    </font>
    <font>
      <b/>
      <sz val="11"/>
      <color rgb="FF333333"/>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sz val="10"/>
      <name val="Calibri"/>
      <family val="2"/>
      <scheme val="minor"/>
    </font>
    <font>
      <sz val="11"/>
      <color theme="1"/>
      <name val="Calibri"/>
      <family val="2"/>
      <scheme val="minor"/>
    </font>
    <font>
      <b/>
      <sz val="11"/>
      <name val="Calibri"/>
      <family val="2"/>
      <scheme val="minor"/>
    </font>
    <font>
      <b/>
      <sz val="10"/>
      <color theme="8" tint="-0.249977111117893"/>
      <name val="Calibri"/>
      <family val="2"/>
      <scheme val="minor"/>
    </font>
    <font>
      <b/>
      <sz val="10"/>
      <name val="Calibri"/>
      <family val="2"/>
      <scheme val="minor"/>
    </font>
    <font>
      <strike/>
      <sz val="10"/>
      <color theme="1"/>
      <name val="Calibri"/>
      <family val="2"/>
      <scheme val="minor"/>
    </font>
    <font>
      <sz val="10"/>
      <name val="Franklin Gothic Book"/>
      <family val="2"/>
    </font>
    <font>
      <b/>
      <sz val="20"/>
      <name val="Calibri"/>
      <family val="2"/>
      <scheme val="minor"/>
    </font>
    <font>
      <sz val="10"/>
      <color rgb="FFFF0000"/>
      <name val="Calibri"/>
      <family val="2"/>
      <scheme val="minor"/>
    </font>
    <font>
      <b/>
      <u/>
      <sz val="10"/>
      <color theme="1"/>
      <name val="Calibri"/>
      <family val="2"/>
      <scheme val="minor"/>
    </font>
    <font>
      <sz val="9"/>
      <color indexed="81"/>
      <name val="Tahoma"/>
      <family val="2"/>
    </font>
    <font>
      <b/>
      <sz val="9"/>
      <color indexed="81"/>
      <name val="Tahoma"/>
      <family val="2"/>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9" fontId="11" fillId="0" borderId="0" applyFont="0" applyFill="0" applyBorder="0" applyAlignment="0" applyProtection="0"/>
    <xf numFmtId="164" fontId="11" fillId="0" borderId="0" applyFont="0" applyFill="0" applyBorder="0" applyAlignment="0" applyProtection="0"/>
    <xf numFmtId="43" fontId="11" fillId="0" borderId="0" applyFont="0" applyFill="0" applyBorder="0" applyAlignment="0" applyProtection="0"/>
  </cellStyleXfs>
  <cellXfs count="184">
    <xf numFmtId="0" fontId="0" fillId="0" borderId="0" xfId="0"/>
    <xf numFmtId="0" fontId="0" fillId="0" borderId="0" xfId="0" applyAlignment="1">
      <alignment wrapText="1"/>
    </xf>
    <xf numFmtId="0" fontId="0" fillId="0" borderId="0" xfId="0" applyAlignment="1">
      <alignment horizontal="justify" vertical="top" wrapText="1"/>
    </xf>
    <xf numFmtId="0" fontId="1" fillId="0" borderId="0" xfId="0" applyFont="1" applyAlignment="1">
      <alignment horizontal="justify" vertical="top" wrapText="1"/>
    </xf>
    <xf numFmtId="0" fontId="0" fillId="0" borderId="0" xfId="0" applyAlignment="1">
      <alignment horizontal="justify" wrapText="1"/>
    </xf>
    <xf numFmtId="0" fontId="0" fillId="0" borderId="0" xfId="0" applyFont="1" applyAlignment="1">
      <alignment horizontal="justify" wrapText="1"/>
    </xf>
    <xf numFmtId="0" fontId="1" fillId="0" borderId="0" xfId="0" applyFont="1" applyAlignment="1">
      <alignment horizontal="center"/>
    </xf>
    <xf numFmtId="0" fontId="1" fillId="0" borderId="0" xfId="0" applyFont="1" applyAlignment="1">
      <alignment horizontal="center" wrapText="1"/>
    </xf>
    <xf numFmtId="0" fontId="3" fillId="0" borderId="0" xfId="0" applyFont="1"/>
    <xf numFmtId="14" fontId="0" fillId="0" borderId="0" xfId="0" applyNumberFormat="1" applyAlignment="1">
      <alignment horizontal="left"/>
    </xf>
    <xf numFmtId="0" fontId="8" fillId="0" borderId="0" xfId="0" applyFont="1"/>
    <xf numFmtId="0" fontId="7" fillId="2" borderId="2" xfId="0" applyFont="1" applyFill="1" applyBorder="1" applyAlignment="1">
      <alignment horizontal="left" vertical="center"/>
    </xf>
    <xf numFmtId="0" fontId="7" fillId="2" borderId="4" xfId="0" applyFont="1" applyFill="1" applyBorder="1" applyAlignment="1">
      <alignment horizontal="center" vertical="center"/>
    </xf>
    <xf numFmtId="0" fontId="7" fillId="2" borderId="4" xfId="0" applyFont="1" applyFill="1" applyBorder="1" applyAlignment="1">
      <alignment horizontal="center" vertical="center" wrapText="1"/>
    </xf>
    <xf numFmtId="0" fontId="7" fillId="2" borderId="3" xfId="0" applyFont="1" applyFill="1" applyBorder="1" applyAlignment="1">
      <alignment horizontal="center" vertical="center"/>
    </xf>
    <xf numFmtId="0" fontId="7" fillId="2" borderId="3" xfId="0" applyFont="1" applyFill="1" applyBorder="1" applyAlignment="1">
      <alignment horizontal="center" vertical="center" wrapText="1"/>
    </xf>
    <xf numFmtId="0" fontId="8" fillId="0" borderId="6" xfId="0" applyFont="1" applyBorder="1" applyAlignment="1">
      <alignment horizontal="justify" vertical="center"/>
    </xf>
    <xf numFmtId="0" fontId="8" fillId="0" borderId="7" xfId="0" applyFont="1" applyBorder="1" applyAlignment="1">
      <alignment horizontal="justify" vertical="center"/>
    </xf>
    <xf numFmtId="0" fontId="8" fillId="0" borderId="7" xfId="0" applyFont="1" applyBorder="1" applyAlignment="1">
      <alignment horizontal="justify" vertical="center" wrapText="1"/>
    </xf>
    <xf numFmtId="0" fontId="8" fillId="0" borderId="8" xfId="0" applyFont="1" applyBorder="1" applyAlignment="1">
      <alignment horizontal="justify" vertical="center"/>
    </xf>
    <xf numFmtId="0" fontId="8" fillId="0" borderId="1" xfId="0" applyFont="1" applyBorder="1" applyAlignment="1">
      <alignment horizontal="justify" vertical="center"/>
    </xf>
    <xf numFmtId="0" fontId="8" fillId="0" borderId="10" xfId="0" applyFont="1" applyBorder="1" applyAlignment="1">
      <alignment horizontal="justify" vertical="center"/>
    </xf>
    <xf numFmtId="0" fontId="8" fillId="0" borderId="11" xfId="0" applyFont="1" applyBorder="1" applyAlignment="1">
      <alignment horizontal="justify" vertical="center"/>
    </xf>
    <xf numFmtId="0" fontId="8" fillId="0" borderId="11" xfId="0" applyFont="1" applyBorder="1" applyAlignment="1">
      <alignment vertical="center"/>
    </xf>
    <xf numFmtId="0" fontId="8" fillId="0" borderId="9" xfId="0" applyFont="1" applyBorder="1" applyAlignment="1">
      <alignment horizontal="justify" vertical="center"/>
    </xf>
    <xf numFmtId="0" fontId="8" fillId="0" borderId="1" xfId="0" applyFont="1" applyBorder="1" applyAlignment="1">
      <alignment horizontal="justify" vertical="center" wrapText="1"/>
    </xf>
    <xf numFmtId="0" fontId="8" fillId="0" borderId="0" xfId="0" applyFont="1" applyAlignment="1">
      <alignment horizontal="justify" vertical="center"/>
    </xf>
    <xf numFmtId="0" fontId="8" fillId="0" borderId="7" xfId="0" applyFont="1" applyBorder="1" applyAlignment="1">
      <alignment horizontal="center" vertical="center"/>
    </xf>
    <xf numFmtId="0" fontId="8" fillId="0" borderId="11" xfId="0" applyFont="1" applyBorder="1" applyAlignment="1">
      <alignment horizontal="center" vertical="center"/>
    </xf>
    <xf numFmtId="0" fontId="8" fillId="0" borderId="1" xfId="0" applyFont="1" applyBorder="1" applyAlignment="1">
      <alignment horizontal="justify" vertical="top"/>
    </xf>
    <xf numFmtId="0" fontId="7" fillId="2" borderId="13" xfId="0" applyFont="1" applyFill="1" applyBorder="1" applyAlignment="1">
      <alignment horizontal="left" vertical="center"/>
    </xf>
    <xf numFmtId="0" fontId="7" fillId="2" borderId="0" xfId="0" applyFont="1" applyFill="1" applyBorder="1" applyAlignment="1">
      <alignment horizontal="center" vertical="center"/>
    </xf>
    <xf numFmtId="0" fontId="7" fillId="2" borderId="0" xfId="0" applyFont="1" applyFill="1" applyBorder="1" applyAlignment="1">
      <alignment horizontal="center" vertical="center" wrapText="1"/>
    </xf>
    <xf numFmtId="0" fontId="8" fillId="0" borderId="1" xfId="0" applyFont="1" applyBorder="1" applyAlignment="1">
      <alignment horizontal="justify" vertical="top" wrapText="1"/>
    </xf>
    <xf numFmtId="9" fontId="8" fillId="0" borderId="0" xfId="1" applyFont="1"/>
    <xf numFmtId="0" fontId="7" fillId="0" borderId="0" xfId="0" applyFont="1" applyAlignment="1">
      <alignment horizontal="justify" vertical="center"/>
    </xf>
    <xf numFmtId="0" fontId="8" fillId="0" borderId="9" xfId="0" applyFont="1" applyBorder="1" applyAlignment="1">
      <alignment horizontal="justify" vertical="center" wrapText="1"/>
    </xf>
    <xf numFmtId="0" fontId="0" fillId="0" borderId="1" xfId="0" applyBorder="1"/>
    <xf numFmtId="165" fontId="8" fillId="0" borderId="0" xfId="2" applyNumberFormat="1" applyFont="1"/>
    <xf numFmtId="10" fontId="8" fillId="0" borderId="0" xfId="1" applyNumberFormat="1" applyFont="1"/>
    <xf numFmtId="10" fontId="7" fillId="0" borderId="0" xfId="1" applyNumberFormat="1" applyFont="1" applyAlignment="1">
      <alignment horizontal="center" vertical="center"/>
    </xf>
    <xf numFmtId="0" fontId="7" fillId="2" borderId="5" xfId="0" applyFont="1" applyFill="1" applyBorder="1" applyAlignment="1">
      <alignment horizontal="center" vertical="center" wrapText="1"/>
    </xf>
    <xf numFmtId="0" fontId="13" fillId="0" borderId="11" xfId="0" applyFont="1" applyBorder="1" applyAlignment="1">
      <alignment vertical="center"/>
    </xf>
    <xf numFmtId="0" fontId="13" fillId="2" borderId="0" xfId="0" applyFont="1" applyFill="1" applyBorder="1" applyAlignment="1">
      <alignment horizontal="center" vertical="center" wrapText="1"/>
    </xf>
    <xf numFmtId="0" fontId="13" fillId="0" borderId="7" xfId="0" applyFont="1" applyBorder="1" applyAlignment="1">
      <alignment horizontal="justify" vertical="center"/>
    </xf>
    <xf numFmtId="0" fontId="13" fillId="0" borderId="1" xfId="0" applyFont="1" applyBorder="1" applyAlignment="1">
      <alignment horizontal="justify" vertical="center"/>
    </xf>
    <xf numFmtId="0" fontId="13" fillId="0" borderId="1" xfId="0" applyFont="1" applyBorder="1" applyAlignment="1">
      <alignment horizontal="justify" vertical="center" wrapText="1"/>
    </xf>
    <xf numFmtId="0" fontId="8" fillId="0" borderId="12" xfId="0" applyFont="1" applyBorder="1" applyAlignment="1">
      <alignment horizontal="justify" vertical="center" wrapText="1"/>
    </xf>
    <xf numFmtId="0" fontId="8" fillId="0" borderId="1" xfId="0" applyFont="1" applyBorder="1" applyAlignment="1">
      <alignment horizontal="center" vertical="center"/>
    </xf>
    <xf numFmtId="0" fontId="14" fillId="2" borderId="3" xfId="0" applyFont="1" applyFill="1" applyBorder="1" applyAlignment="1">
      <alignment horizontal="center" vertical="center" wrapText="1"/>
    </xf>
    <xf numFmtId="0" fontId="10" fillId="0" borderId="12" xfId="0" applyFont="1" applyBorder="1" applyAlignment="1">
      <alignment horizontal="justify" vertical="center" wrapText="1"/>
    </xf>
    <xf numFmtId="0" fontId="10" fillId="0" borderId="20" xfId="0" applyFont="1" applyBorder="1" applyAlignment="1">
      <alignment horizontal="justify" vertical="top" wrapText="1"/>
    </xf>
    <xf numFmtId="0" fontId="8" fillId="0" borderId="9" xfId="0" applyFont="1" applyBorder="1" applyAlignment="1">
      <alignment horizontal="justify" vertical="top" wrapText="1"/>
    </xf>
    <xf numFmtId="0" fontId="8" fillId="0" borderId="12" xfId="0" applyFont="1" applyBorder="1" applyAlignment="1">
      <alignment horizontal="justify" vertical="center"/>
    </xf>
    <xf numFmtId="0" fontId="8" fillId="0" borderId="20" xfId="0" applyFont="1" applyBorder="1" applyAlignment="1">
      <alignment horizontal="justify" vertical="center" wrapText="1"/>
    </xf>
    <xf numFmtId="0" fontId="10" fillId="0" borderId="1" xfId="0" applyFont="1" applyBorder="1" applyAlignment="1">
      <alignment horizontal="justify" vertical="center" wrapText="1"/>
    </xf>
    <xf numFmtId="0" fontId="8" fillId="0" borderId="7" xfId="0" applyFont="1" applyBorder="1" applyAlignment="1">
      <alignment vertical="center"/>
    </xf>
    <xf numFmtId="0" fontId="13" fillId="0" borderId="7" xfId="0" applyFont="1" applyBorder="1" applyAlignment="1">
      <alignment vertical="center" wrapText="1"/>
    </xf>
    <xf numFmtId="0" fontId="10" fillId="0" borderId="7" xfId="0" applyFont="1" applyBorder="1" applyAlignment="1">
      <alignment horizontal="justify" vertical="center" wrapText="1"/>
    </xf>
    <xf numFmtId="0" fontId="10" fillId="0" borderId="1" xfId="0" applyFont="1" applyBorder="1" applyAlignment="1">
      <alignment horizontal="justify" vertical="top" wrapText="1"/>
    </xf>
    <xf numFmtId="0" fontId="13" fillId="0" borderId="11" xfId="0" applyFont="1" applyBorder="1" applyAlignment="1">
      <alignment horizontal="justify" vertical="center" wrapText="1"/>
    </xf>
    <xf numFmtId="0" fontId="7" fillId="2" borderId="2" xfId="0" applyFont="1" applyFill="1" applyBorder="1" applyAlignment="1">
      <alignment horizontal="center" vertical="center" wrapText="1"/>
    </xf>
    <xf numFmtId="0" fontId="13" fillId="0" borderId="11" xfId="0" applyFont="1" applyBorder="1" applyAlignment="1">
      <alignment horizontal="justify" vertical="center"/>
    </xf>
    <xf numFmtId="0" fontId="13" fillId="0" borderId="7" xfId="0" applyFont="1" applyBorder="1" applyAlignment="1">
      <alignment horizontal="justify" vertical="center" wrapText="1"/>
    </xf>
    <xf numFmtId="0" fontId="10" fillId="0" borderId="12" xfId="0" applyFont="1" applyBorder="1" applyAlignment="1">
      <alignment horizontal="justify" vertical="center"/>
    </xf>
    <xf numFmtId="0" fontId="7" fillId="3" borderId="0" xfId="0" applyFont="1" applyFill="1" applyAlignment="1">
      <alignment horizontal="justify" vertical="center"/>
    </xf>
    <xf numFmtId="0" fontId="8" fillId="3" borderId="0" xfId="0" applyFont="1" applyFill="1" applyAlignment="1">
      <alignment horizontal="justify" vertical="center"/>
    </xf>
    <xf numFmtId="0" fontId="8" fillId="0" borderId="0" xfId="0" applyFont="1"/>
    <xf numFmtId="0" fontId="7" fillId="2" borderId="4" xfId="0" applyFont="1" applyFill="1" applyBorder="1" applyAlignment="1">
      <alignment horizontal="center" vertical="center"/>
    </xf>
    <xf numFmtId="0" fontId="7" fillId="2" borderId="4" xfId="0" applyFont="1" applyFill="1" applyBorder="1" applyAlignment="1">
      <alignment horizontal="center" vertical="center" wrapText="1"/>
    </xf>
    <xf numFmtId="0" fontId="7" fillId="2" borderId="3" xfId="0" applyFont="1" applyFill="1" applyBorder="1" applyAlignment="1">
      <alignment horizontal="center" vertical="center"/>
    </xf>
    <xf numFmtId="0" fontId="7" fillId="2" borderId="3" xfId="0" applyFont="1" applyFill="1" applyBorder="1" applyAlignment="1">
      <alignment horizontal="center" vertical="center" wrapText="1"/>
    </xf>
    <xf numFmtId="0" fontId="8" fillId="0" borderId="6" xfId="0" applyFont="1" applyBorder="1" applyAlignment="1">
      <alignment horizontal="justify" vertical="center"/>
    </xf>
    <xf numFmtId="0" fontId="8" fillId="0" borderId="7" xfId="0" applyFont="1" applyBorder="1" applyAlignment="1">
      <alignment horizontal="justify" vertical="center"/>
    </xf>
    <xf numFmtId="0" fontId="8" fillId="0" borderId="7" xfId="0" applyFont="1" applyBorder="1" applyAlignment="1">
      <alignment horizontal="justify" vertical="center" wrapText="1"/>
    </xf>
    <xf numFmtId="0" fontId="8" fillId="0" borderId="8" xfId="0" applyFont="1" applyBorder="1" applyAlignment="1">
      <alignment horizontal="justify" vertical="center"/>
    </xf>
    <xf numFmtId="0" fontId="8" fillId="0" borderId="1" xfId="0" applyFont="1" applyBorder="1" applyAlignment="1">
      <alignment horizontal="justify" vertical="center"/>
    </xf>
    <xf numFmtId="0" fontId="8" fillId="0" borderId="1" xfId="0" applyFont="1" applyBorder="1" applyAlignment="1">
      <alignment vertical="center"/>
    </xf>
    <xf numFmtId="0" fontId="8" fillId="0" borderId="10" xfId="0" applyFont="1" applyBorder="1" applyAlignment="1">
      <alignment horizontal="justify" vertical="center"/>
    </xf>
    <xf numFmtId="0" fontId="8" fillId="0" borderId="11" xfId="0" applyFont="1" applyBorder="1" applyAlignment="1">
      <alignment horizontal="justify" vertical="center"/>
    </xf>
    <xf numFmtId="0" fontId="8" fillId="0" borderId="11" xfId="0" applyFont="1" applyBorder="1" applyAlignment="1">
      <alignment vertical="center"/>
    </xf>
    <xf numFmtId="0" fontId="8" fillId="0" borderId="1" xfId="0" applyFont="1" applyBorder="1" applyAlignment="1">
      <alignment horizontal="justify" vertical="center" wrapText="1"/>
    </xf>
    <xf numFmtId="0" fontId="8" fillId="0" borderId="7" xfId="0" applyFont="1" applyBorder="1" applyAlignment="1">
      <alignment horizontal="center" vertical="center"/>
    </xf>
    <xf numFmtId="0" fontId="8" fillId="0" borderId="1" xfId="0" applyFont="1" applyBorder="1" applyAlignment="1">
      <alignment horizontal="center" vertical="center"/>
    </xf>
    <xf numFmtId="0" fontId="8" fillId="0" borderId="11" xfId="0" applyFont="1" applyBorder="1" applyAlignment="1">
      <alignment horizontal="center" vertical="center"/>
    </xf>
    <xf numFmtId="0" fontId="8" fillId="3" borderId="0" xfId="0" applyFont="1" applyFill="1"/>
    <xf numFmtId="0" fontId="7" fillId="2" borderId="13" xfId="0" applyFont="1" applyFill="1" applyBorder="1" applyAlignment="1">
      <alignment horizontal="left" vertical="center"/>
    </xf>
    <xf numFmtId="0" fontId="7" fillId="2" borderId="0" xfId="0" applyFont="1" applyFill="1" applyBorder="1" applyAlignment="1">
      <alignment horizontal="center" vertical="center"/>
    </xf>
    <xf numFmtId="0" fontId="7" fillId="2" borderId="0" xfId="0" applyFont="1" applyFill="1" applyBorder="1" applyAlignment="1">
      <alignment horizontal="center" vertical="center" wrapText="1"/>
    </xf>
    <xf numFmtId="0" fontId="8" fillId="0" borderId="1" xfId="0" applyFont="1" applyBorder="1" applyAlignment="1">
      <alignment horizontal="justify" vertical="top" wrapText="1"/>
    </xf>
    <xf numFmtId="0" fontId="8" fillId="0" borderId="1" xfId="0" applyFont="1" applyFill="1" applyBorder="1" applyAlignment="1">
      <alignment horizontal="justify" vertical="center" wrapText="1"/>
    </xf>
    <xf numFmtId="0" fontId="8" fillId="0" borderId="1" xfId="0" applyFont="1" applyFill="1" applyBorder="1" applyAlignment="1">
      <alignment horizontal="justify" vertical="center"/>
    </xf>
    <xf numFmtId="0" fontId="8" fillId="0" borderId="1" xfId="0" applyFont="1" applyFill="1" applyBorder="1" applyAlignment="1">
      <alignment horizontal="center" vertical="center"/>
    </xf>
    <xf numFmtId="0" fontId="8" fillId="0" borderId="7" xfId="0" applyFont="1" applyFill="1" applyBorder="1" applyAlignment="1">
      <alignment horizontal="justify" vertical="center"/>
    </xf>
    <xf numFmtId="0" fontId="8" fillId="0" borderId="7" xfId="0" applyFont="1" applyFill="1" applyBorder="1" applyAlignment="1">
      <alignment horizontal="justify" vertical="center" wrapText="1"/>
    </xf>
    <xf numFmtId="0" fontId="7" fillId="2" borderId="5" xfId="0" applyFont="1" applyFill="1" applyBorder="1" applyAlignment="1">
      <alignment horizontal="center" vertical="center" wrapText="1"/>
    </xf>
    <xf numFmtId="0" fontId="13" fillId="0" borderId="1" xfId="0" applyFont="1" applyBorder="1" applyAlignment="1">
      <alignment vertical="center" wrapText="1"/>
    </xf>
    <xf numFmtId="0" fontId="13" fillId="2" borderId="0" xfId="0" applyFont="1" applyFill="1" applyBorder="1" applyAlignment="1">
      <alignment horizontal="center" vertical="center" wrapText="1"/>
    </xf>
    <xf numFmtId="0" fontId="13" fillId="0" borderId="7" xfId="0" applyFont="1" applyBorder="1" applyAlignment="1">
      <alignment horizontal="justify" vertical="center"/>
    </xf>
    <xf numFmtId="0" fontId="13" fillId="0" borderId="1" xfId="0" applyFont="1" applyBorder="1" applyAlignment="1">
      <alignment horizontal="justify" vertical="center"/>
    </xf>
    <xf numFmtId="0" fontId="13" fillId="0" borderId="1" xfId="0" applyFont="1" applyBorder="1" applyAlignment="1">
      <alignment horizontal="justify" vertical="center" wrapText="1"/>
    </xf>
    <xf numFmtId="0" fontId="10" fillId="0" borderId="1" xfId="0" applyFont="1" applyBorder="1" applyAlignment="1">
      <alignment horizontal="justify" vertical="center"/>
    </xf>
    <xf numFmtId="0" fontId="10" fillId="3" borderId="0" xfId="0" applyFont="1" applyFill="1"/>
    <xf numFmtId="0" fontId="10" fillId="0" borderId="1" xfId="0" applyFont="1" applyBorder="1" applyAlignment="1">
      <alignment horizontal="justify" vertical="center" wrapText="1"/>
    </xf>
    <xf numFmtId="0" fontId="8" fillId="0" borderId="7" xfId="0" applyFont="1" applyBorder="1" applyAlignment="1">
      <alignment vertical="center"/>
    </xf>
    <xf numFmtId="0" fontId="13" fillId="0" borderId="7" xfId="0" applyFont="1" applyBorder="1" applyAlignment="1">
      <alignment vertical="center" wrapText="1"/>
    </xf>
    <xf numFmtId="0" fontId="13" fillId="0" borderId="11" xfId="0" applyFont="1" applyBorder="1" applyAlignment="1">
      <alignment horizontal="justify" vertical="center"/>
    </xf>
    <xf numFmtId="0" fontId="8" fillId="0" borderId="11" xfId="0" applyFont="1" applyFill="1" applyBorder="1" applyAlignment="1">
      <alignment horizontal="justify" vertical="center" wrapText="1"/>
    </xf>
    <xf numFmtId="0" fontId="13" fillId="0" borderId="7" xfId="0" applyFont="1" applyBorder="1" applyAlignment="1">
      <alignment horizontal="justify" vertical="center" wrapText="1"/>
    </xf>
    <xf numFmtId="0" fontId="10" fillId="0" borderId="9" xfId="0" applyFont="1" applyBorder="1" applyAlignment="1">
      <alignment horizontal="justify" vertical="center" wrapText="1"/>
    </xf>
    <xf numFmtId="0" fontId="8" fillId="0" borderId="7" xfId="0" applyFont="1" applyFill="1" applyBorder="1" applyAlignment="1">
      <alignment horizontal="center" vertical="center"/>
    </xf>
    <xf numFmtId="0" fontId="8" fillId="0" borderId="11" xfId="0" applyFont="1" applyBorder="1" applyAlignment="1">
      <alignment horizontal="justify" vertical="center" wrapText="1"/>
    </xf>
    <xf numFmtId="0" fontId="13" fillId="0" borderId="11" xfId="0" applyFont="1" applyBorder="1" applyAlignment="1">
      <alignment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8" xfId="0" applyFont="1" applyBorder="1" applyAlignment="1">
      <alignment horizontal="center" vertical="center"/>
    </xf>
    <xf numFmtId="0" fontId="8" fillId="0" borderId="7" xfId="0" applyFont="1" applyBorder="1" applyAlignment="1">
      <alignment horizontal="justify" vertical="top" wrapText="1"/>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10" fillId="0" borderId="20" xfId="0" applyFont="1" applyBorder="1" applyAlignment="1">
      <alignment horizontal="justify" vertical="center" wrapText="1"/>
    </xf>
    <xf numFmtId="0" fontId="7" fillId="3" borderId="0" xfId="0" applyFont="1" applyFill="1"/>
    <xf numFmtId="0" fontId="7" fillId="3" borderId="0" xfId="0" applyFont="1" applyFill="1" applyAlignment="1">
      <alignment horizontal="center" vertical="center"/>
    </xf>
    <xf numFmtId="0" fontId="7" fillId="3" borderId="0" xfId="0" applyFont="1" applyFill="1" applyAlignment="1">
      <alignment horizontal="left" vertical="center"/>
    </xf>
    <xf numFmtId="10" fontId="7" fillId="3" borderId="0" xfId="1" applyNumberFormat="1" applyFont="1" applyFill="1" applyAlignment="1">
      <alignment horizontal="center" vertical="center"/>
    </xf>
    <xf numFmtId="0" fontId="8" fillId="0" borderId="11" xfId="0" applyFont="1" applyFill="1" applyBorder="1" applyAlignment="1">
      <alignment horizontal="justify" vertical="center"/>
    </xf>
    <xf numFmtId="0" fontId="8" fillId="0" borderId="0" xfId="0" applyFont="1" applyFill="1" applyAlignment="1">
      <alignment horizontal="justify" vertical="center"/>
    </xf>
    <xf numFmtId="0" fontId="7" fillId="0" borderId="0" xfId="0" applyFont="1" applyFill="1" applyAlignment="1">
      <alignment horizontal="justify" vertical="center"/>
    </xf>
    <xf numFmtId="0" fontId="7" fillId="0" borderId="0" xfId="0" applyFont="1" applyFill="1"/>
    <xf numFmtId="0" fontId="7" fillId="0" borderId="0" xfId="0" applyFont="1" applyFill="1" applyAlignment="1">
      <alignment horizontal="center" vertical="center"/>
    </xf>
    <xf numFmtId="0" fontId="13" fillId="0" borderId="0" xfId="0" applyFont="1" applyFill="1" applyAlignment="1">
      <alignment horizontal="center" vertical="center"/>
    </xf>
    <xf numFmtId="0" fontId="7" fillId="0" borderId="0" xfId="0" applyFont="1" applyFill="1" applyAlignment="1">
      <alignment horizontal="left" vertical="center"/>
    </xf>
    <xf numFmtId="0" fontId="13" fillId="3" borderId="0" xfId="0" applyFont="1" applyFill="1" applyAlignment="1">
      <alignment horizontal="center" vertical="center"/>
    </xf>
    <xf numFmtId="0" fontId="8" fillId="0" borderId="1" xfId="0" applyFont="1" applyBorder="1" applyAlignment="1">
      <alignment vertical="center" wrapText="1"/>
    </xf>
    <xf numFmtId="0" fontId="8" fillId="3" borderId="1" xfId="0" applyFont="1" applyFill="1" applyBorder="1" applyAlignment="1">
      <alignment horizontal="justify" vertical="center" wrapText="1"/>
    </xf>
    <xf numFmtId="0" fontId="8" fillId="3" borderId="7" xfId="0" applyFont="1" applyFill="1" applyBorder="1" applyAlignment="1">
      <alignment horizontal="justify" vertical="center" wrapText="1"/>
    </xf>
    <xf numFmtId="0" fontId="8" fillId="3" borderId="11" xfId="0" applyFont="1" applyFill="1" applyBorder="1" applyAlignment="1">
      <alignment horizontal="justify" vertical="center" wrapText="1"/>
    </xf>
    <xf numFmtId="0" fontId="10" fillId="0" borderId="1" xfId="0" applyFont="1" applyFill="1" applyBorder="1" applyAlignment="1">
      <alignment horizontal="justify" vertical="center" wrapText="1"/>
    </xf>
    <xf numFmtId="0" fontId="10" fillId="0" borderId="9" xfId="0" applyFont="1" applyFill="1" applyBorder="1" applyAlignment="1">
      <alignment horizontal="justify" vertical="center" wrapText="1"/>
    </xf>
    <xf numFmtId="0" fontId="8" fillId="0" borderId="1" xfId="0" applyFont="1" applyBorder="1" applyAlignment="1">
      <alignment horizontal="justify" vertical="center" wrapText="1"/>
    </xf>
    <xf numFmtId="0" fontId="10" fillId="0" borderId="22" xfId="0" applyFont="1" applyBorder="1" applyAlignment="1">
      <alignment horizontal="justify" vertical="center" wrapText="1"/>
    </xf>
    <xf numFmtId="0" fontId="8" fillId="0" borderId="22" xfId="0" applyFont="1" applyBorder="1" applyAlignment="1">
      <alignment horizontal="justify" vertical="center" wrapText="1"/>
    </xf>
    <xf numFmtId="0" fontId="8" fillId="3" borderId="7" xfId="0" applyFont="1" applyFill="1" applyBorder="1" applyAlignment="1">
      <alignment horizontal="justify" vertical="top" wrapText="1"/>
    </xf>
    <xf numFmtId="0" fontId="8" fillId="3" borderId="1" xfId="0" applyFont="1" applyFill="1" applyBorder="1" applyAlignment="1">
      <alignment horizontal="justify" vertical="top" wrapText="1"/>
    </xf>
    <xf numFmtId="0" fontId="8" fillId="3" borderId="11" xfId="0" applyFont="1" applyFill="1" applyBorder="1" applyAlignment="1">
      <alignment horizontal="justify" vertical="top" wrapText="1"/>
    </xf>
    <xf numFmtId="0" fontId="8" fillId="0" borderId="21" xfId="0" applyFont="1" applyBorder="1" applyAlignment="1">
      <alignment horizontal="justify" vertical="top" wrapText="1"/>
    </xf>
    <xf numFmtId="0" fontId="8" fillId="0" borderId="9" xfId="0" applyFont="1" applyFill="1" applyBorder="1" applyAlignment="1">
      <alignment horizontal="justify" vertical="center"/>
    </xf>
    <xf numFmtId="0" fontId="8" fillId="0" borderId="20" xfId="0" applyFont="1" applyBorder="1" applyAlignment="1">
      <alignment horizontal="justify" vertical="top" wrapText="1"/>
    </xf>
    <xf numFmtId="0" fontId="8" fillId="0" borderId="9" xfId="0" applyFont="1" applyFill="1" applyBorder="1" applyAlignment="1">
      <alignment horizontal="justify" vertical="center" wrapText="1"/>
    </xf>
    <xf numFmtId="0" fontId="8" fillId="0" borderId="9" xfId="0" applyFont="1" applyFill="1" applyBorder="1" applyAlignment="1">
      <alignment horizontal="justify" vertical="top" wrapText="1"/>
    </xf>
    <xf numFmtId="0" fontId="8" fillId="0" borderId="7" xfId="0" applyFont="1" applyFill="1" applyBorder="1" applyAlignment="1">
      <alignment horizontal="justify" vertical="top" wrapText="1"/>
    </xf>
    <xf numFmtId="0" fontId="10" fillId="0" borderId="1" xfId="0" applyFont="1" applyFill="1" applyBorder="1" applyAlignment="1">
      <alignment horizontal="justify" vertical="top" wrapText="1"/>
    </xf>
    <xf numFmtId="0" fontId="8" fillId="0" borderId="1" xfId="0" applyFont="1" applyFill="1" applyBorder="1" applyAlignment="1">
      <alignment vertical="center"/>
    </xf>
    <xf numFmtId="9" fontId="7" fillId="3" borderId="0" xfId="0" applyNumberFormat="1" applyFont="1" applyFill="1" applyAlignment="1">
      <alignment horizontal="center" vertical="center"/>
    </xf>
    <xf numFmtId="0" fontId="8"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8" fillId="0" borderId="21" xfId="0" applyFont="1" applyBorder="1" applyAlignment="1">
      <alignment horizontal="justify" vertical="center"/>
    </xf>
    <xf numFmtId="0" fontId="8"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10" fillId="0" borderId="9" xfId="0" applyFont="1" applyFill="1" applyBorder="1" applyAlignment="1">
      <alignment horizontal="justify" vertical="top" wrapText="1"/>
    </xf>
    <xf numFmtId="0" fontId="8" fillId="0" borderId="12" xfId="0" applyFont="1" applyFill="1" applyBorder="1" applyAlignment="1">
      <alignment horizontal="justify" vertical="center" wrapText="1"/>
    </xf>
    <xf numFmtId="0" fontId="8" fillId="0" borderId="1" xfId="0" applyFont="1" applyFill="1" applyBorder="1" applyAlignment="1">
      <alignment horizontal="justify" vertical="top" wrapText="1"/>
    </xf>
    <xf numFmtId="0" fontId="13" fillId="0" borderId="1" xfId="0" applyFont="1" applyFill="1" applyBorder="1" applyAlignment="1">
      <alignment vertical="center" wrapText="1"/>
    </xf>
    <xf numFmtId="0" fontId="1" fillId="0" borderId="0" xfId="0" applyFont="1" applyAlignment="1">
      <alignment horizontal="center" vertical="center" wrapText="1"/>
    </xf>
    <xf numFmtId="0" fontId="7" fillId="3" borderId="0" xfId="0" applyFont="1" applyFill="1" applyAlignment="1">
      <alignment horizontal="left" vertical="center"/>
    </xf>
    <xf numFmtId="0" fontId="17" fillId="3" borderId="0" xfId="0" applyFont="1" applyFill="1" applyAlignment="1">
      <alignment horizontal="center" vertical="center"/>
    </xf>
    <xf numFmtId="0" fontId="7" fillId="0" borderId="0" xfId="0" applyFont="1" applyFill="1" applyAlignment="1">
      <alignment horizontal="left" vertical="center"/>
    </xf>
    <xf numFmtId="0" fontId="12" fillId="3" borderId="0" xfId="0" applyFont="1" applyFill="1" applyAlignment="1">
      <alignment horizontal="left" vertical="center" wrapText="1"/>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9" xfId="0" applyFont="1" applyBorder="1" applyAlignment="1">
      <alignment horizontal="center" vertical="center"/>
    </xf>
    <xf numFmtId="0" fontId="8" fillId="0" borderId="1" xfId="0" applyFont="1" applyBorder="1" applyAlignment="1">
      <alignment horizontal="center"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10" xfId="0" applyFont="1" applyBorder="1" applyAlignment="1">
      <alignment horizontal="center" vertical="center"/>
    </xf>
    <xf numFmtId="0" fontId="8" fillId="0" borderId="1" xfId="0" applyFont="1" applyBorder="1" applyAlignment="1">
      <alignment horizontal="justify" vertical="center" wrapText="1"/>
    </xf>
    <xf numFmtId="0" fontId="8" fillId="0" borderId="17"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1" xfId="0" applyFont="1" applyBorder="1" applyAlignment="1">
      <alignment horizontal="center" vertical="center" wrapText="1"/>
    </xf>
    <xf numFmtId="0" fontId="16" fillId="0" borderId="1" xfId="0" applyFont="1" applyFill="1" applyBorder="1" applyAlignment="1">
      <alignment horizontal="justify" vertical="top" wrapText="1"/>
    </xf>
  </cellXfs>
  <cellStyles count="4">
    <cellStyle name="Millares" xfId="2" builtinId="3"/>
    <cellStyle name="Millares 2" xfId="3" xr:uid="{7A52EEA2-D59B-4481-8677-76B77CB06B8F}"/>
    <cellStyle name="Normal" xfId="0" builtinId="0"/>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187867</xdr:colOff>
      <xdr:row>12</xdr:row>
      <xdr:rowOff>1111396</xdr:rowOff>
    </xdr:from>
    <xdr:to>
      <xdr:col>5</xdr:col>
      <xdr:colOff>464092</xdr:colOff>
      <xdr:row>12</xdr:row>
      <xdr:rowOff>1387621</xdr:rowOff>
    </xdr:to>
    <xdr:sp macro="" textlink="">
      <xdr:nvSpPr>
        <xdr:cNvPr id="2" name="Elipse 22">
          <a:extLst>
            <a:ext uri="{FF2B5EF4-FFF2-40B4-BE49-F238E27FC236}">
              <a16:creationId xmlns:a16="http://schemas.microsoft.com/office/drawing/2014/main" id="{C836DCDF-6FF6-4267-8DA4-FD6385678545}"/>
            </a:ext>
          </a:extLst>
        </xdr:cNvPr>
        <xdr:cNvSpPr>
          <a:spLocks noChangeArrowheads="1"/>
        </xdr:cNvSpPr>
      </xdr:nvSpPr>
      <xdr:spPr bwMode="auto">
        <a:xfrm>
          <a:off x="7100296" y="663589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191377</xdr:colOff>
      <xdr:row>15</xdr:row>
      <xdr:rowOff>1857595</xdr:rowOff>
    </xdr:from>
    <xdr:to>
      <xdr:col>5</xdr:col>
      <xdr:colOff>467602</xdr:colOff>
      <xdr:row>15</xdr:row>
      <xdr:rowOff>2133820</xdr:rowOff>
    </xdr:to>
    <xdr:sp macro="" textlink="">
      <xdr:nvSpPr>
        <xdr:cNvPr id="6" name="Elipse 22">
          <a:extLst>
            <a:ext uri="{FF2B5EF4-FFF2-40B4-BE49-F238E27FC236}">
              <a16:creationId xmlns:a16="http://schemas.microsoft.com/office/drawing/2014/main" id="{CAFA7F2F-835F-446D-B0C5-C618F6BC5808}"/>
            </a:ext>
          </a:extLst>
        </xdr:cNvPr>
        <xdr:cNvSpPr>
          <a:spLocks noChangeArrowheads="1"/>
        </xdr:cNvSpPr>
      </xdr:nvSpPr>
      <xdr:spPr bwMode="auto">
        <a:xfrm>
          <a:off x="7103806" y="1628116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184355</xdr:colOff>
      <xdr:row>16</xdr:row>
      <xdr:rowOff>1075403</xdr:rowOff>
    </xdr:from>
    <xdr:to>
      <xdr:col>5</xdr:col>
      <xdr:colOff>460580</xdr:colOff>
      <xdr:row>16</xdr:row>
      <xdr:rowOff>1351628</xdr:rowOff>
    </xdr:to>
    <xdr:sp macro="" textlink="">
      <xdr:nvSpPr>
        <xdr:cNvPr id="7" name="Elipse 22">
          <a:extLst>
            <a:ext uri="{FF2B5EF4-FFF2-40B4-BE49-F238E27FC236}">
              <a16:creationId xmlns:a16="http://schemas.microsoft.com/office/drawing/2014/main" id="{B92DD059-8B2C-498F-8219-65A5A0EEDA62}"/>
            </a:ext>
          </a:extLst>
        </xdr:cNvPr>
        <xdr:cNvSpPr>
          <a:spLocks noChangeArrowheads="1"/>
        </xdr:cNvSpPr>
      </xdr:nvSpPr>
      <xdr:spPr bwMode="auto">
        <a:xfrm>
          <a:off x="7942621" y="1457939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185273</xdr:colOff>
      <xdr:row>31</xdr:row>
      <xdr:rowOff>847155</xdr:rowOff>
    </xdr:from>
    <xdr:to>
      <xdr:col>5</xdr:col>
      <xdr:colOff>461498</xdr:colOff>
      <xdr:row>31</xdr:row>
      <xdr:rowOff>1123380</xdr:rowOff>
    </xdr:to>
    <xdr:sp macro="" textlink="">
      <xdr:nvSpPr>
        <xdr:cNvPr id="10" name="Elipse 22">
          <a:extLst>
            <a:ext uri="{FF2B5EF4-FFF2-40B4-BE49-F238E27FC236}">
              <a16:creationId xmlns:a16="http://schemas.microsoft.com/office/drawing/2014/main" id="{6FFA3898-B619-4D71-B1E2-6B0E91A71F7D}"/>
            </a:ext>
          </a:extLst>
        </xdr:cNvPr>
        <xdr:cNvSpPr>
          <a:spLocks noChangeArrowheads="1"/>
        </xdr:cNvSpPr>
      </xdr:nvSpPr>
      <xdr:spPr bwMode="auto">
        <a:xfrm>
          <a:off x="7129864" y="4457556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223420</xdr:colOff>
      <xdr:row>25</xdr:row>
      <xdr:rowOff>1117542</xdr:rowOff>
    </xdr:from>
    <xdr:to>
      <xdr:col>5</xdr:col>
      <xdr:colOff>499645</xdr:colOff>
      <xdr:row>25</xdr:row>
      <xdr:rowOff>1393767</xdr:rowOff>
    </xdr:to>
    <xdr:sp macro="" textlink="">
      <xdr:nvSpPr>
        <xdr:cNvPr id="11" name="Elipse 22">
          <a:extLst>
            <a:ext uri="{FF2B5EF4-FFF2-40B4-BE49-F238E27FC236}">
              <a16:creationId xmlns:a16="http://schemas.microsoft.com/office/drawing/2014/main" id="{9B15D92E-21C8-4471-9243-859AF3D3976B}"/>
            </a:ext>
          </a:extLst>
        </xdr:cNvPr>
        <xdr:cNvSpPr>
          <a:spLocks noChangeArrowheads="1"/>
        </xdr:cNvSpPr>
      </xdr:nvSpPr>
      <xdr:spPr bwMode="auto">
        <a:xfrm>
          <a:off x="7584884" y="3127097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225176</xdr:colOff>
      <xdr:row>26</xdr:row>
      <xdr:rowOff>492491</xdr:rowOff>
    </xdr:from>
    <xdr:to>
      <xdr:col>5</xdr:col>
      <xdr:colOff>501401</xdr:colOff>
      <xdr:row>26</xdr:row>
      <xdr:rowOff>768716</xdr:rowOff>
    </xdr:to>
    <xdr:sp macro="" textlink="">
      <xdr:nvSpPr>
        <xdr:cNvPr id="12" name="Elipse 22">
          <a:extLst>
            <a:ext uri="{FF2B5EF4-FFF2-40B4-BE49-F238E27FC236}">
              <a16:creationId xmlns:a16="http://schemas.microsoft.com/office/drawing/2014/main" id="{74852F36-8EF0-42D8-B743-65B80C93B3EC}"/>
            </a:ext>
          </a:extLst>
        </xdr:cNvPr>
        <xdr:cNvSpPr>
          <a:spLocks noChangeArrowheads="1"/>
        </xdr:cNvSpPr>
      </xdr:nvSpPr>
      <xdr:spPr bwMode="auto">
        <a:xfrm>
          <a:off x="7586640" y="3323127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186829</xdr:colOff>
      <xdr:row>32</xdr:row>
      <xdr:rowOff>724889</xdr:rowOff>
    </xdr:from>
    <xdr:to>
      <xdr:col>5</xdr:col>
      <xdr:colOff>463054</xdr:colOff>
      <xdr:row>32</xdr:row>
      <xdr:rowOff>1001114</xdr:rowOff>
    </xdr:to>
    <xdr:sp macro="" textlink="">
      <xdr:nvSpPr>
        <xdr:cNvPr id="14" name="Elipse 22">
          <a:extLst>
            <a:ext uri="{FF2B5EF4-FFF2-40B4-BE49-F238E27FC236}">
              <a16:creationId xmlns:a16="http://schemas.microsoft.com/office/drawing/2014/main" id="{0CA54384-F4E7-4020-8086-A5CA3781A236}"/>
            </a:ext>
          </a:extLst>
        </xdr:cNvPr>
        <xdr:cNvSpPr>
          <a:spLocks noChangeArrowheads="1"/>
        </xdr:cNvSpPr>
      </xdr:nvSpPr>
      <xdr:spPr bwMode="auto">
        <a:xfrm>
          <a:off x="7131420" y="4667002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208058</xdr:colOff>
      <xdr:row>33</xdr:row>
      <xdr:rowOff>474054</xdr:rowOff>
    </xdr:from>
    <xdr:to>
      <xdr:col>5</xdr:col>
      <xdr:colOff>484283</xdr:colOff>
      <xdr:row>33</xdr:row>
      <xdr:rowOff>750279</xdr:rowOff>
    </xdr:to>
    <xdr:sp macro="" textlink="">
      <xdr:nvSpPr>
        <xdr:cNvPr id="15" name="Elipse 22">
          <a:extLst>
            <a:ext uri="{FF2B5EF4-FFF2-40B4-BE49-F238E27FC236}">
              <a16:creationId xmlns:a16="http://schemas.microsoft.com/office/drawing/2014/main" id="{669C62C4-50FF-43C4-9060-E4A87FB44994}"/>
            </a:ext>
          </a:extLst>
        </xdr:cNvPr>
        <xdr:cNvSpPr>
          <a:spLocks noChangeArrowheads="1"/>
        </xdr:cNvSpPr>
      </xdr:nvSpPr>
      <xdr:spPr bwMode="auto">
        <a:xfrm>
          <a:off x="7569522" y="4413937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194451</xdr:colOff>
      <xdr:row>34</xdr:row>
      <xdr:rowOff>1498103</xdr:rowOff>
    </xdr:from>
    <xdr:to>
      <xdr:col>5</xdr:col>
      <xdr:colOff>470676</xdr:colOff>
      <xdr:row>34</xdr:row>
      <xdr:rowOff>1774328</xdr:rowOff>
    </xdr:to>
    <xdr:sp macro="" textlink="">
      <xdr:nvSpPr>
        <xdr:cNvPr id="16" name="Elipse 22">
          <a:extLst>
            <a:ext uri="{FF2B5EF4-FFF2-40B4-BE49-F238E27FC236}">
              <a16:creationId xmlns:a16="http://schemas.microsoft.com/office/drawing/2014/main" id="{F3B941D2-582A-4922-A245-DDD568553BB3}"/>
            </a:ext>
          </a:extLst>
        </xdr:cNvPr>
        <xdr:cNvSpPr>
          <a:spLocks noChangeArrowheads="1"/>
        </xdr:cNvSpPr>
      </xdr:nvSpPr>
      <xdr:spPr bwMode="auto">
        <a:xfrm>
          <a:off x="7555915" y="4646971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215081</xdr:colOff>
      <xdr:row>35</xdr:row>
      <xdr:rowOff>291896</xdr:rowOff>
    </xdr:from>
    <xdr:to>
      <xdr:col>5</xdr:col>
      <xdr:colOff>491306</xdr:colOff>
      <xdr:row>35</xdr:row>
      <xdr:rowOff>568121</xdr:rowOff>
    </xdr:to>
    <xdr:sp macro="" textlink="">
      <xdr:nvSpPr>
        <xdr:cNvPr id="17" name="Elipse 22">
          <a:extLst>
            <a:ext uri="{FF2B5EF4-FFF2-40B4-BE49-F238E27FC236}">
              <a16:creationId xmlns:a16="http://schemas.microsoft.com/office/drawing/2014/main" id="{D670B5D1-79D5-4905-A31C-E996AB271F23}"/>
            </a:ext>
          </a:extLst>
        </xdr:cNvPr>
        <xdr:cNvSpPr>
          <a:spLocks noChangeArrowheads="1"/>
        </xdr:cNvSpPr>
      </xdr:nvSpPr>
      <xdr:spPr bwMode="auto">
        <a:xfrm>
          <a:off x="7973347" y="4326193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161171</xdr:colOff>
      <xdr:row>38</xdr:row>
      <xdr:rowOff>414798</xdr:rowOff>
    </xdr:from>
    <xdr:to>
      <xdr:col>5</xdr:col>
      <xdr:colOff>437396</xdr:colOff>
      <xdr:row>38</xdr:row>
      <xdr:rowOff>691023</xdr:rowOff>
    </xdr:to>
    <xdr:sp macro="" textlink="">
      <xdr:nvSpPr>
        <xdr:cNvPr id="18" name="Elipse 22">
          <a:extLst>
            <a:ext uri="{FF2B5EF4-FFF2-40B4-BE49-F238E27FC236}">
              <a16:creationId xmlns:a16="http://schemas.microsoft.com/office/drawing/2014/main" id="{AB13B244-1813-4005-AF34-C3477E7FD30C}"/>
            </a:ext>
          </a:extLst>
        </xdr:cNvPr>
        <xdr:cNvSpPr>
          <a:spLocks noChangeArrowheads="1"/>
        </xdr:cNvSpPr>
      </xdr:nvSpPr>
      <xdr:spPr bwMode="auto">
        <a:xfrm>
          <a:off x="7105762" y="5517488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153629</xdr:colOff>
      <xdr:row>39</xdr:row>
      <xdr:rowOff>353347</xdr:rowOff>
    </xdr:from>
    <xdr:to>
      <xdr:col>5</xdr:col>
      <xdr:colOff>429854</xdr:colOff>
      <xdr:row>39</xdr:row>
      <xdr:rowOff>629572</xdr:rowOff>
    </xdr:to>
    <xdr:sp macro="" textlink="">
      <xdr:nvSpPr>
        <xdr:cNvPr id="19" name="Elipse 22">
          <a:extLst>
            <a:ext uri="{FF2B5EF4-FFF2-40B4-BE49-F238E27FC236}">
              <a16:creationId xmlns:a16="http://schemas.microsoft.com/office/drawing/2014/main" id="{2587D213-65EB-41FA-914A-FA32C3C4307F}"/>
            </a:ext>
          </a:extLst>
        </xdr:cNvPr>
        <xdr:cNvSpPr>
          <a:spLocks noChangeArrowheads="1"/>
        </xdr:cNvSpPr>
      </xdr:nvSpPr>
      <xdr:spPr bwMode="auto">
        <a:xfrm>
          <a:off x="7911895" y="4615016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167037</xdr:colOff>
      <xdr:row>40</xdr:row>
      <xdr:rowOff>518707</xdr:rowOff>
    </xdr:from>
    <xdr:to>
      <xdr:col>5</xdr:col>
      <xdr:colOff>443262</xdr:colOff>
      <xdr:row>40</xdr:row>
      <xdr:rowOff>794932</xdr:rowOff>
    </xdr:to>
    <xdr:sp macro="" textlink="">
      <xdr:nvSpPr>
        <xdr:cNvPr id="20" name="Elipse 22">
          <a:extLst>
            <a:ext uri="{FF2B5EF4-FFF2-40B4-BE49-F238E27FC236}">
              <a16:creationId xmlns:a16="http://schemas.microsoft.com/office/drawing/2014/main" id="{57FF5860-8489-4819-8374-9672D3C19901}"/>
            </a:ext>
          </a:extLst>
        </xdr:cNvPr>
        <xdr:cNvSpPr>
          <a:spLocks noChangeArrowheads="1"/>
        </xdr:cNvSpPr>
      </xdr:nvSpPr>
      <xdr:spPr bwMode="auto">
        <a:xfrm>
          <a:off x="7111628" y="5744357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184355</xdr:colOff>
      <xdr:row>43</xdr:row>
      <xdr:rowOff>368710</xdr:rowOff>
    </xdr:from>
    <xdr:to>
      <xdr:col>5</xdr:col>
      <xdr:colOff>460580</xdr:colOff>
      <xdr:row>43</xdr:row>
      <xdr:rowOff>644935</xdr:rowOff>
    </xdr:to>
    <xdr:sp macro="" textlink="">
      <xdr:nvSpPr>
        <xdr:cNvPr id="21" name="Elipse 22">
          <a:extLst>
            <a:ext uri="{FF2B5EF4-FFF2-40B4-BE49-F238E27FC236}">
              <a16:creationId xmlns:a16="http://schemas.microsoft.com/office/drawing/2014/main" id="{1F39D8DA-B667-4233-982D-8E1A36760444}"/>
            </a:ext>
          </a:extLst>
        </xdr:cNvPr>
        <xdr:cNvSpPr>
          <a:spLocks noChangeArrowheads="1"/>
        </xdr:cNvSpPr>
      </xdr:nvSpPr>
      <xdr:spPr bwMode="auto">
        <a:xfrm>
          <a:off x="7942621" y="4890012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194131</xdr:colOff>
      <xdr:row>45</xdr:row>
      <xdr:rowOff>506976</xdr:rowOff>
    </xdr:from>
    <xdr:to>
      <xdr:col>5</xdr:col>
      <xdr:colOff>470356</xdr:colOff>
      <xdr:row>45</xdr:row>
      <xdr:rowOff>783201</xdr:rowOff>
    </xdr:to>
    <xdr:sp macro="" textlink="">
      <xdr:nvSpPr>
        <xdr:cNvPr id="22" name="Elipse 22">
          <a:extLst>
            <a:ext uri="{FF2B5EF4-FFF2-40B4-BE49-F238E27FC236}">
              <a16:creationId xmlns:a16="http://schemas.microsoft.com/office/drawing/2014/main" id="{532A76FB-E773-411E-B597-C47926226738}"/>
            </a:ext>
          </a:extLst>
        </xdr:cNvPr>
        <xdr:cNvSpPr>
          <a:spLocks noChangeArrowheads="1"/>
        </xdr:cNvSpPr>
      </xdr:nvSpPr>
      <xdr:spPr bwMode="auto">
        <a:xfrm>
          <a:off x="7138722" y="6243679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153629</xdr:colOff>
      <xdr:row>44</xdr:row>
      <xdr:rowOff>660605</xdr:rowOff>
    </xdr:from>
    <xdr:to>
      <xdr:col>5</xdr:col>
      <xdr:colOff>429854</xdr:colOff>
      <xdr:row>44</xdr:row>
      <xdr:rowOff>936830</xdr:rowOff>
    </xdr:to>
    <xdr:sp macro="" textlink="">
      <xdr:nvSpPr>
        <xdr:cNvPr id="23" name="Elipse 22">
          <a:extLst>
            <a:ext uri="{FF2B5EF4-FFF2-40B4-BE49-F238E27FC236}">
              <a16:creationId xmlns:a16="http://schemas.microsoft.com/office/drawing/2014/main" id="{36F53350-0714-479B-BFE0-FE6B189F047E}"/>
            </a:ext>
          </a:extLst>
        </xdr:cNvPr>
        <xdr:cNvSpPr>
          <a:spLocks noChangeArrowheads="1"/>
        </xdr:cNvSpPr>
      </xdr:nvSpPr>
      <xdr:spPr bwMode="auto">
        <a:xfrm>
          <a:off x="7911895" y="5020596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244929</xdr:colOff>
      <xdr:row>13</xdr:row>
      <xdr:rowOff>1170215</xdr:rowOff>
    </xdr:from>
    <xdr:to>
      <xdr:col>5</xdr:col>
      <xdr:colOff>521154</xdr:colOff>
      <xdr:row>13</xdr:row>
      <xdr:rowOff>1446440</xdr:rowOff>
    </xdr:to>
    <xdr:sp macro="" textlink="">
      <xdr:nvSpPr>
        <xdr:cNvPr id="24" name="Elipse 22">
          <a:extLst>
            <a:ext uri="{FF2B5EF4-FFF2-40B4-BE49-F238E27FC236}">
              <a16:creationId xmlns:a16="http://schemas.microsoft.com/office/drawing/2014/main" id="{17960FE1-8569-424D-90E0-788736875347}"/>
            </a:ext>
          </a:extLst>
        </xdr:cNvPr>
        <xdr:cNvSpPr>
          <a:spLocks noChangeArrowheads="1"/>
        </xdr:cNvSpPr>
      </xdr:nvSpPr>
      <xdr:spPr bwMode="auto">
        <a:xfrm>
          <a:off x="7157358" y="929367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190500</xdr:colOff>
      <xdr:row>17</xdr:row>
      <xdr:rowOff>1265464</xdr:rowOff>
    </xdr:from>
    <xdr:to>
      <xdr:col>5</xdr:col>
      <xdr:colOff>466725</xdr:colOff>
      <xdr:row>17</xdr:row>
      <xdr:rowOff>1541689</xdr:rowOff>
    </xdr:to>
    <xdr:sp macro="" textlink="">
      <xdr:nvSpPr>
        <xdr:cNvPr id="26" name="Elipse 22">
          <a:extLst>
            <a:ext uri="{FF2B5EF4-FFF2-40B4-BE49-F238E27FC236}">
              <a16:creationId xmlns:a16="http://schemas.microsoft.com/office/drawing/2014/main" id="{B48312C1-D0F9-4C94-8AE2-B8618ABE96EB}"/>
            </a:ext>
          </a:extLst>
        </xdr:cNvPr>
        <xdr:cNvSpPr>
          <a:spLocks noChangeArrowheads="1"/>
        </xdr:cNvSpPr>
      </xdr:nvSpPr>
      <xdr:spPr bwMode="auto">
        <a:xfrm>
          <a:off x="7102929" y="2483303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217714</xdr:colOff>
      <xdr:row>14</xdr:row>
      <xdr:rowOff>1483179</xdr:rowOff>
    </xdr:from>
    <xdr:to>
      <xdr:col>5</xdr:col>
      <xdr:colOff>493939</xdr:colOff>
      <xdr:row>14</xdr:row>
      <xdr:rowOff>1759404</xdr:rowOff>
    </xdr:to>
    <xdr:sp macro="" textlink="">
      <xdr:nvSpPr>
        <xdr:cNvPr id="25" name="Elipse 22">
          <a:extLst>
            <a:ext uri="{FF2B5EF4-FFF2-40B4-BE49-F238E27FC236}">
              <a16:creationId xmlns:a16="http://schemas.microsoft.com/office/drawing/2014/main" id="{3C6ECDAA-2DF6-44A6-826A-2186168D16CF}"/>
            </a:ext>
          </a:extLst>
        </xdr:cNvPr>
        <xdr:cNvSpPr>
          <a:spLocks noChangeArrowheads="1"/>
        </xdr:cNvSpPr>
      </xdr:nvSpPr>
      <xdr:spPr bwMode="auto">
        <a:xfrm>
          <a:off x="7130143" y="1242332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204108</xdr:colOff>
      <xdr:row>27</xdr:row>
      <xdr:rowOff>1877784</xdr:rowOff>
    </xdr:from>
    <xdr:to>
      <xdr:col>5</xdr:col>
      <xdr:colOff>480333</xdr:colOff>
      <xdr:row>27</xdr:row>
      <xdr:rowOff>2154009</xdr:rowOff>
    </xdr:to>
    <xdr:sp macro="" textlink="">
      <xdr:nvSpPr>
        <xdr:cNvPr id="27" name="Elipse 22">
          <a:extLst>
            <a:ext uri="{FF2B5EF4-FFF2-40B4-BE49-F238E27FC236}">
              <a16:creationId xmlns:a16="http://schemas.microsoft.com/office/drawing/2014/main" id="{377B0B7D-A942-455D-B566-56E15158E950}"/>
            </a:ext>
          </a:extLst>
        </xdr:cNvPr>
        <xdr:cNvSpPr>
          <a:spLocks noChangeArrowheads="1"/>
        </xdr:cNvSpPr>
      </xdr:nvSpPr>
      <xdr:spPr bwMode="auto">
        <a:xfrm>
          <a:off x="7116537" y="3989614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214134</xdr:colOff>
      <xdr:row>6</xdr:row>
      <xdr:rowOff>830990</xdr:rowOff>
    </xdr:from>
    <xdr:to>
      <xdr:col>5</xdr:col>
      <xdr:colOff>490359</xdr:colOff>
      <xdr:row>6</xdr:row>
      <xdr:rowOff>1107215</xdr:rowOff>
    </xdr:to>
    <xdr:sp macro="" textlink="">
      <xdr:nvSpPr>
        <xdr:cNvPr id="2" name="Elipse 22">
          <a:extLst>
            <a:ext uri="{FF2B5EF4-FFF2-40B4-BE49-F238E27FC236}">
              <a16:creationId xmlns:a16="http://schemas.microsoft.com/office/drawing/2014/main" id="{C92CD731-0685-4B27-B7FF-73BB91A6E210}"/>
            </a:ext>
          </a:extLst>
        </xdr:cNvPr>
        <xdr:cNvSpPr>
          <a:spLocks noChangeArrowheads="1"/>
        </xdr:cNvSpPr>
      </xdr:nvSpPr>
      <xdr:spPr bwMode="auto">
        <a:xfrm>
          <a:off x="7385098" y="261352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220338</xdr:colOff>
      <xdr:row>8</xdr:row>
      <xdr:rowOff>974224</xdr:rowOff>
    </xdr:from>
    <xdr:to>
      <xdr:col>5</xdr:col>
      <xdr:colOff>503465</xdr:colOff>
      <xdr:row>8</xdr:row>
      <xdr:rowOff>1265465</xdr:rowOff>
    </xdr:to>
    <xdr:sp macro="" textlink="">
      <xdr:nvSpPr>
        <xdr:cNvPr id="4" name="Elipse 22">
          <a:extLst>
            <a:ext uri="{FF2B5EF4-FFF2-40B4-BE49-F238E27FC236}">
              <a16:creationId xmlns:a16="http://schemas.microsoft.com/office/drawing/2014/main" id="{4A0FDC55-605C-480A-8094-6258E640F026}"/>
            </a:ext>
          </a:extLst>
        </xdr:cNvPr>
        <xdr:cNvSpPr>
          <a:spLocks noChangeArrowheads="1"/>
        </xdr:cNvSpPr>
      </xdr:nvSpPr>
      <xdr:spPr bwMode="auto">
        <a:xfrm>
          <a:off x="7391302" y="6444295"/>
          <a:ext cx="283127" cy="291241"/>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217237</xdr:colOff>
      <xdr:row>9</xdr:row>
      <xdr:rowOff>635000</xdr:rowOff>
    </xdr:from>
    <xdr:to>
      <xdr:col>5</xdr:col>
      <xdr:colOff>493462</xdr:colOff>
      <xdr:row>9</xdr:row>
      <xdr:rowOff>911225</xdr:rowOff>
    </xdr:to>
    <xdr:sp macro="" textlink="">
      <xdr:nvSpPr>
        <xdr:cNvPr id="5" name="Elipse 22">
          <a:extLst>
            <a:ext uri="{FF2B5EF4-FFF2-40B4-BE49-F238E27FC236}">
              <a16:creationId xmlns:a16="http://schemas.microsoft.com/office/drawing/2014/main" id="{5D183F6A-070A-4EE6-8FFA-1C27C6958040}"/>
            </a:ext>
          </a:extLst>
        </xdr:cNvPr>
        <xdr:cNvSpPr>
          <a:spLocks noChangeArrowheads="1"/>
        </xdr:cNvSpPr>
      </xdr:nvSpPr>
      <xdr:spPr bwMode="auto">
        <a:xfrm>
          <a:off x="7970921" y="756986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150395</xdr:colOff>
      <xdr:row>12</xdr:row>
      <xdr:rowOff>802106</xdr:rowOff>
    </xdr:from>
    <xdr:to>
      <xdr:col>5</xdr:col>
      <xdr:colOff>426620</xdr:colOff>
      <xdr:row>12</xdr:row>
      <xdr:rowOff>1078331</xdr:rowOff>
    </xdr:to>
    <xdr:sp macro="" textlink="">
      <xdr:nvSpPr>
        <xdr:cNvPr id="10" name="Elipse 22">
          <a:extLst>
            <a:ext uri="{FF2B5EF4-FFF2-40B4-BE49-F238E27FC236}">
              <a16:creationId xmlns:a16="http://schemas.microsoft.com/office/drawing/2014/main" id="{B86E6327-672D-4D5D-9F20-C31205E611A5}"/>
            </a:ext>
          </a:extLst>
        </xdr:cNvPr>
        <xdr:cNvSpPr>
          <a:spLocks noChangeArrowheads="1"/>
        </xdr:cNvSpPr>
      </xdr:nvSpPr>
      <xdr:spPr bwMode="auto">
        <a:xfrm>
          <a:off x="7904079" y="1432092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217237</xdr:colOff>
      <xdr:row>13</xdr:row>
      <xdr:rowOff>518027</xdr:rowOff>
    </xdr:from>
    <xdr:to>
      <xdr:col>5</xdr:col>
      <xdr:colOff>493462</xdr:colOff>
      <xdr:row>13</xdr:row>
      <xdr:rowOff>794252</xdr:rowOff>
    </xdr:to>
    <xdr:sp macro="" textlink="">
      <xdr:nvSpPr>
        <xdr:cNvPr id="11" name="Elipse 22">
          <a:extLst>
            <a:ext uri="{FF2B5EF4-FFF2-40B4-BE49-F238E27FC236}">
              <a16:creationId xmlns:a16="http://schemas.microsoft.com/office/drawing/2014/main" id="{255C4E4F-EC90-4AF8-81B1-2571F3F06C2D}"/>
            </a:ext>
          </a:extLst>
        </xdr:cNvPr>
        <xdr:cNvSpPr>
          <a:spLocks noChangeArrowheads="1"/>
        </xdr:cNvSpPr>
      </xdr:nvSpPr>
      <xdr:spPr bwMode="auto">
        <a:xfrm>
          <a:off x="7970921" y="1590842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200528</xdr:colOff>
      <xdr:row>15</xdr:row>
      <xdr:rowOff>735264</xdr:rowOff>
    </xdr:from>
    <xdr:to>
      <xdr:col>5</xdr:col>
      <xdr:colOff>476753</xdr:colOff>
      <xdr:row>15</xdr:row>
      <xdr:rowOff>1011489</xdr:rowOff>
    </xdr:to>
    <xdr:sp macro="" textlink="">
      <xdr:nvSpPr>
        <xdr:cNvPr id="12" name="Elipse 22">
          <a:extLst>
            <a:ext uri="{FF2B5EF4-FFF2-40B4-BE49-F238E27FC236}">
              <a16:creationId xmlns:a16="http://schemas.microsoft.com/office/drawing/2014/main" id="{9E89440D-3D14-40C6-B0C6-2BC406E5FF1C}"/>
            </a:ext>
          </a:extLst>
        </xdr:cNvPr>
        <xdr:cNvSpPr>
          <a:spLocks noChangeArrowheads="1"/>
        </xdr:cNvSpPr>
      </xdr:nvSpPr>
      <xdr:spPr bwMode="auto">
        <a:xfrm>
          <a:off x="7954212" y="1926723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167105</xdr:colOff>
      <xdr:row>18</xdr:row>
      <xdr:rowOff>718553</xdr:rowOff>
    </xdr:from>
    <xdr:to>
      <xdr:col>5</xdr:col>
      <xdr:colOff>443330</xdr:colOff>
      <xdr:row>18</xdr:row>
      <xdr:rowOff>994778</xdr:rowOff>
    </xdr:to>
    <xdr:sp macro="" textlink="">
      <xdr:nvSpPr>
        <xdr:cNvPr id="15" name="Elipse 22">
          <a:extLst>
            <a:ext uri="{FF2B5EF4-FFF2-40B4-BE49-F238E27FC236}">
              <a16:creationId xmlns:a16="http://schemas.microsoft.com/office/drawing/2014/main" id="{EA17886E-4A77-4902-9F27-81B3BDEB4A17}"/>
            </a:ext>
          </a:extLst>
        </xdr:cNvPr>
        <xdr:cNvSpPr>
          <a:spLocks noChangeArrowheads="1"/>
        </xdr:cNvSpPr>
      </xdr:nvSpPr>
      <xdr:spPr bwMode="auto">
        <a:xfrm>
          <a:off x="7920789" y="2404644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150395</xdr:colOff>
      <xdr:row>19</xdr:row>
      <xdr:rowOff>467895</xdr:rowOff>
    </xdr:from>
    <xdr:to>
      <xdr:col>5</xdr:col>
      <xdr:colOff>426620</xdr:colOff>
      <xdr:row>19</xdr:row>
      <xdr:rowOff>744120</xdr:rowOff>
    </xdr:to>
    <xdr:sp macro="" textlink="">
      <xdr:nvSpPr>
        <xdr:cNvPr id="16" name="Elipse 22">
          <a:extLst>
            <a:ext uri="{FF2B5EF4-FFF2-40B4-BE49-F238E27FC236}">
              <a16:creationId xmlns:a16="http://schemas.microsoft.com/office/drawing/2014/main" id="{4E827E28-3FC2-4915-A918-5EB4A6DA2A08}"/>
            </a:ext>
          </a:extLst>
        </xdr:cNvPr>
        <xdr:cNvSpPr>
          <a:spLocks noChangeArrowheads="1"/>
        </xdr:cNvSpPr>
      </xdr:nvSpPr>
      <xdr:spPr bwMode="auto">
        <a:xfrm>
          <a:off x="7904079" y="2548355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200526</xdr:colOff>
      <xdr:row>20</xdr:row>
      <xdr:rowOff>501315</xdr:rowOff>
    </xdr:from>
    <xdr:to>
      <xdr:col>5</xdr:col>
      <xdr:colOff>476751</xdr:colOff>
      <xdr:row>20</xdr:row>
      <xdr:rowOff>777540</xdr:rowOff>
    </xdr:to>
    <xdr:sp macro="" textlink="">
      <xdr:nvSpPr>
        <xdr:cNvPr id="17" name="Elipse 22">
          <a:extLst>
            <a:ext uri="{FF2B5EF4-FFF2-40B4-BE49-F238E27FC236}">
              <a16:creationId xmlns:a16="http://schemas.microsoft.com/office/drawing/2014/main" id="{FA4506BC-5CEC-48AB-9105-2A03B567C3EF}"/>
            </a:ext>
          </a:extLst>
        </xdr:cNvPr>
        <xdr:cNvSpPr>
          <a:spLocks noChangeArrowheads="1"/>
        </xdr:cNvSpPr>
      </xdr:nvSpPr>
      <xdr:spPr bwMode="auto">
        <a:xfrm>
          <a:off x="7954210" y="2678697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183816</xdr:colOff>
      <xdr:row>21</xdr:row>
      <xdr:rowOff>384342</xdr:rowOff>
    </xdr:from>
    <xdr:to>
      <xdr:col>5</xdr:col>
      <xdr:colOff>460041</xdr:colOff>
      <xdr:row>21</xdr:row>
      <xdr:rowOff>660567</xdr:rowOff>
    </xdr:to>
    <xdr:sp macro="" textlink="">
      <xdr:nvSpPr>
        <xdr:cNvPr id="18" name="Elipse 22">
          <a:extLst>
            <a:ext uri="{FF2B5EF4-FFF2-40B4-BE49-F238E27FC236}">
              <a16:creationId xmlns:a16="http://schemas.microsoft.com/office/drawing/2014/main" id="{2080ECEF-D557-4358-87C8-2B2674EB1D16}"/>
            </a:ext>
          </a:extLst>
        </xdr:cNvPr>
        <xdr:cNvSpPr>
          <a:spLocks noChangeArrowheads="1"/>
        </xdr:cNvSpPr>
      </xdr:nvSpPr>
      <xdr:spPr bwMode="auto">
        <a:xfrm>
          <a:off x="7937500" y="2850815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183816</xdr:colOff>
      <xdr:row>22</xdr:row>
      <xdr:rowOff>384342</xdr:rowOff>
    </xdr:from>
    <xdr:to>
      <xdr:col>5</xdr:col>
      <xdr:colOff>460041</xdr:colOff>
      <xdr:row>22</xdr:row>
      <xdr:rowOff>660567</xdr:rowOff>
    </xdr:to>
    <xdr:sp macro="" textlink="">
      <xdr:nvSpPr>
        <xdr:cNvPr id="19" name="Elipse 22">
          <a:extLst>
            <a:ext uri="{FF2B5EF4-FFF2-40B4-BE49-F238E27FC236}">
              <a16:creationId xmlns:a16="http://schemas.microsoft.com/office/drawing/2014/main" id="{2631B674-118B-4DC6-8481-900034CABCA5}"/>
            </a:ext>
          </a:extLst>
        </xdr:cNvPr>
        <xdr:cNvSpPr>
          <a:spLocks noChangeArrowheads="1"/>
        </xdr:cNvSpPr>
      </xdr:nvSpPr>
      <xdr:spPr bwMode="auto">
        <a:xfrm>
          <a:off x="7937500" y="2962776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173313</xdr:colOff>
      <xdr:row>23</xdr:row>
      <xdr:rowOff>1141089</xdr:rowOff>
    </xdr:from>
    <xdr:to>
      <xdr:col>5</xdr:col>
      <xdr:colOff>449538</xdr:colOff>
      <xdr:row>23</xdr:row>
      <xdr:rowOff>1417314</xdr:rowOff>
    </xdr:to>
    <xdr:sp macro="" textlink="">
      <xdr:nvSpPr>
        <xdr:cNvPr id="20" name="Elipse 22">
          <a:extLst>
            <a:ext uri="{FF2B5EF4-FFF2-40B4-BE49-F238E27FC236}">
              <a16:creationId xmlns:a16="http://schemas.microsoft.com/office/drawing/2014/main" id="{F1F791C7-0B86-4DED-B181-C718792A59F4}"/>
            </a:ext>
          </a:extLst>
        </xdr:cNvPr>
        <xdr:cNvSpPr>
          <a:spLocks noChangeArrowheads="1"/>
        </xdr:cNvSpPr>
      </xdr:nvSpPr>
      <xdr:spPr bwMode="auto">
        <a:xfrm>
          <a:off x="7942992" y="3954044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150395</xdr:colOff>
      <xdr:row>26</xdr:row>
      <xdr:rowOff>551447</xdr:rowOff>
    </xdr:from>
    <xdr:to>
      <xdr:col>5</xdr:col>
      <xdr:colOff>426620</xdr:colOff>
      <xdr:row>26</xdr:row>
      <xdr:rowOff>827672</xdr:rowOff>
    </xdr:to>
    <xdr:sp macro="" textlink="">
      <xdr:nvSpPr>
        <xdr:cNvPr id="21" name="Elipse 22">
          <a:extLst>
            <a:ext uri="{FF2B5EF4-FFF2-40B4-BE49-F238E27FC236}">
              <a16:creationId xmlns:a16="http://schemas.microsoft.com/office/drawing/2014/main" id="{16154890-E7A6-446E-86CF-87A74F583FEA}"/>
            </a:ext>
          </a:extLst>
        </xdr:cNvPr>
        <xdr:cNvSpPr>
          <a:spLocks noChangeArrowheads="1"/>
        </xdr:cNvSpPr>
      </xdr:nvSpPr>
      <xdr:spPr bwMode="auto">
        <a:xfrm>
          <a:off x="7904079" y="3696368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167106</xdr:colOff>
      <xdr:row>24</xdr:row>
      <xdr:rowOff>635000</xdr:rowOff>
    </xdr:from>
    <xdr:to>
      <xdr:col>5</xdr:col>
      <xdr:colOff>443331</xdr:colOff>
      <xdr:row>24</xdr:row>
      <xdr:rowOff>911225</xdr:rowOff>
    </xdr:to>
    <xdr:sp macro="" textlink="">
      <xdr:nvSpPr>
        <xdr:cNvPr id="22" name="Elipse 22">
          <a:extLst>
            <a:ext uri="{FF2B5EF4-FFF2-40B4-BE49-F238E27FC236}">
              <a16:creationId xmlns:a16="http://schemas.microsoft.com/office/drawing/2014/main" id="{43EE4322-DE35-4415-921F-C4DE50A5A898}"/>
            </a:ext>
          </a:extLst>
        </xdr:cNvPr>
        <xdr:cNvSpPr>
          <a:spLocks noChangeArrowheads="1"/>
        </xdr:cNvSpPr>
      </xdr:nvSpPr>
      <xdr:spPr bwMode="auto">
        <a:xfrm>
          <a:off x="7920790" y="3485815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188113</xdr:colOff>
      <xdr:row>25</xdr:row>
      <xdr:rowOff>720224</xdr:rowOff>
    </xdr:from>
    <xdr:to>
      <xdr:col>5</xdr:col>
      <xdr:colOff>464338</xdr:colOff>
      <xdr:row>25</xdr:row>
      <xdr:rowOff>996449</xdr:rowOff>
    </xdr:to>
    <xdr:sp macro="" textlink="">
      <xdr:nvSpPr>
        <xdr:cNvPr id="23" name="Elipse 22">
          <a:extLst>
            <a:ext uri="{FF2B5EF4-FFF2-40B4-BE49-F238E27FC236}">
              <a16:creationId xmlns:a16="http://schemas.microsoft.com/office/drawing/2014/main" id="{84C17C1E-4667-48FA-975A-140E9429E616}"/>
            </a:ext>
          </a:extLst>
        </xdr:cNvPr>
        <xdr:cNvSpPr>
          <a:spLocks noChangeArrowheads="1"/>
        </xdr:cNvSpPr>
      </xdr:nvSpPr>
      <xdr:spPr bwMode="auto">
        <a:xfrm>
          <a:off x="7359077" y="3943254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200527</xdr:colOff>
      <xdr:row>27</xdr:row>
      <xdr:rowOff>952500</xdr:rowOff>
    </xdr:from>
    <xdr:to>
      <xdr:col>5</xdr:col>
      <xdr:colOff>476752</xdr:colOff>
      <xdr:row>27</xdr:row>
      <xdr:rowOff>1228725</xdr:rowOff>
    </xdr:to>
    <xdr:sp macro="" textlink="">
      <xdr:nvSpPr>
        <xdr:cNvPr id="24" name="Elipse 22">
          <a:extLst>
            <a:ext uri="{FF2B5EF4-FFF2-40B4-BE49-F238E27FC236}">
              <a16:creationId xmlns:a16="http://schemas.microsoft.com/office/drawing/2014/main" id="{B2E70913-0692-4E8B-988B-93600BE5B8F5}"/>
            </a:ext>
          </a:extLst>
        </xdr:cNvPr>
        <xdr:cNvSpPr>
          <a:spLocks noChangeArrowheads="1"/>
        </xdr:cNvSpPr>
      </xdr:nvSpPr>
      <xdr:spPr bwMode="auto">
        <a:xfrm>
          <a:off x="7954211" y="3948697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217237</xdr:colOff>
      <xdr:row>29</xdr:row>
      <xdr:rowOff>701842</xdr:rowOff>
    </xdr:from>
    <xdr:to>
      <xdr:col>5</xdr:col>
      <xdr:colOff>493462</xdr:colOff>
      <xdr:row>29</xdr:row>
      <xdr:rowOff>978067</xdr:rowOff>
    </xdr:to>
    <xdr:sp macro="" textlink="">
      <xdr:nvSpPr>
        <xdr:cNvPr id="25" name="Elipse 22">
          <a:extLst>
            <a:ext uri="{FF2B5EF4-FFF2-40B4-BE49-F238E27FC236}">
              <a16:creationId xmlns:a16="http://schemas.microsoft.com/office/drawing/2014/main" id="{68D645EE-C49F-4B38-B995-76AB29565485}"/>
            </a:ext>
          </a:extLst>
        </xdr:cNvPr>
        <xdr:cNvSpPr>
          <a:spLocks noChangeArrowheads="1"/>
        </xdr:cNvSpPr>
      </xdr:nvSpPr>
      <xdr:spPr bwMode="auto">
        <a:xfrm>
          <a:off x="7970921" y="4434973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185010</xdr:colOff>
      <xdr:row>42</xdr:row>
      <xdr:rowOff>1203157</xdr:rowOff>
    </xdr:from>
    <xdr:to>
      <xdr:col>5</xdr:col>
      <xdr:colOff>461235</xdr:colOff>
      <xdr:row>42</xdr:row>
      <xdr:rowOff>1479382</xdr:rowOff>
    </xdr:to>
    <xdr:sp macro="" textlink="">
      <xdr:nvSpPr>
        <xdr:cNvPr id="30" name="Elipse 29">
          <a:extLst>
            <a:ext uri="{FF2B5EF4-FFF2-40B4-BE49-F238E27FC236}">
              <a16:creationId xmlns:a16="http://schemas.microsoft.com/office/drawing/2014/main" id="{A67ABBEF-9089-4DBE-86FB-310BC6951689}"/>
            </a:ext>
          </a:extLst>
        </xdr:cNvPr>
        <xdr:cNvSpPr>
          <a:spLocks noChangeArrowheads="1"/>
        </xdr:cNvSpPr>
      </xdr:nvSpPr>
      <xdr:spPr bwMode="auto">
        <a:xfrm>
          <a:off x="7351439" y="6379601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183815</xdr:colOff>
      <xdr:row>43</xdr:row>
      <xdr:rowOff>1219868</xdr:rowOff>
    </xdr:from>
    <xdr:to>
      <xdr:col>5</xdr:col>
      <xdr:colOff>460040</xdr:colOff>
      <xdr:row>43</xdr:row>
      <xdr:rowOff>1496093</xdr:rowOff>
    </xdr:to>
    <xdr:sp macro="" textlink="">
      <xdr:nvSpPr>
        <xdr:cNvPr id="31" name="Elipse 30">
          <a:extLst>
            <a:ext uri="{FF2B5EF4-FFF2-40B4-BE49-F238E27FC236}">
              <a16:creationId xmlns:a16="http://schemas.microsoft.com/office/drawing/2014/main" id="{23429823-4DD6-4599-851C-307BE2A04DA9}"/>
            </a:ext>
          </a:extLst>
        </xdr:cNvPr>
        <xdr:cNvSpPr>
          <a:spLocks noChangeArrowheads="1"/>
        </xdr:cNvSpPr>
      </xdr:nvSpPr>
      <xdr:spPr bwMode="auto">
        <a:xfrm>
          <a:off x="7937499" y="6355013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250658</xdr:colOff>
      <xdr:row>44</xdr:row>
      <xdr:rowOff>835527</xdr:rowOff>
    </xdr:from>
    <xdr:to>
      <xdr:col>5</xdr:col>
      <xdr:colOff>526883</xdr:colOff>
      <xdr:row>44</xdr:row>
      <xdr:rowOff>1111752</xdr:rowOff>
    </xdr:to>
    <xdr:sp macro="" textlink="">
      <xdr:nvSpPr>
        <xdr:cNvPr id="32" name="Elipse 31">
          <a:extLst>
            <a:ext uri="{FF2B5EF4-FFF2-40B4-BE49-F238E27FC236}">
              <a16:creationId xmlns:a16="http://schemas.microsoft.com/office/drawing/2014/main" id="{E0FDA0DD-0377-4DF3-AE44-432A4BC81CD8}"/>
            </a:ext>
          </a:extLst>
        </xdr:cNvPr>
        <xdr:cNvSpPr>
          <a:spLocks noChangeArrowheads="1"/>
        </xdr:cNvSpPr>
      </xdr:nvSpPr>
      <xdr:spPr bwMode="auto">
        <a:xfrm>
          <a:off x="8004342" y="6592302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182622</xdr:colOff>
      <xdr:row>52</xdr:row>
      <xdr:rowOff>1036053</xdr:rowOff>
    </xdr:from>
    <xdr:to>
      <xdr:col>5</xdr:col>
      <xdr:colOff>458847</xdr:colOff>
      <xdr:row>52</xdr:row>
      <xdr:rowOff>1312278</xdr:rowOff>
    </xdr:to>
    <xdr:sp macro="" textlink="">
      <xdr:nvSpPr>
        <xdr:cNvPr id="33" name="Elipse 32">
          <a:extLst>
            <a:ext uri="{FF2B5EF4-FFF2-40B4-BE49-F238E27FC236}">
              <a16:creationId xmlns:a16="http://schemas.microsoft.com/office/drawing/2014/main" id="{665E5F7F-6C0F-41E8-BD92-A5184E11CBBF}"/>
            </a:ext>
          </a:extLst>
        </xdr:cNvPr>
        <xdr:cNvSpPr>
          <a:spLocks noChangeArrowheads="1"/>
        </xdr:cNvSpPr>
      </xdr:nvSpPr>
      <xdr:spPr bwMode="auto">
        <a:xfrm>
          <a:off x="7349051" y="8274694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150394</xdr:colOff>
      <xdr:row>53</xdr:row>
      <xdr:rowOff>434473</xdr:rowOff>
    </xdr:from>
    <xdr:to>
      <xdr:col>5</xdr:col>
      <xdr:colOff>426619</xdr:colOff>
      <xdr:row>53</xdr:row>
      <xdr:rowOff>710698</xdr:rowOff>
    </xdr:to>
    <xdr:sp macro="" textlink="">
      <xdr:nvSpPr>
        <xdr:cNvPr id="34" name="Elipse 33">
          <a:extLst>
            <a:ext uri="{FF2B5EF4-FFF2-40B4-BE49-F238E27FC236}">
              <a16:creationId xmlns:a16="http://schemas.microsoft.com/office/drawing/2014/main" id="{4F2DC17D-452F-4328-B0EA-2A638A2F967E}"/>
            </a:ext>
          </a:extLst>
        </xdr:cNvPr>
        <xdr:cNvSpPr>
          <a:spLocks noChangeArrowheads="1"/>
        </xdr:cNvSpPr>
      </xdr:nvSpPr>
      <xdr:spPr bwMode="auto">
        <a:xfrm>
          <a:off x="7904078" y="8138026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167105</xdr:colOff>
      <xdr:row>54</xdr:row>
      <xdr:rowOff>601579</xdr:rowOff>
    </xdr:from>
    <xdr:to>
      <xdr:col>5</xdr:col>
      <xdr:colOff>443330</xdr:colOff>
      <xdr:row>54</xdr:row>
      <xdr:rowOff>877804</xdr:rowOff>
    </xdr:to>
    <xdr:sp macro="" textlink="">
      <xdr:nvSpPr>
        <xdr:cNvPr id="35" name="Elipse 34">
          <a:extLst>
            <a:ext uri="{FF2B5EF4-FFF2-40B4-BE49-F238E27FC236}">
              <a16:creationId xmlns:a16="http://schemas.microsoft.com/office/drawing/2014/main" id="{BBF1E651-6F37-4EC9-9B54-991E426BB90E}"/>
            </a:ext>
          </a:extLst>
        </xdr:cNvPr>
        <xdr:cNvSpPr>
          <a:spLocks noChangeArrowheads="1"/>
        </xdr:cNvSpPr>
      </xdr:nvSpPr>
      <xdr:spPr bwMode="auto">
        <a:xfrm>
          <a:off x="7920789" y="8288421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182622</xdr:colOff>
      <xdr:row>55</xdr:row>
      <xdr:rowOff>751974</xdr:rowOff>
    </xdr:from>
    <xdr:to>
      <xdr:col>5</xdr:col>
      <xdr:colOff>458847</xdr:colOff>
      <xdr:row>55</xdr:row>
      <xdr:rowOff>1028199</xdr:rowOff>
    </xdr:to>
    <xdr:sp macro="" textlink="">
      <xdr:nvSpPr>
        <xdr:cNvPr id="36" name="Elipse 35">
          <a:extLst>
            <a:ext uri="{FF2B5EF4-FFF2-40B4-BE49-F238E27FC236}">
              <a16:creationId xmlns:a16="http://schemas.microsoft.com/office/drawing/2014/main" id="{5191D819-0C4B-41A1-B5B0-E3F17598E0B1}"/>
            </a:ext>
          </a:extLst>
        </xdr:cNvPr>
        <xdr:cNvSpPr>
          <a:spLocks noChangeArrowheads="1"/>
        </xdr:cNvSpPr>
      </xdr:nvSpPr>
      <xdr:spPr bwMode="auto">
        <a:xfrm>
          <a:off x="7349051" y="8786036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183816</xdr:colOff>
      <xdr:row>56</xdr:row>
      <xdr:rowOff>785394</xdr:rowOff>
    </xdr:from>
    <xdr:to>
      <xdr:col>5</xdr:col>
      <xdr:colOff>460041</xdr:colOff>
      <xdr:row>56</xdr:row>
      <xdr:rowOff>1061619</xdr:rowOff>
    </xdr:to>
    <xdr:sp macro="" textlink="">
      <xdr:nvSpPr>
        <xdr:cNvPr id="37" name="Elipse 36">
          <a:extLst>
            <a:ext uri="{FF2B5EF4-FFF2-40B4-BE49-F238E27FC236}">
              <a16:creationId xmlns:a16="http://schemas.microsoft.com/office/drawing/2014/main" id="{6B8901A2-89ED-42E6-81D5-C784B3749E06}"/>
            </a:ext>
          </a:extLst>
        </xdr:cNvPr>
        <xdr:cNvSpPr>
          <a:spLocks noChangeArrowheads="1"/>
        </xdr:cNvSpPr>
      </xdr:nvSpPr>
      <xdr:spPr bwMode="auto">
        <a:xfrm>
          <a:off x="7937500" y="8669421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217237</xdr:colOff>
      <xdr:row>57</xdr:row>
      <xdr:rowOff>969210</xdr:rowOff>
    </xdr:from>
    <xdr:to>
      <xdr:col>5</xdr:col>
      <xdr:colOff>493462</xdr:colOff>
      <xdr:row>57</xdr:row>
      <xdr:rowOff>1245435</xdr:rowOff>
    </xdr:to>
    <xdr:sp macro="" textlink="">
      <xdr:nvSpPr>
        <xdr:cNvPr id="38" name="Elipse 37">
          <a:extLst>
            <a:ext uri="{FF2B5EF4-FFF2-40B4-BE49-F238E27FC236}">
              <a16:creationId xmlns:a16="http://schemas.microsoft.com/office/drawing/2014/main" id="{F3393188-5ABB-467B-BF40-185BCC123ED5}"/>
            </a:ext>
          </a:extLst>
        </xdr:cNvPr>
        <xdr:cNvSpPr>
          <a:spLocks noChangeArrowheads="1"/>
        </xdr:cNvSpPr>
      </xdr:nvSpPr>
      <xdr:spPr bwMode="auto">
        <a:xfrm>
          <a:off x="7970921" y="8879973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250657</xdr:colOff>
      <xdr:row>59</xdr:row>
      <xdr:rowOff>568158</xdr:rowOff>
    </xdr:from>
    <xdr:to>
      <xdr:col>5</xdr:col>
      <xdr:colOff>526882</xdr:colOff>
      <xdr:row>59</xdr:row>
      <xdr:rowOff>844383</xdr:rowOff>
    </xdr:to>
    <xdr:sp macro="" textlink="">
      <xdr:nvSpPr>
        <xdr:cNvPr id="40" name="Elipse 39">
          <a:extLst>
            <a:ext uri="{FF2B5EF4-FFF2-40B4-BE49-F238E27FC236}">
              <a16:creationId xmlns:a16="http://schemas.microsoft.com/office/drawing/2014/main" id="{D86E345F-362F-4243-B412-A5C04731E62A}"/>
            </a:ext>
          </a:extLst>
        </xdr:cNvPr>
        <xdr:cNvSpPr>
          <a:spLocks noChangeArrowheads="1"/>
        </xdr:cNvSpPr>
      </xdr:nvSpPr>
      <xdr:spPr bwMode="auto">
        <a:xfrm>
          <a:off x="8004341" y="9403013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196230</xdr:colOff>
      <xdr:row>60</xdr:row>
      <xdr:rowOff>1498218</xdr:rowOff>
    </xdr:from>
    <xdr:to>
      <xdr:col>5</xdr:col>
      <xdr:colOff>472455</xdr:colOff>
      <xdr:row>60</xdr:row>
      <xdr:rowOff>1774443</xdr:rowOff>
    </xdr:to>
    <xdr:sp macro="" textlink="">
      <xdr:nvSpPr>
        <xdr:cNvPr id="41" name="Elipse 40">
          <a:extLst>
            <a:ext uri="{FF2B5EF4-FFF2-40B4-BE49-F238E27FC236}">
              <a16:creationId xmlns:a16="http://schemas.microsoft.com/office/drawing/2014/main" id="{D914BC86-FF92-4993-BEBA-A7D2ECFBB93D}"/>
            </a:ext>
          </a:extLst>
        </xdr:cNvPr>
        <xdr:cNvSpPr>
          <a:spLocks noChangeArrowheads="1"/>
        </xdr:cNvSpPr>
      </xdr:nvSpPr>
      <xdr:spPr bwMode="auto">
        <a:xfrm>
          <a:off x="7367194" y="10062625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200527</xdr:colOff>
      <xdr:row>61</xdr:row>
      <xdr:rowOff>417763</xdr:rowOff>
    </xdr:from>
    <xdr:to>
      <xdr:col>5</xdr:col>
      <xdr:colOff>476752</xdr:colOff>
      <xdr:row>61</xdr:row>
      <xdr:rowOff>693988</xdr:rowOff>
    </xdr:to>
    <xdr:sp macro="" textlink="">
      <xdr:nvSpPr>
        <xdr:cNvPr id="42" name="Elipse 41">
          <a:extLst>
            <a:ext uri="{FF2B5EF4-FFF2-40B4-BE49-F238E27FC236}">
              <a16:creationId xmlns:a16="http://schemas.microsoft.com/office/drawing/2014/main" id="{A52D1D89-37BB-4E0B-9CC4-F0D9F8A76D4B}"/>
            </a:ext>
          </a:extLst>
        </xdr:cNvPr>
        <xdr:cNvSpPr>
          <a:spLocks noChangeArrowheads="1"/>
        </xdr:cNvSpPr>
      </xdr:nvSpPr>
      <xdr:spPr bwMode="auto">
        <a:xfrm>
          <a:off x="7954211" y="9812421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200527</xdr:colOff>
      <xdr:row>62</xdr:row>
      <xdr:rowOff>635000</xdr:rowOff>
    </xdr:from>
    <xdr:to>
      <xdr:col>5</xdr:col>
      <xdr:colOff>476752</xdr:colOff>
      <xdr:row>62</xdr:row>
      <xdr:rowOff>911225</xdr:rowOff>
    </xdr:to>
    <xdr:sp macro="" textlink="">
      <xdr:nvSpPr>
        <xdr:cNvPr id="43" name="Elipse 42">
          <a:extLst>
            <a:ext uri="{FF2B5EF4-FFF2-40B4-BE49-F238E27FC236}">
              <a16:creationId xmlns:a16="http://schemas.microsoft.com/office/drawing/2014/main" id="{57746037-783D-45BB-9FF1-A9E1A203C53B}"/>
            </a:ext>
          </a:extLst>
        </xdr:cNvPr>
        <xdr:cNvSpPr>
          <a:spLocks noChangeArrowheads="1"/>
        </xdr:cNvSpPr>
      </xdr:nvSpPr>
      <xdr:spPr bwMode="auto">
        <a:xfrm>
          <a:off x="7954211" y="9952789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212463</xdr:colOff>
      <xdr:row>63</xdr:row>
      <xdr:rowOff>501316</xdr:rowOff>
    </xdr:from>
    <xdr:to>
      <xdr:col>5</xdr:col>
      <xdr:colOff>488688</xdr:colOff>
      <xdr:row>63</xdr:row>
      <xdr:rowOff>777541</xdr:rowOff>
    </xdr:to>
    <xdr:sp macro="" textlink="">
      <xdr:nvSpPr>
        <xdr:cNvPr id="44" name="Elipse 43">
          <a:extLst>
            <a:ext uri="{FF2B5EF4-FFF2-40B4-BE49-F238E27FC236}">
              <a16:creationId xmlns:a16="http://schemas.microsoft.com/office/drawing/2014/main" id="{AD1222D2-8C8E-424A-8356-9E2C5A9E7CB6}"/>
            </a:ext>
          </a:extLst>
        </xdr:cNvPr>
        <xdr:cNvSpPr>
          <a:spLocks noChangeArrowheads="1"/>
        </xdr:cNvSpPr>
      </xdr:nvSpPr>
      <xdr:spPr bwMode="auto">
        <a:xfrm>
          <a:off x="7378892" y="10457328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200526</xdr:colOff>
      <xdr:row>64</xdr:row>
      <xdr:rowOff>467895</xdr:rowOff>
    </xdr:from>
    <xdr:to>
      <xdr:col>5</xdr:col>
      <xdr:colOff>476751</xdr:colOff>
      <xdr:row>64</xdr:row>
      <xdr:rowOff>744120</xdr:rowOff>
    </xdr:to>
    <xdr:sp macro="" textlink="">
      <xdr:nvSpPr>
        <xdr:cNvPr id="45" name="Elipse 44">
          <a:extLst>
            <a:ext uri="{FF2B5EF4-FFF2-40B4-BE49-F238E27FC236}">
              <a16:creationId xmlns:a16="http://schemas.microsoft.com/office/drawing/2014/main" id="{5E7897A7-FC40-4366-9A1B-07AFA059C805}"/>
            </a:ext>
          </a:extLst>
        </xdr:cNvPr>
        <xdr:cNvSpPr>
          <a:spLocks noChangeArrowheads="1"/>
        </xdr:cNvSpPr>
      </xdr:nvSpPr>
      <xdr:spPr bwMode="auto">
        <a:xfrm>
          <a:off x="7954210" y="10213473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167105</xdr:colOff>
      <xdr:row>65</xdr:row>
      <xdr:rowOff>534737</xdr:rowOff>
    </xdr:from>
    <xdr:to>
      <xdr:col>5</xdr:col>
      <xdr:colOff>443330</xdr:colOff>
      <xdr:row>65</xdr:row>
      <xdr:rowOff>810962</xdr:rowOff>
    </xdr:to>
    <xdr:sp macro="" textlink="">
      <xdr:nvSpPr>
        <xdr:cNvPr id="46" name="Elipse 45">
          <a:extLst>
            <a:ext uri="{FF2B5EF4-FFF2-40B4-BE49-F238E27FC236}">
              <a16:creationId xmlns:a16="http://schemas.microsoft.com/office/drawing/2014/main" id="{F85B60A4-FA78-4AE7-99B8-3D468F6166E4}"/>
            </a:ext>
          </a:extLst>
        </xdr:cNvPr>
        <xdr:cNvSpPr>
          <a:spLocks noChangeArrowheads="1"/>
        </xdr:cNvSpPr>
      </xdr:nvSpPr>
      <xdr:spPr bwMode="auto">
        <a:xfrm>
          <a:off x="7920789" y="10343815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200527</xdr:colOff>
      <xdr:row>66</xdr:row>
      <xdr:rowOff>350921</xdr:rowOff>
    </xdr:from>
    <xdr:to>
      <xdr:col>5</xdr:col>
      <xdr:colOff>476752</xdr:colOff>
      <xdr:row>66</xdr:row>
      <xdr:rowOff>627146</xdr:rowOff>
    </xdr:to>
    <xdr:sp macro="" textlink="">
      <xdr:nvSpPr>
        <xdr:cNvPr id="47" name="Elipse 46">
          <a:extLst>
            <a:ext uri="{FF2B5EF4-FFF2-40B4-BE49-F238E27FC236}">
              <a16:creationId xmlns:a16="http://schemas.microsoft.com/office/drawing/2014/main" id="{73B7AA2F-1C30-49CD-90DC-255F874C067B}"/>
            </a:ext>
          </a:extLst>
        </xdr:cNvPr>
        <xdr:cNvSpPr>
          <a:spLocks noChangeArrowheads="1"/>
        </xdr:cNvSpPr>
      </xdr:nvSpPr>
      <xdr:spPr bwMode="auto">
        <a:xfrm>
          <a:off x="7954211" y="10470815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203629</xdr:colOff>
      <xdr:row>67</xdr:row>
      <xdr:rowOff>720223</xdr:rowOff>
    </xdr:from>
    <xdr:to>
      <xdr:col>5</xdr:col>
      <xdr:colOff>479854</xdr:colOff>
      <xdr:row>67</xdr:row>
      <xdr:rowOff>996448</xdr:rowOff>
    </xdr:to>
    <xdr:sp macro="" textlink="">
      <xdr:nvSpPr>
        <xdr:cNvPr id="48" name="Elipse 47">
          <a:extLst>
            <a:ext uri="{FF2B5EF4-FFF2-40B4-BE49-F238E27FC236}">
              <a16:creationId xmlns:a16="http://schemas.microsoft.com/office/drawing/2014/main" id="{AA091BEE-636F-446A-B43C-0B5DB19A6FF3}"/>
            </a:ext>
          </a:extLst>
        </xdr:cNvPr>
        <xdr:cNvSpPr>
          <a:spLocks noChangeArrowheads="1"/>
        </xdr:cNvSpPr>
      </xdr:nvSpPr>
      <xdr:spPr bwMode="auto">
        <a:xfrm>
          <a:off x="7973308" y="114571187"/>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217237</xdr:colOff>
      <xdr:row>68</xdr:row>
      <xdr:rowOff>1570790</xdr:rowOff>
    </xdr:from>
    <xdr:to>
      <xdr:col>5</xdr:col>
      <xdr:colOff>493462</xdr:colOff>
      <xdr:row>68</xdr:row>
      <xdr:rowOff>1847015</xdr:rowOff>
    </xdr:to>
    <xdr:sp macro="" textlink="">
      <xdr:nvSpPr>
        <xdr:cNvPr id="49" name="Elipse 48">
          <a:extLst>
            <a:ext uri="{FF2B5EF4-FFF2-40B4-BE49-F238E27FC236}">
              <a16:creationId xmlns:a16="http://schemas.microsoft.com/office/drawing/2014/main" id="{33717757-BB0B-4C8F-A9F0-982DE551A3DC}"/>
            </a:ext>
          </a:extLst>
        </xdr:cNvPr>
        <xdr:cNvSpPr>
          <a:spLocks noChangeArrowheads="1"/>
        </xdr:cNvSpPr>
      </xdr:nvSpPr>
      <xdr:spPr bwMode="auto">
        <a:xfrm>
          <a:off x="7970921" y="10826750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205301</xdr:colOff>
      <xdr:row>69</xdr:row>
      <xdr:rowOff>914304</xdr:rowOff>
    </xdr:from>
    <xdr:to>
      <xdr:col>5</xdr:col>
      <xdr:colOff>481526</xdr:colOff>
      <xdr:row>69</xdr:row>
      <xdr:rowOff>1190529</xdr:rowOff>
    </xdr:to>
    <xdr:sp macro="" textlink="">
      <xdr:nvSpPr>
        <xdr:cNvPr id="50" name="Elipse 49">
          <a:extLst>
            <a:ext uri="{FF2B5EF4-FFF2-40B4-BE49-F238E27FC236}">
              <a16:creationId xmlns:a16="http://schemas.microsoft.com/office/drawing/2014/main" id="{BFDF55A4-12DF-4DF8-A305-0FFFA6FCEF21}"/>
            </a:ext>
          </a:extLst>
        </xdr:cNvPr>
        <xdr:cNvSpPr>
          <a:spLocks noChangeArrowheads="1"/>
        </xdr:cNvSpPr>
      </xdr:nvSpPr>
      <xdr:spPr bwMode="auto">
        <a:xfrm>
          <a:off x="7371730" y="11662037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200526</xdr:colOff>
      <xdr:row>70</xdr:row>
      <xdr:rowOff>451184</xdr:rowOff>
    </xdr:from>
    <xdr:to>
      <xdr:col>5</xdr:col>
      <xdr:colOff>476751</xdr:colOff>
      <xdr:row>70</xdr:row>
      <xdr:rowOff>727409</xdr:rowOff>
    </xdr:to>
    <xdr:sp macro="" textlink="">
      <xdr:nvSpPr>
        <xdr:cNvPr id="51" name="Elipse 50">
          <a:extLst>
            <a:ext uri="{FF2B5EF4-FFF2-40B4-BE49-F238E27FC236}">
              <a16:creationId xmlns:a16="http://schemas.microsoft.com/office/drawing/2014/main" id="{6A063927-6025-42F6-AE17-711B94140EF6}"/>
            </a:ext>
          </a:extLst>
        </xdr:cNvPr>
        <xdr:cNvSpPr>
          <a:spLocks noChangeArrowheads="1"/>
        </xdr:cNvSpPr>
      </xdr:nvSpPr>
      <xdr:spPr bwMode="auto">
        <a:xfrm>
          <a:off x="7954210" y="11286289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217237</xdr:colOff>
      <xdr:row>71</xdr:row>
      <xdr:rowOff>735263</xdr:rowOff>
    </xdr:from>
    <xdr:to>
      <xdr:col>5</xdr:col>
      <xdr:colOff>493462</xdr:colOff>
      <xdr:row>71</xdr:row>
      <xdr:rowOff>1011488</xdr:rowOff>
    </xdr:to>
    <xdr:sp macro="" textlink="">
      <xdr:nvSpPr>
        <xdr:cNvPr id="52" name="Elipse 51">
          <a:extLst>
            <a:ext uri="{FF2B5EF4-FFF2-40B4-BE49-F238E27FC236}">
              <a16:creationId xmlns:a16="http://schemas.microsoft.com/office/drawing/2014/main" id="{01EFEDC5-1539-40D4-B984-D2A1FA594A20}"/>
            </a:ext>
          </a:extLst>
        </xdr:cNvPr>
        <xdr:cNvSpPr>
          <a:spLocks noChangeArrowheads="1"/>
        </xdr:cNvSpPr>
      </xdr:nvSpPr>
      <xdr:spPr bwMode="auto">
        <a:xfrm>
          <a:off x="7970921" y="11431671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233632</xdr:colOff>
      <xdr:row>74</xdr:row>
      <xdr:rowOff>700896</xdr:rowOff>
    </xdr:from>
    <xdr:to>
      <xdr:col>5</xdr:col>
      <xdr:colOff>509857</xdr:colOff>
      <xdr:row>74</xdr:row>
      <xdr:rowOff>977121</xdr:rowOff>
    </xdr:to>
    <xdr:sp macro="" textlink="">
      <xdr:nvSpPr>
        <xdr:cNvPr id="53" name="Elipse 52">
          <a:extLst>
            <a:ext uri="{FF2B5EF4-FFF2-40B4-BE49-F238E27FC236}">
              <a16:creationId xmlns:a16="http://schemas.microsoft.com/office/drawing/2014/main" id="{1CD7DF1E-AAFC-4C73-AD6F-D1A3AE958359}"/>
            </a:ext>
          </a:extLst>
        </xdr:cNvPr>
        <xdr:cNvSpPr>
          <a:spLocks noChangeArrowheads="1"/>
        </xdr:cNvSpPr>
      </xdr:nvSpPr>
      <xdr:spPr bwMode="auto">
        <a:xfrm>
          <a:off x="7997406" y="11706764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197689</xdr:colOff>
      <xdr:row>76</xdr:row>
      <xdr:rowOff>885319</xdr:rowOff>
    </xdr:from>
    <xdr:to>
      <xdr:col>5</xdr:col>
      <xdr:colOff>473914</xdr:colOff>
      <xdr:row>76</xdr:row>
      <xdr:rowOff>1161544</xdr:rowOff>
    </xdr:to>
    <xdr:sp macro="" textlink="">
      <xdr:nvSpPr>
        <xdr:cNvPr id="55" name="Elipse 54">
          <a:extLst>
            <a:ext uri="{FF2B5EF4-FFF2-40B4-BE49-F238E27FC236}">
              <a16:creationId xmlns:a16="http://schemas.microsoft.com/office/drawing/2014/main" id="{1AE19D3E-7D8B-4922-850B-FFFAFC13CB50}"/>
            </a:ext>
          </a:extLst>
        </xdr:cNvPr>
        <xdr:cNvSpPr>
          <a:spLocks noChangeArrowheads="1"/>
        </xdr:cNvSpPr>
      </xdr:nvSpPr>
      <xdr:spPr bwMode="auto">
        <a:xfrm>
          <a:off x="7364118" y="12629781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183568</xdr:colOff>
      <xdr:row>77</xdr:row>
      <xdr:rowOff>1006415</xdr:rowOff>
    </xdr:from>
    <xdr:to>
      <xdr:col>5</xdr:col>
      <xdr:colOff>459793</xdr:colOff>
      <xdr:row>77</xdr:row>
      <xdr:rowOff>1282640</xdr:rowOff>
    </xdr:to>
    <xdr:sp macro="" textlink="">
      <xdr:nvSpPr>
        <xdr:cNvPr id="56" name="Elipse 55">
          <a:extLst>
            <a:ext uri="{FF2B5EF4-FFF2-40B4-BE49-F238E27FC236}">
              <a16:creationId xmlns:a16="http://schemas.microsoft.com/office/drawing/2014/main" id="{0C722992-C73C-4861-A9A9-270E85B728AD}"/>
            </a:ext>
          </a:extLst>
        </xdr:cNvPr>
        <xdr:cNvSpPr>
          <a:spLocks noChangeArrowheads="1"/>
        </xdr:cNvSpPr>
      </xdr:nvSpPr>
      <xdr:spPr bwMode="auto">
        <a:xfrm>
          <a:off x="7349997" y="12859605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161745</xdr:colOff>
      <xdr:row>78</xdr:row>
      <xdr:rowOff>629009</xdr:rowOff>
    </xdr:from>
    <xdr:to>
      <xdr:col>5</xdr:col>
      <xdr:colOff>437970</xdr:colOff>
      <xdr:row>78</xdr:row>
      <xdr:rowOff>905234</xdr:rowOff>
    </xdr:to>
    <xdr:sp macro="" textlink="">
      <xdr:nvSpPr>
        <xdr:cNvPr id="57" name="Elipse 56">
          <a:extLst>
            <a:ext uri="{FF2B5EF4-FFF2-40B4-BE49-F238E27FC236}">
              <a16:creationId xmlns:a16="http://schemas.microsoft.com/office/drawing/2014/main" id="{B19F2DCD-2174-4D8B-A23B-24029CD67E55}"/>
            </a:ext>
          </a:extLst>
        </xdr:cNvPr>
        <xdr:cNvSpPr>
          <a:spLocks noChangeArrowheads="1"/>
        </xdr:cNvSpPr>
      </xdr:nvSpPr>
      <xdr:spPr bwMode="auto">
        <a:xfrm>
          <a:off x="7925519" y="12499316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143774</xdr:colOff>
      <xdr:row>79</xdr:row>
      <xdr:rowOff>377406</xdr:rowOff>
    </xdr:from>
    <xdr:to>
      <xdr:col>5</xdr:col>
      <xdr:colOff>419999</xdr:colOff>
      <xdr:row>79</xdr:row>
      <xdr:rowOff>653631</xdr:rowOff>
    </xdr:to>
    <xdr:sp macro="" textlink="">
      <xdr:nvSpPr>
        <xdr:cNvPr id="58" name="Elipse 57">
          <a:extLst>
            <a:ext uri="{FF2B5EF4-FFF2-40B4-BE49-F238E27FC236}">
              <a16:creationId xmlns:a16="http://schemas.microsoft.com/office/drawing/2014/main" id="{1AA8A71E-8285-4DCA-8957-1C5DFD06A111}"/>
            </a:ext>
          </a:extLst>
        </xdr:cNvPr>
        <xdr:cNvSpPr>
          <a:spLocks noChangeArrowheads="1"/>
        </xdr:cNvSpPr>
      </xdr:nvSpPr>
      <xdr:spPr bwMode="auto">
        <a:xfrm>
          <a:off x="7907548" y="12644886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224902</xdr:colOff>
      <xdr:row>82</xdr:row>
      <xdr:rowOff>1598197</xdr:rowOff>
    </xdr:from>
    <xdr:to>
      <xdr:col>5</xdr:col>
      <xdr:colOff>501127</xdr:colOff>
      <xdr:row>82</xdr:row>
      <xdr:rowOff>1874422</xdr:rowOff>
    </xdr:to>
    <xdr:sp macro="" textlink="">
      <xdr:nvSpPr>
        <xdr:cNvPr id="59" name="Elipse 58">
          <a:extLst>
            <a:ext uri="{FF2B5EF4-FFF2-40B4-BE49-F238E27FC236}">
              <a16:creationId xmlns:a16="http://schemas.microsoft.com/office/drawing/2014/main" id="{618A58A9-1D89-497D-960A-992C43D20207}"/>
            </a:ext>
          </a:extLst>
        </xdr:cNvPr>
        <xdr:cNvSpPr>
          <a:spLocks noChangeArrowheads="1"/>
        </xdr:cNvSpPr>
      </xdr:nvSpPr>
      <xdr:spPr bwMode="auto">
        <a:xfrm>
          <a:off x="7994581" y="13829555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251604</xdr:colOff>
      <xdr:row>83</xdr:row>
      <xdr:rowOff>1437736</xdr:rowOff>
    </xdr:from>
    <xdr:to>
      <xdr:col>5</xdr:col>
      <xdr:colOff>527829</xdr:colOff>
      <xdr:row>83</xdr:row>
      <xdr:rowOff>1713961</xdr:rowOff>
    </xdr:to>
    <xdr:sp macro="" textlink="">
      <xdr:nvSpPr>
        <xdr:cNvPr id="60" name="Elipse 59">
          <a:extLst>
            <a:ext uri="{FF2B5EF4-FFF2-40B4-BE49-F238E27FC236}">
              <a16:creationId xmlns:a16="http://schemas.microsoft.com/office/drawing/2014/main" id="{75E582BA-E252-4605-A809-283DC3923EE2}"/>
            </a:ext>
          </a:extLst>
        </xdr:cNvPr>
        <xdr:cNvSpPr>
          <a:spLocks noChangeArrowheads="1"/>
        </xdr:cNvSpPr>
      </xdr:nvSpPr>
      <xdr:spPr bwMode="auto">
        <a:xfrm>
          <a:off x="8015378" y="13180443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215661</xdr:colOff>
      <xdr:row>84</xdr:row>
      <xdr:rowOff>754811</xdr:rowOff>
    </xdr:from>
    <xdr:to>
      <xdr:col>5</xdr:col>
      <xdr:colOff>491886</xdr:colOff>
      <xdr:row>84</xdr:row>
      <xdr:rowOff>1031036</xdr:rowOff>
    </xdr:to>
    <xdr:sp macro="" textlink="">
      <xdr:nvSpPr>
        <xdr:cNvPr id="61" name="Elipse 60">
          <a:extLst>
            <a:ext uri="{FF2B5EF4-FFF2-40B4-BE49-F238E27FC236}">
              <a16:creationId xmlns:a16="http://schemas.microsoft.com/office/drawing/2014/main" id="{EE89A5DB-46A6-441E-A19B-3CFE3D5A4791}"/>
            </a:ext>
          </a:extLst>
        </xdr:cNvPr>
        <xdr:cNvSpPr>
          <a:spLocks noChangeArrowheads="1"/>
        </xdr:cNvSpPr>
      </xdr:nvSpPr>
      <xdr:spPr bwMode="auto">
        <a:xfrm>
          <a:off x="7979435" y="13419466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251604</xdr:colOff>
      <xdr:row>87</xdr:row>
      <xdr:rowOff>880613</xdr:rowOff>
    </xdr:from>
    <xdr:to>
      <xdr:col>5</xdr:col>
      <xdr:colOff>527829</xdr:colOff>
      <xdr:row>87</xdr:row>
      <xdr:rowOff>1156838</xdr:rowOff>
    </xdr:to>
    <xdr:sp macro="" textlink="">
      <xdr:nvSpPr>
        <xdr:cNvPr id="62" name="Elipse 61">
          <a:extLst>
            <a:ext uri="{FF2B5EF4-FFF2-40B4-BE49-F238E27FC236}">
              <a16:creationId xmlns:a16="http://schemas.microsoft.com/office/drawing/2014/main" id="{64ABFE9B-D7BE-40C5-BCB5-CA02EC06F166}"/>
            </a:ext>
          </a:extLst>
        </xdr:cNvPr>
        <xdr:cNvSpPr>
          <a:spLocks noChangeArrowheads="1"/>
        </xdr:cNvSpPr>
      </xdr:nvSpPr>
      <xdr:spPr bwMode="auto">
        <a:xfrm>
          <a:off x="8015378" y="13690839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215660</xdr:colOff>
      <xdr:row>88</xdr:row>
      <xdr:rowOff>1132217</xdr:rowOff>
    </xdr:from>
    <xdr:to>
      <xdr:col>5</xdr:col>
      <xdr:colOff>491885</xdr:colOff>
      <xdr:row>88</xdr:row>
      <xdr:rowOff>1408442</xdr:rowOff>
    </xdr:to>
    <xdr:sp macro="" textlink="">
      <xdr:nvSpPr>
        <xdr:cNvPr id="63" name="Elipse 62">
          <a:extLst>
            <a:ext uri="{FF2B5EF4-FFF2-40B4-BE49-F238E27FC236}">
              <a16:creationId xmlns:a16="http://schemas.microsoft.com/office/drawing/2014/main" id="{EC64ABEB-B396-4E82-A562-3CC6F526CCC9}"/>
            </a:ext>
          </a:extLst>
        </xdr:cNvPr>
        <xdr:cNvSpPr>
          <a:spLocks noChangeArrowheads="1"/>
        </xdr:cNvSpPr>
      </xdr:nvSpPr>
      <xdr:spPr bwMode="auto">
        <a:xfrm>
          <a:off x="7979434" y="13919080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143774</xdr:colOff>
      <xdr:row>89</xdr:row>
      <xdr:rowOff>916557</xdr:rowOff>
    </xdr:from>
    <xdr:to>
      <xdr:col>5</xdr:col>
      <xdr:colOff>419999</xdr:colOff>
      <xdr:row>89</xdr:row>
      <xdr:rowOff>1192782</xdr:rowOff>
    </xdr:to>
    <xdr:sp macro="" textlink="">
      <xdr:nvSpPr>
        <xdr:cNvPr id="64" name="Elipse 63">
          <a:extLst>
            <a:ext uri="{FF2B5EF4-FFF2-40B4-BE49-F238E27FC236}">
              <a16:creationId xmlns:a16="http://schemas.microsoft.com/office/drawing/2014/main" id="{620B5BD7-E444-4DDB-9B5D-FCB0507374CB}"/>
            </a:ext>
          </a:extLst>
        </xdr:cNvPr>
        <xdr:cNvSpPr>
          <a:spLocks noChangeArrowheads="1"/>
        </xdr:cNvSpPr>
      </xdr:nvSpPr>
      <xdr:spPr bwMode="auto">
        <a:xfrm>
          <a:off x="7907548" y="14161698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215661</xdr:colOff>
      <xdr:row>91</xdr:row>
      <xdr:rowOff>736840</xdr:rowOff>
    </xdr:from>
    <xdr:to>
      <xdr:col>5</xdr:col>
      <xdr:colOff>491886</xdr:colOff>
      <xdr:row>91</xdr:row>
      <xdr:rowOff>1013065</xdr:rowOff>
    </xdr:to>
    <xdr:sp macro="" textlink="">
      <xdr:nvSpPr>
        <xdr:cNvPr id="66" name="Elipse 65">
          <a:extLst>
            <a:ext uri="{FF2B5EF4-FFF2-40B4-BE49-F238E27FC236}">
              <a16:creationId xmlns:a16="http://schemas.microsoft.com/office/drawing/2014/main" id="{F6028C9B-F509-4947-BD6A-446773A051BE}"/>
            </a:ext>
          </a:extLst>
        </xdr:cNvPr>
        <xdr:cNvSpPr>
          <a:spLocks noChangeArrowheads="1"/>
        </xdr:cNvSpPr>
      </xdr:nvSpPr>
      <xdr:spPr bwMode="auto">
        <a:xfrm>
          <a:off x="7979435" y="14549886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219808</xdr:colOff>
      <xdr:row>92</xdr:row>
      <xdr:rowOff>708269</xdr:rowOff>
    </xdr:from>
    <xdr:to>
      <xdr:col>5</xdr:col>
      <xdr:colOff>496033</xdr:colOff>
      <xdr:row>92</xdr:row>
      <xdr:rowOff>984494</xdr:rowOff>
    </xdr:to>
    <xdr:sp macro="" textlink="">
      <xdr:nvSpPr>
        <xdr:cNvPr id="69" name="Elipse 68">
          <a:extLst>
            <a:ext uri="{FF2B5EF4-FFF2-40B4-BE49-F238E27FC236}">
              <a16:creationId xmlns:a16="http://schemas.microsoft.com/office/drawing/2014/main" id="{C6E70783-75C4-4265-BD56-CF1451AFE918}"/>
            </a:ext>
          </a:extLst>
        </xdr:cNvPr>
        <xdr:cNvSpPr>
          <a:spLocks noChangeArrowheads="1"/>
        </xdr:cNvSpPr>
      </xdr:nvSpPr>
      <xdr:spPr bwMode="auto">
        <a:xfrm>
          <a:off x="7986346" y="14702692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231321</xdr:colOff>
      <xdr:row>10</xdr:row>
      <xdr:rowOff>966107</xdr:rowOff>
    </xdr:from>
    <xdr:to>
      <xdr:col>5</xdr:col>
      <xdr:colOff>507546</xdr:colOff>
      <xdr:row>10</xdr:row>
      <xdr:rowOff>1242332</xdr:rowOff>
    </xdr:to>
    <xdr:sp macro="" textlink="">
      <xdr:nvSpPr>
        <xdr:cNvPr id="70" name="Elipse 22">
          <a:extLst>
            <a:ext uri="{FF2B5EF4-FFF2-40B4-BE49-F238E27FC236}">
              <a16:creationId xmlns:a16="http://schemas.microsoft.com/office/drawing/2014/main" id="{6635DE98-7099-4DA7-8457-8AAD7B7807CB}"/>
            </a:ext>
          </a:extLst>
        </xdr:cNvPr>
        <xdr:cNvSpPr>
          <a:spLocks noChangeArrowheads="1"/>
        </xdr:cNvSpPr>
      </xdr:nvSpPr>
      <xdr:spPr bwMode="auto">
        <a:xfrm>
          <a:off x="8001000" y="9511393"/>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176893</xdr:colOff>
      <xdr:row>45</xdr:row>
      <xdr:rowOff>911679</xdr:rowOff>
    </xdr:from>
    <xdr:to>
      <xdr:col>5</xdr:col>
      <xdr:colOff>453118</xdr:colOff>
      <xdr:row>45</xdr:row>
      <xdr:rowOff>1187904</xdr:rowOff>
    </xdr:to>
    <xdr:sp macro="" textlink="">
      <xdr:nvSpPr>
        <xdr:cNvPr id="72" name="Elipse 71">
          <a:extLst>
            <a:ext uri="{FF2B5EF4-FFF2-40B4-BE49-F238E27FC236}">
              <a16:creationId xmlns:a16="http://schemas.microsoft.com/office/drawing/2014/main" id="{C7DA4DCE-DC72-4046-BFF8-78A716481D2E}"/>
            </a:ext>
          </a:extLst>
        </xdr:cNvPr>
        <xdr:cNvSpPr>
          <a:spLocks noChangeArrowheads="1"/>
        </xdr:cNvSpPr>
      </xdr:nvSpPr>
      <xdr:spPr bwMode="auto">
        <a:xfrm>
          <a:off x="7946572" y="6792685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217715</xdr:colOff>
      <xdr:row>7</xdr:row>
      <xdr:rowOff>591909</xdr:rowOff>
    </xdr:from>
    <xdr:to>
      <xdr:col>5</xdr:col>
      <xdr:colOff>476251</xdr:colOff>
      <xdr:row>7</xdr:row>
      <xdr:rowOff>870856</xdr:rowOff>
    </xdr:to>
    <xdr:sp macro="" textlink="">
      <xdr:nvSpPr>
        <xdr:cNvPr id="68" name="Elipse 22">
          <a:extLst>
            <a:ext uri="{FF2B5EF4-FFF2-40B4-BE49-F238E27FC236}">
              <a16:creationId xmlns:a16="http://schemas.microsoft.com/office/drawing/2014/main" id="{F8750081-7B14-49B0-98BC-50F6B3CA76A0}"/>
            </a:ext>
          </a:extLst>
        </xdr:cNvPr>
        <xdr:cNvSpPr>
          <a:spLocks noChangeArrowheads="1"/>
        </xdr:cNvSpPr>
      </xdr:nvSpPr>
      <xdr:spPr bwMode="auto">
        <a:xfrm>
          <a:off x="7388679" y="4578802"/>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149679</xdr:colOff>
      <xdr:row>90</xdr:row>
      <xdr:rowOff>816428</xdr:rowOff>
    </xdr:from>
    <xdr:to>
      <xdr:col>5</xdr:col>
      <xdr:colOff>425904</xdr:colOff>
      <xdr:row>90</xdr:row>
      <xdr:rowOff>1092653</xdr:rowOff>
    </xdr:to>
    <xdr:sp macro="" textlink="">
      <xdr:nvSpPr>
        <xdr:cNvPr id="74" name="Elipse 73">
          <a:extLst>
            <a:ext uri="{FF2B5EF4-FFF2-40B4-BE49-F238E27FC236}">
              <a16:creationId xmlns:a16="http://schemas.microsoft.com/office/drawing/2014/main" id="{14FC2B5E-35FE-4D68-9EA7-1F5768B2B279}"/>
            </a:ext>
          </a:extLst>
        </xdr:cNvPr>
        <xdr:cNvSpPr>
          <a:spLocks noChangeArrowheads="1"/>
        </xdr:cNvSpPr>
      </xdr:nvSpPr>
      <xdr:spPr bwMode="auto">
        <a:xfrm>
          <a:off x="7919358" y="15352939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217715</xdr:colOff>
      <xdr:row>58</xdr:row>
      <xdr:rowOff>2136321</xdr:rowOff>
    </xdr:from>
    <xdr:to>
      <xdr:col>5</xdr:col>
      <xdr:colOff>493940</xdr:colOff>
      <xdr:row>58</xdr:row>
      <xdr:rowOff>2412546</xdr:rowOff>
    </xdr:to>
    <xdr:sp macro="" textlink="">
      <xdr:nvSpPr>
        <xdr:cNvPr id="67" name="Elipse 66">
          <a:extLst>
            <a:ext uri="{FF2B5EF4-FFF2-40B4-BE49-F238E27FC236}">
              <a16:creationId xmlns:a16="http://schemas.microsoft.com/office/drawing/2014/main" id="{489FA119-966A-4FCC-A89F-25398101FFD1}"/>
            </a:ext>
          </a:extLst>
        </xdr:cNvPr>
        <xdr:cNvSpPr>
          <a:spLocks noChangeArrowheads="1"/>
        </xdr:cNvSpPr>
      </xdr:nvSpPr>
      <xdr:spPr bwMode="auto">
        <a:xfrm>
          <a:off x="7388679" y="9896475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231321</xdr:colOff>
      <xdr:row>75</xdr:row>
      <xdr:rowOff>870858</xdr:rowOff>
    </xdr:from>
    <xdr:to>
      <xdr:col>5</xdr:col>
      <xdr:colOff>505641</xdr:colOff>
      <xdr:row>75</xdr:row>
      <xdr:rowOff>1145178</xdr:rowOff>
    </xdr:to>
    <xdr:sp macro="" textlink="">
      <xdr:nvSpPr>
        <xdr:cNvPr id="77" name="Elipse 76">
          <a:extLst>
            <a:ext uri="{FF2B5EF4-FFF2-40B4-BE49-F238E27FC236}">
              <a16:creationId xmlns:a16="http://schemas.microsoft.com/office/drawing/2014/main" id="{FA467B01-D660-4AA4-9BD4-1E7ADCD00BAB}"/>
            </a:ext>
          </a:extLst>
        </xdr:cNvPr>
        <xdr:cNvSpPr>
          <a:spLocks noChangeArrowheads="1"/>
        </xdr:cNvSpPr>
      </xdr:nvSpPr>
      <xdr:spPr bwMode="auto">
        <a:xfrm>
          <a:off x="7402285" y="124342072"/>
          <a:ext cx="274320" cy="274320"/>
        </a:xfrm>
        <a:prstGeom prst="ellipse">
          <a:avLst/>
        </a:prstGeom>
        <a:solidFill>
          <a:srgbClr val="FFFFFF"/>
        </a:solidFill>
        <a:ln w="57150">
          <a:solidFill>
            <a:srgbClr val="FFC000"/>
          </a:solidFill>
          <a:round/>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91440" tIns="45720" rIns="91440" bIns="45720" anchor="t" anchorCtr="0" upright="1">
          <a:noAutofit/>
        </a:bodyPr>
        <a:lstStyle/>
        <a:p>
          <a:endParaRPr lang="es-CO"/>
        </a:p>
      </xdr:txBody>
    </xdr:sp>
    <xdr:clientData/>
  </xdr:twoCellAnchor>
  <xdr:twoCellAnchor>
    <xdr:from>
      <xdr:col>5</xdr:col>
      <xdr:colOff>204107</xdr:colOff>
      <xdr:row>17</xdr:row>
      <xdr:rowOff>2394857</xdr:rowOff>
    </xdr:from>
    <xdr:to>
      <xdr:col>5</xdr:col>
      <xdr:colOff>480332</xdr:colOff>
      <xdr:row>17</xdr:row>
      <xdr:rowOff>2671082</xdr:rowOff>
    </xdr:to>
    <xdr:sp macro="" textlink="">
      <xdr:nvSpPr>
        <xdr:cNvPr id="71" name="Elipse 22">
          <a:extLst>
            <a:ext uri="{FF2B5EF4-FFF2-40B4-BE49-F238E27FC236}">
              <a16:creationId xmlns:a16="http://schemas.microsoft.com/office/drawing/2014/main" id="{0A2838C5-F43E-4B11-A3EC-D707B4C5E900}"/>
            </a:ext>
          </a:extLst>
        </xdr:cNvPr>
        <xdr:cNvSpPr>
          <a:spLocks noChangeArrowheads="1"/>
        </xdr:cNvSpPr>
      </xdr:nvSpPr>
      <xdr:spPr bwMode="auto">
        <a:xfrm>
          <a:off x="7375071" y="2521403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174113</xdr:colOff>
      <xdr:row>11</xdr:row>
      <xdr:rowOff>1331452</xdr:rowOff>
    </xdr:from>
    <xdr:to>
      <xdr:col>5</xdr:col>
      <xdr:colOff>448433</xdr:colOff>
      <xdr:row>11</xdr:row>
      <xdr:rowOff>1605772</xdr:rowOff>
    </xdr:to>
    <xdr:sp macro="" textlink="">
      <xdr:nvSpPr>
        <xdr:cNvPr id="65" name="Elipse 64">
          <a:extLst>
            <a:ext uri="{FF2B5EF4-FFF2-40B4-BE49-F238E27FC236}">
              <a16:creationId xmlns:a16="http://schemas.microsoft.com/office/drawing/2014/main" id="{D5D11803-5A9E-43EE-AD8D-6DD1890A44D4}"/>
            </a:ext>
          </a:extLst>
        </xdr:cNvPr>
        <xdr:cNvSpPr>
          <a:spLocks noChangeArrowheads="1"/>
        </xdr:cNvSpPr>
      </xdr:nvSpPr>
      <xdr:spPr bwMode="auto">
        <a:xfrm>
          <a:off x="7353710" y="13171129"/>
          <a:ext cx="274320" cy="274320"/>
        </a:xfrm>
        <a:prstGeom prst="ellipse">
          <a:avLst/>
        </a:prstGeom>
        <a:solidFill>
          <a:srgbClr val="FFFFFF"/>
        </a:solidFill>
        <a:ln w="57150">
          <a:solidFill>
            <a:srgbClr val="FFC000"/>
          </a:solidFill>
          <a:round/>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91440" tIns="45720" rIns="91440" bIns="45720" anchor="t" anchorCtr="0" upright="1">
          <a:noAutofit/>
        </a:bodyPr>
        <a:lstStyle/>
        <a:p>
          <a:endParaRPr lang="es-CO"/>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uncionpublica.gov.co/eva/gestornormativo/norma.php?i=4973"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bin"/><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5"/>
  <sheetViews>
    <sheetView topLeftCell="C11" workbookViewId="0">
      <selection activeCell="A2" sqref="A2"/>
    </sheetView>
  </sheetViews>
  <sheetFormatPr baseColWidth="10" defaultRowHeight="15" x14ac:dyDescent="0.25"/>
  <cols>
    <col min="1" max="1" width="23.85546875" customWidth="1"/>
    <col min="2" max="2" width="65.7109375" style="4" customWidth="1"/>
  </cols>
  <sheetData>
    <row r="1" spans="1:2" ht="18.75" x14ac:dyDescent="0.3">
      <c r="A1" s="8" t="s">
        <v>132</v>
      </c>
    </row>
    <row r="2" spans="1:2" x14ac:dyDescent="0.25">
      <c r="A2" s="9">
        <v>35803</v>
      </c>
    </row>
    <row r="3" spans="1:2" x14ac:dyDescent="0.25">
      <c r="A3" t="s">
        <v>133</v>
      </c>
    </row>
    <row r="4" spans="1:2" x14ac:dyDescent="0.25">
      <c r="A4" s="6" t="s">
        <v>131</v>
      </c>
      <c r="B4" s="7" t="s">
        <v>136</v>
      </c>
    </row>
    <row r="5" spans="1:2" ht="105" x14ac:dyDescent="0.25">
      <c r="A5" s="164" t="s">
        <v>134</v>
      </c>
      <c r="B5" s="2" t="s">
        <v>135</v>
      </c>
    </row>
    <row r="6" spans="1:2" ht="45" x14ac:dyDescent="0.25">
      <c r="A6" s="164"/>
      <c r="B6" s="4" t="s">
        <v>137</v>
      </c>
    </row>
    <row r="7" spans="1:2" ht="45" x14ac:dyDescent="0.25">
      <c r="A7" s="164"/>
      <c r="B7" s="4" t="s">
        <v>138</v>
      </c>
    </row>
    <row r="8" spans="1:2" ht="45" x14ac:dyDescent="0.25">
      <c r="A8" s="164"/>
      <c r="B8" s="4" t="s">
        <v>139</v>
      </c>
    </row>
    <row r="9" spans="1:2" ht="105" x14ac:dyDescent="0.25">
      <c r="A9" s="164"/>
      <c r="B9" s="4" t="s">
        <v>140</v>
      </c>
    </row>
    <row r="10" spans="1:2" ht="60" x14ac:dyDescent="0.25">
      <c r="A10" s="164"/>
      <c r="B10" s="4" t="s">
        <v>141</v>
      </c>
    </row>
    <row r="11" spans="1:2" ht="72.75" x14ac:dyDescent="0.25">
      <c r="A11" s="164" t="s">
        <v>142</v>
      </c>
      <c r="B11" s="4" t="s">
        <v>143</v>
      </c>
    </row>
    <row r="12" spans="1:2" ht="300" x14ac:dyDescent="0.25">
      <c r="A12" s="164"/>
      <c r="B12" s="4" t="s">
        <v>144</v>
      </c>
    </row>
    <row r="13" spans="1:2" ht="75" x14ac:dyDescent="0.25">
      <c r="A13" s="164"/>
      <c r="B13" s="4" t="s">
        <v>145</v>
      </c>
    </row>
    <row r="14" spans="1:2" ht="165" x14ac:dyDescent="0.25">
      <c r="A14" s="164"/>
      <c r="B14" s="4" t="s">
        <v>146</v>
      </c>
    </row>
    <row r="15" spans="1:2" ht="135" x14ac:dyDescent="0.25">
      <c r="A15" s="164" t="s">
        <v>147</v>
      </c>
      <c r="B15" s="4" t="s">
        <v>148</v>
      </c>
    </row>
    <row r="16" spans="1:2" ht="120" x14ac:dyDescent="0.25">
      <c r="A16" s="164"/>
      <c r="B16" s="4" t="s">
        <v>149</v>
      </c>
    </row>
    <row r="17" spans="1:2" ht="135" x14ac:dyDescent="0.25">
      <c r="A17" s="164" t="s">
        <v>150</v>
      </c>
      <c r="B17" s="4" t="s">
        <v>151</v>
      </c>
    </row>
    <row r="18" spans="1:2" ht="90" x14ac:dyDescent="0.25">
      <c r="A18" s="164"/>
      <c r="B18" s="4" t="s">
        <v>152</v>
      </c>
    </row>
    <row r="19" spans="1:2" ht="300" x14ac:dyDescent="0.25">
      <c r="A19" s="164"/>
      <c r="B19" s="4" t="s">
        <v>153</v>
      </c>
    </row>
    <row r="20" spans="1:2" ht="30" x14ac:dyDescent="0.25">
      <c r="A20" s="164"/>
      <c r="B20" s="4" t="s">
        <v>154</v>
      </c>
    </row>
    <row r="21" spans="1:2" ht="60" x14ac:dyDescent="0.25">
      <c r="A21" s="164" t="s">
        <v>155</v>
      </c>
      <c r="B21" s="4" t="s">
        <v>156</v>
      </c>
    </row>
    <row r="22" spans="1:2" ht="135" x14ac:dyDescent="0.25">
      <c r="A22" s="164"/>
      <c r="B22" s="5" t="s">
        <v>158</v>
      </c>
    </row>
    <row r="23" spans="1:2" ht="60" x14ac:dyDescent="0.25">
      <c r="A23" s="164"/>
      <c r="B23" s="4" t="s">
        <v>157</v>
      </c>
    </row>
    <row r="24" spans="1:2" ht="60" x14ac:dyDescent="0.25">
      <c r="A24" s="164"/>
      <c r="B24" s="4" t="s">
        <v>159</v>
      </c>
    </row>
    <row r="25" spans="1:2" ht="45" x14ac:dyDescent="0.25">
      <c r="A25" s="164"/>
      <c r="B25" s="4" t="s">
        <v>160</v>
      </c>
    </row>
  </sheetData>
  <mergeCells count="5">
    <mergeCell ref="A5:A10"/>
    <mergeCell ref="A11:A14"/>
    <mergeCell ref="A15:A16"/>
    <mergeCell ref="A17:A20"/>
    <mergeCell ref="A21:A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34"/>
  <sheetViews>
    <sheetView view="pageBreakPreview" topLeftCell="D37" zoomScale="80" zoomScaleNormal="70" zoomScaleSheetLayoutView="80" workbookViewId="0">
      <selection activeCell="I42" sqref="I42"/>
    </sheetView>
  </sheetViews>
  <sheetFormatPr baseColWidth="10" defaultColWidth="11.42578125" defaultRowHeight="12.75" x14ac:dyDescent="0.2"/>
  <cols>
    <col min="1" max="1" width="10" style="10" customWidth="1"/>
    <col min="2" max="2" width="13.140625" style="10" customWidth="1"/>
    <col min="3" max="3" width="36.28515625" style="10" customWidth="1"/>
    <col min="4" max="4" width="16.7109375" style="10" customWidth="1"/>
    <col min="5" max="5" width="15.42578125" style="10" customWidth="1"/>
    <col min="6" max="6" width="10.42578125" style="10" customWidth="1"/>
    <col min="7" max="7" width="14.5703125" style="10" customWidth="1"/>
    <col min="8" max="8" width="52.7109375" style="10" customWidth="1"/>
    <col min="9" max="9" width="82.7109375" style="67" customWidth="1"/>
    <col min="10" max="16384" width="11.42578125" style="10"/>
  </cols>
  <sheetData>
    <row r="1" spans="1:12" ht="43.5" customHeight="1" x14ac:dyDescent="0.2">
      <c r="A1" s="166" t="s">
        <v>183</v>
      </c>
      <c r="B1" s="166"/>
      <c r="C1" s="166"/>
      <c r="D1" s="166"/>
      <c r="E1" s="166"/>
      <c r="F1" s="166"/>
      <c r="G1" s="166"/>
      <c r="H1" s="166"/>
      <c r="I1" s="166"/>
    </row>
    <row r="2" spans="1:12" ht="15" x14ac:dyDescent="0.2">
      <c r="A2" s="168" t="s">
        <v>161</v>
      </c>
      <c r="B2" s="168"/>
      <c r="C2" s="168"/>
      <c r="D2" s="168"/>
      <c r="E2" s="102"/>
      <c r="F2" s="102"/>
      <c r="G2" s="102"/>
      <c r="H2" s="102"/>
      <c r="I2" s="102"/>
    </row>
    <row r="3" spans="1:12" ht="15" x14ac:dyDescent="0.2">
      <c r="A3" s="168" t="s">
        <v>109</v>
      </c>
      <c r="B3" s="168"/>
      <c r="C3" s="168"/>
      <c r="D3" s="168"/>
      <c r="E3" s="102"/>
      <c r="F3" s="102"/>
      <c r="G3" s="102"/>
      <c r="H3" s="102"/>
      <c r="I3" s="102"/>
    </row>
    <row r="4" spans="1:12" ht="15.75" customHeight="1" x14ac:dyDescent="0.2">
      <c r="A4" s="168" t="s">
        <v>110</v>
      </c>
      <c r="B4" s="168"/>
      <c r="C4" s="168"/>
      <c r="D4" s="168"/>
      <c r="E4" s="102"/>
      <c r="F4" s="102"/>
      <c r="G4" s="102"/>
      <c r="H4" s="102"/>
      <c r="I4" s="102"/>
    </row>
    <row r="5" spans="1:12" ht="15" x14ac:dyDescent="0.2">
      <c r="A5" s="168" t="s">
        <v>111</v>
      </c>
      <c r="B5" s="168"/>
      <c r="C5" s="168"/>
      <c r="D5" s="168"/>
      <c r="E5" s="102"/>
      <c r="F5" s="102"/>
      <c r="G5" s="102"/>
      <c r="H5" s="102"/>
      <c r="I5" s="102"/>
    </row>
    <row r="6" spans="1:12" ht="13.5" thickBot="1" x14ac:dyDescent="0.25">
      <c r="A6" s="85"/>
      <c r="B6" s="85"/>
      <c r="C6" s="85"/>
      <c r="D6" s="85"/>
      <c r="E6" s="85"/>
      <c r="F6" s="85"/>
      <c r="G6" s="85"/>
      <c r="H6" s="85"/>
      <c r="I6" s="85"/>
    </row>
    <row r="7" spans="1:12" ht="13.5" thickBot="1" x14ac:dyDescent="0.25">
      <c r="A7" s="11" t="s">
        <v>165</v>
      </c>
      <c r="B7" s="12"/>
      <c r="C7" s="12"/>
      <c r="D7" s="13"/>
      <c r="E7" s="13"/>
      <c r="F7" s="13"/>
      <c r="G7" s="13"/>
      <c r="H7" s="41"/>
      <c r="I7" s="95"/>
    </row>
    <row r="8" spans="1:12" ht="39" customHeight="1" thickBot="1" x14ac:dyDescent="0.25">
      <c r="A8" s="14" t="s">
        <v>0</v>
      </c>
      <c r="B8" s="12" t="s">
        <v>1</v>
      </c>
      <c r="C8" s="14" t="s">
        <v>2</v>
      </c>
      <c r="D8" s="15" t="s">
        <v>171</v>
      </c>
      <c r="E8" s="13" t="s">
        <v>172</v>
      </c>
      <c r="F8" s="15" t="s">
        <v>182</v>
      </c>
      <c r="G8" s="41" t="s">
        <v>326</v>
      </c>
      <c r="H8" s="41" t="s">
        <v>319</v>
      </c>
      <c r="I8" s="49" t="s">
        <v>344</v>
      </c>
      <c r="J8" s="10" t="s">
        <v>313</v>
      </c>
      <c r="K8" s="10" t="s">
        <v>314</v>
      </c>
      <c r="L8" s="10" t="s">
        <v>315</v>
      </c>
    </row>
    <row r="9" spans="1:12" ht="159.75" customHeight="1" x14ac:dyDescent="0.2">
      <c r="A9" s="16" t="s">
        <v>3</v>
      </c>
      <c r="B9" s="17" t="s">
        <v>4</v>
      </c>
      <c r="C9" s="17" t="s">
        <v>5</v>
      </c>
      <c r="D9" s="17" t="s">
        <v>6</v>
      </c>
      <c r="E9" s="27" t="s">
        <v>173</v>
      </c>
      <c r="F9" s="56"/>
      <c r="G9" s="57" t="s">
        <v>320</v>
      </c>
      <c r="H9" s="58" t="s">
        <v>388</v>
      </c>
      <c r="I9" s="121" t="s">
        <v>389</v>
      </c>
    </row>
    <row r="10" spans="1:12" ht="51.75" customHeight="1" thickBot="1" x14ac:dyDescent="0.25">
      <c r="A10" s="21" t="s">
        <v>7</v>
      </c>
      <c r="B10" s="22" t="s">
        <v>8</v>
      </c>
      <c r="C10" s="22" t="s">
        <v>9</v>
      </c>
      <c r="D10" s="22" t="s">
        <v>10</v>
      </c>
      <c r="E10" s="28" t="s">
        <v>173</v>
      </c>
      <c r="F10" s="23"/>
      <c r="G10" s="42" t="s">
        <v>321</v>
      </c>
      <c r="H10" s="50" t="s">
        <v>390</v>
      </c>
      <c r="I10" s="50" t="s">
        <v>173</v>
      </c>
    </row>
    <row r="11" spans="1:12" ht="13.5" thickBot="1" x14ac:dyDescent="0.25">
      <c r="A11" s="30" t="s">
        <v>166</v>
      </c>
      <c r="B11" s="31"/>
      <c r="C11" s="31"/>
      <c r="D11" s="32"/>
      <c r="E11" s="32"/>
      <c r="F11" s="32"/>
      <c r="G11" s="32"/>
      <c r="H11" s="32"/>
      <c r="I11" s="88"/>
    </row>
    <row r="12" spans="1:12" ht="39" thickBot="1" x14ac:dyDescent="0.25">
      <c r="A12" s="14" t="s">
        <v>0</v>
      </c>
      <c r="B12" s="12" t="s">
        <v>1</v>
      </c>
      <c r="C12" s="14" t="s">
        <v>2</v>
      </c>
      <c r="D12" s="15" t="s">
        <v>171</v>
      </c>
      <c r="E12" s="13" t="s">
        <v>172</v>
      </c>
      <c r="F12" s="15" t="s">
        <v>162</v>
      </c>
      <c r="G12" s="41" t="s">
        <v>326</v>
      </c>
      <c r="H12" s="15" t="s">
        <v>319</v>
      </c>
      <c r="I12" s="49" t="s">
        <v>344</v>
      </c>
    </row>
    <row r="13" spans="1:12" ht="204.75" customHeight="1" x14ac:dyDescent="0.2">
      <c r="A13" s="16" t="s">
        <v>11</v>
      </c>
      <c r="B13" s="17" t="s">
        <v>12</v>
      </c>
      <c r="C13" s="17" t="s">
        <v>13</v>
      </c>
      <c r="D13" s="17" t="s">
        <v>14</v>
      </c>
      <c r="E13" s="27" t="s">
        <v>173</v>
      </c>
      <c r="F13" s="17"/>
      <c r="G13" s="44" t="s">
        <v>323</v>
      </c>
      <c r="H13" s="58" t="s">
        <v>391</v>
      </c>
      <c r="I13" s="148" t="s">
        <v>504</v>
      </c>
      <c r="J13" s="10">
        <v>1</v>
      </c>
    </row>
    <row r="14" spans="1:12" ht="228.75" customHeight="1" x14ac:dyDescent="0.2">
      <c r="A14" s="19" t="s">
        <v>15</v>
      </c>
      <c r="B14" s="20" t="s">
        <v>16</v>
      </c>
      <c r="C14" s="20" t="s">
        <v>163</v>
      </c>
      <c r="D14" s="20" t="s">
        <v>17</v>
      </c>
      <c r="E14" s="48" t="s">
        <v>173</v>
      </c>
      <c r="F14" s="20"/>
      <c r="G14" s="45" t="s">
        <v>323</v>
      </c>
      <c r="H14" s="55" t="s">
        <v>392</v>
      </c>
      <c r="I14" s="160" t="s">
        <v>490</v>
      </c>
      <c r="J14" s="10">
        <v>1</v>
      </c>
      <c r="K14" s="38"/>
      <c r="L14" s="39"/>
    </row>
    <row r="15" spans="1:12" ht="274.5" customHeight="1" x14ac:dyDescent="0.2">
      <c r="A15" s="19" t="s">
        <v>18</v>
      </c>
      <c r="B15" s="20" t="s">
        <v>19</v>
      </c>
      <c r="C15" s="20" t="s">
        <v>20</v>
      </c>
      <c r="D15" s="20" t="s">
        <v>21</v>
      </c>
      <c r="E15" s="48" t="s">
        <v>173</v>
      </c>
      <c r="F15" s="20"/>
      <c r="G15" s="45" t="s">
        <v>324</v>
      </c>
      <c r="H15" s="36" t="s">
        <v>460</v>
      </c>
      <c r="I15" s="142" t="s">
        <v>491</v>
      </c>
      <c r="J15" s="10">
        <v>1</v>
      </c>
    </row>
    <row r="16" spans="1:12" ht="333" customHeight="1" x14ac:dyDescent="0.2">
      <c r="A16" s="19" t="s">
        <v>22</v>
      </c>
      <c r="B16" s="20" t="s">
        <v>23</v>
      </c>
      <c r="C16" s="20" t="s">
        <v>24</v>
      </c>
      <c r="D16" s="25" t="s">
        <v>25</v>
      </c>
      <c r="E16" s="48" t="s">
        <v>173</v>
      </c>
      <c r="F16" s="25"/>
      <c r="G16" s="46" t="s">
        <v>338</v>
      </c>
      <c r="H16" s="52" t="s">
        <v>393</v>
      </c>
      <c r="I16" s="141" t="s">
        <v>468</v>
      </c>
      <c r="J16" s="67">
        <v>1</v>
      </c>
    </row>
    <row r="17" spans="1:10" ht="363.75" customHeight="1" x14ac:dyDescent="0.2">
      <c r="A17" s="19" t="s">
        <v>22</v>
      </c>
      <c r="B17" s="20" t="s">
        <v>26</v>
      </c>
      <c r="C17" s="29" t="s">
        <v>27</v>
      </c>
      <c r="D17" s="20" t="s">
        <v>28</v>
      </c>
      <c r="E17" s="48" t="s">
        <v>173</v>
      </c>
      <c r="F17" s="25"/>
      <c r="G17" s="45" t="s">
        <v>324</v>
      </c>
      <c r="H17" s="36" t="s">
        <v>461</v>
      </c>
      <c r="I17" s="141" t="s">
        <v>492</v>
      </c>
      <c r="J17" s="67">
        <v>1</v>
      </c>
    </row>
    <row r="18" spans="1:10" ht="261" customHeight="1" x14ac:dyDescent="0.2">
      <c r="A18" s="19" t="s">
        <v>29</v>
      </c>
      <c r="B18" s="20" t="s">
        <v>30</v>
      </c>
      <c r="C18" s="25" t="s">
        <v>343</v>
      </c>
      <c r="D18" s="20" t="s">
        <v>31</v>
      </c>
      <c r="E18" s="48" t="s">
        <v>173</v>
      </c>
      <c r="F18" s="90"/>
      <c r="G18" s="46" t="s">
        <v>342</v>
      </c>
      <c r="H18" s="103" t="s">
        <v>387</v>
      </c>
      <c r="I18" s="139" t="s">
        <v>493</v>
      </c>
      <c r="J18" s="10">
        <v>1</v>
      </c>
    </row>
    <row r="19" spans="1:10" ht="174" customHeight="1" x14ac:dyDescent="0.2">
      <c r="A19" s="19" t="s">
        <v>32</v>
      </c>
      <c r="B19" s="20" t="s">
        <v>33</v>
      </c>
      <c r="C19" s="20" t="s">
        <v>34</v>
      </c>
      <c r="D19" s="20" t="s">
        <v>35</v>
      </c>
      <c r="E19" s="48" t="s">
        <v>173</v>
      </c>
      <c r="F19" s="25"/>
      <c r="G19" s="46" t="s">
        <v>173</v>
      </c>
      <c r="H19" s="83" t="s">
        <v>173</v>
      </c>
      <c r="I19" s="24" t="s">
        <v>345</v>
      </c>
    </row>
    <row r="20" spans="1:10" ht="147" customHeight="1" x14ac:dyDescent="0.2">
      <c r="A20" s="19" t="s">
        <v>36</v>
      </c>
      <c r="B20" s="20" t="s">
        <v>37</v>
      </c>
      <c r="C20" s="20" t="s">
        <v>38</v>
      </c>
      <c r="D20" s="20" t="s">
        <v>39</v>
      </c>
      <c r="E20" s="48" t="s">
        <v>173</v>
      </c>
      <c r="F20" s="25"/>
      <c r="G20" s="46" t="s">
        <v>322</v>
      </c>
      <c r="H20" s="36" t="s">
        <v>370</v>
      </c>
      <c r="I20" s="142" t="s">
        <v>372</v>
      </c>
      <c r="J20" s="67"/>
    </row>
    <row r="21" spans="1:10" ht="69.75" hidden="1" customHeight="1" x14ac:dyDescent="0.2">
      <c r="A21" s="19" t="s">
        <v>40</v>
      </c>
      <c r="B21" s="20" t="s">
        <v>41</v>
      </c>
      <c r="C21" s="20" t="s">
        <v>42</v>
      </c>
      <c r="D21" s="25" t="s">
        <v>43</v>
      </c>
      <c r="E21" s="48" t="s">
        <v>173</v>
      </c>
      <c r="F21" s="25"/>
      <c r="G21" s="46" t="s">
        <v>325</v>
      </c>
      <c r="H21" s="156"/>
      <c r="I21" s="142"/>
    </row>
    <row r="22" spans="1:10" ht="117.75" customHeight="1" x14ac:dyDescent="0.2">
      <c r="A22" s="19" t="s">
        <v>44</v>
      </c>
      <c r="B22" s="20" t="s">
        <v>45</v>
      </c>
      <c r="C22" s="20" t="s">
        <v>46</v>
      </c>
      <c r="D22" s="20" t="s">
        <v>47</v>
      </c>
      <c r="E22" s="20"/>
      <c r="F22" s="20"/>
      <c r="G22" s="45"/>
      <c r="H22" s="83" t="s">
        <v>173</v>
      </c>
      <c r="I22" s="83" t="s">
        <v>173</v>
      </c>
    </row>
    <row r="23" spans="1:10" ht="75.75" customHeight="1" thickBot="1" x14ac:dyDescent="0.25">
      <c r="A23" s="21" t="s">
        <v>48</v>
      </c>
      <c r="B23" s="22" t="s">
        <v>49</v>
      </c>
      <c r="C23" s="22" t="s">
        <v>50</v>
      </c>
      <c r="D23" s="22" t="s">
        <v>51</v>
      </c>
      <c r="E23" s="28" t="s">
        <v>173</v>
      </c>
      <c r="F23" s="22"/>
      <c r="G23" s="60" t="s">
        <v>322</v>
      </c>
      <c r="H23" s="47" t="s">
        <v>370</v>
      </c>
      <c r="I23" s="47" t="s">
        <v>397</v>
      </c>
      <c r="J23" s="67"/>
    </row>
    <row r="24" spans="1:10" ht="13.5" thickBot="1" x14ac:dyDescent="0.25">
      <c r="A24" s="30" t="s">
        <v>167</v>
      </c>
      <c r="B24" s="31"/>
      <c r="C24" s="31"/>
      <c r="D24" s="32"/>
      <c r="E24" s="32"/>
      <c r="F24" s="32"/>
      <c r="G24" s="43"/>
      <c r="H24" s="32"/>
      <c r="I24" s="88"/>
    </row>
    <row r="25" spans="1:10" ht="39" thickBot="1" x14ac:dyDescent="0.25">
      <c r="A25" s="14" t="s">
        <v>0</v>
      </c>
      <c r="B25" s="12" t="s">
        <v>1</v>
      </c>
      <c r="C25" s="14" t="s">
        <v>2</v>
      </c>
      <c r="D25" s="15" t="s">
        <v>171</v>
      </c>
      <c r="E25" s="61" t="s">
        <v>172</v>
      </c>
      <c r="F25" s="15" t="s">
        <v>162</v>
      </c>
      <c r="G25" s="41" t="s">
        <v>326</v>
      </c>
      <c r="H25" s="41" t="s">
        <v>319</v>
      </c>
      <c r="I25" s="49" t="s">
        <v>344</v>
      </c>
      <c r="J25" s="67"/>
    </row>
    <row r="26" spans="1:10" ht="204" customHeight="1" x14ac:dyDescent="0.2">
      <c r="A26" s="16" t="s">
        <v>52</v>
      </c>
      <c r="B26" s="17" t="s">
        <v>53</v>
      </c>
      <c r="C26" s="17" t="s">
        <v>54</v>
      </c>
      <c r="D26" s="17" t="s">
        <v>55</v>
      </c>
      <c r="E26" s="27" t="s">
        <v>173</v>
      </c>
      <c r="F26" s="17"/>
      <c r="G26" s="44" t="s">
        <v>320</v>
      </c>
      <c r="H26" s="103" t="s">
        <v>394</v>
      </c>
      <c r="I26" s="146" t="s">
        <v>494</v>
      </c>
      <c r="J26" s="67">
        <v>1</v>
      </c>
    </row>
    <row r="27" spans="1:10" ht="106.5" customHeight="1" x14ac:dyDescent="0.2">
      <c r="A27" s="19" t="s">
        <v>57</v>
      </c>
      <c r="B27" s="20" t="s">
        <v>56</v>
      </c>
      <c r="C27" s="20" t="s">
        <v>58</v>
      </c>
      <c r="D27" s="20" t="s">
        <v>59</v>
      </c>
      <c r="E27" s="48" t="s">
        <v>173</v>
      </c>
      <c r="F27" s="20"/>
      <c r="G27" s="45" t="s">
        <v>320</v>
      </c>
      <c r="H27" s="103" t="s">
        <v>398</v>
      </c>
      <c r="I27" s="36" t="s">
        <v>346</v>
      </c>
      <c r="J27" s="67">
        <v>1</v>
      </c>
    </row>
    <row r="28" spans="1:10" ht="320.25" customHeight="1" x14ac:dyDescent="0.2">
      <c r="A28" s="19" t="s">
        <v>60</v>
      </c>
      <c r="B28" s="20" t="s">
        <v>61</v>
      </c>
      <c r="C28" s="33" t="s">
        <v>62</v>
      </c>
      <c r="D28" s="20" t="s">
        <v>63</v>
      </c>
      <c r="E28" s="48" t="s">
        <v>173</v>
      </c>
      <c r="F28" s="20"/>
      <c r="G28" s="45" t="s">
        <v>320</v>
      </c>
      <c r="H28" s="59" t="s">
        <v>395</v>
      </c>
      <c r="I28" s="150" t="s">
        <v>488</v>
      </c>
      <c r="J28" s="67">
        <v>1</v>
      </c>
    </row>
    <row r="29" spans="1:10" ht="89.25" customHeight="1" thickBot="1" x14ac:dyDescent="0.25">
      <c r="A29" s="21" t="s">
        <v>65</v>
      </c>
      <c r="B29" s="22" t="s">
        <v>64</v>
      </c>
      <c r="C29" s="22" t="s">
        <v>66</v>
      </c>
      <c r="D29" s="22" t="s">
        <v>67</v>
      </c>
      <c r="E29" s="28" t="s">
        <v>173</v>
      </c>
      <c r="F29" s="22"/>
      <c r="G29" s="62" t="s">
        <v>320</v>
      </c>
      <c r="H29" s="103" t="s">
        <v>396</v>
      </c>
      <c r="I29" s="47" t="s">
        <v>347</v>
      </c>
    </row>
    <row r="30" spans="1:10" ht="13.5" thickBot="1" x14ac:dyDescent="0.25">
      <c r="A30" s="30" t="s">
        <v>168</v>
      </c>
      <c r="B30" s="31"/>
      <c r="C30" s="31"/>
      <c r="D30" s="32"/>
      <c r="E30" s="32"/>
      <c r="F30" s="32"/>
      <c r="G30" s="43"/>
      <c r="H30" s="32"/>
      <c r="I30" s="88"/>
    </row>
    <row r="31" spans="1:10" ht="39" thickBot="1" x14ac:dyDescent="0.25">
      <c r="A31" s="14" t="s">
        <v>0</v>
      </c>
      <c r="B31" s="12" t="s">
        <v>1</v>
      </c>
      <c r="C31" s="14" t="s">
        <v>2</v>
      </c>
      <c r="D31" s="15" t="s">
        <v>171</v>
      </c>
      <c r="E31" s="61" t="s">
        <v>172</v>
      </c>
      <c r="F31" s="15" t="s">
        <v>162</v>
      </c>
      <c r="G31" s="41" t="s">
        <v>326</v>
      </c>
      <c r="H31" s="41" t="s">
        <v>319</v>
      </c>
      <c r="I31" s="49" t="s">
        <v>344</v>
      </c>
      <c r="J31" s="67"/>
    </row>
    <row r="32" spans="1:10" ht="174" customHeight="1" thickBot="1" x14ac:dyDescent="0.25">
      <c r="A32" s="16" t="s">
        <v>68</v>
      </c>
      <c r="B32" s="17" t="s">
        <v>69</v>
      </c>
      <c r="C32" s="17" t="s">
        <v>70</v>
      </c>
      <c r="D32" s="17" t="s">
        <v>71</v>
      </c>
      <c r="E32" s="17" t="s">
        <v>176</v>
      </c>
      <c r="F32" s="17"/>
      <c r="G32" s="63" t="s">
        <v>340</v>
      </c>
      <c r="H32" s="103" t="s">
        <v>462</v>
      </c>
      <c r="I32" s="51" t="s">
        <v>469</v>
      </c>
      <c r="J32" s="10">
        <v>1</v>
      </c>
    </row>
    <row r="33" spans="1:12" ht="174.75" customHeight="1" x14ac:dyDescent="0.2">
      <c r="A33" s="19" t="s">
        <v>72</v>
      </c>
      <c r="B33" s="20" t="s">
        <v>73</v>
      </c>
      <c r="C33" s="25" t="s">
        <v>75</v>
      </c>
      <c r="D33" s="20" t="s">
        <v>74</v>
      </c>
      <c r="E33" s="48" t="s">
        <v>173</v>
      </c>
      <c r="F33" s="20"/>
      <c r="G33" s="46" t="s">
        <v>341</v>
      </c>
      <c r="H33" s="103" t="s">
        <v>463</v>
      </c>
      <c r="I33" s="51" t="s">
        <v>469</v>
      </c>
      <c r="J33" s="10">
        <v>1</v>
      </c>
    </row>
    <row r="34" spans="1:12" ht="122.25" customHeight="1" x14ac:dyDescent="0.2">
      <c r="A34" s="19" t="s">
        <v>76</v>
      </c>
      <c r="B34" s="20" t="s">
        <v>77</v>
      </c>
      <c r="C34" s="20" t="s">
        <v>78</v>
      </c>
      <c r="D34" s="25" t="s">
        <v>174</v>
      </c>
      <c r="E34" s="48" t="s">
        <v>173</v>
      </c>
      <c r="F34" s="20"/>
      <c r="G34" s="45" t="s">
        <v>328</v>
      </c>
      <c r="H34" s="140" t="s">
        <v>399</v>
      </c>
      <c r="I34" s="52" t="s">
        <v>348</v>
      </c>
      <c r="J34" s="10">
        <v>1</v>
      </c>
    </row>
    <row r="35" spans="1:12" ht="262.5" customHeight="1" x14ac:dyDescent="0.2">
      <c r="A35" s="19" t="s">
        <v>80</v>
      </c>
      <c r="B35" s="20" t="s">
        <v>79</v>
      </c>
      <c r="C35" s="20" t="s">
        <v>81</v>
      </c>
      <c r="D35" s="20" t="s">
        <v>82</v>
      </c>
      <c r="E35" s="48" t="s">
        <v>173</v>
      </c>
      <c r="F35" s="20"/>
      <c r="G35" s="46" t="s">
        <v>339</v>
      </c>
      <c r="H35" s="103" t="s">
        <v>464</v>
      </c>
      <c r="I35" s="109" t="s">
        <v>470</v>
      </c>
      <c r="J35" s="10">
        <v>1</v>
      </c>
    </row>
    <row r="36" spans="1:12" ht="81" customHeight="1" thickBot="1" x14ac:dyDescent="0.25">
      <c r="A36" s="21" t="s">
        <v>83</v>
      </c>
      <c r="B36" s="22" t="s">
        <v>84</v>
      </c>
      <c r="C36" s="22" t="s">
        <v>85</v>
      </c>
      <c r="D36" s="22" t="s">
        <v>86</v>
      </c>
      <c r="E36" s="28" t="s">
        <v>173</v>
      </c>
      <c r="F36" s="22"/>
      <c r="G36" s="62"/>
      <c r="H36" s="22"/>
      <c r="I36" s="64" t="s">
        <v>349</v>
      </c>
      <c r="J36" s="67">
        <v>1</v>
      </c>
    </row>
    <row r="37" spans="1:12" ht="13.5" thickBot="1" x14ac:dyDescent="0.25">
      <c r="A37" s="30" t="s">
        <v>169</v>
      </c>
      <c r="B37" s="31"/>
      <c r="C37" s="31"/>
      <c r="D37" s="32"/>
      <c r="E37" s="32"/>
      <c r="F37" s="32"/>
      <c r="G37" s="43"/>
      <c r="H37" s="32"/>
      <c r="I37" s="88"/>
    </row>
    <row r="38" spans="1:12" ht="39" thickBot="1" x14ac:dyDescent="0.25">
      <c r="A38" s="14" t="s">
        <v>0</v>
      </c>
      <c r="B38" s="12" t="s">
        <v>1</v>
      </c>
      <c r="C38" s="14" t="s">
        <v>2</v>
      </c>
      <c r="D38" s="15" t="s">
        <v>171</v>
      </c>
      <c r="E38" s="13" t="s">
        <v>172</v>
      </c>
      <c r="F38" s="15" t="s">
        <v>162</v>
      </c>
      <c r="G38" s="41" t="s">
        <v>326</v>
      </c>
      <c r="H38" s="41" t="s">
        <v>319</v>
      </c>
      <c r="I38" s="49" t="s">
        <v>344</v>
      </c>
      <c r="J38" s="67"/>
    </row>
    <row r="39" spans="1:12" ht="90" customHeight="1" x14ac:dyDescent="0.2">
      <c r="A39" s="16" t="s">
        <v>87</v>
      </c>
      <c r="B39" s="17" t="s">
        <v>88</v>
      </c>
      <c r="C39" s="17" t="s">
        <v>89</v>
      </c>
      <c r="D39" s="17" t="s">
        <v>90</v>
      </c>
      <c r="E39" s="27" t="s">
        <v>173</v>
      </c>
      <c r="F39" s="17"/>
      <c r="G39" s="44" t="s">
        <v>321</v>
      </c>
      <c r="H39" s="103" t="s">
        <v>400</v>
      </c>
      <c r="I39" s="121" t="s">
        <v>401</v>
      </c>
      <c r="J39" s="67">
        <v>1</v>
      </c>
    </row>
    <row r="40" spans="1:12" ht="81" customHeight="1" thickBot="1" x14ac:dyDescent="0.25">
      <c r="A40" s="19" t="s">
        <v>91</v>
      </c>
      <c r="B40" s="20" t="s">
        <v>92</v>
      </c>
      <c r="C40" s="33" t="s">
        <v>177</v>
      </c>
      <c r="D40" s="25" t="s">
        <v>93</v>
      </c>
      <c r="E40" s="48" t="s">
        <v>173</v>
      </c>
      <c r="F40" s="25"/>
      <c r="G40" s="46" t="s">
        <v>322</v>
      </c>
      <c r="H40" s="156" t="s">
        <v>381</v>
      </c>
      <c r="I40" s="24" t="s">
        <v>402</v>
      </c>
      <c r="J40" s="67">
        <v>1</v>
      </c>
    </row>
    <row r="41" spans="1:12" ht="153" thickBot="1" x14ac:dyDescent="0.25">
      <c r="A41" s="21" t="s">
        <v>94</v>
      </c>
      <c r="B41" s="22" t="s">
        <v>95</v>
      </c>
      <c r="C41" s="22" t="s">
        <v>96</v>
      </c>
      <c r="D41" s="22" t="s">
        <v>97</v>
      </c>
      <c r="E41" s="22" t="s">
        <v>175</v>
      </c>
      <c r="F41" s="22"/>
      <c r="G41" s="62" t="s">
        <v>321</v>
      </c>
      <c r="H41" s="103" t="s">
        <v>400</v>
      </c>
      <c r="I41" s="121" t="s">
        <v>401</v>
      </c>
      <c r="J41" s="67">
        <v>1</v>
      </c>
    </row>
    <row r="42" spans="1:12" ht="13.5" thickBot="1" x14ac:dyDescent="0.25">
      <c r="A42" s="30" t="s">
        <v>170</v>
      </c>
      <c r="B42" s="31"/>
      <c r="C42" s="31"/>
      <c r="D42" s="32"/>
      <c r="E42" s="32"/>
      <c r="F42" s="32"/>
      <c r="G42" s="43"/>
      <c r="H42" s="32"/>
      <c r="I42" s="88"/>
    </row>
    <row r="43" spans="1:12" ht="39" thickBot="1" x14ac:dyDescent="0.25">
      <c r="A43" s="14" t="s">
        <v>0</v>
      </c>
      <c r="B43" s="12" t="s">
        <v>1</v>
      </c>
      <c r="C43" s="14" t="s">
        <v>2</v>
      </c>
      <c r="D43" s="15" t="s">
        <v>171</v>
      </c>
      <c r="E43" s="13" t="s">
        <v>172</v>
      </c>
      <c r="F43" s="15" t="s">
        <v>162</v>
      </c>
      <c r="G43" s="41" t="s">
        <v>326</v>
      </c>
      <c r="H43" s="41" t="s">
        <v>319</v>
      </c>
      <c r="I43" s="49" t="s">
        <v>344</v>
      </c>
      <c r="J43" s="67"/>
    </row>
    <row r="44" spans="1:12" ht="99" customHeight="1" x14ac:dyDescent="0.2">
      <c r="A44" s="16" t="s">
        <v>98</v>
      </c>
      <c r="B44" s="17" t="s">
        <v>99</v>
      </c>
      <c r="C44" s="18" t="s">
        <v>100</v>
      </c>
      <c r="D44" s="17" t="s">
        <v>101</v>
      </c>
      <c r="E44" s="27" t="s">
        <v>173</v>
      </c>
      <c r="F44" s="17"/>
      <c r="G44" s="63" t="s">
        <v>322</v>
      </c>
      <c r="H44" s="157" t="s">
        <v>371</v>
      </c>
      <c r="I44" s="121" t="s">
        <v>403</v>
      </c>
      <c r="J44" s="67">
        <v>1</v>
      </c>
    </row>
    <row r="45" spans="1:12" ht="123.75" customHeight="1" x14ac:dyDescent="0.2">
      <c r="A45" s="19" t="s">
        <v>102</v>
      </c>
      <c r="B45" s="20" t="s">
        <v>103</v>
      </c>
      <c r="C45" s="33" t="s">
        <v>178</v>
      </c>
      <c r="D45" s="20" t="s">
        <v>104</v>
      </c>
      <c r="E45" s="48" t="s">
        <v>173</v>
      </c>
      <c r="F45" s="20"/>
      <c r="G45" s="45" t="s">
        <v>325</v>
      </c>
      <c r="H45" s="20"/>
      <c r="I45" s="24" t="s">
        <v>350</v>
      </c>
      <c r="J45" s="67">
        <v>1</v>
      </c>
    </row>
    <row r="46" spans="1:12" ht="108.75" customHeight="1" thickBot="1" x14ac:dyDescent="0.25">
      <c r="A46" s="21" t="s">
        <v>105</v>
      </c>
      <c r="B46" s="22" t="s">
        <v>107</v>
      </c>
      <c r="C46" s="22" t="s">
        <v>106</v>
      </c>
      <c r="D46" s="22" t="s">
        <v>108</v>
      </c>
      <c r="E46" s="28" t="s">
        <v>164</v>
      </c>
      <c r="F46" s="22"/>
      <c r="G46" s="62"/>
      <c r="H46" s="22"/>
      <c r="I46" s="53" t="s">
        <v>351</v>
      </c>
      <c r="J46" s="67">
        <v>1</v>
      </c>
    </row>
    <row r="47" spans="1:12" x14ac:dyDescent="0.2">
      <c r="A47" s="127"/>
      <c r="B47" s="127"/>
      <c r="C47" s="127"/>
      <c r="D47" s="128" t="s">
        <v>179</v>
      </c>
      <c r="E47" s="129"/>
      <c r="F47" s="130">
        <f>SUM(J47:L47)</f>
        <v>20</v>
      </c>
      <c r="G47" s="131"/>
      <c r="H47" s="130"/>
      <c r="I47" s="130"/>
      <c r="J47" s="10">
        <f>SUM(J9:J46)</f>
        <v>20</v>
      </c>
      <c r="K47" s="10">
        <f>SUM(K9:K46)</f>
        <v>0</v>
      </c>
      <c r="L47" s="10">
        <f>SUM(L9:L46)</f>
        <v>0</v>
      </c>
    </row>
    <row r="48" spans="1:12" x14ac:dyDescent="0.2">
      <c r="A48" s="127"/>
      <c r="B48" s="127"/>
      <c r="C48" s="127"/>
      <c r="D48" s="167" t="s">
        <v>180</v>
      </c>
      <c r="E48" s="167"/>
      <c r="F48" s="130">
        <f>+J47</f>
        <v>20</v>
      </c>
      <c r="G48" s="130"/>
      <c r="H48" s="130"/>
      <c r="I48" s="130"/>
    </row>
    <row r="49" spans="1:12" x14ac:dyDescent="0.2">
      <c r="A49" s="127"/>
      <c r="B49" s="127"/>
      <c r="C49" s="127"/>
      <c r="D49" s="132" t="s">
        <v>310</v>
      </c>
      <c r="E49" s="132"/>
      <c r="F49" s="130">
        <f>+K47</f>
        <v>0</v>
      </c>
      <c r="G49" s="130"/>
      <c r="H49" s="130"/>
      <c r="I49" s="130"/>
    </row>
    <row r="50" spans="1:12" x14ac:dyDescent="0.2">
      <c r="A50" s="127"/>
      <c r="B50" s="127"/>
      <c r="C50" s="127"/>
      <c r="D50" s="132" t="s">
        <v>311</v>
      </c>
      <c r="E50" s="132"/>
      <c r="F50" s="130">
        <f>+L47</f>
        <v>0</v>
      </c>
      <c r="G50" s="130"/>
      <c r="H50" s="130"/>
      <c r="I50" s="130"/>
      <c r="K50" s="34"/>
    </row>
    <row r="51" spans="1:12" x14ac:dyDescent="0.2">
      <c r="A51" s="26"/>
      <c r="B51" s="26"/>
      <c r="C51" s="26"/>
      <c r="D51" s="35" t="s">
        <v>181</v>
      </c>
      <c r="E51" s="35"/>
      <c r="F51" s="40">
        <f>+F48/F47</f>
        <v>1</v>
      </c>
      <c r="G51" s="40"/>
      <c r="H51" s="40"/>
      <c r="I51" s="40"/>
    </row>
    <row r="52" spans="1:12" x14ac:dyDescent="0.2">
      <c r="A52" s="26"/>
      <c r="B52" s="26"/>
      <c r="C52" s="26"/>
      <c r="D52" s="65"/>
      <c r="E52" s="122"/>
      <c r="F52" s="154"/>
      <c r="G52" s="26"/>
      <c r="H52" s="26"/>
      <c r="I52" s="26"/>
      <c r="K52" s="67"/>
      <c r="L52" s="67"/>
    </row>
    <row r="53" spans="1:12" x14ac:dyDescent="0.2">
      <c r="A53" s="26"/>
      <c r="B53" s="26"/>
      <c r="C53" s="26"/>
      <c r="D53" s="165"/>
      <c r="E53" s="165"/>
      <c r="F53" s="123"/>
      <c r="G53" s="26"/>
      <c r="H53" s="26"/>
      <c r="I53" s="26"/>
    </row>
    <row r="54" spans="1:12" x14ac:dyDescent="0.2">
      <c r="A54" s="26"/>
      <c r="B54" s="26"/>
      <c r="C54" s="26"/>
      <c r="D54" s="124"/>
      <c r="E54" s="124"/>
      <c r="F54" s="123"/>
      <c r="G54" s="26"/>
      <c r="H54" s="26"/>
      <c r="I54" s="26"/>
    </row>
    <row r="55" spans="1:12" x14ac:dyDescent="0.2">
      <c r="A55" s="26"/>
      <c r="B55" s="26"/>
      <c r="C55" s="26"/>
      <c r="D55" s="124"/>
      <c r="E55" s="124"/>
      <c r="F55" s="123"/>
      <c r="G55" s="26"/>
      <c r="H55" s="26"/>
      <c r="I55" s="26"/>
    </row>
    <row r="56" spans="1:12" x14ac:dyDescent="0.2">
      <c r="A56" s="26"/>
      <c r="B56" s="26"/>
      <c r="C56" s="26"/>
      <c r="D56" s="65"/>
      <c r="E56" s="65"/>
      <c r="F56" s="125"/>
      <c r="G56" s="26"/>
      <c r="H56" s="26"/>
      <c r="I56" s="26"/>
    </row>
    <row r="57" spans="1:12" x14ac:dyDescent="0.2">
      <c r="A57" s="26"/>
      <c r="B57" s="26"/>
      <c r="C57" s="26"/>
      <c r="D57" s="26"/>
      <c r="E57" s="26"/>
      <c r="F57" s="26"/>
      <c r="G57" s="26"/>
      <c r="H57" s="26"/>
      <c r="I57" s="26"/>
    </row>
    <row r="58" spans="1:12" x14ac:dyDescent="0.2">
      <c r="A58" s="26"/>
      <c r="B58" s="26"/>
      <c r="C58" s="26"/>
      <c r="D58" s="26"/>
      <c r="E58" s="26"/>
      <c r="F58" s="26"/>
      <c r="G58" s="26"/>
      <c r="H58" s="26"/>
      <c r="I58" s="26"/>
    </row>
    <row r="59" spans="1:12" x14ac:dyDescent="0.2">
      <c r="A59" s="26"/>
      <c r="B59" s="26"/>
      <c r="C59" s="26"/>
      <c r="D59" s="26"/>
      <c r="E59" s="26"/>
      <c r="F59" s="26"/>
      <c r="G59" s="26"/>
      <c r="H59" s="26"/>
      <c r="I59" s="26"/>
    </row>
    <row r="60" spans="1:12" x14ac:dyDescent="0.2">
      <c r="A60" s="26"/>
      <c r="B60" s="26"/>
      <c r="C60" s="26"/>
      <c r="D60" s="26"/>
      <c r="E60" s="26"/>
      <c r="F60" s="26"/>
      <c r="G60" s="26"/>
      <c r="H60" s="26"/>
      <c r="I60" s="26"/>
    </row>
    <row r="61" spans="1:12" x14ac:dyDescent="0.2">
      <c r="A61" s="26"/>
      <c r="B61" s="26"/>
      <c r="C61" s="26"/>
      <c r="D61" s="26"/>
      <c r="E61" s="26"/>
      <c r="F61" s="26"/>
      <c r="G61" s="26"/>
      <c r="H61" s="26"/>
      <c r="I61" s="26"/>
    </row>
    <row r="62" spans="1:12" x14ac:dyDescent="0.2">
      <c r="A62" s="26"/>
      <c r="B62" s="26"/>
      <c r="C62" s="26"/>
      <c r="D62" s="26"/>
      <c r="E62" s="26"/>
      <c r="F62" s="26"/>
      <c r="G62" s="26"/>
      <c r="H62" s="26"/>
      <c r="I62" s="26"/>
    </row>
    <row r="63" spans="1:12" x14ac:dyDescent="0.2">
      <c r="A63" s="26"/>
      <c r="B63" s="26"/>
      <c r="C63" s="26"/>
      <c r="D63" s="26"/>
      <c r="E63" s="26"/>
      <c r="F63" s="26"/>
      <c r="G63" s="26"/>
      <c r="H63" s="26"/>
      <c r="I63" s="26"/>
    </row>
    <row r="64" spans="1:12" x14ac:dyDescent="0.2">
      <c r="A64" s="26"/>
      <c r="B64" s="26"/>
      <c r="C64" s="26"/>
      <c r="D64" s="26"/>
      <c r="E64" s="26"/>
      <c r="F64" s="26"/>
      <c r="G64" s="26"/>
      <c r="H64" s="26"/>
      <c r="I64" s="26"/>
    </row>
    <row r="65" spans="1:9" x14ac:dyDescent="0.2">
      <c r="A65" s="26"/>
      <c r="B65" s="26"/>
      <c r="C65" s="26"/>
      <c r="D65" s="26"/>
      <c r="E65" s="26"/>
      <c r="F65" s="26"/>
      <c r="G65" s="26"/>
      <c r="H65" s="26"/>
      <c r="I65" s="26"/>
    </row>
    <row r="66" spans="1:9" x14ac:dyDescent="0.2">
      <c r="A66" s="26"/>
      <c r="B66" s="26"/>
      <c r="C66" s="26"/>
      <c r="D66" s="26"/>
      <c r="E66" s="26"/>
      <c r="F66" s="26"/>
      <c r="G66" s="26"/>
      <c r="H66" s="26"/>
      <c r="I66" s="26"/>
    </row>
    <row r="67" spans="1:9" x14ac:dyDescent="0.2">
      <c r="A67" s="26"/>
      <c r="B67" s="26"/>
      <c r="C67" s="26"/>
      <c r="D67" s="26"/>
      <c r="E67" s="26"/>
      <c r="F67" s="26"/>
      <c r="G67" s="26"/>
      <c r="H67" s="26"/>
      <c r="I67" s="26"/>
    </row>
    <row r="68" spans="1:9" x14ac:dyDescent="0.2">
      <c r="A68" s="26"/>
      <c r="B68" s="26"/>
      <c r="C68" s="26"/>
      <c r="D68" s="26"/>
      <c r="E68" s="26"/>
      <c r="F68" s="26"/>
      <c r="G68" s="26"/>
      <c r="H68" s="26"/>
      <c r="I68" s="26"/>
    </row>
    <row r="69" spans="1:9" x14ac:dyDescent="0.2">
      <c r="A69" s="26"/>
      <c r="B69" s="26"/>
      <c r="C69" s="26"/>
      <c r="D69" s="26"/>
      <c r="E69" s="26"/>
      <c r="F69" s="26"/>
      <c r="G69" s="26"/>
      <c r="H69" s="26"/>
      <c r="I69" s="26"/>
    </row>
    <row r="70" spans="1:9" x14ac:dyDescent="0.2">
      <c r="A70" s="26"/>
      <c r="B70" s="26"/>
      <c r="C70" s="26"/>
      <c r="D70" s="26"/>
      <c r="E70" s="26"/>
      <c r="F70" s="26"/>
      <c r="G70" s="26"/>
      <c r="H70" s="26"/>
      <c r="I70" s="26"/>
    </row>
    <row r="71" spans="1:9" x14ac:dyDescent="0.2">
      <c r="A71" s="26"/>
      <c r="B71" s="26"/>
      <c r="C71" s="26"/>
      <c r="D71" s="26"/>
      <c r="E71" s="26"/>
      <c r="F71" s="26"/>
      <c r="G71" s="26"/>
      <c r="H71" s="26"/>
      <c r="I71" s="26"/>
    </row>
    <row r="72" spans="1:9" x14ac:dyDescent="0.2">
      <c r="A72" s="26"/>
      <c r="B72" s="26"/>
      <c r="C72" s="26"/>
      <c r="D72" s="26"/>
      <c r="E72" s="26"/>
      <c r="F72" s="26"/>
      <c r="G72" s="26"/>
      <c r="H72" s="26"/>
      <c r="I72" s="26"/>
    </row>
    <row r="73" spans="1:9" x14ac:dyDescent="0.2">
      <c r="A73" s="26"/>
      <c r="B73" s="26"/>
      <c r="C73" s="26"/>
      <c r="D73" s="26"/>
      <c r="E73" s="26"/>
      <c r="F73" s="26"/>
      <c r="G73" s="26"/>
      <c r="H73" s="26"/>
      <c r="I73" s="26"/>
    </row>
    <row r="74" spans="1:9" x14ac:dyDescent="0.2">
      <c r="A74" s="26"/>
      <c r="B74" s="26"/>
      <c r="C74" s="26"/>
      <c r="D74" s="26"/>
      <c r="E74" s="26"/>
      <c r="F74" s="26"/>
      <c r="G74" s="26"/>
      <c r="H74" s="26"/>
      <c r="I74" s="26"/>
    </row>
    <row r="75" spans="1:9" x14ac:dyDescent="0.2">
      <c r="A75" s="26"/>
      <c r="B75" s="26"/>
      <c r="C75" s="26"/>
      <c r="D75" s="26"/>
      <c r="E75" s="26"/>
      <c r="F75" s="26"/>
      <c r="G75" s="26"/>
      <c r="H75" s="26"/>
      <c r="I75" s="26"/>
    </row>
    <row r="76" spans="1:9" x14ac:dyDescent="0.2">
      <c r="A76" s="26"/>
      <c r="B76" s="26"/>
      <c r="C76" s="26"/>
      <c r="D76" s="26"/>
      <c r="E76" s="26"/>
      <c r="F76" s="26"/>
      <c r="G76" s="26"/>
      <c r="H76" s="26"/>
      <c r="I76" s="26"/>
    </row>
    <row r="77" spans="1:9" x14ac:dyDescent="0.2">
      <c r="A77" s="26"/>
      <c r="B77" s="26"/>
      <c r="C77" s="26"/>
      <c r="D77" s="26"/>
      <c r="E77" s="26"/>
      <c r="F77" s="26"/>
      <c r="G77" s="26"/>
      <c r="H77" s="26"/>
      <c r="I77" s="26"/>
    </row>
    <row r="78" spans="1:9" x14ac:dyDescent="0.2">
      <c r="A78" s="26"/>
      <c r="B78" s="26"/>
      <c r="C78" s="26"/>
      <c r="D78" s="26"/>
      <c r="E78" s="26"/>
      <c r="F78" s="26"/>
      <c r="G78" s="26"/>
      <c r="H78" s="26"/>
      <c r="I78" s="26"/>
    </row>
    <row r="79" spans="1:9" x14ac:dyDescent="0.2">
      <c r="A79" s="26"/>
      <c r="B79" s="26"/>
      <c r="C79" s="26"/>
      <c r="D79" s="26"/>
      <c r="E79" s="26"/>
      <c r="F79" s="26"/>
      <c r="G79" s="26"/>
      <c r="H79" s="26"/>
      <c r="I79" s="26"/>
    </row>
    <row r="80" spans="1:9" x14ac:dyDescent="0.2">
      <c r="A80" s="26"/>
      <c r="B80" s="26"/>
      <c r="C80" s="26"/>
      <c r="D80" s="26"/>
      <c r="E80" s="26"/>
      <c r="F80" s="26"/>
      <c r="G80" s="26"/>
      <c r="H80" s="26"/>
      <c r="I80" s="26"/>
    </row>
    <row r="81" spans="1:9" x14ac:dyDescent="0.2">
      <c r="A81" s="26"/>
      <c r="B81" s="26"/>
      <c r="C81" s="26"/>
      <c r="D81" s="26"/>
      <c r="E81" s="26"/>
      <c r="F81" s="26"/>
      <c r="G81" s="26"/>
      <c r="H81" s="26"/>
      <c r="I81" s="26"/>
    </row>
    <row r="82" spans="1:9" x14ac:dyDescent="0.2">
      <c r="A82" s="26"/>
      <c r="B82" s="26"/>
      <c r="C82" s="26"/>
      <c r="D82" s="26"/>
      <c r="E82" s="26"/>
      <c r="F82" s="26"/>
      <c r="G82" s="26"/>
      <c r="H82" s="26"/>
      <c r="I82" s="26"/>
    </row>
    <row r="83" spans="1:9" x14ac:dyDescent="0.2">
      <c r="A83" s="26"/>
      <c r="B83" s="26"/>
      <c r="C83" s="26"/>
      <c r="D83" s="26"/>
      <c r="E83" s="26"/>
      <c r="F83" s="26"/>
      <c r="G83" s="26"/>
      <c r="H83" s="26"/>
      <c r="I83" s="26"/>
    </row>
    <row r="84" spans="1:9" x14ac:dyDescent="0.2">
      <c r="A84" s="26"/>
      <c r="B84" s="26"/>
      <c r="C84" s="26"/>
      <c r="D84" s="26"/>
      <c r="E84" s="26"/>
      <c r="F84" s="26"/>
      <c r="G84" s="26"/>
      <c r="H84" s="26"/>
      <c r="I84" s="26"/>
    </row>
    <row r="85" spans="1:9" x14ac:dyDescent="0.2">
      <c r="A85" s="26"/>
      <c r="B85" s="26"/>
      <c r="C85" s="26"/>
      <c r="D85" s="26"/>
      <c r="E85" s="26"/>
      <c r="F85" s="26"/>
      <c r="G85" s="26"/>
      <c r="H85" s="26"/>
      <c r="I85" s="26"/>
    </row>
    <row r="86" spans="1:9" x14ac:dyDescent="0.2">
      <c r="A86" s="26"/>
      <c r="B86" s="26"/>
      <c r="C86" s="26"/>
      <c r="D86" s="26"/>
      <c r="E86" s="26"/>
      <c r="F86" s="26"/>
      <c r="G86" s="26"/>
      <c r="H86" s="26"/>
      <c r="I86" s="26"/>
    </row>
    <row r="87" spans="1:9" x14ac:dyDescent="0.2">
      <c r="A87" s="26"/>
      <c r="B87" s="26"/>
      <c r="C87" s="26"/>
      <c r="D87" s="26"/>
      <c r="E87" s="26"/>
      <c r="F87" s="26"/>
      <c r="G87" s="26"/>
      <c r="H87" s="26"/>
      <c r="I87" s="26"/>
    </row>
    <row r="88" spans="1:9" x14ac:dyDescent="0.2">
      <c r="A88" s="26"/>
      <c r="B88" s="26"/>
      <c r="C88" s="26"/>
      <c r="D88" s="26"/>
      <c r="E88" s="26"/>
      <c r="F88" s="26"/>
      <c r="G88" s="26"/>
      <c r="H88" s="26"/>
      <c r="I88" s="26"/>
    </row>
    <row r="89" spans="1:9" x14ac:dyDescent="0.2">
      <c r="A89" s="26"/>
      <c r="B89" s="26"/>
      <c r="C89" s="26"/>
      <c r="D89" s="26"/>
      <c r="E89" s="26"/>
      <c r="F89" s="26"/>
      <c r="G89" s="26"/>
      <c r="H89" s="26"/>
      <c r="I89" s="26"/>
    </row>
    <row r="90" spans="1:9" x14ac:dyDescent="0.2">
      <c r="A90" s="26"/>
      <c r="B90" s="26"/>
      <c r="C90" s="26"/>
      <c r="D90" s="26"/>
      <c r="E90" s="26"/>
      <c r="F90" s="26"/>
      <c r="G90" s="26"/>
      <c r="H90" s="26"/>
      <c r="I90" s="26"/>
    </row>
    <row r="91" spans="1:9" x14ac:dyDescent="0.2">
      <c r="A91" s="26"/>
      <c r="B91" s="26"/>
      <c r="C91" s="26"/>
      <c r="D91" s="26"/>
      <c r="E91" s="26"/>
      <c r="F91" s="26"/>
      <c r="G91" s="26"/>
      <c r="H91" s="26"/>
      <c r="I91" s="26"/>
    </row>
    <row r="92" spans="1:9" x14ac:dyDescent="0.2">
      <c r="A92" s="26"/>
      <c r="B92" s="26"/>
      <c r="C92" s="26"/>
      <c r="D92" s="26"/>
      <c r="E92" s="26"/>
      <c r="F92" s="26"/>
      <c r="G92" s="26"/>
      <c r="H92" s="26"/>
      <c r="I92" s="26"/>
    </row>
    <row r="93" spans="1:9" x14ac:dyDescent="0.2">
      <c r="A93" s="26"/>
      <c r="B93" s="26"/>
      <c r="C93" s="26"/>
      <c r="D93" s="26"/>
      <c r="E93" s="26"/>
      <c r="F93" s="26"/>
      <c r="G93" s="26"/>
      <c r="H93" s="26"/>
      <c r="I93" s="26"/>
    </row>
    <row r="94" spans="1:9" x14ac:dyDescent="0.2">
      <c r="A94" s="26"/>
      <c r="B94" s="26"/>
      <c r="C94" s="26"/>
      <c r="D94" s="26"/>
      <c r="E94" s="26"/>
      <c r="F94" s="26"/>
      <c r="G94" s="26"/>
      <c r="H94" s="26"/>
      <c r="I94" s="26"/>
    </row>
    <row r="95" spans="1:9" x14ac:dyDescent="0.2">
      <c r="A95" s="26"/>
      <c r="B95" s="26"/>
      <c r="C95" s="26"/>
      <c r="D95" s="26"/>
      <c r="E95" s="26"/>
      <c r="F95" s="26"/>
      <c r="G95" s="26"/>
      <c r="H95" s="26"/>
      <c r="I95" s="26"/>
    </row>
    <row r="96" spans="1:9" x14ac:dyDescent="0.2">
      <c r="A96" s="26"/>
      <c r="B96" s="26"/>
      <c r="C96" s="26"/>
      <c r="D96" s="26"/>
      <c r="E96" s="26"/>
      <c r="F96" s="26"/>
      <c r="G96" s="26"/>
      <c r="H96" s="26"/>
      <c r="I96" s="26"/>
    </row>
    <row r="97" spans="1:9" x14ac:dyDescent="0.2">
      <c r="A97" s="26"/>
      <c r="B97" s="26"/>
      <c r="C97" s="26"/>
      <c r="D97" s="26"/>
      <c r="E97" s="26"/>
      <c r="F97" s="26"/>
      <c r="G97" s="26"/>
      <c r="H97" s="26"/>
      <c r="I97" s="26"/>
    </row>
    <row r="98" spans="1:9" x14ac:dyDescent="0.2">
      <c r="A98" s="26"/>
      <c r="B98" s="26"/>
      <c r="C98" s="26"/>
      <c r="D98" s="26"/>
      <c r="E98" s="26"/>
      <c r="F98" s="26"/>
      <c r="G98" s="26"/>
      <c r="H98" s="26"/>
      <c r="I98" s="26"/>
    </row>
    <row r="99" spans="1:9" x14ac:dyDescent="0.2">
      <c r="A99" s="26"/>
      <c r="B99" s="26"/>
      <c r="C99" s="26"/>
      <c r="D99" s="26"/>
      <c r="E99" s="26"/>
      <c r="F99" s="26"/>
      <c r="G99" s="26"/>
      <c r="H99" s="26"/>
      <c r="I99" s="26"/>
    </row>
    <row r="100" spans="1:9" x14ac:dyDescent="0.2">
      <c r="A100" s="26"/>
      <c r="B100" s="26"/>
      <c r="C100" s="26"/>
      <c r="D100" s="26"/>
      <c r="E100" s="26"/>
      <c r="F100" s="26"/>
      <c r="G100" s="26"/>
      <c r="H100" s="26"/>
      <c r="I100" s="26"/>
    </row>
    <row r="101" spans="1:9" x14ac:dyDescent="0.2">
      <c r="A101" s="26"/>
      <c r="B101" s="26"/>
      <c r="C101" s="26"/>
      <c r="D101" s="26"/>
      <c r="E101" s="26"/>
      <c r="F101" s="26"/>
      <c r="G101" s="26"/>
      <c r="H101" s="26"/>
      <c r="I101" s="26"/>
    </row>
    <row r="102" spans="1:9" x14ac:dyDescent="0.2">
      <c r="A102" s="26"/>
      <c r="B102" s="26"/>
      <c r="C102" s="26"/>
      <c r="D102" s="26"/>
      <c r="E102" s="26"/>
      <c r="F102" s="26"/>
      <c r="G102" s="26"/>
      <c r="H102" s="26"/>
      <c r="I102" s="26"/>
    </row>
    <row r="103" spans="1:9" x14ac:dyDescent="0.2">
      <c r="A103" s="26"/>
      <c r="B103" s="26"/>
      <c r="C103" s="26"/>
      <c r="D103" s="26"/>
      <c r="E103" s="26"/>
      <c r="F103" s="26"/>
      <c r="G103" s="26"/>
      <c r="H103" s="26"/>
      <c r="I103" s="26"/>
    </row>
    <row r="104" spans="1:9" x14ac:dyDescent="0.2">
      <c r="A104" s="26"/>
      <c r="B104" s="26"/>
      <c r="C104" s="26"/>
      <c r="D104" s="26"/>
      <c r="E104" s="26"/>
      <c r="F104" s="26"/>
      <c r="G104" s="26"/>
      <c r="H104" s="26"/>
      <c r="I104" s="26"/>
    </row>
    <row r="105" spans="1:9" x14ac:dyDescent="0.2">
      <c r="A105" s="26"/>
      <c r="B105" s="26"/>
      <c r="C105" s="26"/>
      <c r="D105" s="26"/>
      <c r="E105" s="26"/>
      <c r="F105" s="26"/>
      <c r="G105" s="26"/>
      <c r="H105" s="26"/>
      <c r="I105" s="26"/>
    </row>
    <row r="106" spans="1:9" x14ac:dyDescent="0.2">
      <c r="A106" s="26"/>
      <c r="B106" s="26"/>
      <c r="C106" s="26"/>
      <c r="D106" s="26"/>
      <c r="E106" s="26"/>
      <c r="F106" s="26"/>
      <c r="G106" s="26"/>
      <c r="H106" s="26"/>
      <c r="I106" s="26"/>
    </row>
    <row r="107" spans="1:9" x14ac:dyDescent="0.2">
      <c r="A107" s="26"/>
      <c r="B107" s="26"/>
      <c r="C107" s="26"/>
      <c r="D107" s="26"/>
      <c r="E107" s="26"/>
      <c r="F107" s="26"/>
      <c r="G107" s="26"/>
      <c r="H107" s="26"/>
      <c r="I107" s="26"/>
    </row>
    <row r="108" spans="1:9" x14ac:dyDescent="0.2">
      <c r="A108" s="26"/>
      <c r="B108" s="26"/>
      <c r="C108" s="26"/>
      <c r="D108" s="26"/>
      <c r="E108" s="26"/>
      <c r="F108" s="26"/>
      <c r="G108" s="26"/>
      <c r="H108" s="26"/>
      <c r="I108" s="26"/>
    </row>
    <row r="109" spans="1:9" x14ac:dyDescent="0.2">
      <c r="A109" s="26"/>
      <c r="B109" s="26"/>
      <c r="C109" s="26"/>
      <c r="D109" s="26"/>
      <c r="E109" s="26"/>
      <c r="F109" s="26"/>
      <c r="G109" s="26"/>
      <c r="H109" s="26"/>
      <c r="I109" s="26"/>
    </row>
    <row r="110" spans="1:9" x14ac:dyDescent="0.2">
      <c r="A110" s="26"/>
      <c r="B110" s="26"/>
      <c r="C110" s="26"/>
      <c r="D110" s="26"/>
      <c r="E110" s="26"/>
      <c r="F110" s="26"/>
      <c r="G110" s="26"/>
      <c r="H110" s="26"/>
      <c r="I110" s="26"/>
    </row>
    <row r="111" spans="1:9" x14ac:dyDescent="0.2">
      <c r="A111" s="26"/>
      <c r="B111" s="26"/>
      <c r="C111" s="26"/>
      <c r="D111" s="26"/>
      <c r="E111" s="26"/>
      <c r="F111" s="26"/>
      <c r="G111" s="26"/>
      <c r="H111" s="26"/>
      <c r="I111" s="26"/>
    </row>
    <row r="112" spans="1:9" x14ac:dyDescent="0.2">
      <c r="A112" s="26"/>
      <c r="B112" s="26"/>
      <c r="C112" s="26"/>
      <c r="D112" s="26"/>
      <c r="E112" s="26"/>
      <c r="F112" s="26"/>
      <c r="G112" s="26"/>
      <c r="H112" s="26"/>
      <c r="I112" s="26"/>
    </row>
    <row r="113" spans="1:9" x14ac:dyDescent="0.2">
      <c r="A113" s="26"/>
      <c r="B113" s="26"/>
      <c r="C113" s="26"/>
      <c r="D113" s="26"/>
      <c r="E113" s="26"/>
      <c r="F113" s="26"/>
      <c r="G113" s="26"/>
      <c r="H113" s="26"/>
      <c r="I113" s="26"/>
    </row>
    <row r="114" spans="1:9" x14ac:dyDescent="0.2">
      <c r="A114" s="26"/>
      <c r="B114" s="26"/>
      <c r="C114" s="26"/>
      <c r="D114" s="26"/>
      <c r="E114" s="26"/>
      <c r="F114" s="26"/>
      <c r="G114" s="26"/>
      <c r="H114" s="26"/>
      <c r="I114" s="26"/>
    </row>
    <row r="115" spans="1:9" x14ac:dyDescent="0.2">
      <c r="A115" s="26"/>
      <c r="B115" s="26"/>
      <c r="C115" s="26"/>
      <c r="D115" s="26"/>
      <c r="E115" s="26"/>
      <c r="F115" s="26"/>
      <c r="G115" s="26"/>
      <c r="H115" s="26"/>
      <c r="I115" s="26"/>
    </row>
    <row r="116" spans="1:9" x14ac:dyDescent="0.2">
      <c r="A116" s="26"/>
      <c r="B116" s="26"/>
      <c r="C116" s="26"/>
      <c r="D116" s="26"/>
      <c r="E116" s="26"/>
      <c r="F116" s="26"/>
      <c r="G116" s="26"/>
      <c r="H116" s="26"/>
      <c r="I116" s="26"/>
    </row>
    <row r="117" spans="1:9" x14ac:dyDescent="0.2">
      <c r="A117" s="26"/>
      <c r="B117" s="26"/>
      <c r="C117" s="26"/>
      <c r="D117" s="26"/>
      <c r="E117" s="26"/>
      <c r="F117" s="26"/>
      <c r="G117" s="26"/>
      <c r="H117" s="26"/>
      <c r="I117" s="26"/>
    </row>
    <row r="118" spans="1:9" x14ac:dyDescent="0.2">
      <c r="A118" s="26"/>
      <c r="B118" s="26"/>
      <c r="C118" s="26"/>
      <c r="D118" s="26"/>
      <c r="E118" s="26"/>
      <c r="F118" s="26"/>
      <c r="G118" s="26"/>
      <c r="H118" s="26"/>
      <c r="I118" s="26"/>
    </row>
    <row r="119" spans="1:9" x14ac:dyDescent="0.2">
      <c r="A119" s="26"/>
      <c r="B119" s="26"/>
      <c r="C119" s="26"/>
      <c r="D119" s="26"/>
      <c r="E119" s="26"/>
      <c r="F119" s="26"/>
      <c r="G119" s="26"/>
      <c r="H119" s="26"/>
      <c r="I119" s="26"/>
    </row>
    <row r="120" spans="1:9" x14ac:dyDescent="0.2">
      <c r="A120" s="26"/>
      <c r="B120" s="26"/>
      <c r="C120" s="26"/>
      <c r="D120" s="26"/>
      <c r="E120" s="26"/>
      <c r="F120" s="26"/>
      <c r="G120" s="26"/>
      <c r="H120" s="26"/>
      <c r="I120" s="26"/>
    </row>
    <row r="121" spans="1:9" x14ac:dyDescent="0.2">
      <c r="A121" s="26"/>
      <c r="B121" s="26"/>
      <c r="C121" s="26"/>
      <c r="D121" s="26"/>
      <c r="E121" s="26"/>
      <c r="F121" s="26"/>
      <c r="G121" s="26"/>
      <c r="H121" s="26"/>
      <c r="I121" s="26"/>
    </row>
    <row r="122" spans="1:9" x14ac:dyDescent="0.2">
      <c r="A122" s="26"/>
      <c r="B122" s="26"/>
      <c r="C122" s="26"/>
      <c r="D122" s="26"/>
      <c r="E122" s="26"/>
      <c r="F122" s="26"/>
      <c r="G122" s="26"/>
      <c r="H122" s="26"/>
      <c r="I122" s="26"/>
    </row>
    <row r="123" spans="1:9" x14ac:dyDescent="0.2">
      <c r="A123" s="26"/>
      <c r="B123" s="26"/>
      <c r="C123" s="26"/>
      <c r="D123" s="26"/>
      <c r="E123" s="26"/>
      <c r="F123" s="26"/>
      <c r="G123" s="26"/>
      <c r="H123" s="26"/>
      <c r="I123" s="26"/>
    </row>
    <row r="124" spans="1:9" x14ac:dyDescent="0.2">
      <c r="A124" s="26"/>
      <c r="B124" s="26"/>
      <c r="C124" s="26"/>
      <c r="D124" s="26"/>
      <c r="E124" s="26"/>
      <c r="F124" s="26"/>
      <c r="G124" s="26"/>
      <c r="H124" s="26"/>
      <c r="I124" s="26"/>
    </row>
    <row r="125" spans="1:9" x14ac:dyDescent="0.2">
      <c r="A125" s="26"/>
      <c r="B125" s="26"/>
      <c r="C125" s="26"/>
      <c r="D125" s="26"/>
      <c r="E125" s="26"/>
      <c r="F125" s="26"/>
      <c r="G125" s="26"/>
      <c r="H125" s="26"/>
      <c r="I125" s="26"/>
    </row>
    <row r="126" spans="1:9" x14ac:dyDescent="0.2">
      <c r="A126" s="26"/>
      <c r="B126" s="26"/>
      <c r="C126" s="26"/>
      <c r="D126" s="26"/>
      <c r="E126" s="26"/>
      <c r="F126" s="26"/>
      <c r="G126" s="26"/>
      <c r="H126" s="26"/>
      <c r="I126" s="26"/>
    </row>
    <row r="127" spans="1:9" x14ac:dyDescent="0.2">
      <c r="A127" s="26"/>
      <c r="B127" s="26"/>
      <c r="C127" s="26"/>
      <c r="D127" s="26"/>
      <c r="E127" s="26"/>
      <c r="F127" s="26"/>
      <c r="G127" s="26"/>
      <c r="H127" s="26"/>
      <c r="I127" s="26"/>
    </row>
    <row r="128" spans="1:9" x14ac:dyDescent="0.2">
      <c r="A128" s="26"/>
      <c r="B128" s="26"/>
      <c r="C128" s="26"/>
      <c r="D128" s="26"/>
      <c r="E128" s="26"/>
      <c r="F128" s="26"/>
      <c r="G128" s="26"/>
      <c r="H128" s="26"/>
      <c r="I128" s="26"/>
    </row>
    <row r="129" spans="1:9" x14ac:dyDescent="0.2">
      <c r="A129" s="26"/>
      <c r="B129" s="26"/>
      <c r="C129" s="26"/>
      <c r="D129" s="26"/>
      <c r="E129" s="26"/>
      <c r="F129" s="26"/>
      <c r="G129" s="26"/>
      <c r="H129" s="26"/>
      <c r="I129" s="26"/>
    </row>
    <row r="130" spans="1:9" x14ac:dyDescent="0.2">
      <c r="A130" s="26"/>
      <c r="B130" s="26"/>
      <c r="C130" s="26"/>
      <c r="D130" s="26"/>
      <c r="E130" s="26"/>
      <c r="F130" s="26"/>
      <c r="G130" s="26"/>
      <c r="H130" s="26"/>
      <c r="I130" s="26"/>
    </row>
    <row r="131" spans="1:9" x14ac:dyDescent="0.2">
      <c r="A131" s="26"/>
      <c r="B131" s="26"/>
      <c r="C131" s="26"/>
      <c r="D131" s="26"/>
      <c r="E131" s="26"/>
      <c r="F131" s="26"/>
      <c r="G131" s="26"/>
      <c r="H131" s="26"/>
      <c r="I131" s="26"/>
    </row>
    <row r="132" spans="1:9" x14ac:dyDescent="0.2">
      <c r="A132" s="26"/>
      <c r="B132" s="26"/>
      <c r="C132" s="26"/>
      <c r="D132" s="26"/>
      <c r="E132" s="26"/>
      <c r="F132" s="26"/>
      <c r="G132" s="26"/>
      <c r="H132" s="26"/>
      <c r="I132" s="26"/>
    </row>
    <row r="133" spans="1:9" x14ac:dyDescent="0.2">
      <c r="A133" s="26"/>
      <c r="B133" s="26"/>
      <c r="C133" s="26"/>
      <c r="D133" s="26"/>
      <c r="E133" s="26"/>
      <c r="F133" s="26"/>
      <c r="G133" s="26"/>
      <c r="H133" s="26"/>
      <c r="I133" s="26"/>
    </row>
    <row r="134" spans="1:9" x14ac:dyDescent="0.2">
      <c r="A134" s="26"/>
      <c r="B134" s="26"/>
      <c r="C134" s="26"/>
      <c r="D134" s="26"/>
      <c r="E134" s="26"/>
      <c r="F134" s="26"/>
      <c r="G134" s="26"/>
      <c r="H134" s="26"/>
      <c r="I134" s="26"/>
    </row>
    <row r="135" spans="1:9" x14ac:dyDescent="0.2">
      <c r="A135" s="26"/>
      <c r="B135" s="26"/>
      <c r="C135" s="26"/>
      <c r="D135" s="26"/>
      <c r="E135" s="26"/>
      <c r="F135" s="26"/>
      <c r="G135" s="26"/>
      <c r="H135" s="26"/>
      <c r="I135" s="26"/>
    </row>
    <row r="136" spans="1:9" x14ac:dyDescent="0.2">
      <c r="A136" s="26"/>
      <c r="B136" s="26"/>
      <c r="C136" s="26"/>
      <c r="D136" s="26"/>
      <c r="E136" s="26"/>
      <c r="F136" s="26"/>
      <c r="G136" s="26"/>
      <c r="H136" s="26"/>
      <c r="I136" s="26"/>
    </row>
    <row r="137" spans="1:9" x14ac:dyDescent="0.2">
      <c r="A137" s="26"/>
      <c r="B137" s="26"/>
      <c r="C137" s="26"/>
      <c r="D137" s="26"/>
      <c r="E137" s="26"/>
      <c r="F137" s="26"/>
      <c r="G137" s="26"/>
      <c r="H137" s="26"/>
      <c r="I137" s="26"/>
    </row>
    <row r="138" spans="1:9" x14ac:dyDescent="0.2">
      <c r="A138" s="26"/>
      <c r="B138" s="26"/>
      <c r="C138" s="26"/>
      <c r="D138" s="26"/>
      <c r="E138" s="26"/>
      <c r="F138" s="26"/>
      <c r="G138" s="26"/>
      <c r="H138" s="26"/>
      <c r="I138" s="26"/>
    </row>
    <row r="139" spans="1:9" x14ac:dyDescent="0.2">
      <c r="A139" s="26"/>
      <c r="B139" s="26"/>
      <c r="C139" s="26"/>
      <c r="D139" s="26"/>
      <c r="E139" s="26"/>
      <c r="F139" s="26"/>
      <c r="G139" s="26"/>
      <c r="H139" s="26"/>
      <c r="I139" s="26"/>
    </row>
    <row r="140" spans="1:9" x14ac:dyDescent="0.2">
      <c r="A140" s="26"/>
      <c r="B140" s="26"/>
      <c r="C140" s="26"/>
      <c r="D140" s="26"/>
      <c r="E140" s="26"/>
      <c r="F140" s="26"/>
      <c r="G140" s="26"/>
      <c r="H140" s="26"/>
      <c r="I140" s="26"/>
    </row>
    <row r="141" spans="1:9" x14ac:dyDescent="0.2">
      <c r="A141" s="26"/>
      <c r="B141" s="26"/>
      <c r="C141" s="26"/>
      <c r="D141" s="26"/>
      <c r="E141" s="26"/>
      <c r="F141" s="26"/>
      <c r="G141" s="26"/>
      <c r="H141" s="26"/>
      <c r="I141" s="26"/>
    </row>
    <row r="142" spans="1:9" x14ac:dyDescent="0.2">
      <c r="A142" s="26"/>
      <c r="B142" s="26"/>
      <c r="C142" s="26"/>
      <c r="D142" s="26"/>
      <c r="E142" s="26"/>
      <c r="F142" s="26"/>
      <c r="G142" s="26"/>
      <c r="H142" s="26"/>
      <c r="I142" s="26"/>
    </row>
    <row r="143" spans="1:9" x14ac:dyDescent="0.2">
      <c r="A143" s="26"/>
      <c r="B143" s="26"/>
      <c r="C143" s="26"/>
      <c r="D143" s="26"/>
      <c r="E143" s="26"/>
      <c r="F143" s="26"/>
      <c r="G143" s="26"/>
      <c r="H143" s="26"/>
      <c r="I143" s="26"/>
    </row>
    <row r="144" spans="1:9" x14ac:dyDescent="0.2">
      <c r="A144" s="26"/>
      <c r="B144" s="26"/>
      <c r="C144" s="26"/>
      <c r="D144" s="26"/>
      <c r="E144" s="26"/>
      <c r="F144" s="26"/>
      <c r="G144" s="26"/>
      <c r="H144" s="26"/>
      <c r="I144" s="26"/>
    </row>
    <row r="145" spans="1:9" x14ac:dyDescent="0.2">
      <c r="A145" s="26"/>
      <c r="B145" s="26"/>
      <c r="C145" s="26"/>
      <c r="D145" s="26"/>
      <c r="E145" s="26"/>
      <c r="F145" s="26"/>
      <c r="G145" s="26"/>
      <c r="H145" s="26"/>
      <c r="I145" s="26"/>
    </row>
    <row r="146" spans="1:9" x14ac:dyDescent="0.2">
      <c r="A146" s="26"/>
      <c r="B146" s="26"/>
      <c r="C146" s="26"/>
      <c r="D146" s="26"/>
      <c r="E146" s="26"/>
      <c r="F146" s="26"/>
      <c r="G146" s="26"/>
      <c r="H146" s="26"/>
      <c r="I146" s="26"/>
    </row>
    <row r="147" spans="1:9" x14ac:dyDescent="0.2">
      <c r="A147" s="26"/>
      <c r="B147" s="26"/>
      <c r="C147" s="26"/>
      <c r="D147" s="26"/>
      <c r="E147" s="26"/>
      <c r="F147" s="26"/>
      <c r="G147" s="26"/>
      <c r="H147" s="26"/>
      <c r="I147" s="26"/>
    </row>
    <row r="148" spans="1:9" x14ac:dyDescent="0.2">
      <c r="A148" s="26"/>
      <c r="B148" s="26"/>
      <c r="C148" s="26"/>
      <c r="D148" s="26"/>
      <c r="E148" s="26"/>
      <c r="F148" s="26"/>
      <c r="G148" s="26"/>
      <c r="H148" s="26"/>
      <c r="I148" s="26"/>
    </row>
    <row r="149" spans="1:9" x14ac:dyDescent="0.2">
      <c r="A149" s="26"/>
      <c r="B149" s="26"/>
      <c r="C149" s="26"/>
      <c r="D149" s="26"/>
      <c r="E149" s="26"/>
      <c r="F149" s="26"/>
      <c r="G149" s="26"/>
      <c r="H149" s="26"/>
      <c r="I149" s="26"/>
    </row>
    <row r="150" spans="1:9" x14ac:dyDescent="0.2">
      <c r="A150" s="26"/>
      <c r="B150" s="26"/>
      <c r="C150" s="26"/>
      <c r="D150" s="26"/>
      <c r="E150" s="26"/>
      <c r="F150" s="26"/>
      <c r="G150" s="26"/>
      <c r="H150" s="26"/>
      <c r="I150" s="26"/>
    </row>
    <row r="151" spans="1:9" x14ac:dyDescent="0.2">
      <c r="A151" s="26"/>
      <c r="B151" s="26"/>
      <c r="C151" s="26"/>
      <c r="D151" s="26"/>
      <c r="E151" s="26"/>
      <c r="F151" s="26"/>
      <c r="G151" s="26"/>
      <c r="H151" s="26"/>
      <c r="I151" s="26"/>
    </row>
    <row r="152" spans="1:9" x14ac:dyDescent="0.2">
      <c r="A152" s="26"/>
      <c r="B152" s="26"/>
      <c r="C152" s="26"/>
      <c r="D152" s="26"/>
      <c r="E152" s="26"/>
      <c r="F152" s="26"/>
      <c r="G152" s="26"/>
      <c r="H152" s="26"/>
      <c r="I152" s="26"/>
    </row>
    <row r="153" spans="1:9" x14ac:dyDescent="0.2">
      <c r="A153" s="26"/>
      <c r="B153" s="26"/>
      <c r="C153" s="26"/>
      <c r="D153" s="26"/>
      <c r="E153" s="26"/>
      <c r="F153" s="26"/>
      <c r="G153" s="26"/>
      <c r="H153" s="26"/>
      <c r="I153" s="26"/>
    </row>
    <row r="154" spans="1:9" x14ac:dyDescent="0.2">
      <c r="A154" s="26"/>
      <c r="B154" s="26"/>
      <c r="C154" s="26"/>
      <c r="D154" s="26"/>
      <c r="E154" s="26"/>
      <c r="F154" s="26"/>
      <c r="G154" s="26"/>
      <c r="H154" s="26"/>
      <c r="I154" s="26"/>
    </row>
    <row r="155" spans="1:9" x14ac:dyDescent="0.2">
      <c r="A155" s="26"/>
      <c r="B155" s="26"/>
      <c r="C155" s="26"/>
      <c r="D155" s="26"/>
      <c r="E155" s="26"/>
      <c r="F155" s="26"/>
      <c r="G155" s="26"/>
      <c r="H155" s="26"/>
      <c r="I155" s="26"/>
    </row>
    <row r="156" spans="1:9" x14ac:dyDescent="0.2">
      <c r="A156" s="26"/>
      <c r="B156" s="26"/>
      <c r="C156" s="26"/>
      <c r="D156" s="26"/>
      <c r="E156" s="26"/>
      <c r="F156" s="26"/>
      <c r="G156" s="26"/>
      <c r="H156" s="26"/>
      <c r="I156" s="26"/>
    </row>
    <row r="157" spans="1:9" x14ac:dyDescent="0.2">
      <c r="A157" s="26"/>
      <c r="B157" s="26"/>
      <c r="C157" s="26"/>
      <c r="D157" s="26"/>
      <c r="E157" s="26"/>
      <c r="F157" s="26"/>
      <c r="G157" s="26"/>
      <c r="H157" s="26"/>
      <c r="I157" s="26"/>
    </row>
    <row r="158" spans="1:9" x14ac:dyDescent="0.2">
      <c r="A158" s="26"/>
      <c r="B158" s="26"/>
      <c r="C158" s="26"/>
      <c r="D158" s="26"/>
      <c r="E158" s="26"/>
      <c r="F158" s="26"/>
      <c r="G158" s="26"/>
      <c r="H158" s="26"/>
      <c r="I158" s="26"/>
    </row>
    <row r="159" spans="1:9" x14ac:dyDescent="0.2">
      <c r="A159" s="26"/>
      <c r="B159" s="26"/>
      <c r="C159" s="26"/>
      <c r="D159" s="26"/>
      <c r="E159" s="26"/>
      <c r="F159" s="26"/>
      <c r="G159" s="26"/>
      <c r="H159" s="26"/>
      <c r="I159" s="26"/>
    </row>
    <row r="160" spans="1:9" x14ac:dyDescent="0.2">
      <c r="A160" s="26"/>
      <c r="B160" s="26"/>
      <c r="C160" s="26"/>
      <c r="D160" s="26"/>
      <c r="E160" s="26"/>
      <c r="F160" s="26"/>
      <c r="G160" s="26"/>
      <c r="H160" s="26"/>
      <c r="I160" s="26"/>
    </row>
    <row r="161" spans="1:9" x14ac:dyDescent="0.2">
      <c r="A161" s="26"/>
      <c r="B161" s="26"/>
      <c r="C161" s="26"/>
      <c r="D161" s="26"/>
      <c r="E161" s="26"/>
      <c r="F161" s="26"/>
      <c r="G161" s="26"/>
      <c r="H161" s="26"/>
      <c r="I161" s="26"/>
    </row>
    <row r="162" spans="1:9" x14ac:dyDescent="0.2">
      <c r="A162" s="26"/>
      <c r="B162" s="26"/>
      <c r="C162" s="26"/>
      <c r="D162" s="26"/>
      <c r="E162" s="26"/>
      <c r="F162" s="26"/>
      <c r="G162" s="26"/>
      <c r="H162" s="26"/>
      <c r="I162" s="26"/>
    </row>
    <row r="163" spans="1:9" x14ac:dyDescent="0.2">
      <c r="A163" s="26"/>
      <c r="B163" s="26"/>
      <c r="C163" s="26"/>
      <c r="D163" s="26"/>
      <c r="E163" s="26"/>
      <c r="F163" s="26"/>
      <c r="G163" s="26"/>
      <c r="H163" s="26"/>
      <c r="I163" s="26"/>
    </row>
    <row r="164" spans="1:9" x14ac:dyDescent="0.2">
      <c r="A164" s="26"/>
      <c r="B164" s="26"/>
      <c r="C164" s="26"/>
      <c r="D164" s="26"/>
      <c r="E164" s="26"/>
      <c r="F164" s="26"/>
      <c r="G164" s="26"/>
      <c r="H164" s="26"/>
      <c r="I164" s="26"/>
    </row>
    <row r="165" spans="1:9" x14ac:dyDescent="0.2">
      <c r="A165" s="26"/>
      <c r="B165" s="26"/>
      <c r="C165" s="26"/>
      <c r="D165" s="26"/>
      <c r="E165" s="26"/>
      <c r="F165" s="26"/>
      <c r="G165" s="26"/>
      <c r="H165" s="26"/>
      <c r="I165" s="26"/>
    </row>
    <row r="166" spans="1:9" x14ac:dyDescent="0.2">
      <c r="A166" s="26"/>
      <c r="B166" s="26"/>
      <c r="C166" s="26"/>
      <c r="D166" s="26"/>
      <c r="E166" s="26"/>
      <c r="F166" s="26"/>
      <c r="G166" s="26"/>
      <c r="H166" s="26"/>
      <c r="I166" s="26"/>
    </row>
    <row r="167" spans="1:9" x14ac:dyDescent="0.2">
      <c r="A167" s="26"/>
      <c r="B167" s="26"/>
      <c r="C167" s="26"/>
      <c r="D167" s="26"/>
      <c r="E167" s="26"/>
      <c r="F167" s="26"/>
      <c r="G167" s="26"/>
      <c r="H167" s="26"/>
      <c r="I167" s="26"/>
    </row>
    <row r="168" spans="1:9" x14ac:dyDescent="0.2">
      <c r="A168" s="26"/>
      <c r="B168" s="26"/>
      <c r="C168" s="26"/>
      <c r="D168" s="26"/>
      <c r="E168" s="26"/>
      <c r="F168" s="26"/>
      <c r="G168" s="26"/>
      <c r="H168" s="26"/>
      <c r="I168" s="26"/>
    </row>
    <row r="169" spans="1:9" x14ac:dyDescent="0.2">
      <c r="A169" s="26"/>
      <c r="B169" s="26"/>
      <c r="C169" s="26"/>
      <c r="D169" s="26"/>
      <c r="E169" s="26"/>
      <c r="F169" s="26"/>
      <c r="G169" s="26"/>
      <c r="H169" s="26"/>
      <c r="I169" s="26"/>
    </row>
    <row r="170" spans="1:9" x14ac:dyDescent="0.2">
      <c r="A170" s="26"/>
      <c r="B170" s="26"/>
      <c r="C170" s="26"/>
      <c r="D170" s="26"/>
      <c r="E170" s="26"/>
      <c r="F170" s="26"/>
      <c r="G170" s="26"/>
      <c r="H170" s="26"/>
      <c r="I170" s="26"/>
    </row>
    <row r="171" spans="1:9" x14ac:dyDescent="0.2">
      <c r="A171" s="26"/>
      <c r="B171" s="26"/>
      <c r="C171" s="26"/>
      <c r="D171" s="26"/>
      <c r="E171" s="26"/>
      <c r="F171" s="26"/>
      <c r="G171" s="26"/>
      <c r="H171" s="26"/>
      <c r="I171" s="26"/>
    </row>
    <row r="172" spans="1:9" x14ac:dyDescent="0.2">
      <c r="A172" s="26"/>
      <c r="B172" s="26"/>
      <c r="C172" s="26"/>
      <c r="D172" s="26"/>
      <c r="E172" s="26"/>
      <c r="F172" s="26"/>
      <c r="G172" s="26"/>
      <c r="H172" s="26"/>
      <c r="I172" s="26"/>
    </row>
    <row r="173" spans="1:9" x14ac:dyDescent="0.2">
      <c r="A173" s="26"/>
      <c r="B173" s="26"/>
      <c r="C173" s="26"/>
      <c r="D173" s="26"/>
      <c r="E173" s="26"/>
      <c r="F173" s="26"/>
      <c r="G173" s="26"/>
      <c r="H173" s="26"/>
      <c r="I173" s="26"/>
    </row>
    <row r="174" spans="1:9" x14ac:dyDescent="0.2">
      <c r="A174" s="26"/>
      <c r="B174" s="26"/>
      <c r="C174" s="26"/>
      <c r="D174" s="26"/>
      <c r="E174" s="26"/>
      <c r="F174" s="26"/>
      <c r="G174" s="26"/>
      <c r="H174" s="26"/>
      <c r="I174" s="26"/>
    </row>
    <row r="175" spans="1:9" x14ac:dyDescent="0.2">
      <c r="A175" s="26"/>
      <c r="B175" s="26"/>
      <c r="C175" s="26"/>
      <c r="D175" s="26"/>
      <c r="E175" s="26"/>
      <c r="F175" s="26"/>
      <c r="G175" s="26"/>
      <c r="H175" s="26"/>
      <c r="I175" s="26"/>
    </row>
    <row r="176" spans="1:9" x14ac:dyDescent="0.2">
      <c r="A176" s="26"/>
      <c r="B176" s="26"/>
      <c r="C176" s="26"/>
      <c r="D176" s="26"/>
      <c r="E176" s="26"/>
      <c r="F176" s="26"/>
      <c r="G176" s="26"/>
      <c r="H176" s="26"/>
      <c r="I176" s="26"/>
    </row>
    <row r="177" spans="1:9" x14ac:dyDescent="0.2">
      <c r="A177" s="26"/>
      <c r="B177" s="26"/>
      <c r="C177" s="26"/>
      <c r="D177" s="26"/>
      <c r="E177" s="26"/>
      <c r="F177" s="26"/>
      <c r="G177" s="26"/>
      <c r="H177" s="26"/>
      <c r="I177" s="26"/>
    </row>
    <row r="178" spans="1:9" x14ac:dyDescent="0.2">
      <c r="A178" s="26"/>
      <c r="B178" s="26"/>
      <c r="C178" s="26"/>
      <c r="D178" s="26"/>
      <c r="E178" s="26"/>
      <c r="F178" s="26"/>
      <c r="G178" s="26"/>
      <c r="H178" s="26"/>
      <c r="I178" s="26"/>
    </row>
    <row r="179" spans="1:9" x14ac:dyDescent="0.2">
      <c r="A179" s="26"/>
      <c r="B179" s="26"/>
      <c r="C179" s="26"/>
      <c r="D179" s="26"/>
      <c r="E179" s="26"/>
      <c r="F179" s="26"/>
      <c r="G179" s="26"/>
      <c r="H179" s="26"/>
      <c r="I179" s="26"/>
    </row>
    <row r="180" spans="1:9" x14ac:dyDescent="0.2">
      <c r="A180" s="26"/>
      <c r="B180" s="26"/>
      <c r="C180" s="26"/>
      <c r="D180" s="26"/>
      <c r="E180" s="26"/>
      <c r="F180" s="26"/>
      <c r="G180" s="26"/>
      <c r="H180" s="26"/>
      <c r="I180" s="26"/>
    </row>
    <row r="181" spans="1:9" x14ac:dyDescent="0.2">
      <c r="A181" s="26"/>
      <c r="B181" s="26"/>
      <c r="C181" s="26"/>
      <c r="D181" s="26"/>
      <c r="E181" s="26"/>
      <c r="F181" s="26"/>
      <c r="G181" s="26"/>
      <c r="H181" s="26"/>
      <c r="I181" s="26"/>
    </row>
    <row r="182" spans="1:9" x14ac:dyDescent="0.2">
      <c r="A182" s="26"/>
      <c r="B182" s="26"/>
      <c r="C182" s="26"/>
      <c r="D182" s="26"/>
      <c r="E182" s="26"/>
      <c r="F182" s="26"/>
      <c r="G182" s="26"/>
      <c r="H182" s="26"/>
      <c r="I182" s="26"/>
    </row>
    <row r="183" spans="1:9" x14ac:dyDescent="0.2">
      <c r="A183" s="26"/>
      <c r="B183" s="26"/>
      <c r="C183" s="26"/>
      <c r="D183" s="26"/>
      <c r="E183" s="26"/>
      <c r="F183" s="26"/>
      <c r="G183" s="26"/>
      <c r="H183" s="26"/>
      <c r="I183" s="26"/>
    </row>
    <row r="184" spans="1:9" x14ac:dyDescent="0.2">
      <c r="A184" s="26"/>
      <c r="B184" s="26"/>
      <c r="C184" s="26"/>
      <c r="D184" s="26"/>
      <c r="E184" s="26"/>
      <c r="F184" s="26"/>
      <c r="G184" s="26"/>
      <c r="H184" s="26"/>
      <c r="I184" s="26"/>
    </row>
    <row r="185" spans="1:9" x14ac:dyDescent="0.2">
      <c r="A185" s="26"/>
      <c r="B185" s="26"/>
      <c r="C185" s="26"/>
      <c r="D185" s="26"/>
      <c r="E185" s="26"/>
      <c r="F185" s="26"/>
      <c r="G185" s="26"/>
      <c r="H185" s="26"/>
      <c r="I185" s="26"/>
    </row>
    <row r="186" spans="1:9" x14ac:dyDescent="0.2">
      <c r="A186" s="26"/>
      <c r="B186" s="26"/>
      <c r="C186" s="26"/>
      <c r="D186" s="26"/>
      <c r="E186" s="26"/>
      <c r="F186" s="26"/>
      <c r="G186" s="26"/>
      <c r="H186" s="26"/>
      <c r="I186" s="26"/>
    </row>
    <row r="187" spans="1:9" x14ac:dyDescent="0.2">
      <c r="A187" s="26"/>
      <c r="B187" s="26"/>
      <c r="C187" s="26"/>
      <c r="D187" s="26"/>
      <c r="E187" s="26"/>
      <c r="F187" s="26"/>
      <c r="G187" s="26"/>
      <c r="H187" s="26"/>
      <c r="I187" s="26"/>
    </row>
    <row r="188" spans="1:9" x14ac:dyDescent="0.2">
      <c r="A188" s="26"/>
      <c r="B188" s="26"/>
      <c r="C188" s="26"/>
      <c r="D188" s="26"/>
      <c r="E188" s="26"/>
      <c r="F188" s="26"/>
      <c r="G188" s="26"/>
      <c r="H188" s="26"/>
      <c r="I188" s="26"/>
    </row>
    <row r="189" spans="1:9" x14ac:dyDescent="0.2">
      <c r="A189" s="26"/>
      <c r="B189" s="26"/>
      <c r="C189" s="26"/>
      <c r="D189" s="26"/>
      <c r="E189" s="26"/>
      <c r="F189" s="26"/>
      <c r="G189" s="26"/>
      <c r="H189" s="26"/>
      <c r="I189" s="26"/>
    </row>
    <row r="190" spans="1:9" x14ac:dyDescent="0.2">
      <c r="A190" s="26"/>
      <c r="B190" s="26"/>
      <c r="C190" s="26"/>
      <c r="D190" s="26"/>
      <c r="E190" s="26"/>
      <c r="F190" s="26"/>
      <c r="G190" s="26"/>
      <c r="H190" s="26"/>
      <c r="I190" s="26"/>
    </row>
    <row r="191" spans="1:9" x14ac:dyDescent="0.2">
      <c r="A191" s="26"/>
      <c r="B191" s="26"/>
      <c r="C191" s="26"/>
      <c r="D191" s="26"/>
      <c r="E191" s="26"/>
      <c r="F191" s="26"/>
      <c r="G191" s="26"/>
      <c r="H191" s="26"/>
      <c r="I191" s="26"/>
    </row>
    <row r="192" spans="1:9" x14ac:dyDescent="0.2">
      <c r="A192" s="26"/>
      <c r="B192" s="26"/>
      <c r="C192" s="26"/>
      <c r="D192" s="26"/>
      <c r="E192" s="26"/>
      <c r="F192" s="26"/>
      <c r="G192" s="26"/>
      <c r="H192" s="26"/>
      <c r="I192" s="26"/>
    </row>
    <row r="193" spans="1:9" x14ac:dyDescent="0.2">
      <c r="A193" s="26"/>
      <c r="B193" s="26"/>
      <c r="C193" s="26"/>
      <c r="D193" s="26"/>
      <c r="E193" s="26"/>
      <c r="F193" s="26"/>
      <c r="G193" s="26"/>
      <c r="H193" s="26"/>
      <c r="I193" s="26"/>
    </row>
    <row r="194" spans="1:9" x14ac:dyDescent="0.2">
      <c r="A194" s="26"/>
      <c r="B194" s="26"/>
      <c r="C194" s="26"/>
      <c r="D194" s="26"/>
      <c r="E194" s="26"/>
      <c r="F194" s="26"/>
      <c r="G194" s="26"/>
      <c r="H194" s="26"/>
      <c r="I194" s="26"/>
    </row>
    <row r="195" spans="1:9" x14ac:dyDescent="0.2">
      <c r="A195" s="26"/>
      <c r="B195" s="26"/>
      <c r="C195" s="26"/>
      <c r="D195" s="26"/>
      <c r="E195" s="26"/>
      <c r="F195" s="26"/>
      <c r="G195" s="26"/>
      <c r="H195" s="26"/>
      <c r="I195" s="26"/>
    </row>
    <row r="196" spans="1:9" x14ac:dyDescent="0.2">
      <c r="A196" s="26"/>
      <c r="B196" s="26"/>
      <c r="C196" s="26"/>
      <c r="D196" s="26"/>
      <c r="E196" s="26"/>
      <c r="F196" s="26"/>
      <c r="G196" s="26"/>
      <c r="H196" s="26"/>
      <c r="I196" s="26"/>
    </row>
    <row r="197" spans="1:9" x14ac:dyDescent="0.2">
      <c r="A197" s="26"/>
      <c r="B197" s="26"/>
      <c r="C197" s="26"/>
      <c r="D197" s="26"/>
      <c r="E197" s="26"/>
      <c r="F197" s="26"/>
      <c r="G197" s="26"/>
      <c r="H197" s="26"/>
      <c r="I197" s="26"/>
    </row>
    <row r="198" spans="1:9" x14ac:dyDescent="0.2">
      <c r="A198" s="26"/>
      <c r="B198" s="26"/>
      <c r="C198" s="26"/>
      <c r="D198" s="26"/>
      <c r="E198" s="26"/>
      <c r="F198" s="26"/>
      <c r="G198" s="26"/>
      <c r="H198" s="26"/>
      <c r="I198" s="26"/>
    </row>
    <row r="199" spans="1:9" x14ac:dyDescent="0.2">
      <c r="A199" s="26"/>
      <c r="B199" s="26"/>
      <c r="C199" s="26"/>
      <c r="D199" s="26"/>
      <c r="E199" s="26"/>
      <c r="F199" s="26"/>
      <c r="G199" s="26"/>
      <c r="H199" s="26"/>
      <c r="I199" s="26"/>
    </row>
    <row r="200" spans="1:9" x14ac:dyDescent="0.2">
      <c r="A200" s="26"/>
      <c r="B200" s="26"/>
      <c r="C200" s="26"/>
      <c r="D200" s="26"/>
      <c r="E200" s="26"/>
      <c r="F200" s="26"/>
      <c r="G200" s="26"/>
      <c r="H200" s="26"/>
      <c r="I200" s="26"/>
    </row>
    <row r="201" spans="1:9" x14ac:dyDescent="0.2">
      <c r="A201" s="26"/>
      <c r="B201" s="26"/>
      <c r="C201" s="26"/>
      <c r="D201" s="26"/>
      <c r="E201" s="26"/>
      <c r="F201" s="26"/>
      <c r="G201" s="26"/>
      <c r="H201" s="26"/>
      <c r="I201" s="26"/>
    </row>
    <row r="202" spans="1:9" x14ac:dyDescent="0.2">
      <c r="A202" s="26"/>
      <c r="B202" s="26"/>
      <c r="C202" s="26"/>
      <c r="D202" s="26"/>
      <c r="E202" s="26"/>
      <c r="F202" s="26"/>
      <c r="G202" s="26"/>
      <c r="H202" s="26"/>
      <c r="I202" s="26"/>
    </row>
    <row r="203" spans="1:9" x14ac:dyDescent="0.2">
      <c r="A203" s="26"/>
      <c r="B203" s="26"/>
      <c r="C203" s="26"/>
      <c r="D203" s="26"/>
      <c r="E203" s="26"/>
      <c r="F203" s="26"/>
      <c r="G203" s="26"/>
      <c r="H203" s="26"/>
      <c r="I203" s="26"/>
    </row>
    <row r="204" spans="1:9" x14ac:dyDescent="0.2">
      <c r="A204" s="26"/>
      <c r="B204" s="26"/>
      <c r="C204" s="26"/>
      <c r="D204" s="26"/>
      <c r="E204" s="26"/>
      <c r="F204" s="26"/>
      <c r="G204" s="26"/>
      <c r="H204" s="26"/>
      <c r="I204" s="26"/>
    </row>
    <row r="205" spans="1:9" x14ac:dyDescent="0.2">
      <c r="A205" s="26"/>
      <c r="B205" s="26"/>
      <c r="C205" s="26"/>
      <c r="D205" s="26"/>
      <c r="E205" s="26"/>
      <c r="F205" s="26"/>
      <c r="G205" s="26"/>
      <c r="H205" s="26"/>
      <c r="I205" s="26"/>
    </row>
    <row r="206" spans="1:9" x14ac:dyDescent="0.2">
      <c r="A206" s="26"/>
      <c r="B206" s="26"/>
      <c r="C206" s="26"/>
      <c r="D206" s="26"/>
      <c r="E206" s="26"/>
      <c r="F206" s="26"/>
      <c r="G206" s="26"/>
      <c r="H206" s="26"/>
      <c r="I206" s="26"/>
    </row>
    <row r="207" spans="1:9" x14ac:dyDescent="0.2">
      <c r="A207" s="26"/>
      <c r="B207" s="26"/>
      <c r="C207" s="26"/>
      <c r="D207" s="26"/>
      <c r="E207" s="26"/>
      <c r="F207" s="26"/>
      <c r="G207" s="26"/>
      <c r="H207" s="26"/>
      <c r="I207" s="26"/>
    </row>
    <row r="208" spans="1:9" x14ac:dyDescent="0.2">
      <c r="A208" s="26"/>
      <c r="B208" s="26"/>
      <c r="C208" s="26"/>
      <c r="D208" s="26"/>
      <c r="E208" s="26"/>
      <c r="F208" s="26"/>
      <c r="G208" s="26"/>
      <c r="H208" s="26"/>
      <c r="I208" s="26"/>
    </row>
    <row r="209" spans="1:9" x14ac:dyDescent="0.2">
      <c r="A209" s="26"/>
      <c r="B209" s="26"/>
      <c r="C209" s="26"/>
      <c r="D209" s="26"/>
      <c r="E209" s="26"/>
      <c r="F209" s="26"/>
      <c r="G209" s="26"/>
      <c r="H209" s="26"/>
      <c r="I209" s="26"/>
    </row>
    <row r="210" spans="1:9" x14ac:dyDescent="0.2">
      <c r="A210" s="26"/>
      <c r="B210" s="26"/>
      <c r="C210" s="26"/>
      <c r="D210" s="26"/>
      <c r="E210" s="26"/>
      <c r="F210" s="26"/>
      <c r="G210" s="26"/>
      <c r="H210" s="26"/>
      <c r="I210" s="26"/>
    </row>
    <row r="211" spans="1:9" x14ac:dyDescent="0.2">
      <c r="A211" s="26"/>
      <c r="B211" s="26"/>
      <c r="C211" s="26"/>
      <c r="D211" s="26"/>
      <c r="E211" s="26"/>
      <c r="F211" s="26"/>
      <c r="G211" s="26"/>
      <c r="H211" s="26"/>
      <c r="I211" s="26"/>
    </row>
    <row r="212" spans="1:9" x14ac:dyDescent="0.2">
      <c r="A212" s="26"/>
      <c r="B212" s="26"/>
      <c r="C212" s="26"/>
      <c r="D212" s="26"/>
      <c r="E212" s="26"/>
      <c r="F212" s="26"/>
      <c r="G212" s="26"/>
      <c r="H212" s="26"/>
      <c r="I212" s="26"/>
    </row>
    <row r="213" spans="1:9" x14ac:dyDescent="0.2">
      <c r="A213" s="26"/>
      <c r="B213" s="26"/>
      <c r="C213" s="26"/>
      <c r="D213" s="26"/>
      <c r="E213" s="26"/>
      <c r="F213" s="26"/>
      <c r="G213" s="26"/>
      <c r="H213" s="26"/>
      <c r="I213" s="26"/>
    </row>
    <row r="214" spans="1:9" x14ac:dyDescent="0.2">
      <c r="A214" s="26"/>
      <c r="B214" s="26"/>
      <c r="C214" s="26"/>
      <c r="D214" s="26"/>
      <c r="E214" s="26"/>
      <c r="F214" s="26"/>
      <c r="G214" s="26"/>
      <c r="H214" s="26"/>
      <c r="I214" s="26"/>
    </row>
    <row r="215" spans="1:9" x14ac:dyDescent="0.2">
      <c r="A215" s="26"/>
      <c r="B215" s="26"/>
      <c r="C215" s="26"/>
      <c r="D215" s="26"/>
      <c r="E215" s="26"/>
      <c r="F215" s="26"/>
      <c r="G215" s="26"/>
      <c r="H215" s="26"/>
      <c r="I215" s="26"/>
    </row>
    <row r="216" spans="1:9" x14ac:dyDescent="0.2">
      <c r="A216" s="26"/>
      <c r="B216" s="26"/>
      <c r="C216" s="26"/>
      <c r="D216" s="26"/>
      <c r="E216" s="26"/>
      <c r="F216" s="26"/>
      <c r="G216" s="26"/>
      <c r="H216" s="26"/>
      <c r="I216" s="26"/>
    </row>
    <row r="217" spans="1:9" x14ac:dyDescent="0.2">
      <c r="A217" s="26"/>
      <c r="B217" s="26"/>
      <c r="C217" s="26"/>
      <c r="D217" s="26"/>
      <c r="E217" s="26"/>
      <c r="F217" s="26"/>
      <c r="G217" s="26"/>
      <c r="H217" s="26"/>
      <c r="I217" s="26"/>
    </row>
    <row r="218" spans="1:9" x14ac:dyDescent="0.2">
      <c r="A218" s="26"/>
      <c r="B218" s="26"/>
      <c r="C218" s="26"/>
      <c r="D218" s="26"/>
      <c r="E218" s="26"/>
      <c r="F218" s="26"/>
      <c r="G218" s="26"/>
      <c r="H218" s="26"/>
      <c r="I218" s="26"/>
    </row>
    <row r="219" spans="1:9" x14ac:dyDescent="0.2">
      <c r="A219" s="26"/>
      <c r="B219" s="26"/>
      <c r="C219" s="26"/>
      <c r="D219" s="26"/>
      <c r="E219" s="26"/>
      <c r="F219" s="26"/>
      <c r="G219" s="26"/>
      <c r="H219" s="26"/>
      <c r="I219" s="26"/>
    </row>
    <row r="220" spans="1:9" x14ac:dyDescent="0.2">
      <c r="A220" s="26"/>
      <c r="B220" s="26"/>
      <c r="C220" s="26"/>
      <c r="D220" s="26"/>
      <c r="E220" s="26"/>
      <c r="F220" s="26"/>
      <c r="G220" s="26"/>
      <c r="H220" s="26"/>
      <c r="I220" s="26"/>
    </row>
    <row r="221" spans="1:9" x14ac:dyDescent="0.2">
      <c r="A221" s="26"/>
      <c r="B221" s="26"/>
      <c r="C221" s="26"/>
      <c r="D221" s="26"/>
      <c r="E221" s="26"/>
      <c r="F221" s="26"/>
      <c r="G221" s="26"/>
      <c r="H221" s="26"/>
      <c r="I221" s="26"/>
    </row>
    <row r="222" spans="1:9" x14ac:dyDescent="0.2">
      <c r="A222" s="26"/>
      <c r="B222" s="26"/>
      <c r="C222" s="26"/>
      <c r="D222" s="26"/>
      <c r="E222" s="26"/>
      <c r="F222" s="26"/>
      <c r="G222" s="26"/>
      <c r="H222" s="26"/>
      <c r="I222" s="26"/>
    </row>
    <row r="223" spans="1:9" x14ac:dyDescent="0.2">
      <c r="A223" s="26"/>
      <c r="B223" s="26"/>
      <c r="C223" s="26"/>
      <c r="D223" s="26"/>
      <c r="E223" s="26"/>
      <c r="F223" s="26"/>
      <c r="G223" s="26"/>
      <c r="H223" s="26"/>
      <c r="I223" s="26"/>
    </row>
    <row r="224" spans="1:9" x14ac:dyDescent="0.2">
      <c r="A224" s="26"/>
      <c r="B224" s="26"/>
      <c r="C224" s="26"/>
      <c r="D224" s="26"/>
      <c r="E224" s="26"/>
      <c r="F224" s="26"/>
      <c r="G224" s="26"/>
      <c r="H224" s="26"/>
      <c r="I224" s="26"/>
    </row>
    <row r="225" spans="1:9" x14ac:dyDescent="0.2">
      <c r="A225" s="26"/>
      <c r="B225" s="26"/>
      <c r="C225" s="26"/>
      <c r="D225" s="26"/>
      <c r="E225" s="26"/>
      <c r="F225" s="26"/>
      <c r="G225" s="26"/>
      <c r="H225" s="26"/>
      <c r="I225" s="26"/>
    </row>
    <row r="226" spans="1:9" x14ac:dyDescent="0.2">
      <c r="A226" s="26"/>
      <c r="B226" s="26"/>
      <c r="C226" s="26"/>
      <c r="D226" s="26"/>
      <c r="E226" s="26"/>
      <c r="F226" s="26"/>
      <c r="G226" s="26"/>
      <c r="H226" s="26"/>
      <c r="I226" s="26"/>
    </row>
    <row r="227" spans="1:9" x14ac:dyDescent="0.2">
      <c r="A227" s="26"/>
      <c r="B227" s="26"/>
      <c r="C227" s="26"/>
      <c r="D227" s="26"/>
      <c r="E227" s="26"/>
      <c r="F227" s="26"/>
      <c r="G227" s="26"/>
      <c r="H227" s="26"/>
      <c r="I227" s="26"/>
    </row>
    <row r="228" spans="1:9" x14ac:dyDescent="0.2">
      <c r="A228" s="26"/>
      <c r="B228" s="26"/>
      <c r="C228" s="26"/>
      <c r="D228" s="26"/>
      <c r="E228" s="26"/>
      <c r="F228" s="26"/>
      <c r="G228" s="26"/>
      <c r="H228" s="26"/>
      <c r="I228" s="26"/>
    </row>
    <row r="229" spans="1:9" x14ac:dyDescent="0.2">
      <c r="A229" s="26"/>
      <c r="B229" s="26"/>
      <c r="C229" s="26"/>
      <c r="D229" s="26"/>
      <c r="E229" s="26"/>
      <c r="F229" s="26"/>
      <c r="G229" s="26"/>
      <c r="H229" s="26"/>
      <c r="I229" s="26"/>
    </row>
    <row r="230" spans="1:9" x14ac:dyDescent="0.2">
      <c r="A230" s="26"/>
      <c r="B230" s="26"/>
      <c r="C230" s="26"/>
      <c r="D230" s="26"/>
      <c r="E230" s="26"/>
      <c r="F230" s="26"/>
      <c r="G230" s="26"/>
      <c r="H230" s="26"/>
      <c r="I230" s="26"/>
    </row>
    <row r="231" spans="1:9" x14ac:dyDescent="0.2">
      <c r="A231" s="26"/>
      <c r="B231" s="26"/>
      <c r="C231" s="26"/>
      <c r="D231" s="26"/>
      <c r="E231" s="26"/>
      <c r="F231" s="26"/>
      <c r="G231" s="26"/>
      <c r="H231" s="26"/>
      <c r="I231" s="26"/>
    </row>
    <row r="232" spans="1:9" x14ac:dyDescent="0.2">
      <c r="A232" s="26"/>
      <c r="B232" s="26"/>
      <c r="C232" s="26"/>
      <c r="D232" s="26"/>
      <c r="E232" s="26"/>
      <c r="F232" s="26"/>
      <c r="G232" s="26"/>
      <c r="H232" s="26"/>
      <c r="I232" s="26"/>
    </row>
    <row r="233" spans="1:9" x14ac:dyDescent="0.2">
      <c r="A233" s="26"/>
      <c r="B233" s="26"/>
      <c r="C233" s="26"/>
      <c r="D233" s="26"/>
      <c r="E233" s="26"/>
      <c r="F233" s="26"/>
      <c r="G233" s="26"/>
      <c r="H233" s="26"/>
      <c r="I233" s="26"/>
    </row>
    <row r="234" spans="1:9" x14ac:dyDescent="0.2">
      <c r="A234" s="26"/>
      <c r="B234" s="26"/>
      <c r="C234" s="26"/>
      <c r="D234" s="26"/>
      <c r="E234" s="26"/>
      <c r="F234" s="26"/>
      <c r="G234" s="26"/>
      <c r="H234" s="26"/>
      <c r="I234" s="26"/>
    </row>
    <row r="235" spans="1:9" x14ac:dyDescent="0.2">
      <c r="A235" s="26"/>
      <c r="B235" s="26"/>
      <c r="C235" s="26"/>
      <c r="D235" s="26"/>
      <c r="E235" s="26"/>
      <c r="F235" s="26"/>
      <c r="G235" s="26"/>
      <c r="H235" s="26"/>
      <c r="I235" s="26"/>
    </row>
    <row r="236" spans="1:9" x14ac:dyDescent="0.2">
      <c r="A236" s="26"/>
      <c r="B236" s="26"/>
      <c r="C236" s="26"/>
      <c r="D236" s="26"/>
      <c r="E236" s="26"/>
      <c r="F236" s="26"/>
      <c r="G236" s="26"/>
      <c r="H236" s="26"/>
      <c r="I236" s="26"/>
    </row>
    <row r="237" spans="1:9" x14ac:dyDescent="0.2">
      <c r="A237" s="26"/>
      <c r="B237" s="26"/>
      <c r="C237" s="26"/>
      <c r="D237" s="26"/>
      <c r="E237" s="26"/>
      <c r="F237" s="26"/>
      <c r="G237" s="26"/>
      <c r="H237" s="26"/>
      <c r="I237" s="26"/>
    </row>
    <row r="238" spans="1:9" x14ac:dyDescent="0.2">
      <c r="A238" s="26"/>
      <c r="B238" s="26"/>
      <c r="C238" s="26"/>
      <c r="D238" s="26"/>
      <c r="E238" s="26"/>
      <c r="F238" s="26"/>
      <c r="G238" s="26"/>
      <c r="H238" s="26"/>
      <c r="I238" s="26"/>
    </row>
    <row r="239" spans="1:9" x14ac:dyDescent="0.2">
      <c r="A239" s="26"/>
      <c r="B239" s="26"/>
      <c r="C239" s="26"/>
      <c r="D239" s="26"/>
      <c r="E239" s="26"/>
      <c r="F239" s="26"/>
      <c r="G239" s="26"/>
      <c r="H239" s="26"/>
      <c r="I239" s="26"/>
    </row>
    <row r="240" spans="1:9" x14ac:dyDescent="0.2">
      <c r="A240" s="26"/>
      <c r="B240" s="26"/>
      <c r="C240" s="26"/>
      <c r="D240" s="26"/>
      <c r="E240" s="26"/>
      <c r="F240" s="26"/>
      <c r="G240" s="26"/>
      <c r="H240" s="26"/>
      <c r="I240" s="26"/>
    </row>
    <row r="241" spans="1:9" x14ac:dyDescent="0.2">
      <c r="A241" s="26"/>
      <c r="B241" s="26"/>
      <c r="C241" s="26"/>
      <c r="D241" s="26"/>
      <c r="E241" s="26"/>
      <c r="F241" s="26"/>
      <c r="G241" s="26"/>
      <c r="H241" s="26"/>
      <c r="I241" s="26"/>
    </row>
    <row r="242" spans="1:9" x14ac:dyDescent="0.2">
      <c r="A242" s="26"/>
      <c r="B242" s="26"/>
      <c r="C242" s="26"/>
      <c r="D242" s="26"/>
      <c r="E242" s="26"/>
      <c r="F242" s="26"/>
      <c r="G242" s="26"/>
      <c r="H242" s="26"/>
      <c r="I242" s="26"/>
    </row>
    <row r="243" spans="1:9" x14ac:dyDescent="0.2">
      <c r="A243" s="26"/>
      <c r="B243" s="26"/>
      <c r="C243" s="26"/>
      <c r="D243" s="26"/>
      <c r="E243" s="26"/>
      <c r="F243" s="26"/>
      <c r="G243" s="26"/>
      <c r="H243" s="26"/>
      <c r="I243" s="26"/>
    </row>
    <row r="244" spans="1:9" x14ac:dyDescent="0.2">
      <c r="A244" s="26"/>
      <c r="B244" s="26"/>
      <c r="C244" s="26"/>
      <c r="D244" s="26"/>
      <c r="E244" s="26"/>
      <c r="F244" s="26"/>
      <c r="G244" s="26"/>
      <c r="H244" s="26"/>
      <c r="I244" s="26"/>
    </row>
    <row r="245" spans="1:9" x14ac:dyDescent="0.2">
      <c r="A245" s="26"/>
      <c r="B245" s="26"/>
      <c r="C245" s="26"/>
      <c r="D245" s="26"/>
      <c r="E245" s="26"/>
      <c r="F245" s="26"/>
      <c r="G245" s="26"/>
      <c r="H245" s="26"/>
      <c r="I245" s="26"/>
    </row>
    <row r="246" spans="1:9" x14ac:dyDescent="0.2">
      <c r="A246" s="26"/>
      <c r="B246" s="26"/>
      <c r="C246" s="26"/>
      <c r="D246" s="26"/>
      <c r="E246" s="26"/>
      <c r="F246" s="26"/>
      <c r="G246" s="26"/>
      <c r="H246" s="26"/>
      <c r="I246" s="26"/>
    </row>
    <row r="247" spans="1:9" x14ac:dyDescent="0.2">
      <c r="A247" s="26"/>
      <c r="B247" s="26"/>
      <c r="C247" s="26"/>
      <c r="D247" s="26"/>
      <c r="E247" s="26"/>
      <c r="F247" s="26"/>
      <c r="G247" s="26"/>
      <c r="H247" s="26"/>
      <c r="I247" s="26"/>
    </row>
    <row r="248" spans="1:9" x14ac:dyDescent="0.2">
      <c r="A248" s="26"/>
      <c r="B248" s="26"/>
      <c r="C248" s="26"/>
      <c r="D248" s="26"/>
      <c r="E248" s="26"/>
      <c r="F248" s="26"/>
      <c r="G248" s="26"/>
      <c r="H248" s="26"/>
      <c r="I248" s="26"/>
    </row>
    <row r="249" spans="1:9" x14ac:dyDescent="0.2">
      <c r="A249" s="26"/>
      <c r="B249" s="26"/>
      <c r="C249" s="26"/>
      <c r="D249" s="26"/>
      <c r="E249" s="26"/>
      <c r="F249" s="26"/>
      <c r="G249" s="26"/>
      <c r="H249" s="26"/>
      <c r="I249" s="26"/>
    </row>
    <row r="250" spans="1:9" x14ac:dyDescent="0.2">
      <c r="A250" s="26"/>
      <c r="B250" s="26"/>
      <c r="C250" s="26"/>
      <c r="D250" s="26"/>
      <c r="E250" s="26"/>
      <c r="F250" s="26"/>
      <c r="G250" s="26"/>
      <c r="H250" s="26"/>
      <c r="I250" s="26"/>
    </row>
    <row r="251" spans="1:9" x14ac:dyDescent="0.2">
      <c r="A251" s="26"/>
      <c r="B251" s="26"/>
      <c r="C251" s="26"/>
      <c r="D251" s="26"/>
      <c r="E251" s="26"/>
      <c r="F251" s="26"/>
      <c r="G251" s="26"/>
      <c r="H251" s="26"/>
      <c r="I251" s="26"/>
    </row>
    <row r="252" spans="1:9" x14ac:dyDescent="0.2">
      <c r="A252" s="26"/>
      <c r="B252" s="26"/>
      <c r="C252" s="26"/>
      <c r="D252" s="26"/>
      <c r="E252" s="26"/>
      <c r="F252" s="26"/>
      <c r="G252" s="26"/>
      <c r="H252" s="26"/>
      <c r="I252" s="26"/>
    </row>
    <row r="253" spans="1:9" x14ac:dyDescent="0.2">
      <c r="A253" s="26"/>
      <c r="B253" s="26"/>
      <c r="C253" s="26"/>
      <c r="D253" s="26"/>
      <c r="E253" s="26"/>
      <c r="F253" s="26"/>
      <c r="G253" s="26"/>
      <c r="H253" s="26"/>
      <c r="I253" s="26"/>
    </row>
    <row r="254" spans="1:9" x14ac:dyDescent="0.2">
      <c r="A254" s="26"/>
      <c r="B254" s="26"/>
      <c r="C254" s="26"/>
      <c r="D254" s="26"/>
      <c r="E254" s="26"/>
      <c r="F254" s="26"/>
      <c r="G254" s="26"/>
      <c r="H254" s="26"/>
      <c r="I254" s="26"/>
    </row>
    <row r="255" spans="1:9" x14ac:dyDescent="0.2">
      <c r="A255" s="26"/>
      <c r="B255" s="26"/>
      <c r="C255" s="26"/>
      <c r="D255" s="26"/>
      <c r="E255" s="26"/>
      <c r="F255" s="26"/>
      <c r="G255" s="26"/>
      <c r="H255" s="26"/>
      <c r="I255" s="26"/>
    </row>
    <row r="256" spans="1:9" x14ac:dyDescent="0.2">
      <c r="A256" s="26"/>
      <c r="B256" s="26"/>
      <c r="C256" s="26"/>
      <c r="D256" s="26"/>
      <c r="E256" s="26"/>
      <c r="F256" s="26"/>
      <c r="G256" s="26"/>
      <c r="H256" s="26"/>
      <c r="I256" s="26"/>
    </row>
    <row r="257" spans="1:9" x14ac:dyDescent="0.2">
      <c r="A257" s="26"/>
      <c r="B257" s="26"/>
      <c r="C257" s="26"/>
      <c r="D257" s="26"/>
      <c r="E257" s="26"/>
      <c r="F257" s="26"/>
      <c r="G257" s="26"/>
      <c r="H257" s="26"/>
      <c r="I257" s="26"/>
    </row>
    <row r="258" spans="1:9" x14ac:dyDescent="0.2">
      <c r="A258" s="26"/>
      <c r="B258" s="26"/>
      <c r="C258" s="26"/>
      <c r="D258" s="26"/>
      <c r="E258" s="26"/>
      <c r="F258" s="26"/>
      <c r="G258" s="26"/>
      <c r="H258" s="26"/>
      <c r="I258" s="26"/>
    </row>
    <row r="259" spans="1:9" x14ac:dyDescent="0.2">
      <c r="A259" s="26"/>
      <c r="B259" s="26"/>
      <c r="C259" s="26"/>
      <c r="D259" s="26"/>
      <c r="E259" s="26"/>
      <c r="F259" s="26"/>
      <c r="G259" s="26"/>
      <c r="H259" s="26"/>
      <c r="I259" s="26"/>
    </row>
    <row r="260" spans="1:9" x14ac:dyDescent="0.2">
      <c r="A260" s="26"/>
      <c r="B260" s="26"/>
      <c r="C260" s="26"/>
      <c r="D260" s="26"/>
      <c r="E260" s="26"/>
      <c r="F260" s="26"/>
      <c r="G260" s="26"/>
      <c r="H260" s="26"/>
      <c r="I260" s="26"/>
    </row>
    <row r="261" spans="1:9" x14ac:dyDescent="0.2">
      <c r="A261" s="26"/>
      <c r="B261" s="26"/>
      <c r="C261" s="26"/>
      <c r="D261" s="26"/>
      <c r="E261" s="26"/>
      <c r="F261" s="26"/>
      <c r="G261" s="26"/>
      <c r="H261" s="26"/>
      <c r="I261" s="26"/>
    </row>
    <row r="262" spans="1:9" x14ac:dyDescent="0.2">
      <c r="A262" s="26"/>
      <c r="B262" s="26"/>
      <c r="C262" s="26"/>
      <c r="D262" s="26"/>
      <c r="E262" s="26"/>
      <c r="F262" s="26"/>
      <c r="G262" s="26"/>
      <c r="H262" s="26"/>
      <c r="I262" s="26"/>
    </row>
    <row r="263" spans="1:9" x14ac:dyDescent="0.2">
      <c r="A263" s="26"/>
      <c r="B263" s="26"/>
      <c r="C263" s="26"/>
      <c r="D263" s="26"/>
      <c r="E263" s="26"/>
      <c r="F263" s="26"/>
      <c r="G263" s="26"/>
      <c r="H263" s="26"/>
      <c r="I263" s="26"/>
    </row>
    <row r="264" spans="1:9" x14ac:dyDescent="0.2">
      <c r="A264" s="26"/>
      <c r="B264" s="26"/>
      <c r="C264" s="26"/>
      <c r="D264" s="26"/>
      <c r="E264" s="26"/>
      <c r="F264" s="26"/>
      <c r="G264" s="26"/>
      <c r="H264" s="26"/>
      <c r="I264" s="26"/>
    </row>
    <row r="265" spans="1:9" x14ac:dyDescent="0.2">
      <c r="A265" s="26"/>
      <c r="B265" s="26"/>
      <c r="C265" s="26"/>
      <c r="D265" s="26"/>
      <c r="E265" s="26"/>
      <c r="F265" s="26"/>
      <c r="G265" s="26"/>
      <c r="H265" s="26"/>
      <c r="I265" s="26"/>
    </row>
    <row r="266" spans="1:9" x14ac:dyDescent="0.2">
      <c r="A266" s="26"/>
      <c r="B266" s="26"/>
      <c r="C266" s="26"/>
      <c r="D266" s="26"/>
      <c r="E266" s="26"/>
      <c r="F266" s="26"/>
      <c r="G266" s="26"/>
      <c r="H266" s="26"/>
      <c r="I266" s="26"/>
    </row>
    <row r="267" spans="1:9" x14ac:dyDescent="0.2">
      <c r="A267" s="26"/>
      <c r="B267" s="26"/>
      <c r="C267" s="26"/>
      <c r="D267" s="26"/>
      <c r="E267" s="26"/>
      <c r="F267" s="26"/>
      <c r="G267" s="26"/>
      <c r="H267" s="26"/>
      <c r="I267" s="26"/>
    </row>
    <row r="268" spans="1:9" x14ac:dyDescent="0.2">
      <c r="A268" s="26"/>
      <c r="B268" s="26"/>
      <c r="C268" s="26"/>
      <c r="D268" s="26"/>
      <c r="E268" s="26"/>
      <c r="F268" s="26"/>
      <c r="G268" s="26"/>
      <c r="H268" s="26"/>
      <c r="I268" s="26"/>
    </row>
    <row r="269" spans="1:9" x14ac:dyDescent="0.2">
      <c r="A269" s="26"/>
      <c r="B269" s="26"/>
      <c r="C269" s="26"/>
      <c r="D269" s="26"/>
      <c r="E269" s="26"/>
      <c r="F269" s="26"/>
      <c r="G269" s="26"/>
      <c r="H269" s="26"/>
      <c r="I269" s="26"/>
    </row>
    <row r="270" spans="1:9" x14ac:dyDescent="0.2">
      <c r="A270" s="26"/>
      <c r="B270" s="26"/>
      <c r="C270" s="26"/>
      <c r="D270" s="26"/>
      <c r="E270" s="26"/>
      <c r="F270" s="26"/>
      <c r="G270" s="26"/>
      <c r="H270" s="26"/>
      <c r="I270" s="26"/>
    </row>
    <row r="271" spans="1:9" x14ac:dyDescent="0.2">
      <c r="A271" s="26"/>
      <c r="B271" s="26"/>
      <c r="C271" s="26"/>
      <c r="D271" s="26"/>
      <c r="E271" s="26"/>
      <c r="F271" s="26"/>
      <c r="G271" s="26"/>
      <c r="H271" s="26"/>
      <c r="I271" s="26"/>
    </row>
    <row r="272" spans="1:9" x14ac:dyDescent="0.2">
      <c r="A272" s="26"/>
      <c r="B272" s="26"/>
      <c r="C272" s="26"/>
      <c r="D272" s="26"/>
      <c r="E272" s="26"/>
      <c r="F272" s="26"/>
      <c r="G272" s="26"/>
      <c r="H272" s="26"/>
      <c r="I272" s="26"/>
    </row>
    <row r="273" spans="1:9" x14ac:dyDescent="0.2">
      <c r="A273" s="26"/>
      <c r="B273" s="26"/>
      <c r="C273" s="26"/>
      <c r="D273" s="26"/>
      <c r="E273" s="26"/>
      <c r="F273" s="26"/>
      <c r="G273" s="26"/>
      <c r="H273" s="26"/>
      <c r="I273" s="26"/>
    </row>
    <row r="274" spans="1:9" x14ac:dyDescent="0.2">
      <c r="A274" s="26"/>
      <c r="B274" s="26"/>
      <c r="C274" s="26"/>
      <c r="D274" s="26"/>
      <c r="E274" s="26"/>
      <c r="F274" s="26"/>
      <c r="G274" s="26"/>
      <c r="H274" s="26"/>
      <c r="I274" s="26"/>
    </row>
    <row r="275" spans="1:9" x14ac:dyDescent="0.2">
      <c r="A275" s="26"/>
      <c r="B275" s="26"/>
      <c r="C275" s="26"/>
      <c r="D275" s="26"/>
      <c r="E275" s="26"/>
      <c r="F275" s="26"/>
      <c r="G275" s="26"/>
      <c r="H275" s="26"/>
      <c r="I275" s="26"/>
    </row>
    <row r="276" spans="1:9" x14ac:dyDescent="0.2">
      <c r="A276" s="26"/>
      <c r="B276" s="26"/>
      <c r="C276" s="26"/>
      <c r="D276" s="26"/>
      <c r="E276" s="26"/>
      <c r="F276" s="26"/>
      <c r="G276" s="26"/>
      <c r="H276" s="26"/>
      <c r="I276" s="26"/>
    </row>
    <row r="277" spans="1:9" x14ac:dyDescent="0.2">
      <c r="A277" s="26"/>
      <c r="B277" s="26"/>
      <c r="C277" s="26"/>
      <c r="D277" s="26"/>
      <c r="E277" s="26"/>
      <c r="F277" s="26"/>
      <c r="G277" s="26"/>
      <c r="H277" s="26"/>
      <c r="I277" s="26"/>
    </row>
    <row r="278" spans="1:9" x14ac:dyDescent="0.2">
      <c r="A278" s="26"/>
      <c r="B278" s="26"/>
      <c r="C278" s="26"/>
      <c r="D278" s="26"/>
      <c r="E278" s="26"/>
      <c r="F278" s="26"/>
      <c r="G278" s="26"/>
      <c r="H278" s="26"/>
      <c r="I278" s="26"/>
    </row>
    <row r="279" spans="1:9" x14ac:dyDescent="0.2">
      <c r="A279" s="26"/>
      <c r="B279" s="26"/>
      <c r="C279" s="26"/>
      <c r="D279" s="26"/>
      <c r="E279" s="26"/>
      <c r="F279" s="26"/>
      <c r="G279" s="26"/>
      <c r="H279" s="26"/>
      <c r="I279" s="26"/>
    </row>
    <row r="280" spans="1:9" x14ac:dyDescent="0.2">
      <c r="A280" s="26"/>
      <c r="B280" s="26"/>
      <c r="C280" s="26"/>
      <c r="D280" s="26"/>
      <c r="E280" s="26"/>
      <c r="F280" s="26"/>
      <c r="G280" s="26"/>
      <c r="H280" s="26"/>
      <c r="I280" s="26"/>
    </row>
    <row r="281" spans="1:9" x14ac:dyDescent="0.2">
      <c r="A281" s="26"/>
      <c r="B281" s="26"/>
      <c r="C281" s="26"/>
      <c r="D281" s="26"/>
      <c r="E281" s="26"/>
      <c r="F281" s="26"/>
      <c r="G281" s="26"/>
      <c r="H281" s="26"/>
      <c r="I281" s="26"/>
    </row>
    <row r="282" spans="1:9" x14ac:dyDescent="0.2">
      <c r="A282" s="26"/>
      <c r="B282" s="26"/>
      <c r="C282" s="26"/>
      <c r="D282" s="26"/>
      <c r="E282" s="26"/>
      <c r="F282" s="26"/>
      <c r="G282" s="26"/>
      <c r="H282" s="26"/>
      <c r="I282" s="26"/>
    </row>
    <row r="283" spans="1:9" x14ac:dyDescent="0.2">
      <c r="A283" s="26"/>
      <c r="B283" s="26"/>
      <c r="C283" s="26"/>
      <c r="D283" s="26"/>
      <c r="E283" s="26"/>
      <c r="F283" s="26"/>
      <c r="G283" s="26"/>
      <c r="H283" s="26"/>
      <c r="I283" s="26"/>
    </row>
    <row r="284" spans="1:9" x14ac:dyDescent="0.2">
      <c r="A284" s="26"/>
      <c r="B284" s="26"/>
      <c r="C284" s="26"/>
      <c r="D284" s="26"/>
      <c r="E284" s="26"/>
      <c r="F284" s="26"/>
      <c r="G284" s="26"/>
      <c r="H284" s="26"/>
      <c r="I284" s="26"/>
    </row>
    <row r="285" spans="1:9" x14ac:dyDescent="0.2">
      <c r="A285" s="26"/>
      <c r="B285" s="26"/>
      <c r="C285" s="26"/>
      <c r="D285" s="26"/>
      <c r="E285" s="26"/>
      <c r="F285" s="26"/>
      <c r="G285" s="26"/>
      <c r="H285" s="26"/>
      <c r="I285" s="26"/>
    </row>
    <row r="286" spans="1:9" x14ac:dyDescent="0.2">
      <c r="A286" s="26"/>
      <c r="B286" s="26"/>
      <c r="C286" s="26"/>
      <c r="D286" s="26"/>
      <c r="E286" s="26"/>
      <c r="F286" s="26"/>
      <c r="G286" s="26"/>
      <c r="H286" s="26"/>
      <c r="I286" s="26"/>
    </row>
    <row r="287" spans="1:9" x14ac:dyDescent="0.2">
      <c r="A287" s="26"/>
      <c r="B287" s="26"/>
      <c r="C287" s="26"/>
      <c r="D287" s="26"/>
      <c r="E287" s="26"/>
      <c r="F287" s="26"/>
      <c r="G287" s="26"/>
      <c r="H287" s="26"/>
      <c r="I287" s="26"/>
    </row>
    <row r="288" spans="1:9" x14ac:dyDescent="0.2">
      <c r="A288" s="26"/>
      <c r="B288" s="26"/>
      <c r="C288" s="26"/>
      <c r="D288" s="26"/>
      <c r="E288" s="26"/>
      <c r="F288" s="26"/>
      <c r="G288" s="26"/>
      <c r="H288" s="26"/>
      <c r="I288" s="26"/>
    </row>
    <row r="289" spans="1:9" x14ac:dyDescent="0.2">
      <c r="A289" s="26"/>
      <c r="B289" s="26"/>
      <c r="C289" s="26"/>
      <c r="D289" s="26"/>
      <c r="E289" s="26"/>
      <c r="F289" s="26"/>
      <c r="G289" s="26"/>
      <c r="H289" s="26"/>
      <c r="I289" s="26"/>
    </row>
    <row r="290" spans="1:9" x14ac:dyDescent="0.2">
      <c r="A290" s="26"/>
      <c r="B290" s="26"/>
      <c r="C290" s="26"/>
      <c r="D290" s="26"/>
      <c r="E290" s="26"/>
      <c r="F290" s="26"/>
      <c r="G290" s="26"/>
      <c r="H290" s="26"/>
      <c r="I290" s="26"/>
    </row>
    <row r="291" spans="1:9" x14ac:dyDescent="0.2">
      <c r="A291" s="26"/>
      <c r="B291" s="26"/>
      <c r="C291" s="26"/>
      <c r="D291" s="26"/>
      <c r="E291" s="26"/>
      <c r="F291" s="26"/>
      <c r="G291" s="26"/>
      <c r="H291" s="26"/>
      <c r="I291" s="26"/>
    </row>
    <row r="292" spans="1:9" x14ac:dyDescent="0.2">
      <c r="A292" s="26"/>
      <c r="B292" s="26"/>
      <c r="C292" s="26"/>
      <c r="D292" s="26"/>
      <c r="E292" s="26"/>
      <c r="F292" s="26"/>
      <c r="G292" s="26"/>
      <c r="H292" s="26"/>
      <c r="I292" s="26"/>
    </row>
    <row r="293" spans="1:9" x14ac:dyDescent="0.2">
      <c r="A293" s="26"/>
      <c r="B293" s="26"/>
      <c r="C293" s="26"/>
      <c r="D293" s="26"/>
      <c r="E293" s="26"/>
      <c r="F293" s="26"/>
      <c r="G293" s="26"/>
      <c r="H293" s="26"/>
      <c r="I293" s="26"/>
    </row>
    <row r="294" spans="1:9" x14ac:dyDescent="0.2">
      <c r="A294" s="26"/>
      <c r="B294" s="26"/>
      <c r="C294" s="26"/>
      <c r="D294" s="26"/>
      <c r="E294" s="26"/>
      <c r="F294" s="26"/>
      <c r="G294" s="26"/>
      <c r="H294" s="26"/>
      <c r="I294" s="26"/>
    </row>
    <row r="295" spans="1:9" x14ac:dyDescent="0.2">
      <c r="A295" s="26"/>
      <c r="B295" s="26"/>
      <c r="C295" s="26"/>
      <c r="D295" s="26"/>
      <c r="E295" s="26"/>
      <c r="F295" s="26"/>
      <c r="G295" s="26"/>
      <c r="H295" s="26"/>
      <c r="I295" s="26"/>
    </row>
    <row r="296" spans="1:9" x14ac:dyDescent="0.2">
      <c r="A296" s="26"/>
      <c r="B296" s="26"/>
      <c r="C296" s="26"/>
      <c r="D296" s="26"/>
      <c r="E296" s="26"/>
      <c r="F296" s="26"/>
      <c r="G296" s="26"/>
      <c r="H296" s="26"/>
      <c r="I296" s="26"/>
    </row>
    <row r="297" spans="1:9" x14ac:dyDescent="0.2">
      <c r="A297" s="26"/>
      <c r="B297" s="26"/>
      <c r="C297" s="26"/>
      <c r="D297" s="26"/>
      <c r="E297" s="26"/>
      <c r="F297" s="26"/>
      <c r="G297" s="26"/>
      <c r="H297" s="26"/>
      <c r="I297" s="26"/>
    </row>
    <row r="298" spans="1:9" x14ac:dyDescent="0.2">
      <c r="A298" s="26"/>
      <c r="B298" s="26"/>
      <c r="C298" s="26"/>
      <c r="D298" s="26"/>
      <c r="E298" s="26"/>
      <c r="F298" s="26"/>
      <c r="G298" s="26"/>
      <c r="H298" s="26"/>
      <c r="I298" s="26"/>
    </row>
    <row r="299" spans="1:9" x14ac:dyDescent="0.2">
      <c r="A299" s="26"/>
      <c r="B299" s="26"/>
      <c r="C299" s="26"/>
      <c r="D299" s="26"/>
      <c r="E299" s="26"/>
      <c r="F299" s="26"/>
      <c r="G299" s="26"/>
      <c r="H299" s="26"/>
      <c r="I299" s="26"/>
    </row>
    <row r="300" spans="1:9" x14ac:dyDescent="0.2">
      <c r="A300" s="26"/>
      <c r="B300" s="26"/>
      <c r="C300" s="26"/>
      <c r="D300" s="26"/>
      <c r="E300" s="26"/>
      <c r="F300" s="26"/>
      <c r="G300" s="26"/>
      <c r="H300" s="26"/>
      <c r="I300" s="26"/>
    </row>
    <row r="301" spans="1:9" x14ac:dyDescent="0.2">
      <c r="A301" s="26"/>
      <c r="B301" s="26"/>
      <c r="C301" s="26"/>
      <c r="D301" s="26"/>
      <c r="E301" s="26"/>
      <c r="F301" s="26"/>
      <c r="G301" s="26"/>
      <c r="H301" s="26"/>
      <c r="I301" s="26"/>
    </row>
    <row r="302" spans="1:9" x14ac:dyDescent="0.2">
      <c r="A302" s="26"/>
      <c r="B302" s="26"/>
      <c r="C302" s="26"/>
      <c r="D302" s="26"/>
      <c r="E302" s="26"/>
      <c r="F302" s="26"/>
      <c r="G302" s="26"/>
      <c r="H302" s="26"/>
      <c r="I302" s="26"/>
    </row>
    <row r="303" spans="1:9" x14ac:dyDescent="0.2">
      <c r="A303" s="26"/>
      <c r="B303" s="26"/>
      <c r="C303" s="26"/>
      <c r="D303" s="26"/>
      <c r="E303" s="26"/>
      <c r="F303" s="26"/>
      <c r="G303" s="26"/>
      <c r="H303" s="26"/>
      <c r="I303" s="26"/>
    </row>
    <row r="304" spans="1:9" x14ac:dyDescent="0.2">
      <c r="A304" s="26"/>
      <c r="B304" s="26"/>
      <c r="C304" s="26"/>
      <c r="D304" s="26"/>
      <c r="E304" s="26"/>
      <c r="F304" s="26"/>
      <c r="G304" s="26"/>
      <c r="H304" s="26"/>
      <c r="I304" s="26"/>
    </row>
    <row r="305" spans="1:9" x14ac:dyDescent="0.2">
      <c r="A305" s="26"/>
      <c r="B305" s="26"/>
      <c r="C305" s="26"/>
      <c r="D305" s="26"/>
      <c r="E305" s="26"/>
      <c r="F305" s="26"/>
      <c r="G305" s="26"/>
      <c r="H305" s="26"/>
      <c r="I305" s="26"/>
    </row>
    <row r="306" spans="1:9" x14ac:dyDescent="0.2">
      <c r="A306" s="26"/>
      <c r="B306" s="26"/>
      <c r="C306" s="26"/>
      <c r="D306" s="26"/>
      <c r="E306" s="26"/>
      <c r="F306" s="26"/>
      <c r="G306" s="26"/>
      <c r="H306" s="26"/>
      <c r="I306" s="26"/>
    </row>
    <row r="307" spans="1:9" x14ac:dyDescent="0.2">
      <c r="A307" s="26"/>
      <c r="B307" s="26"/>
      <c r="C307" s="26"/>
      <c r="D307" s="26"/>
      <c r="E307" s="26"/>
      <c r="F307" s="26"/>
      <c r="G307" s="26"/>
      <c r="H307" s="26"/>
      <c r="I307" s="26"/>
    </row>
    <row r="308" spans="1:9" x14ac:dyDescent="0.2">
      <c r="A308" s="26"/>
      <c r="B308" s="26"/>
      <c r="C308" s="26"/>
      <c r="D308" s="26"/>
      <c r="E308" s="26"/>
      <c r="F308" s="26"/>
      <c r="G308" s="26"/>
      <c r="H308" s="26"/>
      <c r="I308" s="26"/>
    </row>
    <row r="309" spans="1:9" x14ac:dyDescent="0.2">
      <c r="A309" s="26"/>
      <c r="B309" s="26"/>
      <c r="C309" s="26"/>
      <c r="D309" s="26"/>
      <c r="E309" s="26"/>
      <c r="F309" s="26"/>
      <c r="G309" s="26"/>
      <c r="H309" s="26"/>
      <c r="I309" s="26"/>
    </row>
    <row r="310" spans="1:9" x14ac:dyDescent="0.2">
      <c r="A310" s="26"/>
      <c r="B310" s="26"/>
      <c r="C310" s="26"/>
      <c r="D310" s="26"/>
      <c r="E310" s="26"/>
      <c r="F310" s="26"/>
      <c r="G310" s="26"/>
      <c r="H310" s="26"/>
      <c r="I310" s="26"/>
    </row>
    <row r="311" spans="1:9" x14ac:dyDescent="0.2">
      <c r="A311" s="26"/>
      <c r="B311" s="26"/>
      <c r="C311" s="26"/>
      <c r="D311" s="26"/>
      <c r="E311" s="26"/>
      <c r="F311" s="26"/>
      <c r="G311" s="26"/>
      <c r="H311" s="26"/>
      <c r="I311" s="26"/>
    </row>
    <row r="312" spans="1:9" x14ac:dyDescent="0.2">
      <c r="A312" s="26"/>
      <c r="B312" s="26"/>
      <c r="C312" s="26"/>
      <c r="D312" s="26"/>
      <c r="E312" s="26"/>
      <c r="F312" s="26"/>
      <c r="G312" s="26"/>
      <c r="H312" s="26"/>
      <c r="I312" s="26"/>
    </row>
    <row r="313" spans="1:9" x14ac:dyDescent="0.2">
      <c r="A313" s="26"/>
      <c r="B313" s="26"/>
      <c r="C313" s="26"/>
      <c r="D313" s="26"/>
      <c r="E313" s="26"/>
      <c r="F313" s="26"/>
      <c r="G313" s="26"/>
      <c r="H313" s="26"/>
      <c r="I313" s="26"/>
    </row>
    <row r="314" spans="1:9" x14ac:dyDescent="0.2">
      <c r="A314" s="26"/>
      <c r="B314" s="26"/>
      <c r="C314" s="26"/>
      <c r="D314" s="26"/>
      <c r="E314" s="26"/>
      <c r="F314" s="26"/>
      <c r="G314" s="26"/>
      <c r="H314" s="26"/>
      <c r="I314" s="26"/>
    </row>
    <row r="315" spans="1:9" x14ac:dyDescent="0.2">
      <c r="A315" s="26"/>
      <c r="B315" s="26"/>
      <c r="C315" s="26"/>
      <c r="D315" s="26"/>
      <c r="E315" s="26"/>
      <c r="F315" s="26"/>
      <c r="G315" s="26"/>
      <c r="H315" s="26"/>
      <c r="I315" s="26"/>
    </row>
    <row r="316" spans="1:9" x14ac:dyDescent="0.2">
      <c r="A316" s="26"/>
      <c r="B316" s="26"/>
      <c r="C316" s="26"/>
      <c r="D316" s="26"/>
      <c r="E316" s="26"/>
      <c r="F316" s="26"/>
      <c r="G316" s="26"/>
      <c r="H316" s="26"/>
      <c r="I316" s="26"/>
    </row>
    <row r="317" spans="1:9" x14ac:dyDescent="0.2">
      <c r="A317" s="26"/>
      <c r="B317" s="26"/>
      <c r="C317" s="26"/>
      <c r="D317" s="26"/>
      <c r="E317" s="26"/>
      <c r="F317" s="26"/>
      <c r="G317" s="26"/>
      <c r="H317" s="26"/>
      <c r="I317" s="26"/>
    </row>
    <row r="318" spans="1:9" x14ac:dyDescent="0.2">
      <c r="A318" s="26"/>
      <c r="B318" s="26"/>
      <c r="C318" s="26"/>
      <c r="D318" s="26"/>
      <c r="E318" s="26"/>
      <c r="F318" s="26"/>
      <c r="G318" s="26"/>
      <c r="H318" s="26"/>
      <c r="I318" s="26"/>
    </row>
    <row r="319" spans="1:9" x14ac:dyDescent="0.2">
      <c r="A319" s="26"/>
      <c r="B319" s="26"/>
      <c r="C319" s="26"/>
      <c r="D319" s="26"/>
      <c r="E319" s="26"/>
      <c r="F319" s="26"/>
      <c r="G319" s="26"/>
      <c r="H319" s="26"/>
      <c r="I319" s="26"/>
    </row>
    <row r="320" spans="1:9" x14ac:dyDescent="0.2">
      <c r="A320" s="26"/>
      <c r="B320" s="26"/>
      <c r="C320" s="26"/>
      <c r="D320" s="26"/>
      <c r="E320" s="26"/>
      <c r="F320" s="26"/>
      <c r="G320" s="26"/>
      <c r="H320" s="26"/>
      <c r="I320" s="26"/>
    </row>
    <row r="321" spans="1:9" x14ac:dyDescent="0.2">
      <c r="A321" s="26"/>
      <c r="B321" s="26"/>
      <c r="C321" s="26"/>
      <c r="D321" s="26"/>
      <c r="E321" s="26"/>
      <c r="F321" s="26"/>
      <c r="G321" s="26"/>
      <c r="H321" s="26"/>
      <c r="I321" s="26"/>
    </row>
    <row r="322" spans="1:9" x14ac:dyDescent="0.2">
      <c r="A322" s="26"/>
      <c r="B322" s="26"/>
      <c r="C322" s="26"/>
      <c r="D322" s="26"/>
      <c r="E322" s="26"/>
      <c r="F322" s="26"/>
      <c r="G322" s="26"/>
      <c r="H322" s="26"/>
      <c r="I322" s="26"/>
    </row>
    <row r="323" spans="1:9" x14ac:dyDescent="0.2">
      <c r="A323" s="26"/>
      <c r="B323" s="26"/>
      <c r="C323" s="26"/>
      <c r="D323" s="26"/>
      <c r="E323" s="26"/>
      <c r="F323" s="26"/>
      <c r="G323" s="26"/>
      <c r="H323" s="26"/>
      <c r="I323" s="26"/>
    </row>
    <row r="324" spans="1:9" x14ac:dyDescent="0.2">
      <c r="A324" s="26"/>
      <c r="B324" s="26"/>
      <c r="C324" s="26"/>
      <c r="D324" s="26"/>
      <c r="E324" s="26"/>
      <c r="F324" s="26"/>
      <c r="G324" s="26"/>
      <c r="H324" s="26"/>
      <c r="I324" s="26"/>
    </row>
    <row r="325" spans="1:9" x14ac:dyDescent="0.2">
      <c r="A325" s="26"/>
      <c r="B325" s="26"/>
      <c r="C325" s="26"/>
      <c r="D325" s="26"/>
      <c r="E325" s="26"/>
      <c r="F325" s="26"/>
      <c r="G325" s="26"/>
      <c r="H325" s="26"/>
      <c r="I325" s="26"/>
    </row>
    <row r="326" spans="1:9" x14ac:dyDescent="0.2">
      <c r="A326" s="26"/>
      <c r="B326" s="26"/>
      <c r="C326" s="26"/>
      <c r="D326" s="26"/>
      <c r="E326" s="26"/>
      <c r="F326" s="26"/>
      <c r="G326" s="26"/>
      <c r="H326" s="26"/>
      <c r="I326" s="26"/>
    </row>
    <row r="327" spans="1:9" x14ac:dyDescent="0.2">
      <c r="A327" s="26"/>
      <c r="B327" s="26"/>
      <c r="C327" s="26"/>
      <c r="D327" s="26"/>
      <c r="E327" s="26"/>
      <c r="F327" s="26"/>
      <c r="G327" s="26"/>
      <c r="H327" s="26"/>
      <c r="I327" s="26"/>
    </row>
    <row r="328" spans="1:9" x14ac:dyDescent="0.2">
      <c r="A328" s="26"/>
      <c r="B328" s="26"/>
      <c r="C328" s="26"/>
      <c r="D328" s="26"/>
      <c r="E328" s="26"/>
      <c r="F328" s="26"/>
      <c r="G328" s="26"/>
      <c r="H328" s="26"/>
      <c r="I328" s="26"/>
    </row>
    <row r="329" spans="1:9" x14ac:dyDescent="0.2">
      <c r="A329" s="26"/>
      <c r="B329" s="26"/>
      <c r="C329" s="26"/>
      <c r="D329" s="26"/>
      <c r="E329" s="26"/>
      <c r="F329" s="26"/>
      <c r="G329" s="26"/>
      <c r="H329" s="26"/>
      <c r="I329" s="26"/>
    </row>
    <row r="330" spans="1:9" x14ac:dyDescent="0.2">
      <c r="A330" s="26"/>
      <c r="B330" s="26"/>
      <c r="C330" s="26"/>
      <c r="D330" s="26"/>
      <c r="E330" s="26"/>
      <c r="F330" s="26"/>
      <c r="G330" s="26"/>
      <c r="H330" s="26"/>
      <c r="I330" s="26"/>
    </row>
    <row r="331" spans="1:9" x14ac:dyDescent="0.2">
      <c r="A331" s="26"/>
      <c r="B331" s="26"/>
      <c r="C331" s="26"/>
      <c r="D331" s="26"/>
      <c r="E331" s="26"/>
      <c r="F331" s="26"/>
      <c r="G331" s="26"/>
      <c r="H331" s="26"/>
      <c r="I331" s="26"/>
    </row>
    <row r="332" spans="1:9" x14ac:dyDescent="0.2">
      <c r="A332" s="26"/>
      <c r="B332" s="26"/>
      <c r="C332" s="26"/>
      <c r="D332" s="26"/>
      <c r="E332" s="26"/>
      <c r="F332" s="26"/>
      <c r="G332" s="26"/>
      <c r="H332" s="26"/>
      <c r="I332" s="26"/>
    </row>
    <row r="333" spans="1:9" x14ac:dyDescent="0.2">
      <c r="A333" s="26"/>
      <c r="B333" s="26"/>
      <c r="C333" s="26"/>
      <c r="D333" s="26"/>
      <c r="E333" s="26"/>
      <c r="F333" s="26"/>
      <c r="G333" s="26"/>
      <c r="H333" s="26"/>
      <c r="I333" s="26"/>
    </row>
    <row r="334" spans="1:9" x14ac:dyDescent="0.2">
      <c r="A334" s="26"/>
      <c r="B334" s="26"/>
      <c r="C334" s="26"/>
      <c r="D334" s="26"/>
      <c r="E334" s="26"/>
      <c r="F334" s="26"/>
      <c r="G334" s="26"/>
      <c r="H334" s="26"/>
      <c r="I334" s="26"/>
    </row>
  </sheetData>
  <mergeCells count="7">
    <mergeCell ref="D53:E53"/>
    <mergeCell ref="A1:I1"/>
    <mergeCell ref="D48:E48"/>
    <mergeCell ref="A4:D4"/>
    <mergeCell ref="A2:D2"/>
    <mergeCell ref="A3:D3"/>
    <mergeCell ref="A5:D5"/>
  </mergeCells>
  <hyperlinks>
    <hyperlink ref="D44" r:id="rId1" location="6" display="https://www.funcionpublica.gov.co/eva/gestornormativo/norma.php?i=4973 - 6" xr:uid="{00000000-0004-0000-0200-000000000000}"/>
  </hyperlinks>
  <printOptions horizontalCentered="1" verticalCentered="1"/>
  <pageMargins left="0.31496062992125984" right="0.31496062992125984" top="0.31496062992125984" bottom="0.31496062992125984" header="0.11811023622047245" footer="0.11811023622047245"/>
  <pageSetup scale="36" fitToWidth="5" fitToHeight="10" orientation="landscape" r:id="rId2"/>
  <rowBreaks count="1" manualBreakCount="1">
    <brk id="31" max="8"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2"/>
  <sheetViews>
    <sheetView topLeftCell="A15" workbookViewId="0">
      <selection activeCell="A22" sqref="A22"/>
    </sheetView>
  </sheetViews>
  <sheetFormatPr baseColWidth="10" defaultColWidth="11.42578125" defaultRowHeight="15" x14ac:dyDescent="0.25"/>
  <cols>
    <col min="1" max="1" width="103.28515625" style="2" customWidth="1"/>
    <col min="2" max="16384" width="11.42578125" style="1"/>
  </cols>
  <sheetData>
    <row r="1" spans="1:1" x14ac:dyDescent="0.25">
      <c r="A1" s="3" t="s">
        <v>116</v>
      </c>
    </row>
    <row r="2" spans="1:1" x14ac:dyDescent="0.25">
      <c r="A2" s="3" t="s">
        <v>112</v>
      </c>
    </row>
    <row r="3" spans="1:1" ht="30" x14ac:dyDescent="0.25">
      <c r="A3" s="2" t="s">
        <v>121</v>
      </c>
    </row>
    <row r="4" spans="1:1" ht="45" x14ac:dyDescent="0.25">
      <c r="A4" s="2" t="s">
        <v>113</v>
      </c>
    </row>
    <row r="5" spans="1:1" ht="75" x14ac:dyDescent="0.25">
      <c r="A5" s="2" t="s">
        <v>122</v>
      </c>
    </row>
    <row r="6" spans="1:1" ht="60" x14ac:dyDescent="0.25">
      <c r="A6" s="2" t="s">
        <v>114</v>
      </c>
    </row>
    <row r="7" spans="1:1" ht="75" x14ac:dyDescent="0.25">
      <c r="A7" s="2" t="s">
        <v>123</v>
      </c>
    </row>
    <row r="8" spans="1:1" ht="45" x14ac:dyDescent="0.25">
      <c r="A8" s="2" t="s">
        <v>115</v>
      </c>
    </row>
    <row r="9" spans="1:1" ht="60" x14ac:dyDescent="0.25">
      <c r="A9" s="2" t="s">
        <v>124</v>
      </c>
    </row>
    <row r="10" spans="1:1" ht="45" x14ac:dyDescent="0.25">
      <c r="A10" s="2" t="s">
        <v>125</v>
      </c>
    </row>
    <row r="12" spans="1:1" x14ac:dyDescent="0.25">
      <c r="A12" s="3" t="s">
        <v>117</v>
      </c>
    </row>
    <row r="13" spans="1:1" x14ac:dyDescent="0.25">
      <c r="A13" s="2" t="s">
        <v>126</v>
      </c>
    </row>
    <row r="14" spans="1:1" ht="60" x14ac:dyDescent="0.25">
      <c r="A14" s="2" t="s">
        <v>127</v>
      </c>
    </row>
    <row r="15" spans="1:1" ht="30" x14ac:dyDescent="0.25">
      <c r="A15" s="2" t="s">
        <v>128</v>
      </c>
    </row>
    <row r="17" spans="1:1" x14ac:dyDescent="0.25">
      <c r="A17" s="3" t="s">
        <v>118</v>
      </c>
    </row>
    <row r="18" spans="1:1" ht="45" x14ac:dyDescent="0.25">
      <c r="A18" s="2" t="s">
        <v>119</v>
      </c>
    </row>
    <row r="19" spans="1:1" ht="75" x14ac:dyDescent="0.25">
      <c r="A19" s="2" t="s">
        <v>129</v>
      </c>
    </row>
    <row r="21" spans="1:1" x14ac:dyDescent="0.25">
      <c r="A21" s="3" t="s">
        <v>120</v>
      </c>
    </row>
    <row r="22" spans="1:1" ht="90" x14ac:dyDescent="0.25">
      <c r="A22" s="2"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77"/>
  <sheetViews>
    <sheetView tabSelected="1" view="pageBreakPreview" topLeftCell="D16" zoomScale="70" zoomScaleNormal="70" zoomScaleSheetLayoutView="70" workbookViewId="0">
      <selection activeCell="I54" sqref="I54"/>
    </sheetView>
  </sheetViews>
  <sheetFormatPr baseColWidth="10" defaultColWidth="11.42578125" defaultRowHeight="12.75" x14ac:dyDescent="0.2"/>
  <cols>
    <col min="1" max="1" width="10" style="10" customWidth="1"/>
    <col min="2" max="2" width="13.140625" style="10" customWidth="1"/>
    <col min="3" max="3" width="46.42578125" style="10" customWidth="1"/>
    <col min="4" max="4" width="20.85546875" style="10" customWidth="1"/>
    <col min="5" max="5" width="17.140625" style="10" customWidth="1"/>
    <col min="6" max="6" width="10.42578125" style="10" customWidth="1"/>
    <col min="7" max="7" width="14.42578125" style="10" customWidth="1"/>
    <col min="8" max="8" width="53.5703125" style="67" customWidth="1"/>
    <col min="9" max="9" width="114.7109375" style="67" customWidth="1"/>
    <col min="10" max="16384" width="11.42578125" style="10"/>
  </cols>
  <sheetData>
    <row r="1" spans="1:12" ht="43.5" customHeight="1" x14ac:dyDescent="0.2">
      <c r="A1" s="166" t="s">
        <v>183</v>
      </c>
      <c r="B1" s="166"/>
      <c r="C1" s="166"/>
      <c r="D1" s="166"/>
      <c r="E1" s="166"/>
      <c r="F1" s="166"/>
      <c r="G1" s="166"/>
      <c r="H1" s="166"/>
      <c r="I1" s="166"/>
    </row>
    <row r="2" spans="1:12" ht="15" x14ac:dyDescent="0.2">
      <c r="A2" s="168" t="s">
        <v>184</v>
      </c>
      <c r="B2" s="168"/>
      <c r="C2" s="168"/>
      <c r="D2" s="168"/>
      <c r="E2" s="102"/>
      <c r="F2" s="102"/>
      <c r="G2" s="102"/>
      <c r="H2" s="85"/>
      <c r="I2" s="85"/>
    </row>
    <row r="3" spans="1:12" ht="15" customHeight="1" x14ac:dyDescent="0.2">
      <c r="A3" s="168" t="s">
        <v>185</v>
      </c>
      <c r="B3" s="168"/>
      <c r="C3" s="168"/>
      <c r="D3" s="168"/>
      <c r="E3" s="168"/>
      <c r="F3" s="168"/>
      <c r="G3" s="168"/>
      <c r="H3" s="168"/>
      <c r="I3" s="168"/>
    </row>
    <row r="4" spans="1:12" ht="13.5" thickBot="1" x14ac:dyDescent="0.25">
      <c r="A4" s="85"/>
      <c r="B4" s="85"/>
      <c r="C4" s="85"/>
      <c r="D4" s="85"/>
      <c r="E4" s="85"/>
      <c r="F4" s="85"/>
      <c r="G4" s="85"/>
      <c r="H4" s="85"/>
      <c r="I4" s="85"/>
    </row>
    <row r="5" spans="1:12" ht="13.5" thickBot="1" x14ac:dyDescent="0.25">
      <c r="A5" s="11" t="s">
        <v>186</v>
      </c>
      <c r="B5" s="12"/>
      <c r="C5" s="12"/>
      <c r="D5" s="13"/>
      <c r="E5" s="13"/>
      <c r="F5" s="13"/>
      <c r="G5" s="13"/>
      <c r="H5" s="69"/>
      <c r="I5" s="69"/>
    </row>
    <row r="6" spans="1:12" ht="39" customHeight="1" thickBot="1" x14ac:dyDescent="0.25">
      <c r="A6" s="14" t="s">
        <v>0</v>
      </c>
      <c r="B6" s="12" t="s">
        <v>1</v>
      </c>
      <c r="C6" s="14" t="s">
        <v>2</v>
      </c>
      <c r="D6" s="15" t="s">
        <v>171</v>
      </c>
      <c r="E6" s="13" t="s">
        <v>172</v>
      </c>
      <c r="F6" s="15" t="s">
        <v>182</v>
      </c>
      <c r="G6" s="95" t="s">
        <v>326</v>
      </c>
      <c r="H6" s="95" t="s">
        <v>319</v>
      </c>
      <c r="I6" s="70" t="s">
        <v>344</v>
      </c>
      <c r="J6" s="10" t="s">
        <v>313</v>
      </c>
      <c r="K6" s="10" t="s">
        <v>314</v>
      </c>
      <c r="L6" s="10" t="s">
        <v>315</v>
      </c>
    </row>
    <row r="7" spans="1:12" ht="174" customHeight="1" thickBot="1" x14ac:dyDescent="0.25">
      <c r="A7" s="175">
        <v>3</v>
      </c>
      <c r="B7" s="174" t="s">
        <v>187</v>
      </c>
      <c r="C7" s="117" t="s">
        <v>188</v>
      </c>
      <c r="D7" s="74" t="s">
        <v>290</v>
      </c>
      <c r="E7" s="82" t="s">
        <v>173</v>
      </c>
      <c r="F7" s="104"/>
      <c r="G7" s="108" t="s">
        <v>322</v>
      </c>
      <c r="H7" s="36" t="s">
        <v>382</v>
      </c>
      <c r="I7" s="151" t="s">
        <v>495</v>
      </c>
      <c r="J7" s="10">
        <v>1</v>
      </c>
    </row>
    <row r="8" spans="1:12" ht="117" customHeight="1" x14ac:dyDescent="0.2">
      <c r="A8" s="176"/>
      <c r="B8" s="172"/>
      <c r="C8" s="81" t="s">
        <v>189</v>
      </c>
      <c r="D8" s="81" t="s">
        <v>290</v>
      </c>
      <c r="E8" s="83" t="s">
        <v>173</v>
      </c>
      <c r="F8" s="153"/>
      <c r="G8" s="100" t="s">
        <v>322</v>
      </c>
      <c r="H8" s="36" t="s">
        <v>383</v>
      </c>
      <c r="I8" s="151" t="s">
        <v>505</v>
      </c>
      <c r="J8" s="10">
        <v>1</v>
      </c>
    </row>
    <row r="9" spans="1:12" ht="187.5" customHeight="1" x14ac:dyDescent="0.2">
      <c r="A9" s="176"/>
      <c r="B9" s="172"/>
      <c r="C9" s="81" t="s">
        <v>190</v>
      </c>
      <c r="D9" s="83" t="s">
        <v>173</v>
      </c>
      <c r="E9" s="83" t="s">
        <v>173</v>
      </c>
      <c r="F9" s="153"/>
      <c r="G9" s="100" t="s">
        <v>322</v>
      </c>
      <c r="H9" s="36" t="s">
        <v>384</v>
      </c>
      <c r="I9" s="152" t="s">
        <v>471</v>
      </c>
      <c r="J9" s="10">
        <v>1</v>
      </c>
    </row>
    <row r="10" spans="1:12" ht="126.75" customHeight="1" x14ac:dyDescent="0.2">
      <c r="A10" s="176"/>
      <c r="B10" s="172"/>
      <c r="C10" s="81" t="s">
        <v>191</v>
      </c>
      <c r="D10" s="81" t="s">
        <v>309</v>
      </c>
      <c r="E10" s="83" t="s">
        <v>173</v>
      </c>
      <c r="F10" s="77"/>
      <c r="G10" s="100" t="s">
        <v>322</v>
      </c>
      <c r="H10" s="36" t="s">
        <v>384</v>
      </c>
      <c r="I10" s="138" t="s">
        <v>472</v>
      </c>
      <c r="J10" s="10">
        <v>1</v>
      </c>
    </row>
    <row r="11" spans="1:12" ht="186" customHeight="1" x14ac:dyDescent="0.2">
      <c r="A11" s="176">
        <v>4</v>
      </c>
      <c r="B11" s="172" t="s">
        <v>192</v>
      </c>
      <c r="C11" s="81" t="s">
        <v>193</v>
      </c>
      <c r="D11" s="81" t="s">
        <v>291</v>
      </c>
      <c r="E11" s="81" t="s">
        <v>292</v>
      </c>
      <c r="F11" s="77"/>
      <c r="G11" s="96" t="s">
        <v>320</v>
      </c>
      <c r="H11" s="140" t="s">
        <v>404</v>
      </c>
      <c r="I11" s="90" t="s">
        <v>489</v>
      </c>
      <c r="J11" s="10">
        <v>1</v>
      </c>
    </row>
    <row r="12" spans="1:12" ht="231" customHeight="1" x14ac:dyDescent="0.2">
      <c r="A12" s="176"/>
      <c r="B12" s="172"/>
      <c r="C12" s="81" t="s">
        <v>293</v>
      </c>
      <c r="D12" s="81" t="s">
        <v>291</v>
      </c>
      <c r="E12" s="81" t="s">
        <v>292</v>
      </c>
      <c r="F12" s="153"/>
      <c r="G12" s="163" t="s">
        <v>320</v>
      </c>
      <c r="H12" s="90" t="s">
        <v>405</v>
      </c>
      <c r="I12" s="138" t="s">
        <v>509</v>
      </c>
      <c r="K12" s="10">
        <v>1</v>
      </c>
    </row>
    <row r="13" spans="1:12" ht="147.75" customHeight="1" x14ac:dyDescent="0.2">
      <c r="A13" s="176"/>
      <c r="B13" s="172"/>
      <c r="C13" s="81" t="s">
        <v>194</v>
      </c>
      <c r="D13" s="76"/>
      <c r="E13" s="83"/>
      <c r="F13" s="77"/>
      <c r="G13" s="96" t="s">
        <v>320</v>
      </c>
      <c r="H13" s="140" t="s">
        <v>405</v>
      </c>
      <c r="I13" s="158" t="s">
        <v>473</v>
      </c>
      <c r="J13" s="10">
        <v>1</v>
      </c>
    </row>
    <row r="14" spans="1:12" ht="105" customHeight="1" x14ac:dyDescent="0.2">
      <c r="A14" s="176"/>
      <c r="B14" s="172"/>
      <c r="C14" s="81" t="s">
        <v>294</v>
      </c>
      <c r="D14" s="76"/>
      <c r="E14" s="83"/>
      <c r="F14" s="77"/>
      <c r="G14" s="96" t="s">
        <v>320</v>
      </c>
      <c r="H14" s="140" t="s">
        <v>406</v>
      </c>
      <c r="I14" s="158" t="s">
        <v>352</v>
      </c>
      <c r="J14" s="10">
        <v>1</v>
      </c>
    </row>
    <row r="15" spans="1:12" ht="141.75" customHeight="1" x14ac:dyDescent="0.2">
      <c r="A15" s="176"/>
      <c r="B15" s="172"/>
      <c r="C15" s="81" t="s">
        <v>195</v>
      </c>
      <c r="D15" s="76"/>
      <c r="E15" s="83"/>
      <c r="F15" s="77"/>
      <c r="G15" s="96" t="s">
        <v>320</v>
      </c>
      <c r="H15" s="140" t="s">
        <v>407</v>
      </c>
      <c r="I15" s="158" t="s">
        <v>366</v>
      </c>
    </row>
    <row r="16" spans="1:12" ht="141.75" customHeight="1" x14ac:dyDescent="0.2">
      <c r="A16" s="116">
        <v>5</v>
      </c>
      <c r="B16" s="114" t="s">
        <v>196</v>
      </c>
      <c r="C16" s="81" t="s">
        <v>197</v>
      </c>
      <c r="D16" s="76"/>
      <c r="E16" s="81" t="s">
        <v>292</v>
      </c>
      <c r="F16" s="77"/>
      <c r="G16" s="96" t="s">
        <v>320</v>
      </c>
      <c r="H16" s="140" t="s">
        <v>408</v>
      </c>
      <c r="I16" s="158" t="s">
        <v>474</v>
      </c>
      <c r="J16" s="10">
        <v>1</v>
      </c>
    </row>
    <row r="17" spans="1:10" ht="99" customHeight="1" x14ac:dyDescent="0.2">
      <c r="A17" s="116">
        <v>6</v>
      </c>
      <c r="B17" s="114" t="s">
        <v>198</v>
      </c>
      <c r="C17" s="81" t="s">
        <v>312</v>
      </c>
      <c r="D17" s="76"/>
      <c r="E17" s="83"/>
      <c r="F17" s="77"/>
      <c r="G17" s="96" t="s">
        <v>320</v>
      </c>
      <c r="H17" s="140" t="s">
        <v>409</v>
      </c>
      <c r="I17" s="158" t="s">
        <v>475</v>
      </c>
    </row>
    <row r="18" spans="1:10" ht="408.75" customHeight="1" x14ac:dyDescent="0.2">
      <c r="A18" s="173">
        <v>7</v>
      </c>
      <c r="B18" s="172" t="s">
        <v>199</v>
      </c>
      <c r="C18" s="89" t="s">
        <v>206</v>
      </c>
      <c r="D18" s="76"/>
      <c r="E18" s="83"/>
      <c r="F18" s="77"/>
      <c r="G18" s="96" t="s">
        <v>320</v>
      </c>
      <c r="H18" s="140" t="s">
        <v>410</v>
      </c>
      <c r="I18" s="183" t="s">
        <v>507</v>
      </c>
      <c r="J18" s="10">
        <v>1</v>
      </c>
    </row>
    <row r="19" spans="1:10" ht="133.5" customHeight="1" x14ac:dyDescent="0.2">
      <c r="A19" s="173"/>
      <c r="B19" s="172"/>
      <c r="C19" s="81" t="s">
        <v>200</v>
      </c>
      <c r="D19" s="76"/>
      <c r="E19" s="83"/>
      <c r="F19" s="77"/>
      <c r="G19" s="96" t="s">
        <v>320</v>
      </c>
      <c r="H19" s="140" t="s">
        <v>411</v>
      </c>
      <c r="I19" s="144" t="s">
        <v>476</v>
      </c>
      <c r="J19" s="10">
        <v>1</v>
      </c>
    </row>
    <row r="20" spans="1:10" ht="99.75" customHeight="1" x14ac:dyDescent="0.2">
      <c r="A20" s="173"/>
      <c r="B20" s="172"/>
      <c r="C20" s="81" t="s">
        <v>201</v>
      </c>
      <c r="D20" s="76"/>
      <c r="E20" s="83"/>
      <c r="F20" s="77"/>
      <c r="G20" s="96" t="s">
        <v>320</v>
      </c>
      <c r="H20" s="140" t="s">
        <v>411</v>
      </c>
      <c r="I20" s="158" t="s">
        <v>477</v>
      </c>
      <c r="J20" s="10">
        <v>1</v>
      </c>
    </row>
    <row r="21" spans="1:10" ht="104.25" customHeight="1" x14ac:dyDescent="0.2">
      <c r="A21" s="173"/>
      <c r="B21" s="172"/>
      <c r="C21" s="81" t="s">
        <v>202</v>
      </c>
      <c r="D21" s="76"/>
      <c r="E21" s="83"/>
      <c r="F21" s="77"/>
      <c r="G21" s="96" t="s">
        <v>320</v>
      </c>
      <c r="H21" s="140" t="s">
        <v>412</v>
      </c>
      <c r="I21" s="103" t="s">
        <v>353</v>
      </c>
      <c r="J21" s="10">
        <v>1</v>
      </c>
    </row>
    <row r="22" spans="1:10" ht="108.75" customHeight="1" x14ac:dyDescent="0.2">
      <c r="A22" s="173"/>
      <c r="B22" s="172"/>
      <c r="C22" s="81" t="s">
        <v>203</v>
      </c>
      <c r="D22" s="76"/>
      <c r="E22" s="83"/>
      <c r="F22" s="77"/>
      <c r="G22" s="96" t="s">
        <v>320</v>
      </c>
      <c r="H22" s="140" t="s">
        <v>413</v>
      </c>
      <c r="I22" s="103" t="s">
        <v>368</v>
      </c>
      <c r="J22" s="10">
        <v>1</v>
      </c>
    </row>
    <row r="23" spans="1:10" ht="104.25" customHeight="1" x14ac:dyDescent="0.2">
      <c r="A23" s="173"/>
      <c r="B23" s="172"/>
      <c r="C23" s="81" t="s">
        <v>204</v>
      </c>
      <c r="D23" s="76"/>
      <c r="E23" s="83"/>
      <c r="F23" s="77"/>
      <c r="G23" s="96" t="s">
        <v>320</v>
      </c>
      <c r="H23" s="140" t="s">
        <v>414</v>
      </c>
      <c r="I23" s="103" t="s">
        <v>354</v>
      </c>
      <c r="J23" s="10">
        <v>1</v>
      </c>
    </row>
    <row r="24" spans="1:10" ht="196.5" customHeight="1" x14ac:dyDescent="0.2">
      <c r="A24" s="173"/>
      <c r="B24" s="172"/>
      <c r="C24" s="81" t="s">
        <v>205</v>
      </c>
      <c r="D24" s="76"/>
      <c r="E24" s="83"/>
      <c r="F24" s="77"/>
      <c r="G24" s="96" t="s">
        <v>320</v>
      </c>
      <c r="H24" s="140" t="s">
        <v>415</v>
      </c>
      <c r="I24" s="103" t="s">
        <v>354</v>
      </c>
      <c r="J24" s="10">
        <v>1</v>
      </c>
    </row>
    <row r="25" spans="1:10" ht="141" customHeight="1" x14ac:dyDescent="0.2">
      <c r="A25" s="173">
        <v>8</v>
      </c>
      <c r="B25" s="172" t="s">
        <v>207</v>
      </c>
      <c r="C25" s="81" t="s">
        <v>208</v>
      </c>
      <c r="D25" s="76"/>
      <c r="E25" s="83"/>
      <c r="F25" s="77"/>
      <c r="G25" s="96" t="s">
        <v>320</v>
      </c>
      <c r="H25" s="89" t="s">
        <v>416</v>
      </c>
      <c r="I25" s="138" t="s">
        <v>478</v>
      </c>
      <c r="J25" s="10">
        <v>1</v>
      </c>
    </row>
    <row r="26" spans="1:10" ht="143.25" customHeight="1" x14ac:dyDescent="0.2">
      <c r="A26" s="173"/>
      <c r="B26" s="172"/>
      <c r="C26" s="81" t="s">
        <v>209</v>
      </c>
      <c r="D26" s="76"/>
      <c r="E26" s="83"/>
      <c r="F26" s="77"/>
      <c r="G26" s="96" t="s">
        <v>320</v>
      </c>
      <c r="H26" s="89" t="s">
        <v>417</v>
      </c>
      <c r="I26" s="138" t="s">
        <v>479</v>
      </c>
      <c r="J26" s="10">
        <v>1</v>
      </c>
    </row>
    <row r="27" spans="1:10" ht="104.25" customHeight="1" x14ac:dyDescent="0.2">
      <c r="A27" s="173"/>
      <c r="B27" s="172"/>
      <c r="C27" s="81" t="s">
        <v>210</v>
      </c>
      <c r="D27" s="76"/>
      <c r="E27" s="83"/>
      <c r="F27" s="77"/>
      <c r="G27" s="96" t="s">
        <v>320</v>
      </c>
      <c r="H27" s="140" t="s">
        <v>418</v>
      </c>
      <c r="I27" s="103" t="s">
        <v>375</v>
      </c>
      <c r="J27" s="10">
        <v>1</v>
      </c>
    </row>
    <row r="28" spans="1:10" ht="144" customHeight="1" x14ac:dyDescent="0.2">
      <c r="A28" s="116">
        <v>9</v>
      </c>
      <c r="B28" s="114" t="s">
        <v>211</v>
      </c>
      <c r="C28" s="81" t="s">
        <v>296</v>
      </c>
      <c r="D28" s="76"/>
      <c r="E28" s="83"/>
      <c r="F28" s="77"/>
      <c r="G28" s="96" t="s">
        <v>320</v>
      </c>
      <c r="H28" s="140" t="s">
        <v>419</v>
      </c>
      <c r="I28" s="158" t="s">
        <v>376</v>
      </c>
      <c r="J28" s="10">
        <v>1</v>
      </c>
    </row>
    <row r="29" spans="1:10" ht="232.5" customHeight="1" x14ac:dyDescent="0.2">
      <c r="A29" s="118">
        <v>10</v>
      </c>
      <c r="B29" s="114" t="s">
        <v>212</v>
      </c>
      <c r="C29" s="89" t="s">
        <v>213</v>
      </c>
      <c r="D29" s="76"/>
      <c r="E29" s="83"/>
      <c r="F29" s="77"/>
      <c r="G29" s="96" t="s">
        <v>320</v>
      </c>
      <c r="H29" s="140" t="s">
        <v>420</v>
      </c>
      <c r="I29" s="156" t="s">
        <v>355</v>
      </c>
    </row>
    <row r="30" spans="1:10" ht="129" customHeight="1" thickBot="1" x14ac:dyDescent="0.25">
      <c r="A30" s="119">
        <v>11</v>
      </c>
      <c r="B30" s="115" t="s">
        <v>214</v>
      </c>
      <c r="C30" s="111" t="s">
        <v>215</v>
      </c>
      <c r="D30" s="79"/>
      <c r="E30" s="84"/>
      <c r="F30" s="80"/>
      <c r="G30" s="112" t="s">
        <v>320</v>
      </c>
      <c r="H30" s="140" t="s">
        <v>421</v>
      </c>
      <c r="I30" s="111" t="s">
        <v>422</v>
      </c>
      <c r="J30" s="10">
        <v>1</v>
      </c>
    </row>
    <row r="31" spans="1:10" ht="13.5" thickBot="1" x14ac:dyDescent="0.25">
      <c r="A31" s="30" t="s">
        <v>216</v>
      </c>
      <c r="B31" s="31"/>
      <c r="C31" s="31"/>
      <c r="D31" s="32"/>
      <c r="E31" s="32"/>
      <c r="F31" s="32"/>
      <c r="G31" s="32"/>
      <c r="H31" s="88"/>
      <c r="I31" s="88"/>
    </row>
    <row r="32" spans="1:10" ht="39" thickBot="1" x14ac:dyDescent="0.25">
      <c r="A32" s="14" t="s">
        <v>0</v>
      </c>
      <c r="B32" s="12" t="s">
        <v>1</v>
      </c>
      <c r="C32" s="14" t="s">
        <v>2</v>
      </c>
      <c r="D32" s="15" t="s">
        <v>171</v>
      </c>
      <c r="E32" s="13" t="s">
        <v>172</v>
      </c>
      <c r="F32" s="15" t="s">
        <v>162</v>
      </c>
      <c r="G32" s="95" t="s">
        <v>326</v>
      </c>
      <c r="H32" s="95" t="s">
        <v>319</v>
      </c>
      <c r="I32" s="70" t="s">
        <v>344</v>
      </c>
    </row>
    <row r="33" spans="1:11" ht="185.25" customHeight="1" thickBot="1" x14ac:dyDescent="0.25">
      <c r="A33" s="175">
        <v>12</v>
      </c>
      <c r="B33" s="174" t="s">
        <v>217</v>
      </c>
      <c r="C33" s="74" t="s">
        <v>218</v>
      </c>
      <c r="D33" s="73" t="s">
        <v>289</v>
      </c>
      <c r="E33" s="82"/>
      <c r="F33" s="73"/>
      <c r="G33" s="105" t="s">
        <v>320</v>
      </c>
      <c r="H33" s="143" t="s">
        <v>423</v>
      </c>
      <c r="I33" s="74" t="s">
        <v>426</v>
      </c>
    </row>
    <row r="34" spans="1:11" ht="103.5" customHeight="1" thickBot="1" x14ac:dyDescent="0.25">
      <c r="A34" s="176"/>
      <c r="B34" s="172"/>
      <c r="C34" s="81" t="s">
        <v>219</v>
      </c>
      <c r="D34" s="76"/>
      <c r="E34" s="83"/>
      <c r="F34" s="76"/>
      <c r="G34" s="96" t="s">
        <v>320</v>
      </c>
      <c r="H34" s="162" t="s">
        <v>423</v>
      </c>
      <c r="I34" s="94" t="s">
        <v>426</v>
      </c>
    </row>
    <row r="35" spans="1:11" ht="126.75" customHeight="1" thickBot="1" x14ac:dyDescent="0.25">
      <c r="A35" s="176"/>
      <c r="B35" s="172"/>
      <c r="C35" s="81" t="s">
        <v>220</v>
      </c>
      <c r="D35" s="76"/>
      <c r="E35" s="83"/>
      <c r="F35" s="76"/>
      <c r="G35" s="96" t="s">
        <v>320</v>
      </c>
      <c r="H35" s="162" t="s">
        <v>424</v>
      </c>
      <c r="I35" s="94" t="s">
        <v>426</v>
      </c>
    </row>
    <row r="36" spans="1:11" ht="106.5" customHeight="1" thickBot="1" x14ac:dyDescent="0.25">
      <c r="A36" s="176"/>
      <c r="B36" s="172"/>
      <c r="C36" s="76" t="s">
        <v>221</v>
      </c>
      <c r="D36" s="81"/>
      <c r="E36" s="83"/>
      <c r="F36" s="81"/>
      <c r="G36" s="96" t="s">
        <v>320</v>
      </c>
      <c r="H36" s="162" t="s">
        <v>424</v>
      </c>
      <c r="I36" s="94" t="s">
        <v>426</v>
      </c>
    </row>
    <row r="37" spans="1:11" ht="156.75" customHeight="1" thickBot="1" x14ac:dyDescent="0.25">
      <c r="A37" s="176"/>
      <c r="B37" s="172"/>
      <c r="C37" s="89" t="s">
        <v>295</v>
      </c>
      <c r="D37" s="76"/>
      <c r="E37" s="83"/>
      <c r="F37" s="81"/>
      <c r="G37" s="96" t="s">
        <v>320</v>
      </c>
      <c r="H37" s="162" t="s">
        <v>424</v>
      </c>
      <c r="I37" s="94" t="s">
        <v>426</v>
      </c>
    </row>
    <row r="38" spans="1:11" ht="127.5" customHeight="1" thickBot="1" x14ac:dyDescent="0.25">
      <c r="A38" s="176"/>
      <c r="B38" s="172"/>
      <c r="C38" s="81" t="s">
        <v>222</v>
      </c>
      <c r="D38" s="76"/>
      <c r="E38" s="83"/>
      <c r="F38" s="81"/>
      <c r="G38" s="96" t="s">
        <v>320</v>
      </c>
      <c r="H38" s="162" t="s">
        <v>424</v>
      </c>
      <c r="I38" s="94" t="s">
        <v>426</v>
      </c>
    </row>
    <row r="39" spans="1:11" ht="73.5" customHeight="1" thickBot="1" x14ac:dyDescent="0.25">
      <c r="A39" s="177"/>
      <c r="B39" s="182"/>
      <c r="C39" s="79" t="s">
        <v>223</v>
      </c>
      <c r="D39" s="79"/>
      <c r="E39" s="84"/>
      <c r="F39" s="111"/>
      <c r="G39" s="112" t="s">
        <v>320</v>
      </c>
      <c r="H39" s="145" t="s">
        <v>425</v>
      </c>
      <c r="I39" s="74" t="s">
        <v>426</v>
      </c>
    </row>
    <row r="40" spans="1:11" ht="13.5" thickBot="1" x14ac:dyDescent="0.25">
      <c r="A40" s="30" t="s">
        <v>224</v>
      </c>
      <c r="B40" s="31"/>
      <c r="C40" s="31"/>
      <c r="D40" s="32"/>
      <c r="E40" s="32"/>
      <c r="F40" s="32"/>
      <c r="G40" s="32"/>
      <c r="H40" s="88"/>
      <c r="I40" s="88"/>
    </row>
    <row r="41" spans="1:11" ht="39" thickBot="1" x14ac:dyDescent="0.25">
      <c r="A41" s="70" t="s">
        <v>0</v>
      </c>
      <c r="B41" s="68" t="s">
        <v>1</v>
      </c>
      <c r="C41" s="70" t="s">
        <v>2</v>
      </c>
      <c r="D41" s="71" t="s">
        <v>171</v>
      </c>
      <c r="E41" s="69" t="s">
        <v>172</v>
      </c>
      <c r="F41" s="71" t="s">
        <v>162</v>
      </c>
      <c r="G41" s="95" t="s">
        <v>326</v>
      </c>
      <c r="H41" s="95" t="s">
        <v>319</v>
      </c>
      <c r="I41" s="70" t="s">
        <v>344</v>
      </c>
    </row>
    <row r="42" spans="1:11" ht="144.75" customHeight="1" x14ac:dyDescent="0.2">
      <c r="A42" s="120">
        <v>13</v>
      </c>
      <c r="B42" s="113" t="s">
        <v>225</v>
      </c>
      <c r="C42" s="74" t="s">
        <v>226</v>
      </c>
      <c r="D42" s="74" t="s">
        <v>297</v>
      </c>
      <c r="E42" s="82"/>
      <c r="F42" s="73"/>
      <c r="G42" s="105" t="s">
        <v>329</v>
      </c>
      <c r="H42" s="136" t="s">
        <v>427</v>
      </c>
      <c r="I42" s="74" t="s">
        <v>480</v>
      </c>
    </row>
    <row r="43" spans="1:11" ht="212.25" customHeight="1" x14ac:dyDescent="0.2">
      <c r="A43" s="176">
        <v>14</v>
      </c>
      <c r="B43" s="172" t="s">
        <v>227</v>
      </c>
      <c r="C43" s="81" t="s">
        <v>299</v>
      </c>
      <c r="D43" s="178" t="s">
        <v>298</v>
      </c>
      <c r="E43" s="81" t="s">
        <v>292</v>
      </c>
      <c r="F43" s="76"/>
      <c r="G43" s="96" t="s">
        <v>329</v>
      </c>
      <c r="H43" s="135" t="s">
        <v>428</v>
      </c>
      <c r="I43" s="156" t="s">
        <v>356</v>
      </c>
      <c r="J43" s="10">
        <v>1</v>
      </c>
      <c r="K43" s="38"/>
    </row>
    <row r="44" spans="1:11" ht="216.75" customHeight="1" x14ac:dyDescent="0.2">
      <c r="A44" s="176"/>
      <c r="B44" s="172"/>
      <c r="C44" s="89" t="s">
        <v>228</v>
      </c>
      <c r="D44" s="178"/>
      <c r="E44" s="83"/>
      <c r="F44" s="76"/>
      <c r="G44" s="96" t="s">
        <v>337</v>
      </c>
      <c r="H44" s="135" t="s">
        <v>428</v>
      </c>
      <c r="I44" s="103" t="s">
        <v>364</v>
      </c>
      <c r="J44" s="10">
        <v>1</v>
      </c>
    </row>
    <row r="45" spans="1:11" ht="151.5" customHeight="1" x14ac:dyDescent="0.2">
      <c r="A45" s="116">
        <v>15</v>
      </c>
      <c r="B45" s="76" t="s">
        <v>229</v>
      </c>
      <c r="C45" s="81" t="s">
        <v>230</v>
      </c>
      <c r="D45" s="81" t="s">
        <v>300</v>
      </c>
      <c r="E45" s="81" t="s">
        <v>292</v>
      </c>
      <c r="F45" s="76"/>
      <c r="G45" s="96" t="s">
        <v>329</v>
      </c>
      <c r="H45" s="135" t="s">
        <v>429</v>
      </c>
      <c r="I45" s="103" t="s">
        <v>357</v>
      </c>
      <c r="J45" s="10">
        <v>1</v>
      </c>
    </row>
    <row r="46" spans="1:11" ht="150" customHeight="1" x14ac:dyDescent="0.2">
      <c r="A46" s="176">
        <v>16</v>
      </c>
      <c r="B46" s="172" t="s">
        <v>231</v>
      </c>
      <c r="C46" s="81" t="s">
        <v>232</v>
      </c>
      <c r="D46" s="81" t="s">
        <v>302</v>
      </c>
      <c r="E46" s="83"/>
      <c r="F46" s="76"/>
      <c r="G46" s="99" t="s">
        <v>367</v>
      </c>
      <c r="H46" s="135" t="s">
        <v>430</v>
      </c>
      <c r="I46" s="90" t="s">
        <v>378</v>
      </c>
      <c r="J46" s="10">
        <v>1</v>
      </c>
    </row>
    <row r="47" spans="1:11" ht="114" customHeight="1" x14ac:dyDescent="0.2">
      <c r="A47" s="176"/>
      <c r="B47" s="172"/>
      <c r="C47" s="81" t="s">
        <v>233</v>
      </c>
      <c r="D47" s="76"/>
      <c r="E47" s="83"/>
      <c r="F47" s="76"/>
      <c r="G47" s="99" t="s">
        <v>330</v>
      </c>
      <c r="H47" s="135" t="s">
        <v>431</v>
      </c>
      <c r="I47" s="90" t="s">
        <v>496</v>
      </c>
    </row>
    <row r="48" spans="1:11" ht="200.25" customHeight="1" x14ac:dyDescent="0.2">
      <c r="A48" s="176"/>
      <c r="B48" s="172"/>
      <c r="C48" s="90" t="s">
        <v>234</v>
      </c>
      <c r="D48" s="91"/>
      <c r="E48" s="92"/>
      <c r="F48" s="91"/>
      <c r="G48" s="99"/>
      <c r="H48" s="134"/>
      <c r="I48" s="155" t="s">
        <v>173</v>
      </c>
    </row>
    <row r="49" spans="1:12" ht="83.25" customHeight="1" x14ac:dyDescent="0.2">
      <c r="A49" s="176"/>
      <c r="B49" s="172"/>
      <c r="C49" s="81" t="s">
        <v>301</v>
      </c>
      <c r="D49" s="76"/>
      <c r="E49" s="83"/>
      <c r="F49" s="76"/>
      <c r="G49" s="99"/>
      <c r="H49" s="134"/>
      <c r="I49" s="155" t="s">
        <v>173</v>
      </c>
    </row>
    <row r="50" spans="1:12" ht="87" customHeight="1" x14ac:dyDescent="0.2">
      <c r="A50" s="176"/>
      <c r="B50" s="172"/>
      <c r="C50" s="81" t="s">
        <v>235</v>
      </c>
      <c r="D50" s="76"/>
      <c r="E50" s="83"/>
      <c r="F50" s="76"/>
      <c r="G50" s="99"/>
      <c r="H50" s="134"/>
      <c r="I50" s="155" t="s">
        <v>173</v>
      </c>
    </row>
    <row r="51" spans="1:12" ht="139.5" customHeight="1" x14ac:dyDescent="0.2">
      <c r="A51" s="176">
        <v>17</v>
      </c>
      <c r="B51" s="172" t="s">
        <v>236</v>
      </c>
      <c r="C51" s="81" t="s">
        <v>237</v>
      </c>
      <c r="D51" s="76"/>
      <c r="E51" s="83"/>
      <c r="F51" s="76"/>
      <c r="G51" s="99"/>
      <c r="H51" s="134"/>
      <c r="I51" s="101" t="s">
        <v>173</v>
      </c>
    </row>
    <row r="52" spans="1:12" ht="150" customHeight="1" x14ac:dyDescent="0.2">
      <c r="A52" s="176"/>
      <c r="B52" s="172"/>
      <c r="C52" s="81" t="s">
        <v>238</v>
      </c>
      <c r="D52" s="76"/>
      <c r="E52" s="83"/>
      <c r="F52" s="76"/>
      <c r="G52" s="99"/>
      <c r="H52" s="134"/>
      <c r="I52" s="101" t="s">
        <v>173</v>
      </c>
    </row>
    <row r="53" spans="1:12" ht="184.5" customHeight="1" x14ac:dyDescent="0.2">
      <c r="A53" s="173">
        <v>18</v>
      </c>
      <c r="B53" s="172" t="s">
        <v>239</v>
      </c>
      <c r="C53" s="81" t="s">
        <v>303</v>
      </c>
      <c r="D53" s="76"/>
      <c r="E53" s="81" t="s">
        <v>292</v>
      </c>
      <c r="F53" s="76"/>
      <c r="G53" s="96" t="s">
        <v>331</v>
      </c>
      <c r="H53" s="135" t="s">
        <v>432</v>
      </c>
      <c r="I53" s="158" t="s">
        <v>373</v>
      </c>
      <c r="J53" s="10">
        <v>1</v>
      </c>
      <c r="K53" s="38"/>
      <c r="L53" s="34"/>
    </row>
    <row r="54" spans="1:12" ht="105" customHeight="1" x14ac:dyDescent="0.2">
      <c r="A54" s="173"/>
      <c r="B54" s="172"/>
      <c r="C54" s="81" t="s">
        <v>240</v>
      </c>
      <c r="D54" s="81" t="s">
        <v>304</v>
      </c>
      <c r="E54" s="83"/>
      <c r="F54" s="76"/>
      <c r="G54" s="99" t="s">
        <v>332</v>
      </c>
      <c r="H54" s="135" t="s">
        <v>433</v>
      </c>
      <c r="I54" s="103" t="s">
        <v>434</v>
      </c>
      <c r="J54" s="10">
        <v>1</v>
      </c>
    </row>
    <row r="55" spans="1:12" ht="135" customHeight="1" x14ac:dyDescent="0.2">
      <c r="A55" s="173"/>
      <c r="B55" s="172"/>
      <c r="C55" s="90" t="s">
        <v>316</v>
      </c>
      <c r="D55" s="90" t="s">
        <v>305</v>
      </c>
      <c r="E55" s="90" t="s">
        <v>292</v>
      </c>
      <c r="F55" s="91"/>
      <c r="G55" s="99" t="s">
        <v>327</v>
      </c>
      <c r="H55" s="135" t="s">
        <v>465</v>
      </c>
      <c r="I55" s="158" t="s">
        <v>481</v>
      </c>
      <c r="J55" s="10">
        <v>1</v>
      </c>
    </row>
    <row r="56" spans="1:12" ht="150" customHeight="1" x14ac:dyDescent="0.2">
      <c r="A56" s="173"/>
      <c r="B56" s="172"/>
      <c r="C56" s="81" t="s">
        <v>241</v>
      </c>
      <c r="D56" s="76"/>
      <c r="E56" s="83"/>
      <c r="F56" s="76"/>
      <c r="G56" s="99" t="s">
        <v>332</v>
      </c>
      <c r="H56" s="135" t="s">
        <v>433</v>
      </c>
      <c r="I56" s="138" t="s">
        <v>486</v>
      </c>
      <c r="J56" s="10">
        <v>1</v>
      </c>
    </row>
    <row r="57" spans="1:12" ht="150.75" customHeight="1" x14ac:dyDescent="0.2">
      <c r="A57" s="173">
        <v>19</v>
      </c>
      <c r="B57" s="172" t="s">
        <v>242</v>
      </c>
      <c r="C57" s="81" t="s">
        <v>306</v>
      </c>
      <c r="D57" s="76"/>
      <c r="E57" s="83"/>
      <c r="F57" s="76"/>
      <c r="G57" s="99" t="s">
        <v>328</v>
      </c>
      <c r="H57" s="135" t="s">
        <v>435</v>
      </c>
      <c r="I57" s="158" t="s">
        <v>482</v>
      </c>
      <c r="J57" s="10">
        <v>1</v>
      </c>
    </row>
    <row r="58" spans="1:12" ht="185.25" customHeight="1" x14ac:dyDescent="0.2">
      <c r="A58" s="173"/>
      <c r="B58" s="172"/>
      <c r="C58" s="81" t="s">
        <v>307</v>
      </c>
      <c r="D58" s="76"/>
      <c r="E58" s="83"/>
      <c r="F58" s="76"/>
      <c r="G58" s="99" t="s">
        <v>328</v>
      </c>
      <c r="H58" s="135" t="s">
        <v>436</v>
      </c>
      <c r="I58" s="158" t="s">
        <v>483</v>
      </c>
      <c r="J58" s="10">
        <v>1</v>
      </c>
    </row>
    <row r="59" spans="1:12" ht="348.75" customHeight="1" x14ac:dyDescent="0.2">
      <c r="A59" s="173">
        <v>20</v>
      </c>
      <c r="B59" s="172" t="s">
        <v>243</v>
      </c>
      <c r="C59" s="81" t="s">
        <v>244</v>
      </c>
      <c r="D59" s="76"/>
      <c r="E59" s="83"/>
      <c r="F59" s="91"/>
      <c r="G59" s="99" t="s">
        <v>333</v>
      </c>
      <c r="H59" s="135" t="s">
        <v>437</v>
      </c>
      <c r="I59" s="152" t="s">
        <v>506</v>
      </c>
      <c r="J59" s="10">
        <v>1</v>
      </c>
    </row>
    <row r="60" spans="1:12" ht="112.5" customHeight="1" x14ac:dyDescent="0.2">
      <c r="A60" s="173"/>
      <c r="B60" s="172"/>
      <c r="C60" s="81" t="s">
        <v>245</v>
      </c>
      <c r="D60" s="76"/>
      <c r="E60" s="83"/>
      <c r="F60" s="76"/>
      <c r="G60" s="99" t="s">
        <v>333</v>
      </c>
      <c r="H60" s="135" t="s">
        <v>438</v>
      </c>
      <c r="I60" s="159" t="s">
        <v>358</v>
      </c>
      <c r="J60" s="10">
        <v>1</v>
      </c>
    </row>
    <row r="61" spans="1:12" ht="262.5" customHeight="1" x14ac:dyDescent="0.2">
      <c r="A61" s="173"/>
      <c r="B61" s="172"/>
      <c r="C61" s="81" t="s">
        <v>246</v>
      </c>
      <c r="D61" s="76"/>
      <c r="E61" s="83"/>
      <c r="F61" s="76"/>
      <c r="G61" s="99" t="s">
        <v>333</v>
      </c>
      <c r="H61" s="135" t="s">
        <v>439</v>
      </c>
      <c r="I61" s="152" t="s">
        <v>508</v>
      </c>
      <c r="J61" s="10">
        <v>1</v>
      </c>
    </row>
    <row r="62" spans="1:12" ht="93" customHeight="1" x14ac:dyDescent="0.2">
      <c r="A62" s="173"/>
      <c r="B62" s="172"/>
      <c r="C62" s="81" t="s">
        <v>247</v>
      </c>
      <c r="D62" s="76"/>
      <c r="E62" s="83"/>
      <c r="F62" s="91"/>
      <c r="G62" s="99" t="s">
        <v>333</v>
      </c>
      <c r="H62" s="135" t="s">
        <v>440</v>
      </c>
      <c r="I62" s="159" t="s">
        <v>358</v>
      </c>
      <c r="J62" s="10">
        <v>1</v>
      </c>
    </row>
    <row r="63" spans="1:12" ht="114.75" customHeight="1" x14ac:dyDescent="0.2">
      <c r="A63" s="118">
        <v>21</v>
      </c>
      <c r="B63" s="114" t="s">
        <v>248</v>
      </c>
      <c r="C63" s="81" t="s">
        <v>249</v>
      </c>
      <c r="D63" s="76"/>
      <c r="E63" s="83"/>
      <c r="F63" s="76"/>
      <c r="G63" s="96" t="s">
        <v>329</v>
      </c>
      <c r="H63" s="135" t="s">
        <v>441</v>
      </c>
      <c r="I63" s="156" t="s">
        <v>359</v>
      </c>
      <c r="J63" s="10">
        <v>1</v>
      </c>
    </row>
    <row r="64" spans="1:12" ht="134.25" customHeight="1" x14ac:dyDescent="0.2">
      <c r="A64" s="118">
        <v>22</v>
      </c>
      <c r="B64" s="114" t="s">
        <v>250</v>
      </c>
      <c r="C64" s="81" t="s">
        <v>251</v>
      </c>
      <c r="D64" s="76"/>
      <c r="E64" s="83"/>
      <c r="F64" s="76"/>
      <c r="G64" s="99" t="s">
        <v>328</v>
      </c>
      <c r="H64" s="135" t="s">
        <v>442</v>
      </c>
      <c r="I64" s="156" t="s">
        <v>365</v>
      </c>
      <c r="J64" s="10">
        <v>1</v>
      </c>
    </row>
    <row r="65" spans="1:11" ht="153" customHeight="1" x14ac:dyDescent="0.2">
      <c r="A65" s="173">
        <v>23</v>
      </c>
      <c r="B65" s="172" t="s">
        <v>252</v>
      </c>
      <c r="C65" s="81" t="s">
        <v>253</v>
      </c>
      <c r="D65" s="76"/>
      <c r="E65" s="83"/>
      <c r="F65" s="76"/>
      <c r="G65" s="100" t="s">
        <v>322</v>
      </c>
      <c r="H65" s="156" t="s">
        <v>385</v>
      </c>
      <c r="I65" s="155" t="s">
        <v>497</v>
      </c>
      <c r="J65" s="10">
        <v>1</v>
      </c>
    </row>
    <row r="66" spans="1:11" ht="142.5" customHeight="1" x14ac:dyDescent="0.2">
      <c r="A66" s="173"/>
      <c r="B66" s="172"/>
      <c r="C66" s="81" t="s">
        <v>254</v>
      </c>
      <c r="D66" s="76"/>
      <c r="E66" s="83"/>
      <c r="F66" s="76"/>
      <c r="G66" s="100" t="s">
        <v>322</v>
      </c>
      <c r="H66" s="156" t="s">
        <v>369</v>
      </c>
      <c r="I66" s="158" t="s">
        <v>497</v>
      </c>
      <c r="J66" s="10">
        <v>1</v>
      </c>
    </row>
    <row r="67" spans="1:11" ht="156" customHeight="1" x14ac:dyDescent="0.2">
      <c r="A67" s="173"/>
      <c r="B67" s="172"/>
      <c r="C67" s="81" t="s">
        <v>255</v>
      </c>
      <c r="D67" s="76"/>
      <c r="E67" s="83"/>
      <c r="F67" s="76"/>
      <c r="G67" s="100" t="s">
        <v>322</v>
      </c>
      <c r="H67" s="156" t="s">
        <v>369</v>
      </c>
      <c r="I67" s="158" t="s">
        <v>498</v>
      </c>
      <c r="J67" s="10">
        <v>1</v>
      </c>
    </row>
    <row r="68" spans="1:11" ht="145.5" customHeight="1" x14ac:dyDescent="0.2">
      <c r="A68" s="173">
        <v>24</v>
      </c>
      <c r="B68" s="172" t="s">
        <v>256</v>
      </c>
      <c r="C68" s="81" t="s">
        <v>257</v>
      </c>
      <c r="D68" s="76"/>
      <c r="E68" s="83"/>
      <c r="F68" s="76"/>
      <c r="G68" s="100" t="s">
        <v>322</v>
      </c>
      <c r="H68" s="156" t="s">
        <v>386</v>
      </c>
      <c r="I68" s="158" t="s">
        <v>484</v>
      </c>
      <c r="J68" s="10">
        <v>1</v>
      </c>
    </row>
    <row r="69" spans="1:11" ht="280.5" customHeight="1" x14ac:dyDescent="0.2">
      <c r="A69" s="173"/>
      <c r="B69" s="172"/>
      <c r="C69" s="81" t="s">
        <v>308</v>
      </c>
      <c r="D69" s="76"/>
      <c r="E69" s="83"/>
      <c r="F69" s="76"/>
      <c r="G69" s="100" t="s">
        <v>341</v>
      </c>
      <c r="H69" s="103" t="s">
        <v>466</v>
      </c>
      <c r="I69" s="158" t="s">
        <v>481</v>
      </c>
      <c r="J69" s="10">
        <v>1</v>
      </c>
    </row>
    <row r="70" spans="1:11" ht="170.25" customHeight="1" x14ac:dyDescent="0.2">
      <c r="A70" s="173"/>
      <c r="B70" s="172"/>
      <c r="C70" s="81" t="s">
        <v>258</v>
      </c>
      <c r="D70" s="76"/>
      <c r="E70" s="83"/>
      <c r="F70" s="76"/>
      <c r="G70" s="100" t="s">
        <v>340</v>
      </c>
      <c r="H70" s="103" t="s">
        <v>467</v>
      </c>
      <c r="I70" s="158" t="s">
        <v>485</v>
      </c>
      <c r="J70" s="10">
        <v>1</v>
      </c>
    </row>
    <row r="71" spans="1:11" ht="91.5" customHeight="1" x14ac:dyDescent="0.2">
      <c r="A71" s="118">
        <v>25</v>
      </c>
      <c r="B71" s="114" t="s">
        <v>259</v>
      </c>
      <c r="C71" s="81" t="s">
        <v>260</v>
      </c>
      <c r="D71" s="76"/>
      <c r="E71" s="83"/>
      <c r="F71" s="76"/>
      <c r="G71" s="100" t="s">
        <v>322</v>
      </c>
      <c r="H71" s="156" t="s">
        <v>386</v>
      </c>
      <c r="I71" s="156" t="s">
        <v>445</v>
      </c>
      <c r="J71" s="10">
        <v>1</v>
      </c>
    </row>
    <row r="72" spans="1:11" ht="159.75" customHeight="1" thickBot="1" x14ac:dyDescent="0.25">
      <c r="A72" s="119">
        <v>26</v>
      </c>
      <c r="B72" s="115" t="s">
        <v>261</v>
      </c>
      <c r="C72" s="111" t="s">
        <v>262</v>
      </c>
      <c r="D72" s="79"/>
      <c r="E72" s="84"/>
      <c r="F72" s="79"/>
      <c r="G72" s="106" t="s">
        <v>335</v>
      </c>
      <c r="H72" s="140" t="s">
        <v>443</v>
      </c>
      <c r="I72" s="111" t="s">
        <v>444</v>
      </c>
      <c r="J72" s="10">
        <v>1</v>
      </c>
    </row>
    <row r="73" spans="1:11" ht="13.5" thickBot="1" x14ac:dyDescent="0.25">
      <c r="A73" s="30" t="s">
        <v>263</v>
      </c>
      <c r="B73" s="31"/>
      <c r="C73" s="31"/>
      <c r="D73" s="32"/>
      <c r="E73" s="32"/>
      <c r="F73" s="32"/>
      <c r="G73" s="43"/>
      <c r="H73" s="88"/>
      <c r="I73" s="88"/>
    </row>
    <row r="74" spans="1:11" ht="39" thickBot="1" x14ac:dyDescent="0.25">
      <c r="A74" s="14" t="s">
        <v>0</v>
      </c>
      <c r="B74" s="12" t="s">
        <v>1</v>
      </c>
      <c r="C74" s="14" t="s">
        <v>2</v>
      </c>
      <c r="D74" s="15" t="s">
        <v>171</v>
      </c>
      <c r="E74" s="13" t="s">
        <v>172</v>
      </c>
      <c r="F74" s="15" t="s">
        <v>162</v>
      </c>
      <c r="G74" s="95" t="s">
        <v>326</v>
      </c>
      <c r="H74" s="95" t="s">
        <v>319</v>
      </c>
      <c r="I74" s="70" t="s">
        <v>344</v>
      </c>
    </row>
    <row r="75" spans="1:11" ht="135.75" customHeight="1" x14ac:dyDescent="0.2">
      <c r="A75" s="169">
        <v>27</v>
      </c>
      <c r="B75" s="179" t="s">
        <v>264</v>
      </c>
      <c r="C75" s="73" t="s">
        <v>265</v>
      </c>
      <c r="D75" s="73"/>
      <c r="E75" s="74" t="s">
        <v>292</v>
      </c>
      <c r="F75" s="73"/>
      <c r="G75" s="98" t="s">
        <v>336</v>
      </c>
      <c r="H75" s="136" t="s">
        <v>446</v>
      </c>
      <c r="I75" s="121" t="s">
        <v>360</v>
      </c>
      <c r="J75" s="10">
        <v>1</v>
      </c>
    </row>
    <row r="76" spans="1:11" ht="154.5" customHeight="1" x14ac:dyDescent="0.2">
      <c r="A76" s="170"/>
      <c r="B76" s="180"/>
      <c r="C76" s="81" t="s">
        <v>317</v>
      </c>
      <c r="D76" s="76"/>
      <c r="E76" s="83"/>
      <c r="F76" s="76"/>
      <c r="G76" s="99" t="s">
        <v>336</v>
      </c>
      <c r="H76" s="135" t="s">
        <v>447</v>
      </c>
      <c r="I76" s="149" t="s">
        <v>499</v>
      </c>
      <c r="K76" s="10">
        <v>1</v>
      </c>
    </row>
    <row r="77" spans="1:11" ht="171.75" customHeight="1" x14ac:dyDescent="0.2">
      <c r="A77" s="170"/>
      <c r="B77" s="180"/>
      <c r="C77" s="81" t="s">
        <v>267</v>
      </c>
      <c r="D77" s="81"/>
      <c r="E77" s="83"/>
      <c r="F77" s="76"/>
      <c r="G77" s="99" t="s">
        <v>336</v>
      </c>
      <c r="H77" s="135" t="s">
        <v>448</v>
      </c>
      <c r="I77" s="109" t="s">
        <v>361</v>
      </c>
      <c r="J77" s="10">
        <v>1</v>
      </c>
    </row>
    <row r="78" spans="1:11" ht="168" customHeight="1" x14ac:dyDescent="0.2">
      <c r="A78" s="170"/>
      <c r="B78" s="180"/>
      <c r="C78" s="90" t="s">
        <v>268</v>
      </c>
      <c r="D78" s="91"/>
      <c r="E78" s="92"/>
      <c r="F78" s="91"/>
      <c r="G78" s="99" t="s">
        <v>336</v>
      </c>
      <c r="H78" s="135" t="s">
        <v>449</v>
      </c>
      <c r="I78" s="109" t="s">
        <v>361</v>
      </c>
      <c r="J78" s="10">
        <v>1</v>
      </c>
    </row>
    <row r="79" spans="1:11" ht="135" customHeight="1" x14ac:dyDescent="0.2">
      <c r="A79" s="170"/>
      <c r="B79" s="180"/>
      <c r="C79" s="90" t="s">
        <v>318</v>
      </c>
      <c r="D79" s="91"/>
      <c r="E79" s="91"/>
      <c r="F79" s="91"/>
      <c r="G79" s="99" t="s">
        <v>336</v>
      </c>
      <c r="H79" s="135" t="s">
        <v>450</v>
      </c>
      <c r="I79" s="109" t="s">
        <v>377</v>
      </c>
      <c r="J79" s="10">
        <v>1</v>
      </c>
    </row>
    <row r="80" spans="1:11" ht="81" customHeight="1" thickBot="1" x14ac:dyDescent="0.25">
      <c r="A80" s="171"/>
      <c r="B80" s="181"/>
      <c r="C80" s="79" t="s">
        <v>266</v>
      </c>
      <c r="D80" s="79"/>
      <c r="E80" s="84"/>
      <c r="F80" s="79"/>
      <c r="G80" s="106" t="s">
        <v>336</v>
      </c>
      <c r="H80" s="137" t="s">
        <v>451</v>
      </c>
      <c r="I80" s="53" t="s">
        <v>362</v>
      </c>
      <c r="J80" s="10">
        <v>1</v>
      </c>
    </row>
    <row r="81" spans="1:12" ht="13.5" thickBot="1" x14ac:dyDescent="0.25">
      <c r="A81" s="86" t="s">
        <v>276</v>
      </c>
      <c r="B81" s="87"/>
      <c r="C81" s="87"/>
      <c r="D81" s="88"/>
      <c r="E81" s="88"/>
      <c r="F81" s="88"/>
      <c r="G81" s="97"/>
      <c r="H81" s="88"/>
      <c r="I81" s="88"/>
    </row>
    <row r="82" spans="1:12" ht="39" thickBot="1" x14ac:dyDescent="0.25">
      <c r="A82" s="14" t="s">
        <v>0</v>
      </c>
      <c r="B82" s="12" t="s">
        <v>1</v>
      </c>
      <c r="C82" s="14" t="s">
        <v>2</v>
      </c>
      <c r="D82" s="15" t="s">
        <v>171</v>
      </c>
      <c r="E82" s="13" t="s">
        <v>172</v>
      </c>
      <c r="F82" s="15" t="s">
        <v>162</v>
      </c>
      <c r="G82" s="95" t="s">
        <v>326</v>
      </c>
      <c r="H82" s="95" t="s">
        <v>319</v>
      </c>
      <c r="I82" s="70" t="s">
        <v>344</v>
      </c>
    </row>
    <row r="83" spans="1:12" ht="282" customHeight="1" x14ac:dyDescent="0.2">
      <c r="A83" s="72">
        <v>28</v>
      </c>
      <c r="B83" s="93" t="s">
        <v>269</v>
      </c>
      <c r="C83" s="93" t="s">
        <v>270</v>
      </c>
      <c r="D83" s="93"/>
      <c r="E83" s="110"/>
      <c r="F83" s="93"/>
      <c r="G83" s="98" t="s">
        <v>334</v>
      </c>
      <c r="H83" s="136" t="s">
        <v>452</v>
      </c>
      <c r="I83" s="54" t="s">
        <v>379</v>
      </c>
      <c r="J83" s="10">
        <v>1</v>
      </c>
    </row>
    <row r="84" spans="1:12" ht="242.25" customHeight="1" x14ac:dyDescent="0.2">
      <c r="A84" s="75">
        <v>29</v>
      </c>
      <c r="B84" s="76" t="s">
        <v>271</v>
      </c>
      <c r="C84" s="81" t="s">
        <v>272</v>
      </c>
      <c r="D84" s="81"/>
      <c r="E84" s="83"/>
      <c r="F84" s="81"/>
      <c r="G84" s="99" t="s">
        <v>334</v>
      </c>
      <c r="H84" s="135" t="s">
        <v>452</v>
      </c>
      <c r="I84" s="109" t="s">
        <v>374</v>
      </c>
      <c r="J84" s="10">
        <v>1</v>
      </c>
    </row>
    <row r="85" spans="1:12" ht="150" customHeight="1" thickBot="1" x14ac:dyDescent="0.25">
      <c r="A85" s="78">
        <v>30</v>
      </c>
      <c r="B85" s="79" t="s">
        <v>273</v>
      </c>
      <c r="C85" s="79" t="s">
        <v>274</v>
      </c>
      <c r="D85" s="79"/>
      <c r="E85" s="79"/>
      <c r="F85" s="79"/>
      <c r="G85" s="106" t="s">
        <v>334</v>
      </c>
      <c r="H85" s="137" t="s">
        <v>453</v>
      </c>
      <c r="I85" s="161" t="s">
        <v>500</v>
      </c>
      <c r="J85" s="10">
        <v>1</v>
      </c>
    </row>
    <row r="86" spans="1:12" ht="13.5" thickBot="1" x14ac:dyDescent="0.25">
      <c r="A86" s="86" t="s">
        <v>275</v>
      </c>
      <c r="B86" s="87"/>
      <c r="C86" s="87"/>
      <c r="D86" s="88"/>
      <c r="E86" s="88"/>
      <c r="F86" s="88"/>
      <c r="G86" s="97"/>
      <c r="H86" s="88"/>
      <c r="I86" s="88"/>
    </row>
    <row r="87" spans="1:12" ht="39" thickBot="1" x14ac:dyDescent="0.25">
      <c r="A87" s="14" t="s">
        <v>0</v>
      </c>
      <c r="B87" s="12" t="s">
        <v>1</v>
      </c>
      <c r="C87" s="14" t="s">
        <v>2</v>
      </c>
      <c r="D87" s="15" t="s">
        <v>171</v>
      </c>
      <c r="E87" s="13" t="s">
        <v>172</v>
      </c>
      <c r="F87" s="15" t="s">
        <v>162</v>
      </c>
      <c r="G87" s="95" t="s">
        <v>326</v>
      </c>
      <c r="H87" s="95" t="s">
        <v>319</v>
      </c>
      <c r="I87" s="70" t="s">
        <v>344</v>
      </c>
    </row>
    <row r="88" spans="1:12" ht="159.75" customHeight="1" thickBot="1" x14ac:dyDescent="0.25">
      <c r="A88" s="72">
        <v>31</v>
      </c>
      <c r="B88" s="73" t="s">
        <v>277</v>
      </c>
      <c r="C88" s="94" t="s">
        <v>278</v>
      </c>
      <c r="D88" s="73"/>
      <c r="E88" s="82"/>
      <c r="F88" s="73"/>
      <c r="G88" s="98" t="s">
        <v>334</v>
      </c>
      <c r="H88" s="136" t="s">
        <v>454</v>
      </c>
      <c r="I88" s="54" t="s">
        <v>501</v>
      </c>
      <c r="J88" s="10">
        <v>1</v>
      </c>
    </row>
    <row r="89" spans="1:12" ht="207.75" customHeight="1" x14ac:dyDescent="0.2">
      <c r="A89" s="75">
        <v>32</v>
      </c>
      <c r="B89" s="76" t="s">
        <v>279</v>
      </c>
      <c r="C89" s="81" t="s">
        <v>280</v>
      </c>
      <c r="D89" s="76"/>
      <c r="E89" s="83"/>
      <c r="F89" s="76"/>
      <c r="G89" s="99" t="s">
        <v>334</v>
      </c>
      <c r="H89" s="135" t="s">
        <v>455</v>
      </c>
      <c r="I89" s="54" t="s">
        <v>487</v>
      </c>
      <c r="J89" s="10">
        <v>1</v>
      </c>
    </row>
    <row r="90" spans="1:12" ht="167.25" customHeight="1" x14ac:dyDescent="0.2">
      <c r="A90" s="75">
        <v>33</v>
      </c>
      <c r="B90" s="76" t="s">
        <v>281</v>
      </c>
      <c r="C90" s="81" t="s">
        <v>282</v>
      </c>
      <c r="D90" s="76"/>
      <c r="E90" s="83"/>
      <c r="F90" s="76"/>
      <c r="G90" s="99" t="s">
        <v>334</v>
      </c>
      <c r="H90" s="135" t="s">
        <v>456</v>
      </c>
      <c r="I90" s="147" t="s">
        <v>380</v>
      </c>
      <c r="J90" s="10">
        <v>1</v>
      </c>
    </row>
    <row r="91" spans="1:12" ht="152.25" customHeight="1" x14ac:dyDescent="0.25">
      <c r="A91" s="75">
        <v>34</v>
      </c>
      <c r="B91" s="91" t="s">
        <v>283</v>
      </c>
      <c r="C91" s="90" t="s">
        <v>284</v>
      </c>
      <c r="D91" s="76"/>
      <c r="E91" s="83"/>
      <c r="F91" s="37"/>
      <c r="G91" s="99" t="s">
        <v>334</v>
      </c>
      <c r="H91" s="135" t="s">
        <v>457</v>
      </c>
      <c r="I91" s="109" t="s">
        <v>502</v>
      </c>
      <c r="J91" s="10">
        <v>1</v>
      </c>
    </row>
    <row r="92" spans="1:12" ht="136.5" customHeight="1" x14ac:dyDescent="0.2">
      <c r="A92" s="75">
        <v>35</v>
      </c>
      <c r="B92" s="91" t="s">
        <v>286</v>
      </c>
      <c r="C92" s="90" t="s">
        <v>285</v>
      </c>
      <c r="D92" s="76"/>
      <c r="E92" s="83"/>
      <c r="F92" s="76"/>
      <c r="G92" s="99" t="s">
        <v>334</v>
      </c>
      <c r="H92" s="135" t="s">
        <v>458</v>
      </c>
      <c r="I92" s="24" t="s">
        <v>363</v>
      </c>
      <c r="J92" s="10">
        <v>1</v>
      </c>
    </row>
    <row r="93" spans="1:12" ht="149.25" customHeight="1" thickBot="1" x14ac:dyDescent="0.25">
      <c r="A93" s="78">
        <v>36</v>
      </c>
      <c r="B93" s="126" t="s">
        <v>287</v>
      </c>
      <c r="C93" s="107" t="s">
        <v>288</v>
      </c>
      <c r="D93" s="79"/>
      <c r="E93" s="84"/>
      <c r="F93" s="79"/>
      <c r="G93" s="106" t="s">
        <v>334</v>
      </c>
      <c r="H93" s="137" t="s">
        <v>459</v>
      </c>
      <c r="I93" s="50" t="s">
        <v>503</v>
      </c>
      <c r="J93" s="10">
        <v>1</v>
      </c>
    </row>
    <row r="94" spans="1:12" x14ac:dyDescent="0.2">
      <c r="A94" s="66"/>
      <c r="B94" s="66"/>
      <c r="C94" s="66"/>
      <c r="D94" s="65" t="s">
        <v>179</v>
      </c>
      <c r="E94" s="122"/>
      <c r="F94" s="123">
        <f>SUM(J94:L94)</f>
        <v>60</v>
      </c>
      <c r="G94" s="133"/>
      <c r="H94" s="123"/>
      <c r="I94" s="123"/>
      <c r="J94" s="10">
        <f>SUM(J7:J93)</f>
        <v>58</v>
      </c>
      <c r="K94" s="10">
        <f>SUM(K7:K93)</f>
        <v>2</v>
      </c>
      <c r="L94" s="10">
        <f>SUM(L7:L93)</f>
        <v>0</v>
      </c>
    </row>
    <row r="95" spans="1:12" x14ac:dyDescent="0.2">
      <c r="A95" s="66"/>
      <c r="B95" s="66"/>
      <c r="C95" s="66"/>
      <c r="D95" s="165" t="s">
        <v>180</v>
      </c>
      <c r="E95" s="165"/>
      <c r="F95" s="123">
        <f>+J94</f>
        <v>58</v>
      </c>
      <c r="G95" s="133"/>
      <c r="H95" s="123"/>
      <c r="I95" s="123"/>
    </row>
    <row r="96" spans="1:12" x14ac:dyDescent="0.2">
      <c r="A96" s="66"/>
      <c r="B96" s="66"/>
      <c r="C96" s="66"/>
      <c r="D96" s="124" t="s">
        <v>310</v>
      </c>
      <c r="E96" s="124"/>
      <c r="F96" s="123">
        <f>+K94</f>
        <v>2</v>
      </c>
      <c r="G96" s="123"/>
      <c r="H96" s="123"/>
      <c r="I96" s="123"/>
    </row>
    <row r="97" spans="1:9" x14ac:dyDescent="0.2">
      <c r="A97" s="66"/>
      <c r="B97" s="66"/>
      <c r="C97" s="66"/>
      <c r="D97" s="124" t="s">
        <v>311</v>
      </c>
      <c r="E97" s="124"/>
      <c r="F97" s="123">
        <f>+L94</f>
        <v>0</v>
      </c>
      <c r="G97" s="123"/>
      <c r="H97" s="123"/>
      <c r="I97" s="123"/>
    </row>
    <row r="98" spans="1:9" x14ac:dyDescent="0.2">
      <c r="A98" s="66"/>
      <c r="B98" s="66"/>
      <c r="C98" s="66"/>
      <c r="D98" s="65" t="s">
        <v>181</v>
      </c>
      <c r="E98" s="65"/>
      <c r="F98" s="125">
        <f>+F95/F94</f>
        <v>0.96666666666666667</v>
      </c>
      <c r="G98" s="66"/>
      <c r="H98" s="66"/>
      <c r="I98" s="66"/>
    </row>
    <row r="99" spans="1:9" x14ac:dyDescent="0.2">
      <c r="A99" s="26"/>
      <c r="B99" s="26"/>
      <c r="C99" s="26"/>
      <c r="D99" s="26"/>
      <c r="E99" s="26"/>
      <c r="F99" s="26"/>
      <c r="G99" s="26"/>
      <c r="H99" s="26"/>
      <c r="I99" s="26"/>
    </row>
    <row r="100" spans="1:9" x14ac:dyDescent="0.2">
      <c r="A100" s="26"/>
      <c r="B100" s="26"/>
      <c r="C100" s="26"/>
      <c r="D100" s="26"/>
      <c r="E100" s="26"/>
      <c r="F100" s="26"/>
      <c r="G100" s="26"/>
      <c r="H100" s="26"/>
      <c r="I100" s="26"/>
    </row>
    <row r="101" spans="1:9" x14ac:dyDescent="0.2">
      <c r="A101" s="26"/>
      <c r="B101" s="26"/>
      <c r="C101" s="26"/>
      <c r="D101" s="26"/>
      <c r="E101" s="26"/>
      <c r="F101" s="26"/>
      <c r="G101" s="26"/>
      <c r="H101" s="26"/>
      <c r="I101" s="26"/>
    </row>
    <row r="102" spans="1:9" x14ac:dyDescent="0.2">
      <c r="A102" s="26"/>
      <c r="B102" s="26"/>
      <c r="C102" s="26"/>
      <c r="D102" s="26"/>
      <c r="E102" s="26"/>
      <c r="F102" s="26"/>
      <c r="G102" s="26"/>
      <c r="H102" s="26"/>
      <c r="I102" s="26"/>
    </row>
    <row r="103" spans="1:9" x14ac:dyDescent="0.2">
      <c r="A103" s="26"/>
      <c r="B103" s="26"/>
      <c r="C103" s="26"/>
      <c r="D103" s="26"/>
      <c r="E103" s="26"/>
      <c r="F103" s="26"/>
      <c r="G103" s="26"/>
      <c r="H103" s="26"/>
      <c r="I103" s="26"/>
    </row>
    <row r="104" spans="1:9" x14ac:dyDescent="0.2">
      <c r="A104" s="26"/>
      <c r="B104" s="26"/>
      <c r="C104" s="26"/>
      <c r="D104" s="26"/>
      <c r="E104" s="26"/>
      <c r="F104" s="26"/>
      <c r="G104" s="26"/>
      <c r="H104" s="26"/>
      <c r="I104" s="26"/>
    </row>
    <row r="105" spans="1:9" x14ac:dyDescent="0.2">
      <c r="A105" s="26"/>
      <c r="B105" s="26"/>
      <c r="C105" s="26"/>
      <c r="D105" s="26"/>
      <c r="E105" s="26"/>
      <c r="F105" s="26"/>
      <c r="G105" s="26"/>
      <c r="H105" s="26"/>
      <c r="I105" s="26"/>
    </row>
    <row r="106" spans="1:9" x14ac:dyDescent="0.2">
      <c r="A106" s="26"/>
      <c r="B106" s="26"/>
      <c r="C106" s="26"/>
      <c r="D106" s="26"/>
      <c r="E106" s="26"/>
      <c r="F106" s="26"/>
      <c r="G106" s="26"/>
      <c r="H106" s="26"/>
      <c r="I106" s="26"/>
    </row>
    <row r="107" spans="1:9" x14ac:dyDescent="0.2">
      <c r="A107" s="26"/>
      <c r="B107" s="26"/>
      <c r="C107" s="26"/>
      <c r="D107" s="26"/>
      <c r="E107" s="26"/>
      <c r="F107" s="26"/>
      <c r="G107" s="26"/>
      <c r="H107" s="26"/>
      <c r="I107" s="26"/>
    </row>
    <row r="108" spans="1:9" x14ac:dyDescent="0.2">
      <c r="A108" s="26"/>
      <c r="B108" s="26"/>
      <c r="C108" s="26"/>
      <c r="D108" s="26"/>
      <c r="E108" s="26"/>
      <c r="F108" s="26"/>
      <c r="G108" s="26"/>
      <c r="H108" s="26"/>
      <c r="I108" s="26"/>
    </row>
    <row r="109" spans="1:9" x14ac:dyDescent="0.2">
      <c r="A109" s="26"/>
      <c r="B109" s="26"/>
      <c r="C109" s="26"/>
      <c r="D109" s="26"/>
      <c r="E109" s="26"/>
      <c r="F109" s="26"/>
      <c r="G109" s="26"/>
      <c r="H109" s="26"/>
      <c r="I109" s="26"/>
    </row>
    <row r="110" spans="1:9" x14ac:dyDescent="0.2">
      <c r="A110" s="26"/>
      <c r="B110" s="26"/>
      <c r="C110" s="26"/>
      <c r="D110" s="26"/>
      <c r="E110" s="26"/>
      <c r="F110" s="26"/>
      <c r="G110" s="26"/>
      <c r="H110" s="26"/>
      <c r="I110" s="26"/>
    </row>
    <row r="111" spans="1:9" x14ac:dyDescent="0.2">
      <c r="A111" s="26"/>
      <c r="B111" s="26"/>
      <c r="C111" s="26"/>
      <c r="D111" s="26"/>
      <c r="E111" s="26"/>
      <c r="F111" s="26"/>
      <c r="G111" s="26"/>
      <c r="H111" s="26"/>
      <c r="I111" s="26"/>
    </row>
    <row r="112" spans="1:9" x14ac:dyDescent="0.2">
      <c r="A112" s="26"/>
      <c r="B112" s="26"/>
      <c r="C112" s="26"/>
      <c r="D112" s="26"/>
      <c r="E112" s="26"/>
      <c r="F112" s="26"/>
      <c r="G112" s="26"/>
      <c r="H112" s="26"/>
      <c r="I112" s="26"/>
    </row>
    <row r="113" spans="1:9" x14ac:dyDescent="0.2">
      <c r="A113" s="26"/>
      <c r="B113" s="26"/>
      <c r="C113" s="26"/>
      <c r="D113" s="26"/>
      <c r="E113" s="26"/>
      <c r="F113" s="26"/>
      <c r="G113" s="26"/>
      <c r="H113" s="26"/>
      <c r="I113" s="26"/>
    </row>
    <row r="114" spans="1:9" x14ac:dyDescent="0.2">
      <c r="A114" s="26"/>
      <c r="B114" s="26"/>
      <c r="C114" s="26"/>
      <c r="D114" s="26"/>
      <c r="E114" s="26"/>
      <c r="F114" s="26"/>
      <c r="G114" s="26"/>
      <c r="H114" s="26"/>
      <c r="I114" s="26"/>
    </row>
    <row r="115" spans="1:9" x14ac:dyDescent="0.2">
      <c r="A115" s="26"/>
      <c r="B115" s="26"/>
      <c r="C115" s="26"/>
      <c r="D115" s="26"/>
      <c r="E115" s="26"/>
      <c r="F115" s="26"/>
      <c r="G115" s="26"/>
      <c r="H115" s="26"/>
      <c r="I115" s="26"/>
    </row>
    <row r="116" spans="1:9" x14ac:dyDescent="0.2">
      <c r="A116" s="26"/>
      <c r="B116" s="26"/>
      <c r="C116" s="26"/>
      <c r="D116" s="26"/>
      <c r="E116" s="26"/>
      <c r="F116" s="26"/>
      <c r="G116" s="26"/>
      <c r="H116" s="26"/>
      <c r="I116" s="26"/>
    </row>
    <row r="117" spans="1:9" x14ac:dyDescent="0.2">
      <c r="A117" s="26"/>
      <c r="B117" s="26"/>
      <c r="C117" s="26"/>
      <c r="D117" s="26"/>
      <c r="E117" s="26"/>
      <c r="F117" s="26"/>
      <c r="G117" s="26"/>
      <c r="H117" s="26"/>
      <c r="I117" s="26"/>
    </row>
    <row r="118" spans="1:9" x14ac:dyDescent="0.2">
      <c r="A118" s="26"/>
      <c r="B118" s="26"/>
      <c r="C118" s="26"/>
      <c r="D118" s="26"/>
      <c r="E118" s="26"/>
      <c r="F118" s="26"/>
      <c r="G118" s="26"/>
      <c r="H118" s="26"/>
      <c r="I118" s="26"/>
    </row>
    <row r="119" spans="1:9" x14ac:dyDescent="0.2">
      <c r="A119" s="26"/>
      <c r="B119" s="26"/>
      <c r="C119" s="26"/>
      <c r="D119" s="26"/>
      <c r="E119" s="26"/>
      <c r="F119" s="26"/>
      <c r="G119" s="26"/>
      <c r="H119" s="26"/>
      <c r="I119" s="26"/>
    </row>
    <row r="120" spans="1:9" x14ac:dyDescent="0.2">
      <c r="A120" s="26"/>
      <c r="B120" s="26"/>
      <c r="C120" s="26"/>
      <c r="D120" s="26"/>
      <c r="E120" s="26"/>
      <c r="F120" s="26"/>
      <c r="G120" s="26"/>
      <c r="H120" s="26"/>
      <c r="I120" s="26"/>
    </row>
    <row r="121" spans="1:9" x14ac:dyDescent="0.2">
      <c r="A121" s="26"/>
      <c r="B121" s="26"/>
      <c r="C121" s="26"/>
      <c r="D121" s="26"/>
      <c r="E121" s="26"/>
      <c r="F121" s="26"/>
      <c r="G121" s="26"/>
      <c r="H121" s="26"/>
      <c r="I121" s="26"/>
    </row>
    <row r="122" spans="1:9" x14ac:dyDescent="0.2">
      <c r="A122" s="26"/>
      <c r="B122" s="26"/>
      <c r="C122" s="26"/>
      <c r="D122" s="26"/>
      <c r="E122" s="26"/>
      <c r="F122" s="26"/>
      <c r="G122" s="26"/>
      <c r="H122" s="26"/>
      <c r="I122" s="26"/>
    </row>
    <row r="123" spans="1:9" x14ac:dyDescent="0.2">
      <c r="A123" s="26"/>
      <c r="B123" s="26"/>
      <c r="C123" s="26"/>
      <c r="D123" s="26"/>
      <c r="E123" s="26"/>
      <c r="F123" s="26"/>
      <c r="G123" s="26"/>
      <c r="H123" s="26"/>
      <c r="I123" s="26"/>
    </row>
    <row r="124" spans="1:9" x14ac:dyDescent="0.2">
      <c r="A124" s="26"/>
      <c r="B124" s="26"/>
      <c r="C124" s="26"/>
      <c r="D124" s="26"/>
      <c r="E124" s="26"/>
      <c r="F124" s="26"/>
      <c r="G124" s="26"/>
      <c r="H124" s="26"/>
      <c r="I124" s="26"/>
    </row>
    <row r="125" spans="1:9" x14ac:dyDescent="0.2">
      <c r="A125" s="26"/>
      <c r="B125" s="26"/>
      <c r="C125" s="26"/>
      <c r="D125" s="26"/>
      <c r="E125" s="26"/>
      <c r="F125" s="26"/>
      <c r="G125" s="26"/>
      <c r="H125" s="26"/>
      <c r="I125" s="26"/>
    </row>
    <row r="126" spans="1:9" x14ac:dyDescent="0.2">
      <c r="A126" s="26"/>
      <c r="B126" s="26"/>
      <c r="C126" s="26"/>
      <c r="D126" s="26"/>
      <c r="E126" s="26"/>
      <c r="F126" s="26"/>
      <c r="G126" s="26"/>
      <c r="H126" s="26"/>
      <c r="I126" s="26"/>
    </row>
    <row r="127" spans="1:9" x14ac:dyDescent="0.2">
      <c r="A127" s="26"/>
      <c r="B127" s="26"/>
      <c r="C127" s="26"/>
      <c r="D127" s="26"/>
      <c r="E127" s="26"/>
      <c r="F127" s="26"/>
      <c r="G127" s="26"/>
      <c r="H127" s="26"/>
      <c r="I127" s="26"/>
    </row>
    <row r="128" spans="1:9" x14ac:dyDescent="0.2">
      <c r="A128" s="26"/>
      <c r="B128" s="26"/>
      <c r="C128" s="26"/>
      <c r="D128" s="26"/>
      <c r="E128" s="26"/>
      <c r="F128" s="26"/>
      <c r="G128" s="26"/>
      <c r="H128" s="26"/>
      <c r="I128" s="26"/>
    </row>
    <row r="129" spans="1:9" x14ac:dyDescent="0.2">
      <c r="A129" s="26"/>
      <c r="B129" s="26"/>
      <c r="C129" s="26"/>
      <c r="D129" s="26"/>
      <c r="E129" s="26"/>
      <c r="F129" s="26"/>
      <c r="G129" s="26"/>
      <c r="H129" s="26"/>
      <c r="I129" s="26"/>
    </row>
    <row r="130" spans="1:9" x14ac:dyDescent="0.2">
      <c r="A130" s="26"/>
      <c r="B130" s="26"/>
      <c r="C130" s="26"/>
      <c r="D130" s="26"/>
      <c r="E130" s="26"/>
      <c r="F130" s="26"/>
      <c r="G130" s="26"/>
      <c r="H130" s="26"/>
      <c r="I130" s="26"/>
    </row>
    <row r="131" spans="1:9" x14ac:dyDescent="0.2">
      <c r="A131" s="26"/>
      <c r="B131" s="26"/>
      <c r="C131" s="26"/>
      <c r="D131" s="26"/>
      <c r="E131" s="26"/>
      <c r="F131" s="26"/>
      <c r="G131" s="26"/>
      <c r="H131" s="26"/>
      <c r="I131" s="26"/>
    </row>
    <row r="132" spans="1:9" x14ac:dyDescent="0.2">
      <c r="A132" s="26"/>
      <c r="B132" s="26"/>
      <c r="C132" s="26"/>
      <c r="D132" s="26"/>
      <c r="E132" s="26"/>
      <c r="F132" s="26"/>
      <c r="G132" s="26"/>
      <c r="H132" s="26"/>
      <c r="I132" s="26"/>
    </row>
    <row r="133" spans="1:9" x14ac:dyDescent="0.2">
      <c r="A133" s="26"/>
      <c r="B133" s="26"/>
      <c r="C133" s="26"/>
      <c r="D133" s="26"/>
      <c r="E133" s="26"/>
      <c r="F133" s="26"/>
      <c r="G133" s="26"/>
      <c r="H133" s="26"/>
      <c r="I133" s="26"/>
    </row>
    <row r="134" spans="1:9" x14ac:dyDescent="0.2">
      <c r="A134" s="26"/>
      <c r="B134" s="26"/>
      <c r="C134" s="26"/>
      <c r="D134" s="26"/>
      <c r="E134" s="26"/>
      <c r="F134" s="26"/>
      <c r="G134" s="26"/>
      <c r="H134" s="26"/>
      <c r="I134" s="26"/>
    </row>
    <row r="135" spans="1:9" x14ac:dyDescent="0.2">
      <c r="A135" s="26"/>
      <c r="B135" s="26"/>
      <c r="C135" s="26"/>
      <c r="D135" s="26"/>
      <c r="E135" s="26"/>
      <c r="F135" s="26"/>
      <c r="G135" s="26"/>
      <c r="H135" s="26"/>
      <c r="I135" s="26"/>
    </row>
    <row r="136" spans="1:9" x14ac:dyDescent="0.2">
      <c r="A136" s="26"/>
      <c r="B136" s="26"/>
      <c r="C136" s="26"/>
      <c r="D136" s="26"/>
      <c r="E136" s="26"/>
      <c r="F136" s="26"/>
      <c r="G136" s="26"/>
      <c r="H136" s="26"/>
      <c r="I136" s="26"/>
    </row>
    <row r="137" spans="1:9" x14ac:dyDescent="0.2">
      <c r="A137" s="26"/>
      <c r="B137" s="26"/>
      <c r="C137" s="26"/>
      <c r="D137" s="26"/>
      <c r="E137" s="26"/>
      <c r="F137" s="26"/>
      <c r="G137" s="26"/>
      <c r="H137" s="26"/>
      <c r="I137" s="26"/>
    </row>
    <row r="138" spans="1:9" x14ac:dyDescent="0.2">
      <c r="A138" s="26"/>
      <c r="B138" s="26"/>
      <c r="C138" s="26"/>
      <c r="D138" s="26"/>
      <c r="E138" s="26"/>
      <c r="F138" s="26"/>
      <c r="G138" s="26"/>
      <c r="H138" s="26"/>
      <c r="I138" s="26"/>
    </row>
    <row r="139" spans="1:9" x14ac:dyDescent="0.2">
      <c r="A139" s="26"/>
      <c r="B139" s="26"/>
      <c r="C139" s="26"/>
      <c r="D139" s="26"/>
      <c r="E139" s="26"/>
      <c r="F139" s="26"/>
      <c r="G139" s="26"/>
      <c r="H139" s="26"/>
      <c r="I139" s="26"/>
    </row>
    <row r="140" spans="1:9" x14ac:dyDescent="0.2">
      <c r="A140" s="26"/>
      <c r="B140" s="26"/>
      <c r="C140" s="26"/>
      <c r="D140" s="26"/>
      <c r="E140" s="26"/>
      <c r="F140" s="26"/>
      <c r="G140" s="26"/>
      <c r="H140" s="26"/>
      <c r="I140" s="26"/>
    </row>
    <row r="141" spans="1:9" x14ac:dyDescent="0.2">
      <c r="A141" s="26"/>
      <c r="B141" s="26"/>
      <c r="C141" s="26"/>
      <c r="D141" s="26"/>
      <c r="E141" s="26"/>
      <c r="F141" s="26"/>
      <c r="G141" s="26"/>
      <c r="H141" s="26"/>
      <c r="I141" s="26"/>
    </row>
    <row r="142" spans="1:9" x14ac:dyDescent="0.2">
      <c r="A142" s="26"/>
      <c r="B142" s="26"/>
      <c r="C142" s="26"/>
      <c r="D142" s="26"/>
      <c r="E142" s="26"/>
      <c r="F142" s="26"/>
      <c r="G142" s="26"/>
      <c r="H142" s="26"/>
      <c r="I142" s="26"/>
    </row>
    <row r="143" spans="1:9" x14ac:dyDescent="0.2">
      <c r="A143" s="26"/>
      <c r="B143" s="26"/>
      <c r="C143" s="26"/>
      <c r="D143" s="26"/>
      <c r="E143" s="26"/>
      <c r="F143" s="26"/>
      <c r="G143" s="26"/>
      <c r="H143" s="26"/>
      <c r="I143" s="26"/>
    </row>
    <row r="144" spans="1:9" x14ac:dyDescent="0.2">
      <c r="A144" s="26"/>
      <c r="B144" s="26"/>
      <c r="C144" s="26"/>
      <c r="D144" s="26"/>
      <c r="E144" s="26"/>
      <c r="F144" s="26"/>
      <c r="G144" s="26"/>
      <c r="H144" s="26"/>
      <c r="I144" s="26"/>
    </row>
    <row r="145" spans="1:9" x14ac:dyDescent="0.2">
      <c r="A145" s="26"/>
      <c r="B145" s="26"/>
      <c r="C145" s="26"/>
      <c r="D145" s="26"/>
      <c r="E145" s="26"/>
      <c r="F145" s="26"/>
      <c r="G145" s="26"/>
      <c r="H145" s="26"/>
      <c r="I145" s="26"/>
    </row>
    <row r="146" spans="1:9" x14ac:dyDescent="0.2">
      <c r="A146" s="26"/>
      <c r="B146" s="26"/>
      <c r="C146" s="26"/>
      <c r="D146" s="26"/>
      <c r="E146" s="26"/>
      <c r="F146" s="26"/>
      <c r="G146" s="26"/>
      <c r="H146" s="26"/>
      <c r="I146" s="26"/>
    </row>
    <row r="147" spans="1:9" x14ac:dyDescent="0.2">
      <c r="A147" s="26"/>
      <c r="B147" s="26"/>
      <c r="C147" s="26"/>
      <c r="D147" s="26"/>
      <c r="E147" s="26"/>
      <c r="F147" s="26"/>
      <c r="G147" s="26"/>
      <c r="H147" s="26"/>
      <c r="I147" s="26"/>
    </row>
    <row r="148" spans="1:9" x14ac:dyDescent="0.2">
      <c r="A148" s="26"/>
      <c r="B148" s="26"/>
      <c r="C148" s="26"/>
      <c r="D148" s="26"/>
      <c r="E148" s="26"/>
      <c r="F148" s="26"/>
      <c r="G148" s="26"/>
      <c r="H148" s="26"/>
      <c r="I148" s="26"/>
    </row>
    <row r="149" spans="1:9" x14ac:dyDescent="0.2">
      <c r="A149" s="26"/>
      <c r="B149" s="26"/>
      <c r="C149" s="26"/>
      <c r="D149" s="26"/>
      <c r="E149" s="26"/>
      <c r="F149" s="26"/>
      <c r="G149" s="26"/>
      <c r="H149" s="26"/>
      <c r="I149" s="26"/>
    </row>
    <row r="150" spans="1:9" x14ac:dyDescent="0.2">
      <c r="A150" s="26"/>
      <c r="B150" s="26"/>
      <c r="C150" s="26"/>
      <c r="D150" s="26"/>
      <c r="E150" s="26"/>
      <c r="F150" s="26"/>
      <c r="G150" s="26"/>
      <c r="H150" s="26"/>
      <c r="I150" s="26"/>
    </row>
    <row r="151" spans="1:9" x14ac:dyDescent="0.2">
      <c r="A151" s="26"/>
      <c r="B151" s="26"/>
      <c r="C151" s="26"/>
      <c r="D151" s="26"/>
      <c r="E151" s="26"/>
      <c r="F151" s="26"/>
      <c r="G151" s="26"/>
      <c r="H151" s="26"/>
      <c r="I151" s="26"/>
    </row>
    <row r="152" spans="1:9" x14ac:dyDescent="0.2">
      <c r="A152" s="26"/>
      <c r="B152" s="26"/>
      <c r="C152" s="26"/>
      <c r="D152" s="26"/>
      <c r="E152" s="26"/>
      <c r="F152" s="26"/>
      <c r="G152" s="26"/>
      <c r="H152" s="26"/>
      <c r="I152" s="26"/>
    </row>
    <row r="153" spans="1:9" x14ac:dyDescent="0.2">
      <c r="A153" s="26"/>
      <c r="B153" s="26"/>
      <c r="C153" s="26"/>
      <c r="D153" s="26"/>
      <c r="E153" s="26"/>
      <c r="F153" s="26"/>
      <c r="G153" s="26"/>
      <c r="H153" s="26"/>
      <c r="I153" s="26"/>
    </row>
    <row r="154" spans="1:9" x14ac:dyDescent="0.2">
      <c r="A154" s="26"/>
      <c r="B154" s="26"/>
      <c r="C154" s="26"/>
      <c r="D154" s="26"/>
      <c r="E154" s="26"/>
      <c r="F154" s="26"/>
      <c r="G154" s="26"/>
      <c r="H154" s="26"/>
      <c r="I154" s="26"/>
    </row>
    <row r="155" spans="1:9" x14ac:dyDescent="0.2">
      <c r="A155" s="26"/>
      <c r="B155" s="26"/>
      <c r="C155" s="26"/>
      <c r="D155" s="26"/>
      <c r="E155" s="26"/>
      <c r="F155" s="26"/>
      <c r="G155" s="26"/>
      <c r="H155" s="26"/>
      <c r="I155" s="26"/>
    </row>
    <row r="156" spans="1:9" x14ac:dyDescent="0.2">
      <c r="A156" s="26"/>
      <c r="B156" s="26"/>
      <c r="C156" s="26"/>
      <c r="D156" s="26"/>
      <c r="E156" s="26"/>
      <c r="F156" s="26"/>
      <c r="G156" s="26"/>
      <c r="H156" s="26"/>
      <c r="I156" s="26"/>
    </row>
    <row r="157" spans="1:9" x14ac:dyDescent="0.2">
      <c r="A157" s="26"/>
      <c r="B157" s="26"/>
      <c r="C157" s="26"/>
      <c r="D157" s="26"/>
      <c r="E157" s="26"/>
      <c r="F157" s="26"/>
      <c r="G157" s="26"/>
      <c r="H157" s="26"/>
      <c r="I157" s="26"/>
    </row>
    <row r="158" spans="1:9" x14ac:dyDescent="0.2">
      <c r="A158" s="26"/>
      <c r="B158" s="26"/>
      <c r="C158" s="26"/>
      <c r="D158" s="26"/>
      <c r="E158" s="26"/>
      <c r="F158" s="26"/>
      <c r="G158" s="26"/>
      <c r="H158" s="26"/>
      <c r="I158" s="26"/>
    </row>
    <row r="159" spans="1:9" x14ac:dyDescent="0.2">
      <c r="A159" s="26"/>
      <c r="B159" s="26"/>
      <c r="C159" s="26"/>
      <c r="D159" s="26"/>
      <c r="E159" s="26"/>
      <c r="F159" s="26"/>
      <c r="G159" s="26"/>
      <c r="H159" s="26"/>
      <c r="I159" s="26"/>
    </row>
    <row r="160" spans="1:9" x14ac:dyDescent="0.2">
      <c r="A160" s="26"/>
      <c r="B160" s="26"/>
      <c r="C160" s="26"/>
      <c r="D160" s="26"/>
      <c r="E160" s="26"/>
      <c r="F160" s="26"/>
      <c r="G160" s="26"/>
      <c r="H160" s="26"/>
      <c r="I160" s="26"/>
    </row>
    <row r="161" spans="1:9" x14ac:dyDescent="0.2">
      <c r="A161" s="26"/>
      <c r="B161" s="26"/>
      <c r="C161" s="26"/>
      <c r="D161" s="26"/>
      <c r="E161" s="26"/>
      <c r="F161" s="26"/>
      <c r="G161" s="26"/>
      <c r="H161" s="26"/>
      <c r="I161" s="26"/>
    </row>
    <row r="162" spans="1:9" x14ac:dyDescent="0.2">
      <c r="A162" s="26"/>
      <c r="B162" s="26"/>
      <c r="C162" s="26"/>
      <c r="D162" s="26"/>
      <c r="E162" s="26"/>
      <c r="F162" s="26"/>
      <c r="G162" s="26"/>
      <c r="H162" s="26"/>
      <c r="I162" s="26"/>
    </row>
    <row r="163" spans="1:9" x14ac:dyDescent="0.2">
      <c r="A163" s="26"/>
      <c r="B163" s="26"/>
      <c r="C163" s="26"/>
      <c r="D163" s="26"/>
      <c r="E163" s="26"/>
      <c r="F163" s="26"/>
      <c r="G163" s="26"/>
      <c r="H163" s="26"/>
      <c r="I163" s="26"/>
    </row>
    <row r="164" spans="1:9" x14ac:dyDescent="0.2">
      <c r="A164" s="26"/>
      <c r="B164" s="26"/>
      <c r="C164" s="26"/>
      <c r="D164" s="26"/>
      <c r="E164" s="26"/>
      <c r="F164" s="26"/>
      <c r="G164" s="26"/>
      <c r="H164" s="26"/>
      <c r="I164" s="26"/>
    </row>
    <row r="165" spans="1:9" x14ac:dyDescent="0.2">
      <c r="A165" s="26"/>
      <c r="B165" s="26"/>
      <c r="C165" s="26"/>
      <c r="D165" s="26"/>
      <c r="E165" s="26"/>
      <c r="F165" s="26"/>
      <c r="G165" s="26"/>
      <c r="H165" s="26"/>
      <c r="I165" s="26"/>
    </row>
    <row r="166" spans="1:9" x14ac:dyDescent="0.2">
      <c r="A166" s="26"/>
      <c r="B166" s="26"/>
      <c r="C166" s="26"/>
      <c r="D166" s="26"/>
      <c r="E166" s="26"/>
      <c r="F166" s="26"/>
      <c r="G166" s="26"/>
      <c r="H166" s="26"/>
      <c r="I166" s="26"/>
    </row>
    <row r="167" spans="1:9" x14ac:dyDescent="0.2">
      <c r="A167" s="26"/>
      <c r="B167" s="26"/>
      <c r="C167" s="26"/>
      <c r="D167" s="26"/>
      <c r="E167" s="26"/>
      <c r="F167" s="26"/>
      <c r="G167" s="26"/>
      <c r="H167" s="26"/>
      <c r="I167" s="26"/>
    </row>
    <row r="168" spans="1:9" x14ac:dyDescent="0.2">
      <c r="A168" s="26"/>
      <c r="B168" s="26"/>
      <c r="C168" s="26"/>
      <c r="D168" s="26"/>
      <c r="E168" s="26"/>
      <c r="F168" s="26"/>
      <c r="G168" s="26"/>
      <c r="H168" s="26"/>
      <c r="I168" s="26"/>
    </row>
    <row r="169" spans="1:9" x14ac:dyDescent="0.2">
      <c r="A169" s="26"/>
      <c r="B169" s="26"/>
      <c r="C169" s="26"/>
      <c r="D169" s="26"/>
      <c r="E169" s="26"/>
      <c r="F169" s="26"/>
      <c r="G169" s="26"/>
      <c r="H169" s="26"/>
      <c r="I169" s="26"/>
    </row>
    <row r="170" spans="1:9" x14ac:dyDescent="0.2">
      <c r="A170" s="26"/>
      <c r="B170" s="26"/>
      <c r="C170" s="26"/>
      <c r="D170" s="26"/>
      <c r="E170" s="26"/>
      <c r="F170" s="26"/>
      <c r="G170" s="26"/>
      <c r="H170" s="26"/>
      <c r="I170" s="26"/>
    </row>
    <row r="171" spans="1:9" x14ac:dyDescent="0.2">
      <c r="A171" s="26"/>
      <c r="B171" s="26"/>
      <c r="C171" s="26"/>
      <c r="D171" s="26"/>
      <c r="E171" s="26"/>
      <c r="F171" s="26"/>
      <c r="G171" s="26"/>
      <c r="H171" s="26"/>
      <c r="I171" s="26"/>
    </row>
    <row r="172" spans="1:9" x14ac:dyDescent="0.2">
      <c r="A172" s="26"/>
      <c r="B172" s="26"/>
      <c r="C172" s="26"/>
      <c r="D172" s="26"/>
      <c r="E172" s="26"/>
      <c r="F172" s="26"/>
      <c r="G172" s="26"/>
      <c r="H172" s="26"/>
      <c r="I172" s="26"/>
    </row>
    <row r="173" spans="1:9" x14ac:dyDescent="0.2">
      <c r="A173" s="26"/>
      <c r="B173" s="26"/>
      <c r="C173" s="26"/>
      <c r="D173" s="26"/>
      <c r="E173" s="26"/>
      <c r="F173" s="26"/>
      <c r="G173" s="26"/>
      <c r="H173" s="26"/>
      <c r="I173" s="26"/>
    </row>
    <row r="174" spans="1:9" x14ac:dyDescent="0.2">
      <c r="A174" s="26"/>
      <c r="B174" s="26"/>
      <c r="C174" s="26"/>
      <c r="D174" s="26"/>
      <c r="E174" s="26"/>
      <c r="F174" s="26"/>
      <c r="G174" s="26"/>
      <c r="H174" s="26"/>
      <c r="I174" s="26"/>
    </row>
    <row r="175" spans="1:9" x14ac:dyDescent="0.2">
      <c r="A175" s="26"/>
      <c r="B175" s="26"/>
      <c r="C175" s="26"/>
      <c r="D175" s="26"/>
      <c r="E175" s="26"/>
      <c r="F175" s="26"/>
      <c r="G175" s="26"/>
      <c r="H175" s="26"/>
      <c r="I175" s="26"/>
    </row>
    <row r="176" spans="1:9" x14ac:dyDescent="0.2">
      <c r="A176" s="26"/>
      <c r="B176" s="26"/>
      <c r="C176" s="26"/>
      <c r="D176" s="26"/>
      <c r="E176" s="26"/>
      <c r="F176" s="26"/>
      <c r="G176" s="26"/>
      <c r="H176" s="26"/>
      <c r="I176" s="26"/>
    </row>
    <row r="177" spans="1:9" x14ac:dyDescent="0.2">
      <c r="A177" s="26"/>
      <c r="B177" s="26"/>
      <c r="C177" s="26"/>
      <c r="D177" s="26"/>
      <c r="E177" s="26"/>
      <c r="F177" s="26"/>
      <c r="G177" s="26"/>
      <c r="H177" s="26"/>
      <c r="I177" s="26"/>
    </row>
    <row r="178" spans="1:9" x14ac:dyDescent="0.2">
      <c r="A178" s="26"/>
      <c r="B178" s="26"/>
      <c r="C178" s="26"/>
      <c r="D178" s="26"/>
      <c r="E178" s="26"/>
      <c r="F178" s="26"/>
      <c r="G178" s="26"/>
      <c r="H178" s="26"/>
      <c r="I178" s="26"/>
    </row>
    <row r="179" spans="1:9" x14ac:dyDescent="0.2">
      <c r="A179" s="26"/>
      <c r="B179" s="26"/>
      <c r="C179" s="26"/>
      <c r="D179" s="26"/>
      <c r="E179" s="26"/>
      <c r="F179" s="26"/>
      <c r="G179" s="26"/>
      <c r="H179" s="26"/>
      <c r="I179" s="26"/>
    </row>
    <row r="180" spans="1:9" x14ac:dyDescent="0.2">
      <c r="A180" s="26"/>
      <c r="B180" s="26"/>
      <c r="C180" s="26"/>
      <c r="D180" s="26"/>
      <c r="E180" s="26"/>
      <c r="F180" s="26"/>
      <c r="G180" s="26"/>
      <c r="H180" s="26"/>
      <c r="I180" s="26"/>
    </row>
    <row r="181" spans="1:9" x14ac:dyDescent="0.2">
      <c r="A181" s="26"/>
      <c r="B181" s="26"/>
      <c r="C181" s="26"/>
      <c r="D181" s="26"/>
      <c r="E181" s="26"/>
      <c r="F181" s="26"/>
      <c r="G181" s="26"/>
      <c r="H181" s="26"/>
      <c r="I181" s="26"/>
    </row>
    <row r="182" spans="1:9" x14ac:dyDescent="0.2">
      <c r="A182" s="26"/>
      <c r="B182" s="26"/>
      <c r="C182" s="26"/>
      <c r="D182" s="26"/>
      <c r="E182" s="26"/>
      <c r="F182" s="26"/>
      <c r="G182" s="26"/>
      <c r="H182" s="26"/>
      <c r="I182" s="26"/>
    </row>
    <row r="183" spans="1:9" x14ac:dyDescent="0.2">
      <c r="A183" s="26"/>
      <c r="B183" s="26"/>
      <c r="C183" s="26"/>
      <c r="D183" s="26"/>
      <c r="E183" s="26"/>
      <c r="F183" s="26"/>
      <c r="G183" s="26"/>
      <c r="H183" s="26"/>
      <c r="I183" s="26"/>
    </row>
    <row r="184" spans="1:9" x14ac:dyDescent="0.2">
      <c r="A184" s="26"/>
      <c r="B184" s="26"/>
      <c r="C184" s="26"/>
      <c r="D184" s="26"/>
      <c r="E184" s="26"/>
      <c r="F184" s="26"/>
      <c r="G184" s="26"/>
      <c r="H184" s="26"/>
      <c r="I184" s="26"/>
    </row>
    <row r="185" spans="1:9" x14ac:dyDescent="0.2">
      <c r="A185" s="26"/>
      <c r="B185" s="26"/>
      <c r="C185" s="26"/>
      <c r="D185" s="26"/>
      <c r="E185" s="26"/>
      <c r="F185" s="26"/>
      <c r="G185" s="26"/>
      <c r="H185" s="26"/>
      <c r="I185" s="26"/>
    </row>
    <row r="186" spans="1:9" x14ac:dyDescent="0.2">
      <c r="A186" s="26"/>
      <c r="B186" s="26"/>
      <c r="C186" s="26"/>
      <c r="D186" s="26"/>
      <c r="E186" s="26"/>
      <c r="F186" s="26"/>
      <c r="G186" s="26"/>
      <c r="H186" s="26"/>
      <c r="I186" s="26"/>
    </row>
    <row r="187" spans="1:9" x14ac:dyDescent="0.2">
      <c r="A187" s="26"/>
      <c r="B187" s="26"/>
      <c r="C187" s="26"/>
      <c r="D187" s="26"/>
      <c r="E187" s="26"/>
      <c r="F187" s="26"/>
      <c r="G187" s="26"/>
      <c r="H187" s="26"/>
      <c r="I187" s="26"/>
    </row>
    <row r="188" spans="1:9" x14ac:dyDescent="0.2">
      <c r="A188" s="26"/>
      <c r="B188" s="26"/>
      <c r="C188" s="26"/>
      <c r="D188" s="26"/>
      <c r="E188" s="26"/>
      <c r="F188" s="26"/>
      <c r="G188" s="26"/>
      <c r="H188" s="26"/>
      <c r="I188" s="26"/>
    </row>
    <row r="189" spans="1:9" x14ac:dyDescent="0.2">
      <c r="A189" s="26"/>
      <c r="B189" s="26"/>
      <c r="C189" s="26"/>
      <c r="D189" s="26"/>
      <c r="E189" s="26"/>
      <c r="F189" s="26"/>
      <c r="G189" s="26"/>
      <c r="H189" s="26"/>
      <c r="I189" s="26"/>
    </row>
    <row r="190" spans="1:9" x14ac:dyDescent="0.2">
      <c r="A190" s="26"/>
      <c r="B190" s="26"/>
      <c r="C190" s="26"/>
      <c r="D190" s="26"/>
      <c r="E190" s="26"/>
      <c r="F190" s="26"/>
      <c r="G190" s="26"/>
      <c r="H190" s="26"/>
      <c r="I190" s="26"/>
    </row>
    <row r="191" spans="1:9" x14ac:dyDescent="0.2">
      <c r="A191" s="26"/>
      <c r="B191" s="26"/>
      <c r="C191" s="26"/>
      <c r="D191" s="26"/>
      <c r="E191" s="26"/>
      <c r="F191" s="26"/>
      <c r="G191" s="26"/>
      <c r="H191" s="26"/>
      <c r="I191" s="26"/>
    </row>
    <row r="192" spans="1:9" x14ac:dyDescent="0.2">
      <c r="A192" s="26"/>
      <c r="B192" s="26"/>
      <c r="C192" s="26"/>
      <c r="D192" s="26"/>
      <c r="E192" s="26"/>
      <c r="F192" s="26"/>
      <c r="G192" s="26"/>
      <c r="H192" s="26"/>
      <c r="I192" s="26"/>
    </row>
    <row r="193" spans="1:9" x14ac:dyDescent="0.2">
      <c r="A193" s="26"/>
      <c r="B193" s="26"/>
      <c r="C193" s="26"/>
      <c r="D193" s="26"/>
      <c r="E193" s="26"/>
      <c r="F193" s="26"/>
      <c r="G193" s="26"/>
      <c r="H193" s="26"/>
      <c r="I193" s="26"/>
    </row>
    <row r="194" spans="1:9" x14ac:dyDescent="0.2">
      <c r="A194" s="26"/>
      <c r="B194" s="26"/>
      <c r="C194" s="26"/>
      <c r="D194" s="26"/>
      <c r="E194" s="26"/>
      <c r="F194" s="26"/>
      <c r="G194" s="26"/>
      <c r="H194" s="26"/>
      <c r="I194" s="26"/>
    </row>
    <row r="195" spans="1:9" x14ac:dyDescent="0.2">
      <c r="A195" s="26"/>
      <c r="B195" s="26"/>
      <c r="C195" s="26"/>
      <c r="D195" s="26"/>
      <c r="E195" s="26"/>
      <c r="F195" s="26"/>
      <c r="G195" s="26"/>
      <c r="H195" s="26"/>
      <c r="I195" s="26"/>
    </row>
    <row r="196" spans="1:9" x14ac:dyDescent="0.2">
      <c r="A196" s="26"/>
      <c r="B196" s="26"/>
      <c r="C196" s="26"/>
      <c r="D196" s="26"/>
      <c r="E196" s="26"/>
      <c r="F196" s="26"/>
      <c r="G196" s="26"/>
      <c r="H196" s="26"/>
      <c r="I196" s="26"/>
    </row>
    <row r="197" spans="1:9" x14ac:dyDescent="0.2">
      <c r="A197" s="26"/>
      <c r="B197" s="26"/>
      <c r="C197" s="26"/>
      <c r="D197" s="26"/>
      <c r="E197" s="26"/>
      <c r="F197" s="26"/>
      <c r="G197" s="26"/>
      <c r="H197" s="26"/>
      <c r="I197" s="26"/>
    </row>
    <row r="198" spans="1:9" x14ac:dyDescent="0.2">
      <c r="A198" s="26"/>
      <c r="B198" s="26"/>
      <c r="C198" s="26"/>
      <c r="D198" s="26"/>
      <c r="E198" s="26"/>
      <c r="F198" s="26"/>
      <c r="G198" s="26"/>
      <c r="H198" s="26"/>
      <c r="I198" s="26"/>
    </row>
    <row r="199" spans="1:9" x14ac:dyDescent="0.2">
      <c r="A199" s="26"/>
      <c r="B199" s="26"/>
      <c r="C199" s="26"/>
      <c r="D199" s="26"/>
      <c r="E199" s="26"/>
      <c r="F199" s="26"/>
      <c r="G199" s="26"/>
      <c r="H199" s="26"/>
      <c r="I199" s="26"/>
    </row>
    <row r="200" spans="1:9" x14ac:dyDescent="0.2">
      <c r="A200" s="26"/>
      <c r="B200" s="26"/>
      <c r="C200" s="26"/>
      <c r="D200" s="26"/>
      <c r="E200" s="26"/>
      <c r="F200" s="26"/>
      <c r="G200" s="26"/>
      <c r="H200" s="26"/>
      <c r="I200" s="26"/>
    </row>
    <row r="201" spans="1:9" x14ac:dyDescent="0.2">
      <c r="A201" s="26"/>
      <c r="B201" s="26"/>
      <c r="C201" s="26"/>
      <c r="D201" s="26"/>
      <c r="E201" s="26"/>
      <c r="F201" s="26"/>
      <c r="G201" s="26"/>
      <c r="H201" s="26"/>
      <c r="I201" s="26"/>
    </row>
    <row r="202" spans="1:9" x14ac:dyDescent="0.2">
      <c r="A202" s="26"/>
      <c r="B202" s="26"/>
      <c r="C202" s="26"/>
      <c r="D202" s="26"/>
      <c r="E202" s="26"/>
      <c r="F202" s="26"/>
      <c r="G202" s="26"/>
      <c r="H202" s="26"/>
      <c r="I202" s="26"/>
    </row>
    <row r="203" spans="1:9" x14ac:dyDescent="0.2">
      <c r="A203" s="26"/>
      <c r="B203" s="26"/>
      <c r="C203" s="26"/>
      <c r="D203" s="26"/>
      <c r="E203" s="26"/>
      <c r="F203" s="26"/>
      <c r="G203" s="26"/>
      <c r="H203" s="26"/>
      <c r="I203" s="26"/>
    </row>
    <row r="204" spans="1:9" x14ac:dyDescent="0.2">
      <c r="A204" s="26"/>
      <c r="B204" s="26"/>
      <c r="C204" s="26"/>
      <c r="D204" s="26"/>
      <c r="E204" s="26"/>
      <c r="F204" s="26"/>
      <c r="G204" s="26"/>
      <c r="H204" s="26"/>
      <c r="I204" s="26"/>
    </row>
    <row r="205" spans="1:9" x14ac:dyDescent="0.2">
      <c r="A205" s="26"/>
      <c r="B205" s="26"/>
      <c r="C205" s="26"/>
      <c r="D205" s="26"/>
      <c r="E205" s="26"/>
      <c r="F205" s="26"/>
      <c r="G205" s="26"/>
      <c r="H205" s="26"/>
      <c r="I205" s="26"/>
    </row>
    <row r="206" spans="1:9" x14ac:dyDescent="0.2">
      <c r="A206" s="26"/>
      <c r="B206" s="26"/>
      <c r="C206" s="26"/>
      <c r="D206" s="26"/>
      <c r="E206" s="26"/>
      <c r="F206" s="26"/>
      <c r="G206" s="26"/>
      <c r="H206" s="26"/>
      <c r="I206" s="26"/>
    </row>
    <row r="207" spans="1:9" x14ac:dyDescent="0.2">
      <c r="A207" s="26"/>
      <c r="B207" s="26"/>
      <c r="C207" s="26"/>
      <c r="D207" s="26"/>
      <c r="E207" s="26"/>
      <c r="F207" s="26"/>
      <c r="G207" s="26"/>
      <c r="H207" s="26"/>
      <c r="I207" s="26"/>
    </row>
    <row r="208" spans="1:9" x14ac:dyDescent="0.2">
      <c r="A208" s="26"/>
      <c r="B208" s="26"/>
      <c r="C208" s="26"/>
      <c r="D208" s="26"/>
      <c r="E208" s="26"/>
      <c r="F208" s="26"/>
      <c r="G208" s="26"/>
      <c r="H208" s="26"/>
      <c r="I208" s="26"/>
    </row>
    <row r="209" spans="1:9" x14ac:dyDescent="0.2">
      <c r="A209" s="26"/>
      <c r="B209" s="26"/>
      <c r="C209" s="26"/>
      <c r="D209" s="26"/>
      <c r="E209" s="26"/>
      <c r="F209" s="26"/>
      <c r="G209" s="26"/>
      <c r="H209" s="26"/>
      <c r="I209" s="26"/>
    </row>
    <row r="210" spans="1:9" x14ac:dyDescent="0.2">
      <c r="A210" s="26"/>
      <c r="B210" s="26"/>
      <c r="C210" s="26"/>
      <c r="D210" s="26"/>
      <c r="E210" s="26"/>
      <c r="F210" s="26"/>
      <c r="G210" s="26"/>
      <c r="H210" s="26"/>
      <c r="I210" s="26"/>
    </row>
    <row r="211" spans="1:9" x14ac:dyDescent="0.2">
      <c r="A211" s="26"/>
      <c r="B211" s="26"/>
      <c r="C211" s="26"/>
      <c r="D211" s="26"/>
      <c r="E211" s="26"/>
      <c r="F211" s="26"/>
      <c r="G211" s="26"/>
      <c r="H211" s="26"/>
      <c r="I211" s="26"/>
    </row>
    <row r="212" spans="1:9" x14ac:dyDescent="0.2">
      <c r="A212" s="26"/>
      <c r="B212" s="26"/>
      <c r="C212" s="26"/>
      <c r="D212" s="26"/>
      <c r="E212" s="26"/>
      <c r="F212" s="26"/>
      <c r="G212" s="26"/>
      <c r="H212" s="26"/>
      <c r="I212" s="26"/>
    </row>
    <row r="213" spans="1:9" x14ac:dyDescent="0.2">
      <c r="A213" s="26"/>
      <c r="B213" s="26"/>
      <c r="C213" s="26"/>
      <c r="D213" s="26"/>
      <c r="E213" s="26"/>
      <c r="F213" s="26"/>
      <c r="G213" s="26"/>
      <c r="H213" s="26"/>
      <c r="I213" s="26"/>
    </row>
    <row r="214" spans="1:9" x14ac:dyDescent="0.2">
      <c r="A214" s="26"/>
      <c r="B214" s="26"/>
      <c r="C214" s="26"/>
      <c r="D214" s="26"/>
      <c r="E214" s="26"/>
      <c r="F214" s="26"/>
      <c r="G214" s="26"/>
      <c r="H214" s="26"/>
      <c r="I214" s="26"/>
    </row>
    <row r="215" spans="1:9" x14ac:dyDescent="0.2">
      <c r="A215" s="26"/>
      <c r="B215" s="26"/>
      <c r="C215" s="26"/>
      <c r="D215" s="26"/>
      <c r="E215" s="26"/>
      <c r="F215" s="26"/>
      <c r="G215" s="26"/>
      <c r="H215" s="26"/>
      <c r="I215" s="26"/>
    </row>
    <row r="216" spans="1:9" x14ac:dyDescent="0.2">
      <c r="A216" s="26"/>
      <c r="B216" s="26"/>
      <c r="C216" s="26"/>
      <c r="D216" s="26"/>
      <c r="E216" s="26"/>
      <c r="F216" s="26"/>
      <c r="G216" s="26"/>
      <c r="H216" s="26"/>
      <c r="I216" s="26"/>
    </row>
    <row r="217" spans="1:9" x14ac:dyDescent="0.2">
      <c r="A217" s="26"/>
      <c r="B217" s="26"/>
      <c r="C217" s="26"/>
      <c r="D217" s="26"/>
      <c r="E217" s="26"/>
      <c r="F217" s="26"/>
      <c r="G217" s="26"/>
      <c r="H217" s="26"/>
      <c r="I217" s="26"/>
    </row>
    <row r="218" spans="1:9" x14ac:dyDescent="0.2">
      <c r="A218" s="26"/>
      <c r="B218" s="26"/>
      <c r="C218" s="26"/>
      <c r="D218" s="26"/>
      <c r="E218" s="26"/>
      <c r="F218" s="26"/>
      <c r="G218" s="26"/>
      <c r="H218" s="26"/>
      <c r="I218" s="26"/>
    </row>
    <row r="219" spans="1:9" x14ac:dyDescent="0.2">
      <c r="A219" s="26"/>
      <c r="B219" s="26"/>
      <c r="C219" s="26"/>
      <c r="D219" s="26"/>
      <c r="E219" s="26"/>
      <c r="F219" s="26"/>
      <c r="G219" s="26"/>
      <c r="H219" s="26"/>
      <c r="I219" s="26"/>
    </row>
    <row r="220" spans="1:9" x14ac:dyDescent="0.2">
      <c r="A220" s="26"/>
      <c r="B220" s="26"/>
      <c r="C220" s="26"/>
      <c r="D220" s="26"/>
      <c r="E220" s="26"/>
      <c r="F220" s="26"/>
      <c r="G220" s="26"/>
      <c r="H220" s="26"/>
      <c r="I220" s="26"/>
    </row>
    <row r="221" spans="1:9" x14ac:dyDescent="0.2">
      <c r="A221" s="26"/>
      <c r="B221" s="26"/>
      <c r="C221" s="26"/>
      <c r="D221" s="26"/>
      <c r="E221" s="26"/>
      <c r="F221" s="26"/>
      <c r="G221" s="26"/>
      <c r="H221" s="26"/>
      <c r="I221" s="26"/>
    </row>
    <row r="222" spans="1:9" x14ac:dyDescent="0.2">
      <c r="A222" s="26"/>
      <c r="B222" s="26"/>
      <c r="C222" s="26"/>
      <c r="D222" s="26"/>
      <c r="E222" s="26"/>
      <c r="F222" s="26"/>
      <c r="G222" s="26"/>
      <c r="H222" s="26"/>
      <c r="I222" s="26"/>
    </row>
    <row r="223" spans="1:9" x14ac:dyDescent="0.2">
      <c r="A223" s="26"/>
      <c r="B223" s="26"/>
      <c r="C223" s="26"/>
      <c r="D223" s="26"/>
      <c r="E223" s="26"/>
      <c r="F223" s="26"/>
      <c r="G223" s="26"/>
      <c r="H223" s="26"/>
      <c r="I223" s="26"/>
    </row>
    <row r="224" spans="1:9" x14ac:dyDescent="0.2">
      <c r="A224" s="26"/>
      <c r="B224" s="26"/>
      <c r="C224" s="26"/>
      <c r="D224" s="26"/>
      <c r="E224" s="26"/>
      <c r="F224" s="26"/>
      <c r="G224" s="26"/>
      <c r="H224" s="26"/>
      <c r="I224" s="26"/>
    </row>
    <row r="225" spans="1:9" x14ac:dyDescent="0.2">
      <c r="A225" s="26"/>
      <c r="B225" s="26"/>
      <c r="C225" s="26"/>
      <c r="D225" s="26"/>
      <c r="E225" s="26"/>
      <c r="F225" s="26"/>
      <c r="G225" s="26"/>
      <c r="H225" s="26"/>
      <c r="I225" s="26"/>
    </row>
    <row r="226" spans="1:9" x14ac:dyDescent="0.2">
      <c r="A226" s="26"/>
      <c r="B226" s="26"/>
      <c r="C226" s="26"/>
      <c r="D226" s="26"/>
      <c r="E226" s="26"/>
      <c r="F226" s="26"/>
      <c r="G226" s="26"/>
      <c r="H226" s="26"/>
      <c r="I226" s="26"/>
    </row>
    <row r="227" spans="1:9" x14ac:dyDescent="0.2">
      <c r="A227" s="26"/>
      <c r="B227" s="26"/>
      <c r="C227" s="26"/>
      <c r="D227" s="26"/>
      <c r="E227" s="26"/>
      <c r="F227" s="26"/>
      <c r="G227" s="26"/>
      <c r="H227" s="26"/>
      <c r="I227" s="26"/>
    </row>
    <row r="228" spans="1:9" x14ac:dyDescent="0.2">
      <c r="A228" s="26"/>
      <c r="B228" s="26"/>
      <c r="C228" s="26"/>
      <c r="D228" s="26"/>
      <c r="E228" s="26"/>
      <c r="F228" s="26"/>
      <c r="G228" s="26"/>
      <c r="H228" s="26"/>
      <c r="I228" s="26"/>
    </row>
    <row r="229" spans="1:9" x14ac:dyDescent="0.2">
      <c r="A229" s="26"/>
      <c r="B229" s="26"/>
      <c r="C229" s="26"/>
      <c r="D229" s="26"/>
      <c r="E229" s="26"/>
      <c r="F229" s="26"/>
      <c r="G229" s="26"/>
      <c r="H229" s="26"/>
      <c r="I229" s="26"/>
    </row>
    <row r="230" spans="1:9" x14ac:dyDescent="0.2">
      <c r="A230" s="26"/>
      <c r="B230" s="26"/>
      <c r="C230" s="26"/>
      <c r="D230" s="26"/>
      <c r="E230" s="26"/>
      <c r="F230" s="26"/>
      <c r="G230" s="26"/>
      <c r="H230" s="26"/>
      <c r="I230" s="26"/>
    </row>
    <row r="231" spans="1:9" x14ac:dyDescent="0.2">
      <c r="A231" s="26"/>
      <c r="B231" s="26"/>
      <c r="C231" s="26"/>
      <c r="D231" s="26"/>
      <c r="E231" s="26"/>
      <c r="F231" s="26"/>
      <c r="G231" s="26"/>
      <c r="H231" s="26"/>
      <c r="I231" s="26"/>
    </row>
    <row r="232" spans="1:9" x14ac:dyDescent="0.2">
      <c r="A232" s="26"/>
      <c r="B232" s="26"/>
      <c r="C232" s="26"/>
      <c r="D232" s="26"/>
      <c r="E232" s="26"/>
      <c r="F232" s="26"/>
      <c r="G232" s="26"/>
      <c r="H232" s="26"/>
      <c r="I232" s="26"/>
    </row>
    <row r="233" spans="1:9" x14ac:dyDescent="0.2">
      <c r="A233" s="26"/>
      <c r="B233" s="26"/>
      <c r="C233" s="26"/>
      <c r="D233" s="26"/>
      <c r="E233" s="26"/>
      <c r="F233" s="26"/>
      <c r="G233" s="26"/>
      <c r="H233" s="26"/>
      <c r="I233" s="26"/>
    </row>
    <row r="234" spans="1:9" x14ac:dyDescent="0.2">
      <c r="A234" s="26"/>
      <c r="B234" s="26"/>
      <c r="C234" s="26"/>
      <c r="D234" s="26"/>
      <c r="E234" s="26"/>
      <c r="F234" s="26"/>
      <c r="G234" s="26"/>
      <c r="H234" s="26"/>
      <c r="I234" s="26"/>
    </row>
    <row r="235" spans="1:9" x14ac:dyDescent="0.2">
      <c r="A235" s="26"/>
      <c r="B235" s="26"/>
      <c r="C235" s="26"/>
      <c r="D235" s="26"/>
      <c r="E235" s="26"/>
      <c r="F235" s="26"/>
      <c r="G235" s="26"/>
      <c r="H235" s="26"/>
      <c r="I235" s="26"/>
    </row>
    <row r="236" spans="1:9" x14ac:dyDescent="0.2">
      <c r="A236" s="26"/>
      <c r="B236" s="26"/>
      <c r="C236" s="26"/>
      <c r="D236" s="26"/>
      <c r="E236" s="26"/>
      <c r="F236" s="26"/>
      <c r="G236" s="26"/>
      <c r="H236" s="26"/>
      <c r="I236" s="26"/>
    </row>
    <row r="237" spans="1:9" x14ac:dyDescent="0.2">
      <c r="A237" s="26"/>
      <c r="B237" s="26"/>
      <c r="C237" s="26"/>
      <c r="D237" s="26"/>
      <c r="E237" s="26"/>
      <c r="F237" s="26"/>
      <c r="G237" s="26"/>
      <c r="H237" s="26"/>
      <c r="I237" s="26"/>
    </row>
    <row r="238" spans="1:9" x14ac:dyDescent="0.2">
      <c r="A238" s="26"/>
      <c r="B238" s="26"/>
      <c r="C238" s="26"/>
      <c r="D238" s="26"/>
      <c r="E238" s="26"/>
      <c r="F238" s="26"/>
      <c r="G238" s="26"/>
      <c r="H238" s="26"/>
      <c r="I238" s="26"/>
    </row>
    <row r="239" spans="1:9" x14ac:dyDescent="0.2">
      <c r="A239" s="26"/>
      <c r="B239" s="26"/>
      <c r="C239" s="26"/>
      <c r="D239" s="26"/>
      <c r="E239" s="26"/>
      <c r="F239" s="26"/>
      <c r="G239" s="26"/>
      <c r="H239" s="26"/>
      <c r="I239" s="26"/>
    </row>
    <row r="240" spans="1:9" x14ac:dyDescent="0.2">
      <c r="A240" s="26"/>
      <c r="B240" s="26"/>
      <c r="C240" s="26"/>
      <c r="D240" s="26"/>
      <c r="E240" s="26"/>
      <c r="F240" s="26"/>
      <c r="G240" s="26"/>
      <c r="H240" s="26"/>
      <c r="I240" s="26"/>
    </row>
    <row r="241" spans="1:9" x14ac:dyDescent="0.2">
      <c r="A241" s="26"/>
      <c r="B241" s="26"/>
      <c r="C241" s="26"/>
      <c r="D241" s="26"/>
      <c r="E241" s="26"/>
      <c r="F241" s="26"/>
      <c r="G241" s="26"/>
      <c r="H241" s="26"/>
      <c r="I241" s="26"/>
    </row>
    <row r="242" spans="1:9" x14ac:dyDescent="0.2">
      <c r="A242" s="26"/>
      <c r="B242" s="26"/>
      <c r="C242" s="26"/>
      <c r="D242" s="26"/>
      <c r="E242" s="26"/>
      <c r="F242" s="26"/>
      <c r="G242" s="26"/>
      <c r="H242" s="26"/>
      <c r="I242" s="26"/>
    </row>
    <row r="243" spans="1:9" x14ac:dyDescent="0.2">
      <c r="A243" s="26"/>
      <c r="B243" s="26"/>
      <c r="C243" s="26"/>
      <c r="D243" s="26"/>
      <c r="E243" s="26"/>
      <c r="F243" s="26"/>
      <c r="G243" s="26"/>
      <c r="H243" s="26"/>
      <c r="I243" s="26"/>
    </row>
    <row r="244" spans="1:9" x14ac:dyDescent="0.2">
      <c r="A244" s="26"/>
      <c r="B244" s="26"/>
      <c r="C244" s="26"/>
      <c r="D244" s="26"/>
      <c r="E244" s="26"/>
      <c r="F244" s="26"/>
      <c r="G244" s="26"/>
      <c r="H244" s="26"/>
      <c r="I244" s="26"/>
    </row>
    <row r="245" spans="1:9" x14ac:dyDescent="0.2">
      <c r="A245" s="26"/>
      <c r="B245" s="26"/>
      <c r="C245" s="26"/>
      <c r="D245" s="26"/>
      <c r="E245" s="26"/>
      <c r="F245" s="26"/>
      <c r="G245" s="26"/>
      <c r="H245" s="26"/>
      <c r="I245" s="26"/>
    </row>
    <row r="246" spans="1:9" x14ac:dyDescent="0.2">
      <c r="A246" s="26"/>
      <c r="B246" s="26"/>
      <c r="C246" s="26"/>
      <c r="D246" s="26"/>
      <c r="E246" s="26"/>
      <c r="F246" s="26"/>
      <c r="G246" s="26"/>
      <c r="H246" s="26"/>
      <c r="I246" s="26"/>
    </row>
    <row r="247" spans="1:9" x14ac:dyDescent="0.2">
      <c r="A247" s="26"/>
      <c r="B247" s="26"/>
      <c r="C247" s="26"/>
      <c r="D247" s="26"/>
      <c r="E247" s="26"/>
      <c r="F247" s="26"/>
      <c r="G247" s="26"/>
      <c r="H247" s="26"/>
      <c r="I247" s="26"/>
    </row>
    <row r="248" spans="1:9" x14ac:dyDescent="0.2">
      <c r="A248" s="26"/>
      <c r="B248" s="26"/>
      <c r="C248" s="26"/>
      <c r="D248" s="26"/>
      <c r="E248" s="26"/>
      <c r="F248" s="26"/>
      <c r="G248" s="26"/>
      <c r="H248" s="26"/>
      <c r="I248" s="26"/>
    </row>
    <row r="249" spans="1:9" x14ac:dyDescent="0.2">
      <c r="A249" s="26"/>
      <c r="B249" s="26"/>
      <c r="C249" s="26"/>
      <c r="D249" s="26"/>
      <c r="E249" s="26"/>
      <c r="F249" s="26"/>
      <c r="G249" s="26"/>
      <c r="H249" s="26"/>
      <c r="I249" s="26"/>
    </row>
    <row r="250" spans="1:9" x14ac:dyDescent="0.2">
      <c r="A250" s="26"/>
      <c r="B250" s="26"/>
      <c r="C250" s="26"/>
      <c r="D250" s="26"/>
      <c r="E250" s="26"/>
      <c r="F250" s="26"/>
      <c r="G250" s="26"/>
      <c r="H250" s="26"/>
      <c r="I250" s="26"/>
    </row>
    <row r="251" spans="1:9" x14ac:dyDescent="0.2">
      <c r="A251" s="26"/>
      <c r="B251" s="26"/>
      <c r="C251" s="26"/>
      <c r="D251" s="26"/>
      <c r="E251" s="26"/>
      <c r="F251" s="26"/>
      <c r="G251" s="26"/>
      <c r="H251" s="26"/>
      <c r="I251" s="26"/>
    </row>
    <row r="252" spans="1:9" x14ac:dyDescent="0.2">
      <c r="A252" s="26"/>
      <c r="B252" s="26"/>
      <c r="C252" s="26"/>
      <c r="D252" s="26"/>
      <c r="E252" s="26"/>
      <c r="F252" s="26"/>
      <c r="G252" s="26"/>
      <c r="H252" s="26"/>
      <c r="I252" s="26"/>
    </row>
    <row r="253" spans="1:9" x14ac:dyDescent="0.2">
      <c r="A253" s="26"/>
      <c r="B253" s="26"/>
      <c r="C253" s="26"/>
      <c r="D253" s="26"/>
      <c r="E253" s="26"/>
      <c r="F253" s="26"/>
      <c r="G253" s="26"/>
      <c r="H253" s="26"/>
      <c r="I253" s="26"/>
    </row>
    <row r="254" spans="1:9" x14ac:dyDescent="0.2">
      <c r="A254" s="26"/>
      <c r="B254" s="26"/>
      <c r="C254" s="26"/>
      <c r="D254" s="26"/>
      <c r="E254" s="26"/>
      <c r="F254" s="26"/>
      <c r="G254" s="26"/>
      <c r="H254" s="26"/>
      <c r="I254" s="26"/>
    </row>
    <row r="255" spans="1:9" x14ac:dyDescent="0.2">
      <c r="A255" s="26"/>
      <c r="B255" s="26"/>
      <c r="C255" s="26"/>
      <c r="D255" s="26"/>
      <c r="E255" s="26"/>
      <c r="F255" s="26"/>
      <c r="G255" s="26"/>
      <c r="H255" s="26"/>
      <c r="I255" s="26"/>
    </row>
    <row r="256" spans="1:9" x14ac:dyDescent="0.2">
      <c r="A256" s="26"/>
      <c r="B256" s="26"/>
      <c r="C256" s="26"/>
      <c r="D256" s="26"/>
      <c r="E256" s="26"/>
      <c r="F256" s="26"/>
      <c r="G256" s="26"/>
      <c r="H256" s="26"/>
      <c r="I256" s="26"/>
    </row>
    <row r="257" spans="1:9" x14ac:dyDescent="0.2">
      <c r="A257" s="26"/>
      <c r="B257" s="26"/>
      <c r="C257" s="26"/>
      <c r="D257" s="26"/>
      <c r="E257" s="26"/>
      <c r="F257" s="26"/>
      <c r="G257" s="26"/>
      <c r="H257" s="26"/>
      <c r="I257" s="26"/>
    </row>
    <row r="258" spans="1:9" x14ac:dyDescent="0.2">
      <c r="A258" s="26"/>
      <c r="B258" s="26"/>
      <c r="C258" s="26"/>
      <c r="D258" s="26"/>
      <c r="E258" s="26"/>
      <c r="F258" s="26"/>
      <c r="G258" s="26"/>
      <c r="H258" s="26"/>
      <c r="I258" s="26"/>
    </row>
    <row r="259" spans="1:9" x14ac:dyDescent="0.2">
      <c r="A259" s="26"/>
      <c r="B259" s="26"/>
      <c r="C259" s="26"/>
      <c r="D259" s="26"/>
      <c r="E259" s="26"/>
      <c r="F259" s="26"/>
      <c r="G259" s="26"/>
      <c r="H259" s="26"/>
      <c r="I259" s="26"/>
    </row>
    <row r="260" spans="1:9" x14ac:dyDescent="0.2">
      <c r="A260" s="26"/>
      <c r="B260" s="26"/>
      <c r="C260" s="26"/>
      <c r="D260" s="26"/>
      <c r="E260" s="26"/>
      <c r="F260" s="26"/>
      <c r="G260" s="26"/>
      <c r="H260" s="26"/>
      <c r="I260" s="26"/>
    </row>
    <row r="261" spans="1:9" x14ac:dyDescent="0.2">
      <c r="A261" s="26"/>
      <c r="B261" s="26"/>
      <c r="C261" s="26"/>
      <c r="D261" s="26"/>
      <c r="E261" s="26"/>
      <c r="F261" s="26"/>
      <c r="G261" s="26"/>
      <c r="H261" s="26"/>
      <c r="I261" s="26"/>
    </row>
    <row r="262" spans="1:9" x14ac:dyDescent="0.2">
      <c r="A262" s="26"/>
      <c r="B262" s="26"/>
      <c r="C262" s="26"/>
      <c r="D262" s="26"/>
      <c r="E262" s="26"/>
      <c r="F262" s="26"/>
      <c r="G262" s="26"/>
      <c r="H262" s="26"/>
      <c r="I262" s="26"/>
    </row>
    <row r="263" spans="1:9" x14ac:dyDescent="0.2">
      <c r="A263" s="26"/>
      <c r="B263" s="26"/>
      <c r="C263" s="26"/>
      <c r="D263" s="26"/>
      <c r="E263" s="26"/>
      <c r="F263" s="26"/>
      <c r="G263" s="26"/>
      <c r="H263" s="26"/>
      <c r="I263" s="26"/>
    </row>
    <row r="264" spans="1:9" x14ac:dyDescent="0.2">
      <c r="A264" s="26"/>
      <c r="B264" s="26"/>
      <c r="C264" s="26"/>
      <c r="D264" s="26"/>
      <c r="E264" s="26"/>
      <c r="F264" s="26"/>
      <c r="G264" s="26"/>
      <c r="H264" s="26"/>
      <c r="I264" s="26"/>
    </row>
    <row r="265" spans="1:9" x14ac:dyDescent="0.2">
      <c r="A265" s="26"/>
      <c r="B265" s="26"/>
      <c r="C265" s="26"/>
      <c r="D265" s="26"/>
      <c r="E265" s="26"/>
      <c r="F265" s="26"/>
      <c r="G265" s="26"/>
      <c r="H265" s="26"/>
      <c r="I265" s="26"/>
    </row>
    <row r="266" spans="1:9" x14ac:dyDescent="0.2">
      <c r="A266" s="26"/>
      <c r="B266" s="26"/>
      <c r="C266" s="26"/>
      <c r="D266" s="26"/>
      <c r="E266" s="26"/>
      <c r="F266" s="26"/>
      <c r="G266" s="26"/>
      <c r="H266" s="26"/>
      <c r="I266" s="26"/>
    </row>
    <row r="267" spans="1:9" x14ac:dyDescent="0.2">
      <c r="A267" s="26"/>
      <c r="B267" s="26"/>
      <c r="C267" s="26"/>
      <c r="D267" s="26"/>
      <c r="E267" s="26"/>
      <c r="F267" s="26"/>
      <c r="G267" s="26"/>
      <c r="H267" s="26"/>
      <c r="I267" s="26"/>
    </row>
    <row r="268" spans="1:9" x14ac:dyDescent="0.2">
      <c r="A268" s="26"/>
      <c r="B268" s="26"/>
      <c r="C268" s="26"/>
      <c r="D268" s="26"/>
      <c r="E268" s="26"/>
      <c r="F268" s="26"/>
      <c r="G268" s="26"/>
      <c r="H268" s="26"/>
      <c r="I268" s="26"/>
    </row>
    <row r="269" spans="1:9" x14ac:dyDescent="0.2">
      <c r="A269" s="26"/>
      <c r="B269" s="26"/>
      <c r="C269" s="26"/>
      <c r="D269" s="26"/>
      <c r="E269" s="26"/>
      <c r="F269" s="26"/>
      <c r="G269" s="26"/>
      <c r="H269" s="26"/>
      <c r="I269" s="26"/>
    </row>
    <row r="270" spans="1:9" x14ac:dyDescent="0.2">
      <c r="A270" s="26"/>
      <c r="B270" s="26"/>
      <c r="C270" s="26"/>
      <c r="D270" s="26"/>
      <c r="E270" s="26"/>
      <c r="F270" s="26"/>
      <c r="G270" s="26"/>
      <c r="H270" s="26"/>
      <c r="I270" s="26"/>
    </row>
    <row r="271" spans="1:9" x14ac:dyDescent="0.2">
      <c r="A271" s="26"/>
      <c r="B271" s="26"/>
      <c r="C271" s="26"/>
      <c r="D271" s="26"/>
      <c r="E271" s="26"/>
      <c r="F271" s="26"/>
      <c r="G271" s="26"/>
      <c r="H271" s="26"/>
      <c r="I271" s="26"/>
    </row>
    <row r="272" spans="1:9" x14ac:dyDescent="0.2">
      <c r="A272" s="26"/>
      <c r="B272" s="26"/>
      <c r="C272" s="26"/>
      <c r="D272" s="26"/>
      <c r="E272" s="26"/>
      <c r="F272" s="26"/>
      <c r="G272" s="26"/>
      <c r="H272" s="26"/>
      <c r="I272" s="26"/>
    </row>
    <row r="273" spans="1:9" x14ac:dyDescent="0.2">
      <c r="A273" s="26"/>
      <c r="B273" s="26"/>
      <c r="C273" s="26"/>
      <c r="D273" s="26"/>
      <c r="E273" s="26"/>
      <c r="F273" s="26"/>
      <c r="G273" s="26"/>
      <c r="H273" s="26"/>
      <c r="I273" s="26"/>
    </row>
    <row r="274" spans="1:9" x14ac:dyDescent="0.2">
      <c r="A274" s="26"/>
      <c r="B274" s="26"/>
      <c r="C274" s="26"/>
      <c r="D274" s="26"/>
      <c r="E274" s="26"/>
      <c r="F274" s="26"/>
      <c r="G274" s="26"/>
      <c r="H274" s="26"/>
      <c r="I274" s="26"/>
    </row>
    <row r="275" spans="1:9" x14ac:dyDescent="0.2">
      <c r="A275" s="26"/>
      <c r="B275" s="26"/>
      <c r="C275" s="26"/>
      <c r="D275" s="26"/>
      <c r="E275" s="26"/>
      <c r="F275" s="26"/>
      <c r="G275" s="26"/>
      <c r="H275" s="26"/>
      <c r="I275" s="26"/>
    </row>
    <row r="276" spans="1:9" x14ac:dyDescent="0.2">
      <c r="A276" s="26"/>
      <c r="B276" s="26"/>
      <c r="C276" s="26"/>
      <c r="D276" s="26"/>
      <c r="E276" s="26"/>
      <c r="F276" s="26"/>
      <c r="G276" s="26"/>
      <c r="H276" s="26"/>
      <c r="I276" s="26"/>
    </row>
    <row r="277" spans="1:9" x14ac:dyDescent="0.2">
      <c r="A277" s="26"/>
      <c r="B277" s="26"/>
      <c r="C277" s="26"/>
      <c r="D277" s="26"/>
      <c r="E277" s="26"/>
      <c r="F277" s="26"/>
      <c r="G277" s="26"/>
      <c r="H277" s="26"/>
      <c r="I277" s="26"/>
    </row>
    <row r="278" spans="1:9" x14ac:dyDescent="0.2">
      <c r="A278" s="26"/>
      <c r="B278" s="26"/>
      <c r="C278" s="26"/>
      <c r="D278" s="26"/>
      <c r="E278" s="26"/>
      <c r="F278" s="26"/>
      <c r="G278" s="26"/>
      <c r="H278" s="26"/>
      <c r="I278" s="26"/>
    </row>
    <row r="279" spans="1:9" x14ac:dyDescent="0.2">
      <c r="A279" s="26"/>
      <c r="B279" s="26"/>
      <c r="C279" s="26"/>
      <c r="D279" s="26"/>
      <c r="E279" s="26"/>
      <c r="F279" s="26"/>
      <c r="G279" s="26"/>
      <c r="H279" s="26"/>
      <c r="I279" s="26"/>
    </row>
    <row r="280" spans="1:9" x14ac:dyDescent="0.2">
      <c r="A280" s="26"/>
      <c r="B280" s="26"/>
      <c r="C280" s="26"/>
      <c r="D280" s="26"/>
      <c r="E280" s="26"/>
      <c r="F280" s="26"/>
      <c r="G280" s="26"/>
      <c r="H280" s="26"/>
      <c r="I280" s="26"/>
    </row>
    <row r="281" spans="1:9" x14ac:dyDescent="0.2">
      <c r="A281" s="26"/>
      <c r="B281" s="26"/>
      <c r="C281" s="26"/>
      <c r="D281" s="26"/>
      <c r="E281" s="26"/>
      <c r="F281" s="26"/>
      <c r="G281" s="26"/>
      <c r="H281" s="26"/>
      <c r="I281" s="26"/>
    </row>
    <row r="282" spans="1:9" x14ac:dyDescent="0.2">
      <c r="A282" s="26"/>
      <c r="B282" s="26"/>
      <c r="C282" s="26"/>
      <c r="D282" s="26"/>
      <c r="E282" s="26"/>
      <c r="F282" s="26"/>
      <c r="G282" s="26"/>
      <c r="H282" s="26"/>
      <c r="I282" s="26"/>
    </row>
    <row r="283" spans="1:9" x14ac:dyDescent="0.2">
      <c r="A283" s="26"/>
      <c r="B283" s="26"/>
      <c r="C283" s="26"/>
      <c r="D283" s="26"/>
      <c r="E283" s="26"/>
      <c r="F283" s="26"/>
      <c r="G283" s="26"/>
      <c r="H283" s="26"/>
      <c r="I283" s="26"/>
    </row>
    <row r="284" spans="1:9" x14ac:dyDescent="0.2">
      <c r="A284" s="26"/>
      <c r="B284" s="26"/>
      <c r="C284" s="26"/>
      <c r="D284" s="26"/>
      <c r="E284" s="26"/>
      <c r="F284" s="26"/>
      <c r="G284" s="26"/>
      <c r="H284" s="26"/>
      <c r="I284" s="26"/>
    </row>
    <row r="285" spans="1:9" x14ac:dyDescent="0.2">
      <c r="A285" s="26"/>
      <c r="B285" s="26"/>
      <c r="C285" s="26"/>
      <c r="D285" s="26"/>
      <c r="E285" s="26"/>
      <c r="F285" s="26"/>
      <c r="G285" s="26"/>
      <c r="H285" s="26"/>
      <c r="I285" s="26"/>
    </row>
    <row r="286" spans="1:9" x14ac:dyDescent="0.2">
      <c r="A286" s="26"/>
      <c r="B286" s="26"/>
      <c r="C286" s="26"/>
      <c r="D286" s="26"/>
      <c r="E286" s="26"/>
      <c r="F286" s="26"/>
      <c r="G286" s="26"/>
      <c r="H286" s="26"/>
      <c r="I286" s="26"/>
    </row>
    <row r="287" spans="1:9" x14ac:dyDescent="0.2">
      <c r="A287" s="26"/>
      <c r="B287" s="26"/>
      <c r="C287" s="26"/>
      <c r="D287" s="26"/>
      <c r="E287" s="26"/>
      <c r="F287" s="26"/>
      <c r="G287" s="26"/>
      <c r="H287" s="26"/>
      <c r="I287" s="26"/>
    </row>
    <row r="288" spans="1:9" x14ac:dyDescent="0.2">
      <c r="A288" s="26"/>
      <c r="B288" s="26"/>
      <c r="C288" s="26"/>
      <c r="D288" s="26"/>
      <c r="E288" s="26"/>
      <c r="F288" s="26"/>
      <c r="G288" s="26"/>
      <c r="H288" s="26"/>
      <c r="I288" s="26"/>
    </row>
    <row r="289" spans="1:9" x14ac:dyDescent="0.2">
      <c r="A289" s="26"/>
      <c r="B289" s="26"/>
      <c r="C289" s="26"/>
      <c r="D289" s="26"/>
      <c r="E289" s="26"/>
      <c r="F289" s="26"/>
      <c r="G289" s="26"/>
      <c r="H289" s="26"/>
      <c r="I289" s="26"/>
    </row>
    <row r="290" spans="1:9" x14ac:dyDescent="0.2">
      <c r="A290" s="26"/>
      <c r="B290" s="26"/>
      <c r="C290" s="26"/>
      <c r="D290" s="26"/>
      <c r="E290" s="26"/>
      <c r="F290" s="26"/>
      <c r="G290" s="26"/>
      <c r="H290" s="26"/>
      <c r="I290" s="26"/>
    </row>
    <row r="291" spans="1:9" x14ac:dyDescent="0.2">
      <c r="A291" s="26"/>
      <c r="B291" s="26"/>
      <c r="C291" s="26"/>
      <c r="D291" s="26"/>
      <c r="E291" s="26"/>
      <c r="F291" s="26"/>
      <c r="G291" s="26"/>
      <c r="H291" s="26"/>
      <c r="I291" s="26"/>
    </row>
    <row r="292" spans="1:9" x14ac:dyDescent="0.2">
      <c r="A292" s="26"/>
      <c r="B292" s="26"/>
      <c r="C292" s="26"/>
      <c r="D292" s="26"/>
      <c r="E292" s="26"/>
      <c r="F292" s="26"/>
      <c r="G292" s="26"/>
      <c r="H292" s="26"/>
      <c r="I292" s="26"/>
    </row>
    <row r="293" spans="1:9" x14ac:dyDescent="0.2">
      <c r="A293" s="26"/>
      <c r="B293" s="26"/>
      <c r="C293" s="26"/>
      <c r="D293" s="26"/>
      <c r="E293" s="26"/>
      <c r="F293" s="26"/>
      <c r="G293" s="26"/>
      <c r="H293" s="26"/>
      <c r="I293" s="26"/>
    </row>
    <row r="294" spans="1:9" x14ac:dyDescent="0.2">
      <c r="A294" s="26"/>
      <c r="B294" s="26"/>
      <c r="C294" s="26"/>
      <c r="D294" s="26"/>
      <c r="E294" s="26"/>
      <c r="F294" s="26"/>
      <c r="G294" s="26"/>
      <c r="H294" s="26"/>
      <c r="I294" s="26"/>
    </row>
    <row r="295" spans="1:9" x14ac:dyDescent="0.2">
      <c r="A295" s="26"/>
      <c r="B295" s="26"/>
      <c r="C295" s="26"/>
      <c r="D295" s="26"/>
      <c r="E295" s="26"/>
      <c r="F295" s="26"/>
      <c r="G295" s="26"/>
      <c r="H295" s="26"/>
      <c r="I295" s="26"/>
    </row>
    <row r="296" spans="1:9" x14ac:dyDescent="0.2">
      <c r="A296" s="26"/>
      <c r="B296" s="26"/>
      <c r="C296" s="26"/>
      <c r="D296" s="26"/>
      <c r="E296" s="26"/>
      <c r="F296" s="26"/>
      <c r="G296" s="26"/>
      <c r="H296" s="26"/>
      <c r="I296" s="26"/>
    </row>
    <row r="297" spans="1:9" x14ac:dyDescent="0.2">
      <c r="A297" s="26"/>
      <c r="B297" s="26"/>
      <c r="C297" s="26"/>
      <c r="D297" s="26"/>
      <c r="E297" s="26"/>
      <c r="F297" s="26"/>
      <c r="G297" s="26"/>
      <c r="H297" s="26"/>
      <c r="I297" s="26"/>
    </row>
    <row r="298" spans="1:9" x14ac:dyDescent="0.2">
      <c r="A298" s="26"/>
      <c r="B298" s="26"/>
      <c r="C298" s="26"/>
      <c r="D298" s="26"/>
      <c r="E298" s="26"/>
      <c r="F298" s="26"/>
      <c r="G298" s="26"/>
      <c r="H298" s="26"/>
      <c r="I298" s="26"/>
    </row>
    <row r="299" spans="1:9" x14ac:dyDescent="0.2">
      <c r="A299" s="26"/>
      <c r="B299" s="26"/>
      <c r="C299" s="26"/>
      <c r="D299" s="26"/>
      <c r="E299" s="26"/>
      <c r="F299" s="26"/>
      <c r="G299" s="26"/>
      <c r="H299" s="26"/>
      <c r="I299" s="26"/>
    </row>
    <row r="300" spans="1:9" x14ac:dyDescent="0.2">
      <c r="A300" s="26"/>
      <c r="B300" s="26"/>
      <c r="C300" s="26"/>
      <c r="D300" s="26"/>
      <c r="E300" s="26"/>
      <c r="F300" s="26"/>
      <c r="G300" s="26"/>
      <c r="H300" s="26"/>
      <c r="I300" s="26"/>
    </row>
    <row r="301" spans="1:9" x14ac:dyDescent="0.2">
      <c r="A301" s="26"/>
      <c r="B301" s="26"/>
      <c r="C301" s="26"/>
      <c r="D301" s="26"/>
      <c r="E301" s="26"/>
      <c r="F301" s="26"/>
      <c r="G301" s="26"/>
      <c r="H301" s="26"/>
      <c r="I301" s="26"/>
    </row>
    <row r="302" spans="1:9" x14ac:dyDescent="0.2">
      <c r="A302" s="26"/>
      <c r="B302" s="26"/>
      <c r="C302" s="26"/>
      <c r="D302" s="26"/>
      <c r="E302" s="26"/>
      <c r="F302" s="26"/>
      <c r="G302" s="26"/>
      <c r="H302" s="26"/>
      <c r="I302" s="26"/>
    </row>
    <row r="303" spans="1:9" x14ac:dyDescent="0.2">
      <c r="A303" s="26"/>
      <c r="B303" s="26"/>
      <c r="C303" s="26"/>
      <c r="D303" s="26"/>
      <c r="E303" s="26"/>
      <c r="F303" s="26"/>
      <c r="G303" s="26"/>
      <c r="H303" s="26"/>
      <c r="I303" s="26"/>
    </row>
    <row r="304" spans="1:9" x14ac:dyDescent="0.2">
      <c r="A304" s="26"/>
      <c r="B304" s="26"/>
      <c r="C304" s="26"/>
      <c r="D304" s="26"/>
      <c r="E304" s="26"/>
      <c r="F304" s="26"/>
      <c r="G304" s="26"/>
      <c r="H304" s="26"/>
      <c r="I304" s="26"/>
    </row>
    <row r="305" spans="1:9" x14ac:dyDescent="0.2">
      <c r="A305" s="26"/>
      <c r="B305" s="26"/>
      <c r="C305" s="26"/>
      <c r="D305" s="26"/>
      <c r="E305" s="26"/>
      <c r="F305" s="26"/>
      <c r="G305" s="26"/>
      <c r="H305" s="26"/>
      <c r="I305" s="26"/>
    </row>
    <row r="306" spans="1:9" x14ac:dyDescent="0.2">
      <c r="A306" s="26"/>
      <c r="B306" s="26"/>
      <c r="C306" s="26"/>
      <c r="D306" s="26"/>
      <c r="E306" s="26"/>
      <c r="F306" s="26"/>
      <c r="G306" s="26"/>
      <c r="H306" s="26"/>
      <c r="I306" s="26"/>
    </row>
    <row r="307" spans="1:9" x14ac:dyDescent="0.2">
      <c r="A307" s="26"/>
      <c r="B307" s="26"/>
      <c r="C307" s="26"/>
      <c r="D307" s="26"/>
      <c r="E307" s="26"/>
      <c r="F307" s="26"/>
      <c r="G307" s="26"/>
      <c r="H307" s="26"/>
      <c r="I307" s="26"/>
    </row>
    <row r="308" spans="1:9" x14ac:dyDescent="0.2">
      <c r="A308" s="26"/>
      <c r="B308" s="26"/>
      <c r="C308" s="26"/>
      <c r="D308" s="26"/>
      <c r="E308" s="26"/>
      <c r="F308" s="26"/>
      <c r="G308" s="26"/>
      <c r="H308" s="26"/>
      <c r="I308" s="26"/>
    </row>
    <row r="309" spans="1:9" x14ac:dyDescent="0.2">
      <c r="A309" s="26"/>
      <c r="B309" s="26"/>
      <c r="C309" s="26"/>
      <c r="D309" s="26"/>
      <c r="E309" s="26"/>
      <c r="F309" s="26"/>
      <c r="G309" s="26"/>
      <c r="H309" s="26"/>
      <c r="I309" s="26"/>
    </row>
    <row r="310" spans="1:9" x14ac:dyDescent="0.2">
      <c r="A310" s="26"/>
      <c r="B310" s="26"/>
      <c r="C310" s="26"/>
      <c r="D310" s="26"/>
      <c r="E310" s="26"/>
      <c r="F310" s="26"/>
      <c r="G310" s="26"/>
      <c r="H310" s="26"/>
      <c r="I310" s="26"/>
    </row>
    <row r="311" spans="1:9" x14ac:dyDescent="0.2">
      <c r="A311" s="26"/>
      <c r="B311" s="26"/>
      <c r="C311" s="26"/>
      <c r="D311" s="26"/>
      <c r="E311" s="26"/>
      <c r="F311" s="26"/>
      <c r="G311" s="26"/>
      <c r="H311" s="26"/>
      <c r="I311" s="26"/>
    </row>
    <row r="312" spans="1:9" x14ac:dyDescent="0.2">
      <c r="A312" s="26"/>
      <c r="B312" s="26"/>
      <c r="C312" s="26"/>
      <c r="D312" s="26"/>
      <c r="E312" s="26"/>
      <c r="F312" s="26"/>
      <c r="G312" s="26"/>
      <c r="H312" s="26"/>
      <c r="I312" s="26"/>
    </row>
    <row r="313" spans="1:9" x14ac:dyDescent="0.2">
      <c r="A313" s="26"/>
      <c r="B313" s="26"/>
      <c r="C313" s="26"/>
      <c r="D313" s="26"/>
      <c r="E313" s="26"/>
      <c r="F313" s="26"/>
      <c r="G313" s="26"/>
      <c r="H313" s="26"/>
      <c r="I313" s="26"/>
    </row>
    <row r="314" spans="1:9" x14ac:dyDescent="0.2">
      <c r="A314" s="26"/>
      <c r="B314" s="26"/>
      <c r="C314" s="26"/>
      <c r="D314" s="26"/>
      <c r="E314" s="26"/>
      <c r="F314" s="26"/>
      <c r="G314" s="26"/>
      <c r="H314" s="26"/>
      <c r="I314" s="26"/>
    </row>
    <row r="315" spans="1:9" x14ac:dyDescent="0.2">
      <c r="A315" s="26"/>
      <c r="B315" s="26"/>
      <c r="C315" s="26"/>
      <c r="D315" s="26"/>
      <c r="E315" s="26"/>
      <c r="F315" s="26"/>
      <c r="G315" s="26"/>
      <c r="H315" s="26"/>
      <c r="I315" s="26"/>
    </row>
    <row r="316" spans="1:9" x14ac:dyDescent="0.2">
      <c r="A316" s="26"/>
      <c r="B316" s="26"/>
      <c r="C316" s="26"/>
      <c r="D316" s="26"/>
      <c r="E316" s="26"/>
      <c r="F316" s="26"/>
      <c r="G316" s="26"/>
      <c r="H316" s="26"/>
      <c r="I316" s="26"/>
    </row>
    <row r="317" spans="1:9" x14ac:dyDescent="0.2">
      <c r="A317" s="26"/>
      <c r="B317" s="26"/>
      <c r="C317" s="26"/>
      <c r="D317" s="26"/>
      <c r="E317" s="26"/>
      <c r="F317" s="26"/>
      <c r="G317" s="26"/>
      <c r="H317" s="26"/>
      <c r="I317" s="26"/>
    </row>
    <row r="318" spans="1:9" x14ac:dyDescent="0.2">
      <c r="A318" s="26"/>
      <c r="B318" s="26"/>
      <c r="C318" s="26"/>
      <c r="D318" s="26"/>
      <c r="E318" s="26"/>
      <c r="F318" s="26"/>
      <c r="G318" s="26"/>
      <c r="H318" s="26"/>
      <c r="I318" s="26"/>
    </row>
    <row r="319" spans="1:9" x14ac:dyDescent="0.2">
      <c r="A319" s="26"/>
      <c r="B319" s="26"/>
      <c r="C319" s="26"/>
      <c r="D319" s="26"/>
      <c r="E319" s="26"/>
      <c r="F319" s="26"/>
      <c r="G319" s="26"/>
      <c r="H319" s="26"/>
      <c r="I319" s="26"/>
    </row>
    <row r="320" spans="1:9" x14ac:dyDescent="0.2">
      <c r="A320" s="26"/>
      <c r="B320" s="26"/>
      <c r="C320" s="26"/>
      <c r="D320" s="26"/>
      <c r="E320" s="26"/>
      <c r="F320" s="26"/>
      <c r="G320" s="26"/>
      <c r="H320" s="26"/>
      <c r="I320" s="26"/>
    </row>
    <row r="321" spans="1:9" x14ac:dyDescent="0.2">
      <c r="A321" s="26"/>
      <c r="B321" s="26"/>
      <c r="C321" s="26"/>
      <c r="D321" s="26"/>
      <c r="E321" s="26"/>
      <c r="F321" s="26"/>
      <c r="G321" s="26"/>
      <c r="H321" s="26"/>
      <c r="I321" s="26"/>
    </row>
    <row r="322" spans="1:9" x14ac:dyDescent="0.2">
      <c r="A322" s="26"/>
      <c r="B322" s="26"/>
      <c r="C322" s="26"/>
      <c r="D322" s="26"/>
      <c r="E322" s="26"/>
      <c r="F322" s="26"/>
      <c r="G322" s="26"/>
      <c r="H322" s="26"/>
      <c r="I322" s="26"/>
    </row>
    <row r="323" spans="1:9" x14ac:dyDescent="0.2">
      <c r="A323" s="26"/>
      <c r="B323" s="26"/>
      <c r="C323" s="26"/>
      <c r="D323" s="26"/>
      <c r="E323" s="26"/>
      <c r="F323" s="26"/>
      <c r="G323" s="26"/>
      <c r="H323" s="26"/>
      <c r="I323" s="26"/>
    </row>
    <row r="324" spans="1:9" x14ac:dyDescent="0.2">
      <c r="A324" s="26"/>
      <c r="B324" s="26"/>
      <c r="C324" s="26"/>
      <c r="D324" s="26"/>
      <c r="E324" s="26"/>
      <c r="F324" s="26"/>
      <c r="G324" s="26"/>
      <c r="H324" s="26"/>
      <c r="I324" s="26"/>
    </row>
    <row r="325" spans="1:9" x14ac:dyDescent="0.2">
      <c r="A325" s="26"/>
      <c r="B325" s="26"/>
      <c r="C325" s="26"/>
      <c r="D325" s="26"/>
      <c r="E325" s="26"/>
      <c r="F325" s="26"/>
      <c r="G325" s="26"/>
      <c r="H325" s="26"/>
      <c r="I325" s="26"/>
    </row>
    <row r="326" spans="1:9" x14ac:dyDescent="0.2">
      <c r="A326" s="26"/>
      <c r="B326" s="26"/>
      <c r="C326" s="26"/>
      <c r="D326" s="26"/>
      <c r="E326" s="26"/>
      <c r="F326" s="26"/>
      <c r="G326" s="26"/>
      <c r="H326" s="26"/>
      <c r="I326" s="26"/>
    </row>
    <row r="327" spans="1:9" x14ac:dyDescent="0.2">
      <c r="A327" s="26"/>
      <c r="B327" s="26"/>
      <c r="C327" s="26"/>
      <c r="D327" s="26"/>
      <c r="E327" s="26"/>
      <c r="F327" s="26"/>
      <c r="G327" s="26"/>
      <c r="H327" s="26"/>
      <c r="I327" s="26"/>
    </row>
    <row r="328" spans="1:9" x14ac:dyDescent="0.2">
      <c r="A328" s="26"/>
      <c r="B328" s="26"/>
      <c r="C328" s="26"/>
      <c r="D328" s="26"/>
      <c r="E328" s="26"/>
      <c r="F328" s="26"/>
      <c r="G328" s="26"/>
      <c r="H328" s="26"/>
      <c r="I328" s="26"/>
    </row>
    <row r="329" spans="1:9" x14ac:dyDescent="0.2">
      <c r="A329" s="26"/>
      <c r="B329" s="26"/>
      <c r="C329" s="26"/>
      <c r="D329" s="26"/>
      <c r="E329" s="26"/>
      <c r="F329" s="26"/>
      <c r="G329" s="26"/>
      <c r="H329" s="26"/>
      <c r="I329" s="26"/>
    </row>
    <row r="330" spans="1:9" x14ac:dyDescent="0.2">
      <c r="A330" s="26"/>
      <c r="B330" s="26"/>
      <c r="C330" s="26"/>
      <c r="D330" s="26"/>
      <c r="E330" s="26"/>
      <c r="F330" s="26"/>
      <c r="G330" s="26"/>
      <c r="H330" s="26"/>
      <c r="I330" s="26"/>
    </row>
    <row r="331" spans="1:9" x14ac:dyDescent="0.2">
      <c r="A331" s="26"/>
      <c r="B331" s="26"/>
      <c r="C331" s="26"/>
      <c r="D331" s="26"/>
      <c r="E331" s="26"/>
      <c r="F331" s="26"/>
      <c r="G331" s="26"/>
      <c r="H331" s="26"/>
      <c r="I331" s="26"/>
    </row>
    <row r="332" spans="1:9" x14ac:dyDescent="0.2">
      <c r="A332" s="26"/>
      <c r="B332" s="26"/>
      <c r="C332" s="26"/>
      <c r="D332" s="26"/>
      <c r="E332" s="26"/>
      <c r="F332" s="26"/>
      <c r="G332" s="26"/>
      <c r="H332" s="26"/>
      <c r="I332" s="26"/>
    </row>
    <row r="333" spans="1:9" x14ac:dyDescent="0.2">
      <c r="A333" s="26"/>
      <c r="B333" s="26"/>
      <c r="C333" s="26"/>
      <c r="D333" s="26"/>
      <c r="E333" s="26"/>
      <c r="F333" s="26"/>
      <c r="G333" s="26"/>
      <c r="H333" s="26"/>
      <c r="I333" s="26"/>
    </row>
    <row r="334" spans="1:9" x14ac:dyDescent="0.2">
      <c r="A334" s="26"/>
      <c r="B334" s="26"/>
      <c r="C334" s="26"/>
      <c r="D334" s="26"/>
      <c r="E334" s="26"/>
      <c r="F334" s="26"/>
      <c r="G334" s="26"/>
      <c r="H334" s="26"/>
      <c r="I334" s="26"/>
    </row>
    <row r="335" spans="1:9" x14ac:dyDescent="0.2">
      <c r="A335" s="26"/>
      <c r="B335" s="26"/>
      <c r="C335" s="26"/>
      <c r="D335" s="26"/>
      <c r="E335" s="26"/>
      <c r="F335" s="26"/>
      <c r="G335" s="26"/>
      <c r="H335" s="26"/>
      <c r="I335" s="26"/>
    </row>
    <row r="336" spans="1:9" x14ac:dyDescent="0.2">
      <c r="A336" s="26"/>
      <c r="B336" s="26"/>
      <c r="C336" s="26"/>
      <c r="D336" s="26"/>
      <c r="E336" s="26"/>
      <c r="F336" s="26"/>
      <c r="G336" s="26"/>
      <c r="H336" s="26"/>
      <c r="I336" s="26"/>
    </row>
    <row r="337" spans="1:9" x14ac:dyDescent="0.2">
      <c r="A337" s="26"/>
      <c r="B337" s="26"/>
      <c r="C337" s="26"/>
      <c r="D337" s="26"/>
      <c r="E337" s="26"/>
      <c r="F337" s="26"/>
      <c r="G337" s="26"/>
      <c r="H337" s="26"/>
      <c r="I337" s="26"/>
    </row>
    <row r="338" spans="1:9" x14ac:dyDescent="0.2">
      <c r="A338" s="26"/>
      <c r="B338" s="26"/>
      <c r="C338" s="26"/>
      <c r="D338" s="26"/>
      <c r="E338" s="26"/>
      <c r="F338" s="26"/>
      <c r="G338" s="26"/>
      <c r="H338" s="26"/>
      <c r="I338" s="26"/>
    </row>
    <row r="339" spans="1:9" x14ac:dyDescent="0.2">
      <c r="A339" s="26"/>
      <c r="B339" s="26"/>
      <c r="C339" s="26"/>
      <c r="D339" s="26"/>
      <c r="E339" s="26"/>
      <c r="F339" s="26"/>
      <c r="G339" s="26"/>
      <c r="H339" s="26"/>
      <c r="I339" s="26"/>
    </row>
    <row r="340" spans="1:9" x14ac:dyDescent="0.2">
      <c r="A340" s="26"/>
      <c r="B340" s="26"/>
      <c r="C340" s="26"/>
      <c r="D340" s="26"/>
      <c r="E340" s="26"/>
      <c r="F340" s="26"/>
      <c r="G340" s="26"/>
      <c r="H340" s="26"/>
      <c r="I340" s="26"/>
    </row>
    <row r="341" spans="1:9" x14ac:dyDescent="0.2">
      <c r="A341" s="26"/>
      <c r="B341" s="26"/>
      <c r="C341" s="26"/>
      <c r="D341" s="26"/>
      <c r="E341" s="26"/>
      <c r="F341" s="26"/>
      <c r="G341" s="26"/>
      <c r="H341" s="26"/>
      <c r="I341" s="26"/>
    </row>
    <row r="342" spans="1:9" x14ac:dyDescent="0.2">
      <c r="A342" s="26"/>
      <c r="B342" s="26"/>
      <c r="C342" s="26"/>
      <c r="D342" s="26"/>
      <c r="E342" s="26"/>
      <c r="F342" s="26"/>
      <c r="G342" s="26"/>
      <c r="H342" s="26"/>
      <c r="I342" s="26"/>
    </row>
    <row r="343" spans="1:9" x14ac:dyDescent="0.2">
      <c r="A343" s="26"/>
      <c r="B343" s="26"/>
      <c r="C343" s="26"/>
      <c r="D343" s="26"/>
      <c r="E343" s="26"/>
      <c r="F343" s="26"/>
      <c r="G343" s="26"/>
      <c r="H343" s="26"/>
      <c r="I343" s="26"/>
    </row>
    <row r="344" spans="1:9" x14ac:dyDescent="0.2">
      <c r="A344" s="26"/>
      <c r="B344" s="26"/>
      <c r="C344" s="26"/>
      <c r="D344" s="26"/>
      <c r="E344" s="26"/>
      <c r="F344" s="26"/>
      <c r="G344" s="26"/>
      <c r="H344" s="26"/>
      <c r="I344" s="26"/>
    </row>
    <row r="345" spans="1:9" x14ac:dyDescent="0.2">
      <c r="A345" s="26"/>
      <c r="B345" s="26"/>
      <c r="C345" s="26"/>
      <c r="D345" s="26"/>
      <c r="E345" s="26"/>
      <c r="F345" s="26"/>
      <c r="G345" s="26"/>
      <c r="H345" s="26"/>
      <c r="I345" s="26"/>
    </row>
    <row r="346" spans="1:9" x14ac:dyDescent="0.2">
      <c r="A346" s="26"/>
      <c r="B346" s="26"/>
      <c r="C346" s="26"/>
      <c r="D346" s="26"/>
      <c r="E346" s="26"/>
      <c r="F346" s="26"/>
      <c r="G346" s="26"/>
      <c r="H346" s="26"/>
      <c r="I346" s="26"/>
    </row>
    <row r="347" spans="1:9" x14ac:dyDescent="0.2">
      <c r="A347" s="26"/>
      <c r="B347" s="26"/>
      <c r="C347" s="26"/>
      <c r="D347" s="26"/>
      <c r="E347" s="26"/>
      <c r="F347" s="26"/>
      <c r="G347" s="26"/>
      <c r="H347" s="26"/>
      <c r="I347" s="26"/>
    </row>
    <row r="348" spans="1:9" x14ac:dyDescent="0.2">
      <c r="A348" s="26"/>
      <c r="B348" s="26"/>
      <c r="C348" s="26"/>
      <c r="D348" s="26"/>
      <c r="E348" s="26"/>
      <c r="F348" s="26"/>
      <c r="G348" s="26"/>
      <c r="H348" s="26"/>
      <c r="I348" s="26"/>
    </row>
    <row r="349" spans="1:9" x14ac:dyDescent="0.2">
      <c r="A349" s="26"/>
      <c r="B349" s="26"/>
      <c r="C349" s="26"/>
      <c r="D349" s="26"/>
      <c r="E349" s="26"/>
      <c r="F349" s="26"/>
      <c r="G349" s="26"/>
      <c r="H349" s="26"/>
      <c r="I349" s="26"/>
    </row>
    <row r="350" spans="1:9" x14ac:dyDescent="0.2">
      <c r="A350" s="26"/>
      <c r="B350" s="26"/>
      <c r="C350" s="26"/>
      <c r="D350" s="26"/>
      <c r="E350" s="26"/>
      <c r="F350" s="26"/>
      <c r="G350" s="26"/>
      <c r="H350" s="26"/>
      <c r="I350" s="26"/>
    </row>
    <row r="351" spans="1:9" x14ac:dyDescent="0.2">
      <c r="A351" s="26"/>
      <c r="B351" s="26"/>
      <c r="C351" s="26"/>
      <c r="D351" s="26"/>
      <c r="E351" s="26"/>
      <c r="F351" s="26"/>
      <c r="G351" s="26"/>
      <c r="H351" s="26"/>
      <c r="I351" s="26"/>
    </row>
    <row r="352" spans="1:9" x14ac:dyDescent="0.2">
      <c r="A352" s="26"/>
      <c r="B352" s="26"/>
      <c r="C352" s="26"/>
      <c r="D352" s="26"/>
      <c r="E352" s="26"/>
      <c r="F352" s="26"/>
      <c r="G352" s="26"/>
      <c r="H352" s="26"/>
      <c r="I352" s="26"/>
    </row>
    <row r="353" spans="1:9" x14ac:dyDescent="0.2">
      <c r="A353" s="26"/>
      <c r="B353" s="26"/>
      <c r="C353" s="26"/>
      <c r="D353" s="26"/>
      <c r="E353" s="26"/>
      <c r="F353" s="26"/>
      <c r="G353" s="26"/>
      <c r="H353" s="26"/>
      <c r="I353" s="26"/>
    </row>
    <row r="354" spans="1:9" x14ac:dyDescent="0.2">
      <c r="A354" s="26"/>
      <c r="B354" s="26"/>
      <c r="C354" s="26"/>
      <c r="D354" s="26"/>
      <c r="E354" s="26"/>
      <c r="F354" s="26"/>
      <c r="G354" s="26"/>
      <c r="H354" s="26"/>
      <c r="I354" s="26"/>
    </row>
    <row r="355" spans="1:9" x14ac:dyDescent="0.2">
      <c r="A355" s="26"/>
      <c r="B355" s="26"/>
      <c r="C355" s="26"/>
      <c r="D355" s="26"/>
      <c r="E355" s="26"/>
      <c r="F355" s="26"/>
      <c r="G355" s="26"/>
      <c r="H355" s="26"/>
      <c r="I355" s="26"/>
    </row>
    <row r="356" spans="1:9" x14ac:dyDescent="0.2">
      <c r="A356" s="26"/>
      <c r="B356" s="26"/>
      <c r="C356" s="26"/>
      <c r="D356" s="26"/>
      <c r="E356" s="26"/>
      <c r="F356" s="26"/>
      <c r="G356" s="26"/>
      <c r="H356" s="26"/>
      <c r="I356" s="26"/>
    </row>
    <row r="357" spans="1:9" x14ac:dyDescent="0.2">
      <c r="A357" s="26"/>
      <c r="B357" s="26"/>
      <c r="C357" s="26"/>
      <c r="D357" s="26"/>
      <c r="E357" s="26"/>
      <c r="F357" s="26"/>
      <c r="G357" s="26"/>
      <c r="H357" s="26"/>
      <c r="I357" s="26"/>
    </row>
    <row r="358" spans="1:9" x14ac:dyDescent="0.2">
      <c r="A358" s="26"/>
      <c r="B358" s="26"/>
      <c r="C358" s="26"/>
      <c r="D358" s="26"/>
      <c r="E358" s="26"/>
      <c r="F358" s="26"/>
      <c r="G358" s="26"/>
      <c r="H358" s="26"/>
      <c r="I358" s="26"/>
    </row>
    <row r="359" spans="1:9" x14ac:dyDescent="0.2">
      <c r="A359" s="26"/>
      <c r="B359" s="26"/>
      <c r="C359" s="26"/>
      <c r="D359" s="26"/>
      <c r="E359" s="26"/>
      <c r="F359" s="26"/>
      <c r="G359" s="26"/>
      <c r="H359" s="26"/>
      <c r="I359" s="26"/>
    </row>
    <row r="360" spans="1:9" x14ac:dyDescent="0.2">
      <c r="A360" s="26"/>
      <c r="B360" s="26"/>
      <c r="C360" s="26"/>
      <c r="D360" s="26"/>
      <c r="E360" s="26"/>
      <c r="F360" s="26"/>
      <c r="G360" s="26"/>
      <c r="H360" s="26"/>
      <c r="I360" s="26"/>
    </row>
    <row r="361" spans="1:9" x14ac:dyDescent="0.2">
      <c r="A361" s="26"/>
      <c r="B361" s="26"/>
      <c r="C361" s="26"/>
      <c r="D361" s="26"/>
      <c r="E361" s="26"/>
      <c r="F361" s="26"/>
      <c r="G361" s="26"/>
      <c r="H361" s="26"/>
      <c r="I361" s="26"/>
    </row>
    <row r="362" spans="1:9" x14ac:dyDescent="0.2">
      <c r="A362" s="26"/>
      <c r="B362" s="26"/>
      <c r="C362" s="26"/>
      <c r="D362" s="26"/>
      <c r="E362" s="26"/>
      <c r="F362" s="26"/>
      <c r="G362" s="26"/>
      <c r="H362" s="26"/>
      <c r="I362" s="26"/>
    </row>
    <row r="363" spans="1:9" x14ac:dyDescent="0.2">
      <c r="A363" s="26"/>
      <c r="B363" s="26"/>
      <c r="C363" s="26"/>
      <c r="D363" s="26"/>
      <c r="E363" s="26"/>
      <c r="F363" s="26"/>
      <c r="G363" s="26"/>
      <c r="H363" s="26"/>
      <c r="I363" s="26"/>
    </row>
    <row r="364" spans="1:9" x14ac:dyDescent="0.2">
      <c r="A364" s="26"/>
      <c r="B364" s="26"/>
      <c r="C364" s="26"/>
      <c r="D364" s="26"/>
      <c r="E364" s="26"/>
      <c r="F364" s="26"/>
      <c r="G364" s="26"/>
      <c r="H364" s="26"/>
      <c r="I364" s="26"/>
    </row>
    <row r="365" spans="1:9" x14ac:dyDescent="0.2">
      <c r="A365" s="26"/>
      <c r="B365" s="26"/>
      <c r="C365" s="26"/>
      <c r="D365" s="26"/>
      <c r="E365" s="26"/>
      <c r="F365" s="26"/>
      <c r="G365" s="26"/>
      <c r="H365" s="26"/>
      <c r="I365" s="26"/>
    </row>
    <row r="366" spans="1:9" x14ac:dyDescent="0.2">
      <c r="A366" s="26"/>
      <c r="B366" s="26"/>
      <c r="C366" s="26"/>
      <c r="D366" s="26"/>
      <c r="E366" s="26"/>
      <c r="F366" s="26"/>
      <c r="G366" s="26"/>
      <c r="H366" s="26"/>
      <c r="I366" s="26"/>
    </row>
    <row r="367" spans="1:9" x14ac:dyDescent="0.2">
      <c r="A367" s="26"/>
      <c r="B367" s="26"/>
      <c r="C367" s="26"/>
      <c r="D367" s="26"/>
      <c r="E367" s="26"/>
      <c r="F367" s="26"/>
      <c r="G367" s="26"/>
      <c r="H367" s="26"/>
      <c r="I367" s="26"/>
    </row>
    <row r="368" spans="1:9" x14ac:dyDescent="0.2">
      <c r="A368" s="26"/>
      <c r="B368" s="26"/>
      <c r="C368" s="26"/>
      <c r="D368" s="26"/>
      <c r="E368" s="26"/>
      <c r="F368" s="26"/>
      <c r="G368" s="26"/>
      <c r="H368" s="26"/>
      <c r="I368" s="26"/>
    </row>
    <row r="369" spans="1:9" x14ac:dyDescent="0.2">
      <c r="A369" s="26"/>
      <c r="B369" s="26"/>
      <c r="C369" s="26"/>
      <c r="D369" s="26"/>
      <c r="E369" s="26"/>
      <c r="F369" s="26"/>
      <c r="G369" s="26"/>
      <c r="H369" s="26"/>
      <c r="I369" s="26"/>
    </row>
    <row r="370" spans="1:9" x14ac:dyDescent="0.2">
      <c r="A370" s="26"/>
      <c r="B370" s="26"/>
      <c r="C370" s="26"/>
      <c r="D370" s="26"/>
      <c r="E370" s="26"/>
      <c r="F370" s="26"/>
      <c r="G370" s="26"/>
      <c r="H370" s="26"/>
      <c r="I370" s="26"/>
    </row>
    <row r="371" spans="1:9" x14ac:dyDescent="0.2">
      <c r="A371" s="26"/>
      <c r="B371" s="26"/>
      <c r="C371" s="26"/>
      <c r="D371" s="26"/>
      <c r="E371" s="26"/>
      <c r="F371" s="26"/>
      <c r="G371" s="26"/>
      <c r="H371" s="26"/>
      <c r="I371" s="26"/>
    </row>
    <row r="372" spans="1:9" x14ac:dyDescent="0.2">
      <c r="A372" s="26"/>
      <c r="B372" s="26"/>
      <c r="C372" s="26"/>
      <c r="D372" s="26"/>
      <c r="E372" s="26"/>
      <c r="F372" s="26"/>
      <c r="G372" s="26"/>
      <c r="H372" s="26"/>
      <c r="I372" s="26"/>
    </row>
    <row r="373" spans="1:9" x14ac:dyDescent="0.2">
      <c r="A373" s="26"/>
      <c r="B373" s="26"/>
      <c r="C373" s="26"/>
      <c r="D373" s="26"/>
      <c r="E373" s="26"/>
      <c r="F373" s="26"/>
      <c r="G373" s="26"/>
      <c r="H373" s="26"/>
      <c r="I373" s="26"/>
    </row>
    <row r="374" spans="1:9" x14ac:dyDescent="0.2">
      <c r="A374" s="26"/>
      <c r="B374" s="26"/>
      <c r="C374" s="26"/>
      <c r="D374" s="26"/>
      <c r="E374" s="26"/>
      <c r="F374" s="26"/>
      <c r="G374" s="26"/>
      <c r="H374" s="26"/>
      <c r="I374" s="26"/>
    </row>
    <row r="375" spans="1:9" x14ac:dyDescent="0.2">
      <c r="A375" s="26"/>
      <c r="B375" s="26"/>
      <c r="C375" s="26"/>
      <c r="D375" s="26"/>
      <c r="E375" s="26"/>
      <c r="F375" s="26"/>
      <c r="G375" s="26"/>
      <c r="H375" s="26"/>
      <c r="I375" s="26"/>
    </row>
    <row r="376" spans="1:9" x14ac:dyDescent="0.2">
      <c r="A376" s="26"/>
      <c r="B376" s="26"/>
      <c r="C376" s="26"/>
      <c r="D376" s="26"/>
      <c r="E376" s="26"/>
      <c r="F376" s="26"/>
      <c r="G376" s="26"/>
      <c r="H376" s="26"/>
      <c r="I376" s="26"/>
    </row>
    <row r="377" spans="1:9" x14ac:dyDescent="0.2">
      <c r="A377" s="26"/>
      <c r="B377" s="26"/>
      <c r="C377" s="26"/>
      <c r="D377" s="26"/>
      <c r="E377" s="26"/>
      <c r="F377" s="26"/>
      <c r="G377" s="26"/>
      <c r="H377" s="26"/>
      <c r="I377" s="26"/>
    </row>
  </sheetData>
  <mergeCells count="33">
    <mergeCell ref="A1:I1"/>
    <mergeCell ref="B33:B39"/>
    <mergeCell ref="B51:B52"/>
    <mergeCell ref="A2:D2"/>
    <mergeCell ref="B43:B44"/>
    <mergeCell ref="A43:A44"/>
    <mergeCell ref="A46:A50"/>
    <mergeCell ref="B46:B50"/>
    <mergeCell ref="A51:A52"/>
    <mergeCell ref="A3:I3"/>
    <mergeCell ref="D95:E95"/>
    <mergeCell ref="B7:B10"/>
    <mergeCell ref="A7:A10"/>
    <mergeCell ref="A11:A15"/>
    <mergeCell ref="B11:B15"/>
    <mergeCell ref="B53:B56"/>
    <mergeCell ref="A53:A56"/>
    <mergeCell ref="B18:B24"/>
    <mergeCell ref="A18:A24"/>
    <mergeCell ref="B25:B27"/>
    <mergeCell ref="A25:A27"/>
    <mergeCell ref="A33:A39"/>
    <mergeCell ref="D43:D44"/>
    <mergeCell ref="B68:B70"/>
    <mergeCell ref="A68:A70"/>
    <mergeCell ref="B75:B80"/>
    <mergeCell ref="A75:A80"/>
    <mergeCell ref="B57:B58"/>
    <mergeCell ref="A57:A58"/>
    <mergeCell ref="B59:B62"/>
    <mergeCell ref="A59:A62"/>
    <mergeCell ref="B65:B67"/>
    <mergeCell ref="A65:A67"/>
  </mergeCells>
  <printOptions horizontalCentered="1"/>
  <pageMargins left="0.31496062992125984" right="0.31496062992125984" top="0.31496062992125984" bottom="0.11811023622047245" header="0.11811023622047245" footer="0.11811023622047245"/>
  <pageSetup scale="31" fitToWidth="5" fitToHeight="10" orientation="landscape" r:id="rId1"/>
  <rowBreaks count="4" manualBreakCount="4">
    <brk id="39" max="16383" man="1"/>
    <brk id="72" max="16383" man="1"/>
    <brk id="80" max="16383" man="1"/>
    <brk id="85" max="16383" man="1"/>
  </rowBreaks>
  <customProperties>
    <customPr name="EpmWorksheetKeyString_GUID" r:id="rId2"/>
  </customProperties>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DECRETO 26 1998</vt:lpstr>
      <vt:lpstr>DECRETO 1068 2015</vt:lpstr>
      <vt:lpstr>DIRECTIVA PRESIDENCIAL 06 2014</vt:lpstr>
      <vt:lpstr>DECRETO 492 2019</vt:lpstr>
      <vt:lpstr>'DECRETO 1068 2015'!Área_de_impresión</vt:lpstr>
      <vt:lpstr>'DECRETO 492 2019'!Área_de_impresión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MROMERO</cp:lastModifiedBy>
  <cp:lastPrinted>2020-01-31T21:55:27Z</cp:lastPrinted>
  <dcterms:created xsi:type="dcterms:W3CDTF">2019-03-20T21:51:27Z</dcterms:created>
  <dcterms:modified xsi:type="dcterms:W3CDTF">2022-07-28T20:35:22Z</dcterms:modified>
</cp:coreProperties>
</file>