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92.168.0.34\Documentos\arojas\Mis documentos\CONTROL INTERNO FUGA\2022\INFORMES\Riesgos\"/>
    </mc:Choice>
  </mc:AlternateContent>
  <xr:revisionPtr revIDLastSave="0" documentId="13_ncr:1_{AD5A6C43-9657-46F2-82A2-8BC30FDAC207}" xr6:coauthVersionLast="47" xr6:coauthVersionMax="47" xr10:uidLastSave="{00000000-0000-0000-0000-000000000000}"/>
  <bookViews>
    <workbookView xWindow="-120" yWindow="-120" windowWidth="20730" windowHeight="11160" xr2:uid="{00000000-000D-0000-FFFF-FFFF00000000}"/>
  </bookViews>
  <sheets>
    <sheet name="MatrizRiesgosProcesoV7 2022" sheetId="1" r:id="rId1"/>
    <sheet name="Hoja1" sheetId="2" state="hidden" r:id="rId2"/>
    <sheet name="graficas Inf G Isem" sheetId="3" state="hidden" r:id="rId3"/>
    <sheet name="RESUMEN RIESGOS CORRUPCIÓN" sheetId="4" state="hidden" r:id="rId4"/>
  </sheets>
  <definedNames>
    <definedName name="_xlnm._FilterDatabase" localSheetId="0" hidden="1">'MatrizRiesgosProcesoV7 2022'!$A$8:$BH$81</definedName>
    <definedName name="_OP1" localSheetId="0">#REF!</definedName>
    <definedName name="_OP1">#REF!</definedName>
    <definedName name="ACCION" localSheetId="0">#REF!</definedName>
    <definedName name="ACCION">#REF!</definedName>
    <definedName name="ALTO" localSheetId="0">#REF!</definedName>
    <definedName name="ALTO">#REF!</definedName>
    <definedName name="_xlnm.Print_Area" localSheetId="0">'MatrizRiesgosProcesoV7 2022'!$A$1:$BG$82</definedName>
    <definedName name="AUTO" localSheetId="0">#REF!</definedName>
    <definedName name="AUTO">#REF!</definedName>
    <definedName name="AUTONOMIA" localSheetId="0">#REF!</definedName>
    <definedName name="AUTONOMIA">#REF!</definedName>
    <definedName name="BAJO" localSheetId="0">#REF!</definedName>
    <definedName name="BAJO">#REF!</definedName>
    <definedName name="CALIFICACION" localSheetId="0">#REF!</definedName>
    <definedName name="CALIFICACION">#REF!</definedName>
    <definedName name="DO" localSheetId="0">#REF!</definedName>
    <definedName name="DO">#REF!</definedName>
    <definedName name="DOCUMENTACION" localSheetId="0">#REF!</definedName>
    <definedName name="DOCUMENTACION">#REF!</definedName>
    <definedName name="EC" localSheetId="0">#REF!</definedName>
    <definedName name="EC">#REF!</definedName>
    <definedName name="ECONOMIA" localSheetId="0">#REF!</definedName>
    <definedName name="ECONOMIA">#REF!</definedName>
    <definedName name="EF" localSheetId="0">#REF!</definedName>
    <definedName name="EF">#REF!</definedName>
    <definedName name="EFECTIVIDAD" localSheetId="0">#REF!</definedName>
    <definedName name="EFECTIVIDAD">#REF!</definedName>
    <definedName name="EFECTIVO" localSheetId="0">#REF!</definedName>
    <definedName name="EFECTIVO">#REF!</definedName>
    <definedName name="EFICACIA" localSheetId="0">#REF!</definedName>
    <definedName name="EFICACIA">#REF!</definedName>
    <definedName name="ESCALA" localSheetId="0">#REF!</definedName>
    <definedName name="ESCALA">#REF!</definedName>
    <definedName name="EVALUACION" localSheetId="0">#REF!</definedName>
    <definedName name="EVALUACION">#REF!</definedName>
    <definedName name="EX" localSheetId="0">#REF!</definedName>
    <definedName name="EX">#REF!</definedName>
    <definedName name="EXISTENCIA" localSheetId="0">#REF!</definedName>
    <definedName name="EXISTENCIA">#REF!</definedName>
    <definedName name="IMPACTO" localSheetId="0">#REF!</definedName>
    <definedName name="IMPACTO">#REF!</definedName>
    <definedName name="MEDIO" localSheetId="0">#REF!</definedName>
    <definedName name="MEDIO">#REF!</definedName>
    <definedName name="MO" localSheetId="0">#REF!</definedName>
    <definedName name="MO">#REF!</definedName>
    <definedName name="MONITOREO" localSheetId="0">#REF!</definedName>
    <definedName name="MONITOREO">#REF!</definedName>
    <definedName name="OP" localSheetId="0">#REF!</definedName>
    <definedName name="OP">#REF!</definedName>
    <definedName name="OPORTUNIDA" localSheetId="0">#REF!</definedName>
    <definedName name="OPORTUNIDA">#REF!</definedName>
    <definedName name="OPORTUNIDAD" localSheetId="0">#REF!</definedName>
    <definedName name="OPORTUNIDAD">#REF!</definedName>
    <definedName name="PROBABILIDAD" localSheetId="0">#REF!</definedName>
    <definedName name="PROBABILIDAD">#REF!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3" i="3" l="1"/>
  <c r="F3" i="3"/>
  <c r="G2" i="3"/>
  <c r="F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
    <author>Deisy Estupiñan</author>
  </authors>
  <commentList>
    <comment ref="E6" authorId="0" shapeId="0" xr:uid="{0B8FB559-75EC-4CE5-BF37-F96F8F1D36F4}">
      <text>
        <r>
          <rPr>
            <b/>
            <sz val="9"/>
            <color indexed="81"/>
            <rFont val="Tahoma"/>
            <family val="2"/>
          </rPr>
          <t>usuario:</t>
        </r>
        <r>
          <rPr>
            <sz val="9"/>
            <color indexed="81"/>
            <rFont val="Tahoma"/>
            <family val="2"/>
          </rPr>
          <t xml:space="preserve">
Aplica para riesgos de corrupción . Se registra el trámite y/o OPA (formalizado en SUIT),  asociado al riesgo.</t>
        </r>
      </text>
    </comment>
    <comment ref="F6" authorId="1" shapeId="0" xr:uid="{00000000-0006-0000-0000-00000C000000}">
      <text>
        <r>
          <rPr>
            <sz val="10"/>
            <color rgb="FF000000"/>
            <rFont val="Arial"/>
            <family val="2"/>
            <scheme val="minor"/>
          </rPr>
          <t>======
ID#AAAAWl1mjqk
usuario    (2022-03-31 00:53:31)
usuario:"CLASIFICACION TIPOLOGIAS GENERALES"
Escoger de la lista</t>
        </r>
      </text>
    </comment>
    <comment ref="N7" authorId="0" shapeId="0" xr:uid="{23FADFA0-E4CC-45F8-946D-4996D7E6A819}">
      <text>
        <r>
          <rPr>
            <b/>
            <sz val="9"/>
            <color indexed="81"/>
            <rFont val="Tahoma"/>
            <family val="2"/>
          </rPr>
          <t>usuario:</t>
        </r>
        <r>
          <rPr>
            <sz val="9"/>
            <color indexed="81"/>
            <rFont val="Tahoma"/>
            <family val="2"/>
          </rPr>
          <t xml:space="preserve">
Fuente - Ficha de Riesgo
Preventivo
Detectivo
Correctivo</t>
        </r>
      </text>
    </comment>
    <comment ref="Y8" authorId="1" shapeId="0" xr:uid="{00000000-0006-0000-0000-000002000000}">
      <text>
        <r>
          <rPr>
            <sz val="10"/>
            <color rgb="FF000000"/>
            <rFont val="Arial"/>
            <family val="2"/>
            <scheme val="minor"/>
          </rPr>
          <t>======
ID#AAAAWl1mjrM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E8" authorId="1" shapeId="0" xr:uid="{00000000-0006-0000-0000-000001000000}">
      <text>
        <r>
          <rPr>
            <sz val="10"/>
            <color rgb="FF000000"/>
            <rFont val="Arial"/>
            <family val="2"/>
            <scheme val="minor"/>
          </rPr>
          <t>======
ID#AAAAWl1mjrQ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M8" authorId="1" shapeId="0" xr:uid="{00000000-0006-0000-0000-000009000000}">
      <text>
        <r>
          <rPr>
            <sz val="10"/>
            <color rgb="FF000000"/>
            <rFont val="Arial"/>
            <family val="2"/>
            <scheme val="minor"/>
          </rPr>
          <t>======
ID#AAAAWl1mjqw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U8" authorId="1" shapeId="0" xr:uid="{00000000-0006-0000-0000-000004000000}">
      <text>
        <r>
          <rPr>
            <sz val="10"/>
            <color rgb="FF000000"/>
            <rFont val="Arial"/>
            <family val="2"/>
            <scheme val="minor"/>
          </rPr>
          <t>======
ID#AAAAWl1mjrE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BB8" authorId="1" shapeId="0" xr:uid="{00000000-0006-0000-0000-000006000000}">
      <text>
        <r>
          <rPr>
            <sz val="10"/>
            <color rgb="FF000000"/>
            <rFont val="Arial"/>
            <family val="2"/>
            <scheme val="minor"/>
          </rPr>
          <t>======
ID#AAAAWl1mjq8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J28" authorId="1" shapeId="0" xr:uid="{00000000-0006-0000-0000-000008000000}">
      <text>
        <r>
          <rPr>
            <sz val="10"/>
            <color rgb="FF000000"/>
            <rFont val="Arial"/>
            <family val="2"/>
            <scheme val="minor"/>
          </rPr>
          <t>======
ID#AAAAWl1mjq0
usuario    (2022-03-31 00:53:31)
Materialización riesgo 3 línea- trabajar acm
En el Informe Semestral - Atención a las peticiones, quejas, sugerencias y Reclamos II Semestre 2020. radicado 20211100019333 del 25 de febrero de 2021  la Oficina de Control Interno, seleccionó y evaluó un total de 28 peticiones, sobre las cuales se evaluaron los criterios de coherencia, calidad, calidez y oportunidad, sobre esta última característica se evidenció que varias peticiones fueron atendidas de manera extemporánea, lo que implica materialización del riesgo.</t>
        </r>
      </text>
    </comment>
    <comment ref="AJ30" authorId="1" shapeId="0" xr:uid="{00000000-0006-0000-0000-00000B000000}">
      <text>
        <r>
          <rPr>
            <sz val="10"/>
            <color rgb="FF000000"/>
            <rFont val="Arial"/>
            <family val="2"/>
            <scheme val="minor"/>
          </rPr>
          <t>======
ID#AAAAWl1mjqo
usuario    (2022-03-31 00:53:31)
Alerta para el proceso. Trabajar en actualización del riesgo  mesas de trabajo 2021
Teniendo en cuenta el monitoreo de primera línea de defensa, se recomienda modificar el plan de tratamiento teniendo en cuenta la realidad institucional y las fechas en que se podrá ejecutar la actividad planteada.</t>
        </r>
      </text>
    </comment>
    <comment ref="AJ46" authorId="1" shapeId="0" xr:uid="{6DA45AF3-E884-4469-BC28-973E35B53444}">
      <text>
        <r>
          <rPr>
            <sz val="10"/>
            <color rgb="FF000000"/>
            <rFont val="Arial"/>
            <family val="2"/>
            <scheme val="minor"/>
          </rPr>
          <t>======
ID#AAAAWl1mjrA
usuario    (2022-03-31 00:53:31)
Alerta para proceso - trabajar acm
Informe Anual de Verificación, Recomendaciones, Seguimiento y Resultado sobre el Cumplimiento de las Normas en Materia de Derecho de Autor sobre Software radicado : 20211100024793 del 19 de marzo de 2021.</t>
        </r>
      </text>
    </comment>
    <comment ref="M48" authorId="2" shapeId="0" xr:uid="{7BD5D2E1-0030-45B9-95E4-76B32F768C7C}">
      <text>
        <r>
          <rPr>
            <b/>
            <sz val="9"/>
            <color indexed="81"/>
            <rFont val="Tahoma"/>
            <family val="2"/>
          </rPr>
          <t>Deisy Estupiñán:</t>
        </r>
        <r>
          <rPr>
            <sz val="9"/>
            <color indexed="81"/>
            <rFont val="Tahoma"/>
            <family val="2"/>
          </rPr>
          <t xml:space="preserve">
revisar ejemplo</t>
        </r>
      </text>
    </comment>
    <comment ref="AJ49" authorId="1" shapeId="0" xr:uid="{00000000-0006-0000-0000-000005000000}">
      <text>
        <r>
          <rPr>
            <sz val="10"/>
            <color rgb="FF000000"/>
            <rFont val="Arial"/>
            <family val="2"/>
            <scheme val="minor"/>
          </rPr>
          <t>======
ID#AAAAWl1mjrA
usuario    (2022-03-31 00:53:31)
Alerta para proceso - trabajar acm
Informe Anual de Verificación, Recomendaciones, Seguimiento y Resultado sobre el Cumplimiento de las Normas en Materia de Derecho de Autor sobre Software radicado : 20211100024793 del 19 de marzo de 2021.</t>
        </r>
      </text>
    </comment>
    <comment ref="AJ51" authorId="1" shapeId="0" xr:uid="{8EFD9BC6-6C9D-4A4B-B544-4BFC9EE75626}">
      <text>
        <r>
          <rPr>
            <sz val="10"/>
            <color rgb="FF000000"/>
            <rFont val="Arial"/>
            <family val="2"/>
            <scheme val="minor"/>
          </rPr>
          <t>======
ID#AAAAWl1mjrI
usuario    (2022-03-31 00:53:31)
Alerta para proceso
 revisar las observaciones específicas del numeral  4. Implementación del décimo tercer lineamiento del SIG dentro del Sistema de Gestión Documental (ORFEO 20201100043623 ) del informe de auditoría Interna al proceso de la vigencia 2020 trabajar acm</t>
        </r>
      </text>
    </comment>
    <comment ref="AJ56" authorId="1" shapeId="0" xr:uid="{DE222DB6-1FFD-41AE-BCA1-5E0914B6C80F}">
      <text>
        <r>
          <rPr>
            <sz val="10"/>
            <color rgb="FF000000"/>
            <rFont val="Arial"/>
            <family val="2"/>
            <scheme val="minor"/>
          </rPr>
          <t>======
ID#AAAAWl1mjq4
usuario    (2022-03-31 00:53:31)
Alerta para el proceso- trabajar acm
Si bien no se presenta materialización del riesgo, se sugiere revisar las oportunidades de mejora relacionadas con administración de bienes y recursos tecnológicos  evidenciadas en el informe   Anual de Verificación, Recomendaciones, Seguimiento y Resultado sobre el Cumplimiento de las Normas en Materia de Derecho de Autor sobre Software radicado : 20211100024793 del 19 de marzo de 2021.</t>
        </r>
      </text>
    </comment>
    <comment ref="M61" authorId="2" shapeId="0" xr:uid="{16DDF932-DF68-43D4-A81C-EDB9AC8F93EA}">
      <text>
        <r>
          <rPr>
            <b/>
            <sz val="9"/>
            <color indexed="81"/>
            <rFont val="Tahoma"/>
            <family val="2"/>
          </rPr>
          <t>Deisy Estupiñán:</t>
        </r>
        <r>
          <rPr>
            <sz val="9"/>
            <color indexed="81"/>
            <rFont val="Tahoma"/>
            <family val="2"/>
          </rPr>
          <t xml:space="preserve">
¿cuál es la evidencia del  control?</t>
        </r>
      </text>
    </comment>
    <comment ref="AJ61" authorId="1" shapeId="0" xr:uid="{7820E8DE-16D7-4508-946B-4A739C97749C}">
      <text>
        <r>
          <rPr>
            <sz val="10"/>
            <color rgb="FF000000"/>
            <rFont val="Arial"/>
            <family val="2"/>
            <scheme val="minor"/>
          </rPr>
          <t>======
ID#AAAAWl1mjrA
usuario    (2022-03-31 00:53:31)
Alerta para proceso - trabajar acm
Informe Anual de Verificación, Recomendaciones, Seguimiento y Resultado sobre el Cumplimiento de las Normas en Materia de Derecho de Autor sobre Software radicado : 20211100024793 del 19 de marzo de 2021.</t>
        </r>
      </text>
    </comment>
    <comment ref="AJ66" authorId="1" shapeId="0" xr:uid="{B1CF3E2F-F46D-48F0-9ACE-E209F60448B1}">
      <text>
        <r>
          <rPr>
            <sz val="10"/>
            <color rgb="FF000000"/>
            <rFont val="Arial"/>
            <family val="2"/>
            <scheme val="minor"/>
          </rPr>
          <t>======
ID#AAAAWl1mjrA
usuario    (2022-03-31 00:53:31)
Alerta para proceso - trabajar acm
Informe Anual de Verificación, Recomendaciones, Seguimiento y Resultado sobre el Cumplimiento de las Normas en Materia de Derecho de Autor sobre Software radicado : 20211100024793 del 19 de marzo de 2021.</t>
        </r>
      </text>
    </comment>
    <comment ref="M69" authorId="2" shapeId="0" xr:uid="{BC7F8105-CBA4-4CDD-B7F5-6A3436F3837E}">
      <text>
        <r>
          <rPr>
            <b/>
            <sz val="9"/>
            <color indexed="81"/>
            <rFont val="Tahoma"/>
            <family val="2"/>
          </rPr>
          <t>Deisy Estupiñán:</t>
        </r>
        <r>
          <rPr>
            <sz val="9"/>
            <color indexed="81"/>
            <rFont val="Tahoma"/>
            <family val="2"/>
          </rPr>
          <t xml:space="preserve">
Cuál es el control?</t>
        </r>
      </text>
    </comment>
    <comment ref="AJ69" authorId="1" shapeId="0" xr:uid="{D647E4B3-A97F-4496-9989-151E3C1DB46C}">
      <text>
        <r>
          <rPr>
            <sz val="10"/>
            <color rgb="FF000000"/>
            <rFont val="Arial"/>
            <family val="2"/>
            <scheme val="minor"/>
          </rPr>
          <t>======
ID#AAAAWl1mjq4
usuario    (2022-03-31 00:53:31)
Alerta para el proceso- trabajar acm
Si bien no se presenta materialización del riesgo, se sugiere revisar las oportunidades de mejora relacionadas con administración de bienes y recursos tecnológicos  evidenciadas en el informe   Anual de Verificación, Recomendaciones, Seguimiento y Resultado sobre el Cumplimiento de las Normas en Materia de Derecho de Autor sobre Software radicado : 20211100024793 del 19 de marzo de 2021.</t>
        </r>
      </text>
    </comment>
  </commentList>
  <extLst>
    <ext xmlns:r="http://schemas.openxmlformats.org/officeDocument/2006/relationships" uri="GoogleSheetsCustomDataVersion1">
      <go:sheetsCustomData xmlns:go="http://customooxmlschemas.google.com/" r:id="rId1" roundtripDataSignature="AMtx7mip0yz6nFmzGGb68dasCP1dDdIxFQ=="/>
    </ext>
  </extLst>
</comments>
</file>

<file path=xl/sharedStrings.xml><?xml version="1.0" encoding="utf-8"?>
<sst xmlns="http://schemas.openxmlformats.org/spreadsheetml/2006/main" count="2412" uniqueCount="1134">
  <si>
    <t>Proceso:</t>
  </si>
  <si>
    <t>Gestión de mejora</t>
  </si>
  <si>
    <t>Documento:</t>
  </si>
  <si>
    <t xml:space="preserve">Matriz Consolidada de riesgos </t>
  </si>
  <si>
    <t>Código:</t>
  </si>
  <si>
    <t>GM-FT-10</t>
  </si>
  <si>
    <t xml:space="preserve">Versión: </t>
  </si>
  <si>
    <t>IDENTIFICACIÓN DEL RIESGO</t>
  </si>
  <si>
    <t>ANÁLISIS DEL RIESGO</t>
  </si>
  <si>
    <t>EVALUACIÓN DEL RIESGO</t>
  </si>
  <si>
    <t>PLAN DE ACCIÓN</t>
  </si>
  <si>
    <t>INDICADOR CLAVE DE RIESGO</t>
  </si>
  <si>
    <t>GESTION DE EVENTOS</t>
  </si>
  <si>
    <t xml:space="preserve">MONITOREO </t>
  </si>
  <si>
    <t>MONITOREO</t>
  </si>
  <si>
    <t>VALORACIÓN DE CONTROLES</t>
  </si>
  <si>
    <t>VALORACIÓN RIESGO RESIDUAL</t>
  </si>
  <si>
    <t>Primera línea de defensa</t>
  </si>
  <si>
    <t>Segunda línea de defensa</t>
  </si>
  <si>
    <t xml:space="preserve">TERCERA LINEA DE DEFENSA </t>
  </si>
  <si>
    <t>TIPO DE PROCESO</t>
  </si>
  <si>
    <t>PROCESO</t>
  </si>
  <si>
    <t xml:space="preserve"> RIESGO</t>
  </si>
  <si>
    <t xml:space="preserve">TIPO DE RIESGO
</t>
  </si>
  <si>
    <t>CAUSA RAIZ
¿Porqué?</t>
  </si>
  <si>
    <t>CLASIFICACION DEL RIESGO</t>
  </si>
  <si>
    <t>PROBABILIDAD
Inherente</t>
  </si>
  <si>
    <t>IMPACTO
Inherente</t>
  </si>
  <si>
    <t>ZONA DE RIESGO INHERENTE</t>
  </si>
  <si>
    <t>CRONOGRAMA</t>
  </si>
  <si>
    <t xml:space="preserve">CONTROL EXISTENTE </t>
  </si>
  <si>
    <t>PROBABILIDAD Residual</t>
  </si>
  <si>
    <t>IMPACTO Residual</t>
  </si>
  <si>
    <t>ZONA DE RIESGO RESIDUAL</t>
  </si>
  <si>
    <t>RIESGOS MATERIALIZADOS
(Espacio diligenciado por la 1,2, 3 )</t>
  </si>
  <si>
    <t>ACCIONES FRENTE A LA MATERIALIZACIÓN
(Espacio  diligenciado OAP)</t>
  </si>
  <si>
    <t>Reporte I trim</t>
  </si>
  <si>
    <t>Seguimiento I trim</t>
  </si>
  <si>
    <t>Reporte II trim</t>
  </si>
  <si>
    <t>Seguimiento II trim</t>
  </si>
  <si>
    <t>Reporte III trim</t>
  </si>
  <si>
    <t>Seguimiento III trim</t>
  </si>
  <si>
    <t>Verificación III trim</t>
  </si>
  <si>
    <t>Reporte IV trim</t>
  </si>
  <si>
    <t>Seguimiento IV trim</t>
  </si>
  <si>
    <t>Verificación IV trim</t>
  </si>
  <si>
    <t xml:space="preserve">No. </t>
  </si>
  <si>
    <t>Descripción</t>
  </si>
  <si>
    <t>FECHA FIN</t>
  </si>
  <si>
    <t>Se ha materializado el riesgo ? SI -NO-
Posible Materialización</t>
  </si>
  <si>
    <t>Línea que detecta materialización:
1,2, 3/ Denuncia</t>
  </si>
  <si>
    <t xml:space="preserve">Medio y Fecha de reporte de materialización </t>
  </si>
  <si>
    <t># ACM documentada</t>
  </si>
  <si>
    <t>Fecha de vencimiento ACM</t>
  </si>
  <si>
    <t>Efectividad de la ACM validada por la 3 línea</t>
  </si>
  <si>
    <t>REPORTE GESTIÓN REALIZADA</t>
  </si>
  <si>
    <t>UBICACIÓN EVIDENCIAS</t>
  </si>
  <si>
    <t>VERIFICACIÓN OAP</t>
  </si>
  <si>
    <t>UBICACIÓN EVIDENCIAS VALIDADAS</t>
  </si>
  <si>
    <t>RECOMENDACIONES DE MEJORA</t>
  </si>
  <si>
    <t>VERIFICACIÓN OCI</t>
  </si>
  <si>
    <t xml:space="preserve">OBSERVACIONES </t>
  </si>
  <si>
    <t xml:space="preserve">Observaciones Generales 
</t>
  </si>
  <si>
    <t>OBSERVACIONES OCI</t>
  </si>
  <si>
    <t xml:space="preserve">Observaciones Generales </t>
  </si>
  <si>
    <t>Estratégico</t>
  </si>
  <si>
    <t>Planeación</t>
  </si>
  <si>
    <t xml:space="preserve">La posibilidad de perdida reputacional por incumplimiento de propósitos institucionales  debido a las desviación de la ejecución de las áreas respecto a lo programado  </t>
  </si>
  <si>
    <t>Riesgo Estratégico</t>
  </si>
  <si>
    <t xml:space="preserve">Por desviaciones de la ejecución de las áreas respecto a lo programado </t>
  </si>
  <si>
    <t>Ejecución y administración de procesos</t>
  </si>
  <si>
    <t>Media</t>
  </si>
  <si>
    <t>Mayor</t>
  </si>
  <si>
    <t>Alto</t>
  </si>
  <si>
    <t>Baja</t>
  </si>
  <si>
    <t>Generar un punto de control en el procedimiento de formulación, seguimiento y evaluación de planes para el seguimiento a los mismos por parte de la segunda línea de defensa</t>
  </si>
  <si>
    <t xml:space="preserve">Profesional de apoyo de planeación estratégica OAP </t>
  </si>
  <si>
    <t>Trimestral</t>
  </si>
  <si>
    <t>NO</t>
  </si>
  <si>
    <t>Na</t>
  </si>
  <si>
    <t xml:space="preserve">El profesional de apoyo de la OAP, verifica que la propuesta de proyecto de inversión y los planes formulados, cumplan con los lineamientos metodológicos de formulación, se deja soporte de concepto de viabilidad en el documentos de formulación de proyectos y planes. En caso de encontrar inconsistencias se envían los comentarios por correo electrónico para su ajuste. 
</t>
  </si>
  <si>
    <t xml:space="preserve">Poner en producción el modulo de proyectos en el sistema de información Pandora </t>
  </si>
  <si>
    <t xml:space="preserve">Profesional de apoyo de proyectos OAP </t>
  </si>
  <si>
    <t xml:space="preserve">La posibilidad de afectación económica por una disminución presupuestal anual de inversión debido al incumplimiento de metas presupuestales </t>
  </si>
  <si>
    <t>Incumplimiento de metas presupuestales de inversión</t>
  </si>
  <si>
    <t>Extremo</t>
  </si>
  <si>
    <t xml:space="preserve">Poner en producción el modulo de presupuesto en el sistema de información Pandora </t>
  </si>
  <si>
    <t xml:space="preserve">Profesional de apoyo de presupuesto OAP </t>
  </si>
  <si>
    <t xml:space="preserve">Sin definir </t>
  </si>
  <si>
    <t>Generar un punto de control en el procedimiento Formulación, seguimiento y modificación al Plan Anual de Adquisiciones para documentar el punto de control</t>
  </si>
  <si>
    <t>Estratégicos</t>
  </si>
  <si>
    <t>Probable alteración de resultados de gestión,  para destinar los recursos  de manera indebida favoreciendo programas o terceros</t>
  </si>
  <si>
    <t>Riesgo de corrupción</t>
  </si>
  <si>
    <t>Falta de rigurosidad al momento de reportar y presentar evidencias</t>
  </si>
  <si>
    <t>NA</t>
  </si>
  <si>
    <t xml:space="preserve"> Mayor </t>
  </si>
  <si>
    <t xml:space="preserve">El Profesional de apoyo a proyectos de la OAP revisa mensualmente que la información reportada sea acorde con lo presentado en el período anterior, con las evidencias de soporte y que sea coherente entre todos los informes entregados, datos suministrados e instrumentos de seguimiento entregados. 
En caso de encontrar inconsistencias,  realiza retroalimentación con el responsable del reporte y seguimiento y el subdirector responsable, para validar la información registrada en los formatos y revisar una a una las evidencias y la consistencia del soporte documental cargado en el servidor. Como evidencia se dejan correos electrónicos o actas de reunión.  </t>
  </si>
  <si>
    <t>Actualizar el procedimiento de Seguimiento a Proyectos de Inversión de la OAP, ajustando el punto de control del presente riesgo.</t>
  </si>
  <si>
    <t xml:space="preserve">Luis Fernando Mejía -Jefe OAP
</t>
  </si>
  <si>
    <t xml:space="preserve">Implementar el módulo de proyectos de inversión del sistema Pandora </t>
  </si>
  <si>
    <t>Gestión de las Comunicaciones</t>
  </si>
  <si>
    <t>Moderado</t>
  </si>
  <si>
    <t>SI</t>
  </si>
  <si>
    <t>Informe de auditoría  proceso gestión de las comunicaciones. Radicado 20211100064903 
Hallazgo 2.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t>
  </si>
  <si>
    <t>2021-20</t>
  </si>
  <si>
    <t>Gestión de talento humano</t>
  </si>
  <si>
    <t xml:space="preserve">La posibilidad de afectación reputacional por la disminución de la percepción  de la calidad de vida y el ambiente laboral debido al incumplimiento del Plan Estratégico de Talento Humano
</t>
  </si>
  <si>
    <t>Riesgo de gestión</t>
  </si>
  <si>
    <t xml:space="preserve">Incumplimiento del Plan Estratégico de Talento Humano </t>
  </si>
  <si>
    <t>Menor</t>
  </si>
  <si>
    <t>El Profesional Especializado de Talento Humano revisará trimestralmente a través del Formato PN-FTPL-06 Plan de acción para la formulación, seguimiento y monitoreo de los planes institucionales y estratégicos, la ejecución del Plan Estratégico de Talento Humano.
En caso de evidenciar retrasos en la ejecución del Plan solicitará ante Comité Directivo la aprobación en la modificación del cronograma propuesto, lo cual se evidenciara en el acta de reunión del Comité y en la nueva versión del PETH. 
En caso de evidenciar que se cumple con el cronograma propuesto para el PETH, remitirá en el trimestre un informe de impacto a la Subdirección de Gestión Corporativa y semestralmente un informe de cumplimiento e impacto al Comité Directivo.</t>
  </si>
  <si>
    <t>Documentar el control dentro de la actividad de seguimiento al PETH contemplada en el Procedimiento TH-PD-03 Elaboración del Plan Estratégico de Talento Humano</t>
  </si>
  <si>
    <t>Profesional Especializado de Talento Humano</t>
  </si>
  <si>
    <t>La posibilidad que se afecte la  reputación de la entidad por quejas de las partes interesadas debido al mal desempeño de los servidores públicos</t>
  </si>
  <si>
    <t>Mal desempeño de los servidores públicos</t>
  </si>
  <si>
    <t>Relaciones laborales</t>
  </si>
  <si>
    <t>La Subdirección de Gestión Corporativa, el COPASST, la Comisión de Personal y el Sindicato, en el mes de diciembre revisan el PETH elaborado por el Profesional Especializado de Talento Humano, en la verificación cotejan que los resultados del diagnostico de necesidades (encuesta de necesidades, clima organizacional, evaluación del desempeño, normatividad, informes de gestión, acuerdo sindical, información transversal, recomendaciones de Comités) hubiese sido tenido en cuenta en las actividades propuestas por el Plan.
En caso de presentar recomendaciones, deben remitirla por ORFEO al Profesional Especializado de Talento Humano para su ajuste.
En caso de no presentar observaciones, darán su aprobación del PETH por ORFEO.</t>
  </si>
  <si>
    <t>Actualizar el Procedimiento TH-PD-03 Elaboración del PETH  en el control de revisión del Plan por parte de la Subdirección, el COPASST, la Comisión de Personal y el Sindicato, indicando expresamente que se debe cotejar el diagnostico de necesidades con las actividades formuladas en el PETH.</t>
  </si>
  <si>
    <t>El profesional especializado de Talento Humano valida las respuestas  suministradas por los servidores objeto de inducción  en el Formato TH-FT-22 evaluación de inducción de los servidores, otorgándoles una calificación.
En caso tal de que no se logré una calificación satisfactoria se deberá realizar una reinducción en un periodo no mayor a 8 meses.
En caso de obtener una calificación satisfactoria, el profesional especializado de Talento Humano firmará a través de ORFEO la evaluación.</t>
  </si>
  <si>
    <t>En el Procedimiento TH-PD-01 de vinculación en el punto de control relacionado con la inducción o reinducción del servidor público, se actualizará en el sentido de indicar la firma de la evaluación de inducción cuando se obtenga una calificación satisfactoria por parte del Profesional Especializado de Talento Humano.</t>
  </si>
  <si>
    <t>La posibilidad de afectación económica por demandas y sanciones por el incumplimiento de requisitos normativos del SGSST</t>
  </si>
  <si>
    <t>Incumplimiento de requisitos normativos del SGSST</t>
  </si>
  <si>
    <t xml:space="preserve">Media </t>
  </si>
  <si>
    <t>Leve</t>
  </si>
  <si>
    <t>Bajo</t>
  </si>
  <si>
    <t>Actualizar el punto de control del ProcedimientoTH-PD-06 Identificación de peligros, evaluación y valoración de los riesgos, en el sentido de indicar que previa presentación del COPASST debe existir una revisión del Profesional Especializado de Talento Humano del Formato TH-FT-13 Matriz identificación de peligros evaluación y control de riesgos.</t>
  </si>
  <si>
    <t>Sin definir</t>
  </si>
  <si>
    <t xml:space="preserve">El Profesional especializado de Talento Humano cuando se presente un incidente y/o accidente de trabajo verifica la clasificación del incidente y/o accidente de trabajo realizado por el Profesional de Apoyo en SST.
En caso de que se realizará una errónea clasificación, se reclasifica durante el proceso de la investigación del accidente, lo cual, reposa en los documentos de la investigación.
En caso de que se clasificará correctamente, continua con las actividades establecidas en el Procedimiento TH-PD-05 Incidentes - Accidentes de Trabajo. </t>
  </si>
  <si>
    <t>Indicar el punto de control en la actividad relacionada con la calificación del incidente y/o accidente de trabajo del Procedimiento TH-PD-05 Incidentes - Accidentes de Trabajo, en el sentido de indicar que el Profesional Especializado de Talento Humano realiza la verificación de la calificación realizada por el Profesional de Apoyo en SST.</t>
  </si>
  <si>
    <t>El profesional de apoyo en SST revisa anualmente a través del modulo de  SIDEAP 2.0 denominado "SST EN LINEA" el cumplimiento de lo dispuesto por el Decreto 1072 de 2015 y la resolución 0312 de 2019, donde  se determinan los estándares mínimos del SGSS.
En caso de encontrar deficiencias en la implementación de la norma, se realizará un Plan de Mejora con la ARL POSITIVA. 
En caso de que el resultado indique que no es deficiente, se plantearan las actividades en el cronograma del Plan de Salud y Seguridad en el Trabajo de la siguiente vigencia.</t>
  </si>
  <si>
    <t>Incluir la actividad al interior del Procedimiento TH-PD-03 Elaboración del Plan Estratégico de Talento Humano</t>
  </si>
  <si>
    <t>inconsistencias en la liquidación de nomina</t>
  </si>
  <si>
    <t>El Profesional Universitario de Talento Humano revisa mensualmente las novedades de nomina remitidas a través de ORFEO, para establecer que no presenten inconsistencias y cumplan con las disposiciones legales.
En caso de que se presenten inconsistencias, el profesional universitario mediante ORFEO solicitará al área, al servidor público o al tercero que originó la novedad, efectuar las correcciones, las cuales deben allegar al día siguiente de la notificación. 
En caso de que no se presenten inconsistencias, se elaborará el acto administrativo correspondiente.</t>
  </si>
  <si>
    <t xml:space="preserve">El Profesional Especializado de  Talento Humano  y el Profesional Especializado de Contabilidad verifican mensualmente  que la información registrada por el Profesional Universitario de Talento Humano en el aplicativo Humano Web corresponda a las novedades de nómina reportadas.
En caso de encontrar inconsistencias informan por correo electrónico al profesional universitario de talento humano para realizar los ajustes correspondientes.
En caso de no presentar inconsistencias se informa por correo electrónico, para que el profesional universitario de talento humano pueda realizar la nomina.
 </t>
  </si>
  <si>
    <t>La posibilidad de afectación económicas por demandas y sanciones debido a accidentes, enfermedades laborales o muerte</t>
  </si>
  <si>
    <t xml:space="preserve">Debido a accidentes y enfermedades laborales </t>
  </si>
  <si>
    <t>La posibilidad de afectación reputacional por la fuga de capital intelectual conforme a la política de gestión del conocimiento debido a la desvinculación de los servidores</t>
  </si>
  <si>
    <t>debido a la desvinculación de los servidores</t>
  </si>
  <si>
    <t xml:space="preserve">El Jefe Inmediato del servidor que se desvincula revisa el diligenciamiento del Formato TH-FT-03 Acta de entrega de cargo.
En caso de no presentarse observaciones firma el formato a través de ORFEO y continua con su gestión. 
En caso de encontrar inconsistencias  lo regresa con observaciones mediante Orfeo u correo electrónico al servidor que se desvincula, para su corrección. 
</t>
  </si>
  <si>
    <t>Indicar el punto de control en el Procedimiento TH-PD-02 Desvinculación relacionado con la revisión del Jefe Inmediato del acta de entrega del cargo.</t>
  </si>
  <si>
    <t>Posibles alianzas para nombrar en cargos directivos sin el cumplimiento de requisitos y perfiles exigidos a familiares o amigos.</t>
  </si>
  <si>
    <t>La omisión de los lineamientos establecidos para la vinculación de nuevos servidores, conforme el procedimiento TH-PD-01 de vinculación.</t>
  </si>
  <si>
    <t xml:space="preserve">El profesional especializado de GTH verifica el cumplimiento de los requisitos al empleo vacante conforme al manual de funciones vigente, a través del formato  TH-FT-01 de Análisis de requisitos de verificación de perfil de cargo y el formato TH-FT-02  lista de chequeo de documentos requeridos para nombramiento y posesión de funcionarios, los cuales deben ser comprobados, en el caso de los títulos académicos, debe verificar los registros virtuales y consultas públicas gratuitas dispuestas por las autoridades y respecto a las certificaciones de experiencia se debe comunicar directamente con la empresas, entidades u organismos para constatar, entre otros, tiempo de trabajo y cargo ocupado. Posteriormente, el profesional especializado de Talento Humano debe remitir por ORFEO al Jefe de la Oficina Jurídica la documentación allegada, en aras de que realice la verificación correspondiente.
En caso de que el aspirante a un empleo de LNR cumpla con los requisitos se proyecta el A.A. de nombramiento. En caso de que el aspirante no cumpla con los requisitos se informa por correo electrónico al candidato y a la Subdirección de Gestión Corporativa, con el propósito de que la Subdirección remita una nueva hoja de vida.
</t>
  </si>
  <si>
    <t xml:space="preserve">Profesional  Especializado de Talento Humano </t>
  </si>
  <si>
    <t>Evaluación y mejora</t>
  </si>
  <si>
    <t>Gestión de Mejora</t>
  </si>
  <si>
    <t>Posibilidad de afectación reputacional a nivel Distrital por los resultados negativos en la medición del sistema de gestión (FURAG) debido a la baja apropiación de herramientas de gestión en la entidad</t>
  </si>
  <si>
    <t>Baja  apropiación de herramientas de gestión en la entidad</t>
  </si>
  <si>
    <t>Durante el diseño de herramientas, el profesional SIG, revisa que los documentos, indicadores, riesgos, normograma y  ACM,  estén diligenciados de acuerdo con los lineamientos del proceso gestión de mejora. En caso de encontrar inconsistencias u oportunidades de mejora, registra los comentarios  en los mismos documentos y los remite por correo electrónico a los lideres de proceso y gestores SIG.</t>
  </si>
  <si>
    <t>Implementar el modulo de documentos, riesgos, indicadores y planes de mejoramiento del sistema de información Pandora</t>
  </si>
  <si>
    <t>Variación en el índice de gestión y desempeño (FURAG) - (índice año actual- índice año anterior)/(índice año anterior) x 100</t>
  </si>
  <si>
    <t>Anual</t>
  </si>
  <si>
    <t xml:space="preserve">Trimestralmente durante los seguimientos y monitoreos, el profesional MIPG, revisa que la implementación de los indicadores, riesgos y planes de mejoramiento, correspondan a la realidad institucional y cumplan con los lineamientos del proceso de gestión de mejora.  Si se observan inconsistencias, se incluyen los comentarios y recomendaciones en los campos de monitoreo de segunda línea de defensa de las herramientas y los remite por correo electrónico a los lideres de proceso y gestores SIG. En caso de encontrar inconsistencias reiteradas se informa al comité de gestión y desempeño. </t>
  </si>
  <si>
    <t xml:space="preserve">Evaluación independiente de la gestión </t>
  </si>
  <si>
    <t>Posibilidad de afectación reputacional  por sanciones requerimientos y/o hallazgos  de los entes de control,  debido a la ejecución de seguimientos y auditorias incumpliendo los términos establecidos en la normatividad vigente.</t>
  </si>
  <si>
    <t>Ejecución de seguimientos y auditorias incumpliendo los términos establecidos en la normatividad vigente.</t>
  </si>
  <si>
    <t>Cada vez que se recibe información (solicitada para realizar una auditoría o un seguimiento), el equipo auditor verifica que esta información esté completa y que atienda integralmente el requerimiento realizado. Si no está completa o en las condiciones solicitadas, se requiere nuevamente al líder del proceso (por correo electrónico para seguimientos, por memorando radicado para auditorías internas), para que atienda las observaciones  y complemente la información faltante en un término no mayor a dos días hábiles. Si está completa se deja evidencia dentro del informe de auditoría o seguimiento.</t>
  </si>
  <si>
    <t>Semestral</t>
  </si>
  <si>
    <t xml:space="preserve">Anualmente en la socialización del anteproyecto de presupuesto para la siguiente vigencia, El/la Jefe de la OCI verifica que la Subdirección de gestión corporativa incluya en el proyecto de inversión a su cargo las necesidades de contratación de personal y perfiles requeridos para el desarrollo de las actividades de la oficina de control interno. En caso de no tener incluidos los rubros solicitados por la OCI, se realizará solicitud de inclusión  en comité directivo. </t>
  </si>
  <si>
    <t xml:space="preserve">Documentar el control como una política de operación  dentro del procedimiento EI-PD-01 Elaboración y aprobación del plan anual de auditoría </t>
  </si>
  <si>
    <t xml:space="preserve">Jefe Oficina de Control Interno </t>
  </si>
  <si>
    <t>Misional</t>
  </si>
  <si>
    <t xml:space="preserve">Transformación cultural para la revitalización del centro </t>
  </si>
  <si>
    <t>Posibilidad de favorecimiento de un privado durante el proceso de verificación del cumplimiento de requisitos para la asignación de estímulos</t>
  </si>
  <si>
    <t>Desconocimiento de las características del procedimiento de fomento</t>
  </si>
  <si>
    <t>El subdirector encargado de la convocatoria revisa el contenido de la cartilla de convocatoria preliminar, desde la orientación técnica, los lineamientos institucionales, financieros y jurídicos, para su aprobación y da su visto bueno por correo electrónico para luego pasarlo a la dirección para su revisión.  En caso de encontrar inconsistencias solicita por correo electrónico los ajustes pertinentes y revisa de nuevo.</t>
  </si>
  <si>
    <t xml:space="preserve">Mayor </t>
  </si>
  <si>
    <t xml:space="preserve">Documentar el control del riesgo por medio de la actualización del procedimiento de fomento de acuerdo a los lineamientos de la secretaria de cultura.
</t>
  </si>
  <si>
    <t xml:space="preserve">Profesional de apoyo de fomento </t>
  </si>
  <si>
    <t>Falta de experiencia en la formulación de estímulos de los roles encargados</t>
  </si>
  <si>
    <t>El profesional especializado y/o de apoyo de fomento evalúa a los jurados de acuerdo al perfil creado por cada convocatoria y a los criterios de selección establecidos en las condiciones generales del Banco de Jurados. De la misma manera revisa si existen inhabilidades para su participación como jurado. En caso de que la persona postulada no cumpla con el puntaje mínimo exigido o tenga una inhabilidad, no puede participar y se dejan las observaciones en la plataforma SICON</t>
  </si>
  <si>
    <t xml:space="preserve">Realizar una pieza de socialización con los requisitos y pasos que se deben seguir para participar en las convocatorias de estímulos y publicarla en pagina web una vez por semestre </t>
  </si>
  <si>
    <t xml:space="preserve">Riesgo de corrupción </t>
  </si>
  <si>
    <t xml:space="preserve">Baja </t>
  </si>
  <si>
    <t>Realizar una pieza  grafica con los requisitos y pasos que se deben seguir para el alquiler y/o préstamo de los auditorios y publicarla en la pagina web</t>
  </si>
  <si>
    <t xml:space="preserve">Profesional responsable del alquiler y/o prestamos de auditorios </t>
  </si>
  <si>
    <t xml:space="preserve">Posibilidad de recibir o solicitar dadivas para omitir la verificación de requisitos o cumplimiento de entregables en los pagos a formadores. </t>
  </si>
  <si>
    <t xml:space="preserve">El apoyo a línea de formación revisa que los formadores entreguen sus informes mensualmente con los soportes correspondientes
-(registro fotográfico sesión por sesión
- listado de asistencia
- base de datos de participantes
- seguimiento pedagógico) en caso de encontrar inconsistencias los devuelve por correo Orfeo y/o Correo electrónico hasta cumplir con todos los requisitos y los pasa al líder de las actividades de formación para una segunda verificación. </t>
  </si>
  <si>
    <t xml:space="preserve">Actualizar el procedimiento de ''Actividades de formación artística, cultural, patrimonial y creativa'' donde se incorporen los controles que se están realizando </t>
  </si>
  <si>
    <t xml:space="preserve">Subdirector de gestión artística y cultural 
Profesional líder de formación </t>
  </si>
  <si>
    <t xml:space="preserve">El líder de las actividades de formación como apoyo a la supervisión, revisa que los formadores entreguen sus informes mensualmente con los soportes correspondientes
-(registro fotográfico sesión por sesión
- listado de asistencia
- base de datos de participantes
- seguimiento pedagógico) en caso de encontrar inconsistencias los devuelve por correo Orfeo y/o Correo electrónico hasta cumplir con todos los requisitos y los pasa al supervisor de los contratos para su verificación. </t>
  </si>
  <si>
    <t xml:space="preserve">Socializar el procedimiento de ''Actividades de formación artística, cultural, patrimonial y creativa'' con los formadores, supervisores de contrato de formadores y apoyos a la supervisión de estos contratos. </t>
  </si>
  <si>
    <t xml:space="preserve">El representante del comité revisa que los proyectos ganadores hayan sido evaluados según formato de evaluación de proyectos, tengan los mas altos puntajes y estén relacionados en el acta de comité de exhibiciones, como evidencia de la revisión se deja firma del representante del comité en el formato de evaluación, en caso que un proyecto no cuente con evaluación por parte del Comité de Exhibiciones, no podrá exponerse en las salas de la FUGA y será llevado al siguiente comité para ser evaluado. </t>
  </si>
  <si>
    <t xml:space="preserve">Realizar un video donde se socializan los requisitos y pasos que se deben seguir para participar en el banco de proyectos  y publicarlo en la pagina web </t>
  </si>
  <si>
    <t xml:space="preserve">Profesional responsable de exposiciones </t>
  </si>
  <si>
    <t xml:space="preserve">Moderado </t>
  </si>
  <si>
    <t>Informe Monitoreo  Riesgos I trim 2021 OCI Orfeo 20211100034063 30abr2021
En el Informe Semestral - Atención a las peticiones, quejas, sugerencias y Reclamos II Semestre 2020. radicado 20211100019333 del 25 de febrero de 2021  la Oficina de Control Interno, seleccionó y evaluó un total de 28 peticiones, sobre las cuales se evaluaron los criterios de coherencia, calidad, calidez y oportunidad, sobre esta última característica se evidenció que varias peticiones fueron atendidas de manera extemporánea, lo que implica materialización del riesgo.</t>
  </si>
  <si>
    <t>2021-08  V2</t>
  </si>
  <si>
    <t>Transversal</t>
  </si>
  <si>
    <t>Gestión Documental</t>
  </si>
  <si>
    <t>Gestión de tecnologías</t>
  </si>
  <si>
    <t xml:space="preserve">Acceso no autorizado a la información </t>
  </si>
  <si>
    <t>Riesgo de Seguridad Digital</t>
  </si>
  <si>
    <t>Manipulación de información por externos</t>
  </si>
  <si>
    <t>Denegación del servicio</t>
  </si>
  <si>
    <t>Recursos físicos</t>
  </si>
  <si>
    <t>Informe Monitoreo de Riesgos IV trim 2020</t>
  </si>
  <si>
    <t>2021-13</t>
  </si>
  <si>
    <t xml:space="preserve">Informe Monitoreo  Riesgos I trim 2021 OCI Orfeo 20211100034063 30abr2021 Anexo 1 Riesgo Gestión Financiera Materializado
</t>
  </si>
  <si>
    <t>2021-15</t>
  </si>
  <si>
    <t>Transversales</t>
  </si>
  <si>
    <t>Gestión Financiera</t>
  </si>
  <si>
    <t>Falta de comunicación con el área financiera por medios oficiales (correo electrónico, ORFEO) solicitando su concepto para realizar el recibo de recursos externos por diferentes canales de pago.</t>
  </si>
  <si>
    <t xml:space="preserve">El tesorero de la entidad cada vez que se reporte por parte del proceso misional un ingreso por venta y/o alquiler de bienes o servicios revisa y corrobora que los ingresos estén abonados efectivamente en la cuenta de la entidad. En caso de no encontrar el respectivo ingreso, notifica al proceso misional que presta el servicio para que se gestione el abono de los recursos y se deja evidencia por medio de correo electrónico u Orfeo. 
</t>
  </si>
  <si>
    <t xml:space="preserve">Actualizar el procedimiento de ingresos, ajustando el punto de control del presente riesgo e incluir cuáles son los canales de comunicación oficiales en caso de necesitar apoyo del área financiera. </t>
  </si>
  <si>
    <t xml:space="preserve">Tesorero y Subdirectora de gestión corporativa </t>
  </si>
  <si>
    <t>Falta de disponibilidad y actualización de los archivos que permitan tener todo el contexto del caso antes de resolver la consulta</t>
  </si>
  <si>
    <t>Gestión Jurídica</t>
  </si>
  <si>
    <t>Posibilidad de direccionamiento de la contratación  a favor de un tercero</t>
  </si>
  <si>
    <t xml:space="preserve">Aplicación inadecuada de los procedimientos del proceso de jurídica
</t>
  </si>
  <si>
    <t xml:space="preserve">El comité de contratación verifica y aprueba los criterios de selección en los procesos contractuales que apliquen, en caso de encontrar inconsistencias solicita realizar los cambios, la evidencia de esta validación queda en las actas de comité. </t>
  </si>
  <si>
    <t>Realizar 1 capacitación semestral  enfocada en la estructuración de estudios previos con énfasis en una correcta fijación de requisitos</t>
  </si>
  <si>
    <t>Posibilidad de recibir o solicitar dadivas para omitir la verificación de requisitos o cumplimiento de entregables en los pagos a contratistas.</t>
  </si>
  <si>
    <t>Falta de rigurosidad al momento de revisar los informes de gestión</t>
  </si>
  <si>
    <t xml:space="preserve">El supervisor y sus apoyos revisan los informes de contratistas y aplican el manual de supervisión, en caso de encontrar inconsistencias, devuelven al contratista el informe para su ajuste o subsanación. Como evidencia queda el proceso en Orfeo. </t>
  </si>
  <si>
    <t xml:space="preserve">Generar una capacitación semestral en relación al manual de supervisión a los colaboradores de la FUGA </t>
  </si>
  <si>
    <t xml:space="preserve"> Jefe Oficina asesora jurídica</t>
  </si>
  <si>
    <t>ELABORADO:</t>
  </si>
  <si>
    <t>REVISADO:</t>
  </si>
  <si>
    <t>APROBADO:</t>
  </si>
  <si>
    <t>CONVENCIONES
" TIPO DE RIESGOS"
"CLASIFICACION TIPOLOGIAS GENERALES"</t>
  </si>
  <si>
    <t xml:space="preserve">MONITOREO RIESGOS   REPORTADO POR: </t>
  </si>
  <si>
    <t xml:space="preserve">Proceso ___________________:   Nombre - Rol </t>
  </si>
  <si>
    <t xml:space="preserve">MONITOREO OAP CONSOLIDADO  POR 
VALIDADO POR: 
MONITOREO OAP REVISADO  POR: </t>
  </si>
  <si>
    <t xml:space="preserve">Nombre /Rol
</t>
  </si>
  <si>
    <t>INFORME DE SEGUIMIENTO DE  RIESGOS   REPORTADO POR:    Oficina de Control Interno Orfeo ########### de DD/MM/AAAA</t>
  </si>
  <si>
    <r>
      <rPr>
        <b/>
        <sz val="11"/>
        <color theme="1"/>
        <rFont val="Calibri"/>
        <family val="2"/>
      </rPr>
      <t xml:space="preserve"> - Licette Moros-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Jon Fredy Silva .</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Katherine Padilla- Subdirectora Gestión Artística y Cultural</t>
    </r>
    <r>
      <rPr>
        <sz val="11"/>
        <color theme="1"/>
        <rFont val="Calibri"/>
        <family val="2"/>
      </rPr>
      <t xml:space="preserve">, Equipo de trabajo: Profesional Apoyo jurídico, Profesional Apoyo Administrativo.
</t>
    </r>
    <r>
      <rPr>
        <b/>
        <sz val="11"/>
        <color theme="1"/>
        <rFont val="Calibri"/>
        <family val="2"/>
      </rPr>
      <t xml:space="preserve"> - Margarita Díaz- Subdirectora para la Gestión del Centro</t>
    </r>
    <r>
      <rPr>
        <sz val="11"/>
        <color theme="1"/>
        <rFont val="Calibri"/>
        <family val="2"/>
      </rPr>
      <t xml:space="preserve">, Equipo de trabajo: Profesional Administrativo.
Fecha: 31dic2019
</t>
    </r>
  </si>
  <si>
    <r>
      <rPr>
        <b/>
        <sz val="11"/>
        <color theme="1"/>
        <rFont val="Calibri"/>
        <family val="2"/>
      </rPr>
      <t xml:space="preserve"> Nombre:  Sonia Córdoba - Jefe Oficina Asesora de Planeación,</t>
    </r>
    <r>
      <rPr>
        <sz val="11"/>
        <color theme="1"/>
        <rFont val="Calibri"/>
        <family val="2"/>
      </rPr>
      <t xml:space="preserve">  Equipo de trabajo: Profesional Apoyo MIPG, Profesional apoyo SIG. </t>
    </r>
  </si>
  <si>
    <t xml:space="preserve">Riesgo Estratégico </t>
  </si>
  <si>
    <r>
      <rPr>
        <b/>
        <sz val="11"/>
        <color theme="1"/>
        <rFont val="Calibri"/>
        <family val="2"/>
      </rPr>
      <t xml:space="preserve"> - Martha Cardona- Subdirectora Corporativa</t>
    </r>
    <r>
      <rPr>
        <sz val="11"/>
        <color theme="1"/>
        <rFont val="Calibri"/>
        <family val="2"/>
      </rPr>
      <t xml:space="preserve">, Equipo de trabajo: Profesional Talento Humano, profesional de apoyo talento humano, profesional de nomina, Profesional Contabilidad, Profesional Presupuesto, Tesorero, Profesional de apoyo de Tecnologías, Profesional Gestión Documental- Atención al ciudadano.
</t>
    </r>
    <r>
      <rPr>
        <b/>
        <sz val="11"/>
        <color theme="1"/>
        <rFont val="Calibri"/>
        <family val="2"/>
      </rPr>
      <t xml:space="preserve"> - Jon Fredy Silva .</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Subdirectora Gestión Artística y Cultural</t>
    </r>
    <r>
      <rPr>
        <sz val="11"/>
        <color theme="1"/>
        <rFont val="Calibri"/>
        <family val="2"/>
      </rPr>
      <t xml:space="preserve">, Equipo de trabajo: Profesional Apoyo Administrativo.
</t>
    </r>
    <r>
      <rPr>
        <b/>
        <sz val="11"/>
        <color theme="1"/>
        <rFont val="Calibri"/>
        <family val="2"/>
      </rPr>
      <t xml:space="preserve"> - Margarita Díaz- Subdirectora para la Gestión del Centro</t>
    </r>
    <r>
      <rPr>
        <sz val="11"/>
        <color theme="1"/>
        <rFont val="Calibri"/>
        <family val="2"/>
      </rPr>
      <t xml:space="preserve">, Equipo de trabajo: Profesional Administrativo.
- </t>
    </r>
    <r>
      <rPr>
        <b/>
        <sz val="11"/>
        <color theme="1"/>
        <rFont val="Calibri"/>
        <family val="2"/>
      </rPr>
      <t xml:space="preserve">Angelica Hernández- Jefe Oficina Control Interno.
- Luis Fernando Mejía- Jefe Oficina Asesora de Planeación, </t>
    </r>
    <r>
      <rPr>
        <sz val="11"/>
        <color theme="1"/>
        <rFont val="Calibri"/>
        <family val="2"/>
      </rPr>
      <t>Equipo de trabajo: Profesional de planeación. profesionales de apoyo OAP</t>
    </r>
  </si>
  <si>
    <r>
      <rPr>
        <b/>
        <sz val="11"/>
        <color theme="1"/>
        <rFont val="Calibri"/>
        <family val="2"/>
      </rPr>
      <t>Nombre: Luis Fernando Mejía -Jefe Oficina Asesora de Planeación,</t>
    </r>
    <r>
      <rPr>
        <sz val="11"/>
        <color theme="1"/>
        <rFont val="Calibri"/>
        <family val="2"/>
      </rPr>
      <t xml:space="preserve">  Equipo de trabajo: Profesional Apoyo MIPG, Profesional apoyo SIG. </t>
    </r>
  </si>
  <si>
    <t>Riesgo de Corrupción</t>
  </si>
  <si>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</si>
  <si>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Riesgo de Gestión</t>
  </si>
  <si>
    <r>
      <rPr>
        <b/>
        <sz val="11"/>
        <color theme="1"/>
        <rFont val="Calibri"/>
        <family val="2"/>
      </rPr>
      <t xml:space="preserve"> - Martha Lucia Cardona-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 Subdirector Gestión Artística y Cultural</t>
    </r>
    <r>
      <rPr>
        <sz val="11"/>
        <color theme="1"/>
        <rFont val="Calibri"/>
        <family val="2"/>
      </rPr>
      <t xml:space="preserve">, Equipo de trabajo: 
</t>
    </r>
    <r>
      <rPr>
        <b/>
        <sz val="11"/>
        <color theme="1"/>
        <rFont val="Calibri"/>
        <family val="2"/>
      </rPr>
      <t xml:space="preserve"> - Margarita Díaz- Subdirectora para la Gestión del Centro
 - Luis Fernando Mejía - Jefe Oficina Asesora de Planeación, </t>
    </r>
    <r>
      <rPr>
        <sz val="11"/>
        <color theme="1"/>
        <rFont val="Calibri"/>
        <family val="2"/>
      </rPr>
      <t xml:space="preserve">Equipo de trabajo: profesional OAP, profesionales de apoyo MIPG, planes, gestión del conocimiento, proyectos, presupuesto y SIG.
Fecha:28/01/2021
</t>
    </r>
  </si>
  <si>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</si>
  <si>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 xml:space="preserve">Fecha: </t>
  </si>
  <si>
    <t>DD/MM/AAAA</t>
  </si>
  <si>
    <t>Fecha: DD/MM/AAAA</t>
  </si>
  <si>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Fecha:28/01/2021
</t>
    </r>
  </si>
  <si>
    <t xml:space="preserve"> - Luis Fernando Mejía - Jefe Oficina Asesora de Planeación - Líder Proceso Planeación y Proceso Gestión de Mejora
Equipo de trabajo: profesional OAP, profesionales de apoyo MIPG, planes, gestión del conocimiento, proyectos, presupuesto y SIG.
 - Martha Lucia Cardona- Subdirectora Corporativa- Líder Proceso Talento Humano, Equipo de trabajo: Profesional Talento Humano.
- Angelica Hernández Rodríguez - Jefe Oficina Control Interno - Líder Proceso evaluación Independiente de la Gestión</t>
  </si>
  <si>
    <t>Descripcion cualitativa</t>
  </si>
  <si>
    <t>TOTALES</t>
  </si>
  <si>
    <t>cumplen total</t>
  </si>
  <si>
    <t xml:space="preserve">cumplen parcial </t>
  </si>
  <si>
    <t>% total</t>
  </si>
  <si>
    <t>% parcial</t>
  </si>
  <si>
    <t>Total de riesgos 26,    de los cuales el 76% (20/26)  aplican un reporte adecuado , consistente y oportuno sobre los controles y planes de tratamiento</t>
  </si>
  <si>
    <t xml:space="preserve">TOTAL RIESGOS </t>
  </si>
  <si>
    <t xml:space="preserve">RIESGOS TOTALES </t>
  </si>
  <si>
    <t>Total de controles 49, de los cuales el 86% (42/49)  aplican un reporte adecuado , consistente y oportuno sobre los controles y planes de tratamiento</t>
  </si>
  <si>
    <t xml:space="preserve">TOTAL CONTROLES </t>
  </si>
  <si>
    <t>CONTROLES TOTALES</t>
  </si>
  <si>
    <t>BALANCE I SEM 2021</t>
  </si>
  <si>
    <t>TIPO</t>
  </si>
  <si>
    <t>SATISFACTORIO</t>
  </si>
  <si>
    <t>ESTRATEG</t>
  </si>
  <si>
    <t>3Cerradas</t>
  </si>
  <si>
    <t>G Talento Humano</t>
  </si>
  <si>
    <t xml:space="preserve">Confiabilidad -  Soportes Control </t>
  </si>
  <si>
    <t>Confiabilidad /- Soportes Medición
Coherencia - Formula</t>
  </si>
  <si>
    <t>1Cerradas</t>
  </si>
  <si>
    <t>ALERTA</t>
  </si>
  <si>
    <t xml:space="preserve">G Comunicaciones </t>
  </si>
  <si>
    <t>NA periodo</t>
  </si>
  <si>
    <t>Servicio al Ciudadano</t>
  </si>
  <si>
    <t>4 Inefectivas</t>
  </si>
  <si>
    <t>EVAL Y MEJ</t>
  </si>
  <si>
    <t>G mejora</t>
  </si>
  <si>
    <t>Evaluación Independiente</t>
  </si>
  <si>
    <t>MISIONAL</t>
  </si>
  <si>
    <t>Transformación Cultural</t>
  </si>
  <si>
    <t xml:space="preserve">Incumplimiento Control </t>
  </si>
  <si>
    <t>Resultado con Sobre ejecución</t>
  </si>
  <si>
    <t>1 Incumplida</t>
  </si>
  <si>
    <t>TRANSV</t>
  </si>
  <si>
    <t>Recursos Físicos</t>
  </si>
  <si>
    <r>
      <rPr>
        <sz val="11"/>
        <color rgb="FFFF0000"/>
        <rFont val="Calibri Light"/>
        <family val="2"/>
      </rPr>
      <t xml:space="preserve">Resultados Críticos </t>
    </r>
    <r>
      <rPr>
        <sz val="11"/>
        <color theme="1"/>
        <rFont val="Calibri Light"/>
        <family val="2"/>
      </rPr>
      <t xml:space="preserve"> Confiabilidad - Soportes Medición</t>
    </r>
  </si>
  <si>
    <t>G Documental</t>
  </si>
  <si>
    <t>Coherencia - Formula</t>
  </si>
  <si>
    <t>RECOMENDACIONES</t>
  </si>
  <si>
    <t>G Tecnologías</t>
  </si>
  <si>
    <t>2 Cerradas -  Baja efectividad</t>
  </si>
  <si>
    <t>G  Financiera</t>
  </si>
  <si>
    <r>
      <rPr>
        <sz val="11"/>
        <color rgb="FFFF0000"/>
        <rFont val="Calibri Light"/>
        <family val="2"/>
      </rPr>
      <t xml:space="preserve">Resultados Críticos </t>
    </r>
    <r>
      <rPr>
        <sz val="11"/>
        <color theme="1"/>
        <rFont val="Calibri Light"/>
        <family val="2"/>
      </rPr>
      <t xml:space="preserve"> Coherencia - Formula</t>
    </r>
  </si>
  <si>
    <t xml:space="preserve">G Jurídica </t>
  </si>
  <si>
    <t>* Fuente: OAP Validación 2 línea Isem2021</t>
  </si>
  <si>
    <t xml:space="preserve">**Fuente: OCI Evaluación 3 línea Orfeo 20211100053923  (15 acm evaluadas en el Isem2021) </t>
  </si>
  <si>
    <t>Sin observaciones en ALGUNO  de los elementos</t>
  </si>
  <si>
    <t xml:space="preserve">Con observaciones en ALGUNO  de los elementos </t>
  </si>
  <si>
    <t xml:space="preserve">Con Observaciones en VARIOS elementos </t>
  </si>
  <si>
    <t>Gestión Estratégica</t>
  </si>
  <si>
    <t>Gestión del ser</t>
  </si>
  <si>
    <t>Probable perdida de recursos por falencias en el trámite de recaudo proveniente de la venta de bienes y servicios</t>
  </si>
  <si>
    <t>Posible tráfico de influencias en la Adjudicación de contratos en la Entidad</t>
  </si>
  <si>
    <t xml:space="preserve">Posibilidad de contratar personas  por relaciones de cercanía,  con servidores de la Entidad,  sin cumplir con el  perfil requerido </t>
  </si>
  <si>
    <t xml:space="preserve">Posibilidad de solicitar o recibir dadivas para beneficiar a terceros en  la celebración de contratos </t>
  </si>
  <si>
    <t xml:space="preserve">Posible manipulación de la función de supervisión para beneficiar contratistas </t>
  </si>
  <si>
    <t xml:space="preserve">Realizar actividades de socialización y sensibilización semestrales con Gestor SIG - MIPG de los procesos, sobre la adopción y monitoreo de los instrumentos de autoevaluación (planes, documentación de procesos, ACM, riesgos e indicadores, etc.) </t>
  </si>
  <si>
    <t>Profesionales de apoyo MIPG-SIG</t>
  </si>
  <si>
    <t xml:space="preserve">El profesional de apoyo de la OAP una vez se formule o modifique el plan anual de adquisiciones, valida que las necesidades de adquisición de bienes y/o servicios estén conforme a la apropiación presupuestal, alineación con el PDD, conceptos de gastos, fuentes de financiación, PMR. (sistema de información presupuestal distrital). Como soporte se envía a cada ordenador del gasto un correo confirmando la información o recomendando hacer ajustes según corresponda. </t>
  </si>
  <si>
    <t xml:space="preserve">Índice de ejecución presupuestal de inversión FUGA  =〖IEPI〗_( i)  (%) = [α 〖%EPI〗_(compromisos i)/〖%MPI〗_(compromisos i) ]    +     [β 〖%EPI〗_(giros i)/〖% MPI〗_(giros i) ]     +      [γ 〖%EPI〗_(reservas i)/〖MPI〗_(reservas i) ]
</t>
  </si>
  <si>
    <t xml:space="preserve">La posibilidad de afectación económica por demandas y sanciones debido a inconsistencias en la liquidación de nomina
</t>
  </si>
  <si>
    <t xml:space="preserve">TRATAMIENTO </t>
  </si>
  <si>
    <t>Reducir</t>
  </si>
  <si>
    <t>Aceptar</t>
  </si>
  <si>
    <t>Evidencia en el servidor con la siguiente ruta:   \\192.168.0.34\plan operativo integral\OFICINA ASESORA DE PLANEACIÓN\Evidencias Riesgos marzo2022\Seguimiento Riesgos marzo 2022 - PYTOS</t>
  </si>
  <si>
    <t>Evidencias en ORFERO:  202113002000900156E  y 202213002000900037E.   Adicional, evidencia en el servidor con la siguiente ruta:  \\192.168.0.34\plan operativo integral\OFICINA ASESORA DE PLANEACIÓN\Evidencias Riesgos marzo2022\1er trim. Riesgos (Componente pptal)</t>
  </si>
  <si>
    <t>Evidencias acceso a Pandora: https://pandora.fuga.gov.co/public/ .     Adicional, evidencia en el servidor con la siguiente ruta:  \\192.168.0.34\plan operativo integral\OFICINA ASESORA DE PLANEACIÓN\Evidencias Riesgos marzo2022\1er trim. Riesgos (Componente pptal)</t>
  </si>
  <si>
    <t>\\192.168.0.34\plan operativo integral\SUB. GESTIÓN CORPORATIVA\2022\Riesgos\Fila 17
ORFEO (público) 20222800034713</t>
  </si>
  <si>
    <t>\\192.168.0.34\plan operativo integral\SUB. GESTIÓN CORPORATIVA\2022\Riesgos\Fila 20</t>
  </si>
  <si>
    <t xml:space="preserve">\\192.168.0.34\plan operativo integral\SUB. GESTIÓN CORPORATIVA\2022\Riesgos\Fila 20
20224000027643 </t>
  </si>
  <si>
    <t xml:space="preserve">\\192.168.0.34\plan operativo integral\SUB. GESTIÓN CORPORATIVA\2022\Riesgos\Fila 23
20224000027643  	2022-02-24 </t>
  </si>
  <si>
    <t>\\192.168.0.34\plan operativo integral\SUB. GESTIÓN CORPORATIVA\2022\Riesgos\Fila 26</t>
  </si>
  <si>
    <t>\\192.168.0.34\plan operativo integral\SUB. GESTIÓN CORPORATIVA\2022\Riesgos\Fila 27</t>
  </si>
  <si>
    <t>Comprobantes de ingreso: 202226001500100001E</t>
  </si>
  <si>
    <t>https://drive.google.com/drive/folders/16K8XnNt6YOhbL221-m1fsBin1rfKOrkH?usp=sharing</t>
  </si>
  <si>
    <t>https://drive.google.com/drive/folders/1GnUnT0fsjrtonGP6Rd3aS0PkL2E79fAC?usp=sharing</t>
  </si>
  <si>
    <t>Durante el periodo del primer reporte se evidenció que el riesgo se encuentra bien identificado, y en el  actual reporte se evidencia que el mismo no se materializó, se  presento una medición satisfactoria de los  indicadores  y se cumplió con el objetivo del proceso con normalidad.
Sobre el control existente:  En el primer trimestre no se recibieron solicitudes externas de préstamo del Muelle, los eventos realizados fueron por iniciativa propia y/o articulación con otras entidades.
En cuanto al plan de tratamiento: La pieza gráfica con los requisitos no se ha realizado toda vez que hasta el mes de marzo se firmo y aprobó el  TOBE , actualización del procedimiento TC-PD-07 Préstamo y uso de los espacios de Auditorio y Muelle, que se está trabajando con el sector en cabeza de FUGA y SCRD para estandarizar. Por tal motivo, la pieza gráfica será realizada en cuanto esté en funcionamiento el sistema. Se adjunta evidencia de mail de aprobación por parte de FUGA.</t>
  </si>
  <si>
    <t>https://drive.google.com/drive/folders/1qPEPxY8_3hGzUcNpZBbc2g-ZZwTTz-GR?usp=sharing</t>
  </si>
  <si>
    <t>https://drive.google.com/drive/folders/1jU1zlCzck2Zj1qOVpoc_sKqHSBPETF3U?usp=sharing</t>
  </si>
  <si>
    <t>https://drive.google.com/drive/folders/12CO7i-o2Ot4KlHteSLfsHnawbcpnST3D?usp=sharing</t>
  </si>
  <si>
    <t>https://drive.google.com/drive/folders/1sTjM7EmwlpYwS-tZZEpOnN-iWLGy96XD?usp=sharing</t>
  </si>
  <si>
    <t>Expediente 202211003100400001E - Informes Oficina de Control Interno
Correo electrónico de fecha 09/03/2022</t>
  </si>
  <si>
    <t>https://intranet.fuga.gov.co/sites/default/files/ei-pd-01_elaboracion_y_aprobacion_del_plan_anual_de_auditoria_v3_23122021.pdf</t>
  </si>
  <si>
    <t>Base de datos de contratos -</t>
  </si>
  <si>
    <t>ORFEO: 20221200032813, 20221200032823, 20221200032833.                                                                                                                                                                                                                                    Evidencia en el servidor con la siguiente ruta:   \\192.168.0.34\plan operativo integral\OFICINA ASESORA DE PLANEACIÓN\Evidencias Riesgos marzo2022\Seguimiento Riesgos marzo 2022 - PYTOS</t>
  </si>
  <si>
    <t>ORFEO: 20221200032813, 20221200032823, 20221200032833.                                                                                                                                                                                                                                    Evidencia en el servidor con la siguiente ruta:   \\192.168.0.34\plan operativo integral\OFICINA ASESORA DE PLANEACIÓN\Evidencias Riesgos marzo2022\Seguimiento Riesgos marzo 2022 - PYTOS                                                                                                                                                                                                                                                                                                                                           La evidencia plan de acción, se encuentra en la siguiente ruta: \\192.168.0.34\Gestion del Conocimiento\2022\PANDORA</t>
  </si>
  <si>
    <t xml:space="preserve">Se realiza revisión periódica (según el procedimiento de formulación y seguimiento a planes y seguimiento a proyectos de inversión) por parte de los profesionales de apoyo de la OAP, a los planes y proyectos de inversión, verificando lo programado versus lo ejecutado y revisando la coherencia entre lo cuantitativo, cualitativo y las evidencias. En caso de encontrar inconsistencias de envían correos con los comentarios o se realizan reuniones para socializar los hallazgos. </t>
  </si>
  <si>
    <t>Dar continuidad al reporte adecuado del monitoreo.</t>
  </si>
  <si>
    <t>\\192.168.0.34\plan operativo integral\OFICINA ASESORA DE PLANEACIÓN\Evidencias Riesgos marzo2022\R1 Seguim Proy y Planes</t>
  </si>
  <si>
    <t>\\192.168.0.34\plan operativo integral\OFICINA ASESORA DE PLANEACIÓN\SIG-MIPG\Riesgos\2022\MONITOREO OAP\Itrim 2022\P Planeación\R2 PAA</t>
  </si>
  <si>
    <r>
      <t xml:space="preserve">En el periodo continua vigente el riesgo y los controles identificados correctamente por el proceso, el riesgo no se ha materializado y en el periodo la medición del  indicador se ubica en condición satisfactoria, por tanto no se presenta alerta de materialización del riesgo ni incumplimiento del objetivo del proceso
</t>
    </r>
    <r>
      <rPr>
        <b/>
        <sz val="11"/>
        <color theme="1"/>
        <rFont val="Calibri"/>
        <family val="2"/>
      </rPr>
      <t>Control Actual:</t>
    </r>
    <r>
      <rPr>
        <sz val="11"/>
        <color theme="1"/>
        <rFont val="Calibri"/>
        <family val="2"/>
      </rPr>
      <t xml:space="preserve">   En el periodo de reporte correspondiente al 1er trimestre del año en curso, se cuenta con la 6ta versión al Plan Anual de Adquisiciones, en este sentido, desde la Oficina Asesora de Planeación, se realizan las validaciones respectivas de conformidad con la apropiación presupuestal de inversión, alineación con el PDD, conceptos de gastos, fuentes de financiación, PMR, etc. Estás modificaciones son aprobadas por el Comité PAA.  Evidencias registradas en carpeta anexa al reporte: 1er trim. Riesgos (R2 PAA)\Control 1. 
</t>
    </r>
    <r>
      <rPr>
        <b/>
        <sz val="11"/>
        <color theme="1"/>
        <rFont val="Calibri"/>
        <family val="2"/>
      </rPr>
      <t xml:space="preserve">Plan  de acción: </t>
    </r>
    <r>
      <rPr>
        <sz val="11"/>
        <color theme="1"/>
        <rFont val="Calibri"/>
        <family val="2"/>
      </rPr>
      <t xml:space="preserve"> Se puso en producción a finales de  2021 en Pandora el módulo de Presupuesto en la entidad, este año se ha realizado temas de soporte y de nuevas funcionalidades. Esto se puede validar en la ruta de acceso a la plataforma Pandora en: https://pandora.fuga.gov.co/public/  ó a través de las evidencias de ejecución del contrato FUGA 187 de 2021 y FUGA 62 de 2022, expedientes de ORFEO No. 202113002000900156E  y 202213002000900037E respectivamente.   
</t>
    </r>
  </si>
  <si>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"actualizada", mas no la programada, con soportes   en carpeta (R2 PAA)  Control 2 , de los pdf  generados por el modulo pandora sobre los techos de cada proyecto de inversión.   
Sobre plan de acción no se registran avances a la fecha
 </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</si>
  <si>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(R1 Seguim Proy y Planes)  con soportes (correos) de retroalimentación del monitoreo de proyectos y carpeta (Control 2 FormulacionPlanes) con una muestra de retroalimentación sobre planes (dependencia, G Conocimiento y TICS)
</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</si>
  <si>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(R2 PAA) Control 1 ,   con soportes (correos) de retroalimentación sobre la  formulación y/o modificación realizada al PAA en el periodo
Sobre plan de acción se verifican soportes de avance del Convenio Pandora - Presupuesto :
Exp Orfeo 202213002000900037E Contrato FUGA-62-2022 Esteven Hernández - pandora
Exp Orfeo 202113002000900156E Contrato FUGA-187-2021 Esteven Hernández - pandora
 </t>
  </si>
  <si>
    <t xml:space="preserve">Si bien el proceso refiere que el Control No.1  se encuentra desactualizado, y se esta gestionando el control en el entorno de Pandora,  se recomienda realizar el ajuste del control y valorar nuevamente el riesgo residual, de acuerdo a los nuevos atributos.  Lo anterior con el acompañamiento metodológico del Proceso Gestión de Mejora - OAP-
Igualmente se recomienda tramitar con oportunidad el plan de acción programado, garantizando que al 30dic2022 se este "implementando" el control adecuadamente
</t>
  </si>
  <si>
    <r>
      <t xml:space="preserve">En el periodo continua vigente el riesgos y controles identificados correctamente por el proceso y el riesgo no se ha materializado. Frente a los indicadores no se tiene uno definido para riesgo de corrupción. 
</t>
    </r>
    <r>
      <rPr>
        <b/>
        <sz val="11"/>
        <color theme="1"/>
        <rFont val="Calibri"/>
        <family val="2"/>
      </rPr>
      <t>Control Actual:</t>
    </r>
    <r>
      <rPr>
        <sz val="11"/>
        <color theme="1"/>
        <rFont val="Calibri"/>
        <family val="2"/>
      </rPr>
      <t xml:space="preserve">  Para el año 2022 la OAP estableció mantener el seguimiento a los proyectos de inversión de manera mensual. No obstante, debido al desarrollo de la contratación del recurso humano de las áreas, y al inicio de las actividades misionales de la entidad, se estableció que el primer seguimiento del año se realizaría con corte al 20 de marzo, abarcando las actividades de los primeros tres meses del año.
Para explicar esto a las subdirecciones, se realizó una reunión de socialización de los formatos ajustados y el calendario de entrega de los respectivos informes, la cual se realizó el día 3 de marzo de 2022. Posteriormente, se envió la documentación a las áreas a través de los siguientes radicados, en la plataforma ORFEO: 20221200032813, 20221200032823, 20221200032833.
De igual manera, una vez las áreas entregaron los archivos correspondientes al seguimiento del primer trimestre del año 2022, la OAP procedió a realizar la revisión de los informes y evidencias de cada proyecto de inversión, generando una retroalimentación por proyecto a cada área, que fue enviada a través de correo electrónico.                               
</t>
    </r>
    <r>
      <rPr>
        <b/>
        <sz val="11"/>
        <color theme="1"/>
        <rFont val="Calibri"/>
        <family val="2"/>
      </rPr>
      <t>En cuanto al plan de acción:</t>
    </r>
    <r>
      <rPr>
        <sz val="11"/>
        <color theme="1"/>
        <rFont val="Calibri"/>
        <family val="2"/>
      </rPr>
      <t xml:space="preserve"> No se han hecho actualizaciones en el primer trimestre, sin embargo se tiene presente hacer los ajustes al procedimiento en el segundo trimestre.
</t>
    </r>
  </si>
  <si>
    <t>Se confirma aplicación de metodología de monitoreo de riesgos,  el proceso se pronuncia sobre la vigencia del riesgo, control actual, plan de tratamiento,  materialización y analítica de indicadores
Se verifica la gestión reportada sobre el control actual   en carpeta (R3 Corrupción  Proyectos)  con soportes (correos) de retroalimentación sobre la viabilidad de proyectos  y Orfeos con soportes de actas de reunión de socialización de lineamientos para el seguimiento de proyectos de inversión.
Sobre plan de acción no reportan avances</t>
  </si>
  <si>
    <t>\\192.168.0.34\plan operativo integral\OFICINA ASESORA DE PLANEACIÓN\SIG-MIPG\Riesgos\2022\MONITOREO OAP\Itrim 2022\P Planeación\R3 Corrupción  Proyectos</t>
  </si>
  <si>
    <r>
      <t xml:space="preserve">En el periodo continua vigente el riesgos y controles identificados correctamente por el proceso, no se materializa el riesgo. Frente a los indicadores no se tiene uno definido para riesgo de corrupción. 
Control Actual:  Para el año 2022 la OAP estableció mantener el seguimiento a los proyectos de inversión de manera mensual. No obstante, debido al desarrollo de la contratación del recurso humano de las áreas, y al inicio de las actividades misionales de la entidad, se estableció que el primer seguimiento del año se realizaría con corte al 20 de marzo, abarcando las actividades de los primeros tres meses del año.
Para explicar esto a las subdirecciones, se realizó una reunión de socialización de los formatos ajustados y el calendario de entrega de los respectivos informes, la cual se realizó el día 3 de marzo de 2022. Posteriormente, se envió la documentación a las áreas a través de los siguientes radicados, en la plataforma ORFEO: 20221200032813, 20221200032823, 20221200032833.
De igual manera, una vez las áreas entregaron los archivos correspondientes al seguimiento del primer trimestre del año 2022, la OAP procedió a realizar la revisión de los informes y evidencias de cada proyecto de inversión, generando una retroalimentación por proyecto a cada área, que fue enviada a través de correo electrónico.                                      
</t>
    </r>
    <r>
      <rPr>
        <b/>
        <sz val="11"/>
        <color theme="1"/>
        <rFont val="Calibri"/>
        <family val="2"/>
      </rPr>
      <t xml:space="preserve">
En cuanto al plan de acción: </t>
    </r>
    <r>
      <rPr>
        <sz val="11"/>
        <color theme="1"/>
        <rFont val="Calibri"/>
        <family val="2"/>
      </rPr>
      <t xml:space="preserve"> Sobre el módulo de proyectos en Pandora, ya finalizó la etapa de levantamiento de incidencias y desarrollos derivados. A la fecha se encuentra en producción, y únicamente está pendiente una reunión de socialización frente a los desarrollos integrados y validación funcionalidad: Modificación de proyectos.
 Como evidencia se presenta un documento en Word con imágenes del desarrollo en producción, e igualmente se puede validar en la ruta de acceso a la plataforma Pandora en: https://pandora.fuga.gov.co/public/  ó a través de las evidencias de ejecución del contrato FUGA 187 de 2021 y FUGA 62 de 2022, expedientes de ORFEO No. 202113002000900156E  y 202213002000900037E respectivamente.   
</t>
    </r>
  </si>
  <si>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(R3 Corrupción  Proyectos)  con soportes (correos) de retroalimentación sobre la viabilidad de proyectos  y Orfeos de actas de reunión de socialización de lineamientos para el seguimiento de proyectos de inversión.
Sobre plan de acción se verifican soportes de avance del Convenio Pandora - Proyectos en servidor OAp :
Exp Orfeo 202213002000900037E Contrato FUGA-62-2022 Esteven Hernández - PANDORA
Exp Orfeo 202113002000900156E Contrato FUGA-187-2021 Esteven Hernández - PANDORA
Pantalla módulo Proyectos en Pandora y PPT con el Balance de Implementación PANDORA al 4feb22 
 </t>
  </si>
  <si>
    <t>\\192.168.0.34\plan operativo integral\OFICINA ASESORA DE PLANEACIÓN\SIG-MIPG\Riesgos\2022\MONITOREO OAP\Itrim 2022\P Planeación\R3 Corrupción  Proyectos\Plan Acción - Pandora</t>
  </si>
  <si>
    <r>
      <t>En el presente trimestre no se materializó el riesgo y se encuentra correctamente identificado. Cabe señalar que el Indicador asociado al Plan Estratégico de Talento Humano  y al control,  presenta en el trimestre una</t>
    </r>
    <r>
      <rPr>
        <b/>
        <u/>
        <sz val="11"/>
        <color theme="1"/>
        <rFont val="Calibri"/>
        <family val="2"/>
      </rPr>
      <t xml:space="preserve"> </t>
    </r>
    <r>
      <rPr>
        <u/>
        <sz val="11"/>
        <color theme="1"/>
        <rFont val="Calibri"/>
        <family val="2"/>
      </rPr>
      <t xml:space="preserve">CONDICION CRITICA con un 6,5% de avance en su ejecución,  por lo tanto se   genera alerta sobre posible incumplimiento del objetivo de proceso.
</t>
    </r>
    <r>
      <rPr>
        <b/>
        <sz val="11"/>
        <color theme="1"/>
        <rFont val="Calibri"/>
        <family val="2"/>
      </rPr>
      <t>Control Existente</t>
    </r>
    <r>
      <rPr>
        <sz val="11"/>
        <color theme="1"/>
        <rFont val="Calibri"/>
        <family val="2"/>
      </rPr>
      <t xml:space="preserve">: En este trimestre se monitoreo el PETH y  remitió a la Subdirectora de Gestión Corporativa con el informe de impacto del PETH, con la matriz de plan de acción con el seguimiento a las actividades programadas en el trimestre, en las evidencia reposa el ORFEO en cuestión.
</t>
    </r>
    <r>
      <rPr>
        <b/>
        <sz val="11"/>
        <color theme="1"/>
        <rFont val="Calibri"/>
        <family val="2"/>
      </rPr>
      <t xml:space="preserve">
Plan de Acción</t>
    </r>
    <r>
      <rPr>
        <sz val="11"/>
        <color theme="1"/>
        <rFont val="Calibri"/>
        <family val="2"/>
      </rPr>
      <t xml:space="preserve">: A la fecha el proceso se encuentra realizando la documentación del control del riesgo, a través de la contratista de apoyo transversal quien actualizó el Procedimiento TH-PD-03 Elaboración del Plan Estratégico de Talento Humano en el sentido de  documentar la actividad de seguimiento, y se remitió a la Profesional Especializada de GTH quien se encuentra efectuando la revisión. . </t>
    </r>
  </si>
  <si>
    <t>Se confirma aplicación de metodología de monitoreo de riesgos,  el proceso se pronuncia sobre la vigencia del riesgo, control actual, plan de tratamiento,  materialización y analítica de indicadores
Se verifica la gestión reportada sobre el control actual   en carpeta   en 20222000037973_PETH 2022 con seguimiento itrim22; 20222800034713_Inf Impacto PETH Itrim22 y ficha de indicador del PETH del proceso
Sobre el plan de acción registran avances en el ajuste del pd tH_pd-03, pendiente de formalización con el proceso de gestión de mejora</t>
  </si>
  <si>
    <t>\\192.168.0.34\plan operativo integral\OFICINA ASESORA DE PLANEACIÓN\SIG-MIPG\Riesgos\2022\MONITOREO OAP\Itrim 2022\P T Humano\R1 PETH Monitoreo</t>
  </si>
  <si>
    <t>\\192.168.0.34\plan operativo integral\OFICINA ASESORA DE PLANEACIÓN\SIG-MIPG\Riesgos\2022\MONITOREO OAP\Itrim 2022\P T Humano\R2 PETH Formulación</t>
  </si>
  <si>
    <t>\\192.168.0.34\plan operativo integral\OFICINA ASESORA DE PLANEACIÓN\SIG-MIPG\Riesgos\2022\MONITOREO OAP\Itrim 2022\P T Humano\R2 PETH Formulación\Control 2</t>
  </si>
  <si>
    <t>Se recomienda priorizar la formalización  y aprobación del indicador clave de riesgo, asociar la analítica correspondiente de acuerdo a las mediciones que se generen  e igualmente dar continuidad al reporte adecuado del monitoreo.</t>
  </si>
  <si>
    <t>Se recomienda priorizar la formalización  y aprobación del indicador clave de riesgo, asociar la analítica correspondiente de acuerdo a las mediciones  que se generen  e igualmente dar continuidad al reporte adecuado del monitoreo.</t>
  </si>
  <si>
    <t>Se observan oportunidades de mejora sobre el monitoreo de riesgos,  si bien  se pronuncia sobre la vigencia del riesgo, plan de acción,  materialización y analítica de indicadores, no refiere gestión sobre el control existente, para el periodo
Sobre el plan de acción registran avances en el ajuste del pd tH_pd-06, pendiente de formalización con el proceso de gestión de mejora</t>
  </si>
  <si>
    <t>\\192.168.0.34\plan operativo integral\OFICINA ASESORA DE PLANEACIÓN\SIG-MIPG\Riesgos\2022\MONITOREO OAP\Itrim 2022\P T Humano\R3 MATRIZ riesgos sst\Control 1</t>
  </si>
  <si>
    <t>\\192.168.0.34\plan operativo integral\OFICINA ASESORA DE PLANEACIÓN\SIG-MIPG\Riesgos\2022\MONITOREO OAP\Itrim 2022\P T Humano\R3 MATRIZ riesgos sst\Control 2</t>
  </si>
  <si>
    <t>Se confirma aplicación de metodología de monitoreo de riesgos,  el proceso se pronuncia sobre la vigencia del riesgo, control actual, plan de tratamiento,  materialización y analítica de indicadores
Se verifica control actual  en  Orfeo  20224000027643  Accidente de Trabajo - Restringido, por lo tanto no es posible inferir si se esta cumpliendo con el control actual programado
Sobre el plan de acción registran avances en el ajuste del pd tH_pd-05, pendiente de formalización con el proceso de gestión de mejora</t>
  </si>
  <si>
    <t>\\192.168.0.34\plan operativo integral\OFICINA ASESORA DE PLANEACIÓN\SIG-MIPG\Riesgos\2022\MONITOREO OAP\Itrim 2022\P T Humano\R3 MATRIZ riesgos sst\Control 3</t>
  </si>
  <si>
    <t>\\192.168.0.34\plan operativo integral\OFICINA ASESORA DE PLANEACIÓN\SIG-MIPG\Riesgos\2022\MONITOREO OAP\Itrim 2022\P T Humano\R4 Nómina\Control 1</t>
  </si>
  <si>
    <t>Se recomienda priorizar la formalización  y aprobación del indicador clave de riesgo, asociar la analítica correspondiente de acuerdo a las mediciones que se generen  e igualmente gestionar con oportunidad los planes de acción  programados</t>
  </si>
  <si>
    <t>Se recomienda priorizar la formalización  y aprobación del indicador clave de riesgo, asociar la analítica correspondiente de acuerdo a las mediciones que se generen  e igualmente  gestionar con oportunidad los planes de acción  programados</t>
  </si>
  <si>
    <t>\\192.168.0.34\plan operativo integral\OFICINA ASESORA DE PLANEACIÓN\SIG-MIPG\Riesgos\2022\MONITOREO OAP\Itrim 2022\P T Humano\R4 Nómina\Control 2</t>
  </si>
  <si>
    <t>Se recomienda priorizar la formalización  y aprobación del indicador clave de riesgo, asociar la analítica correspondiente de acuerdo a las mediciones que se generen.</t>
  </si>
  <si>
    <t>\\192.168.0.34\plan operativo integral\OFICINA ASESORA DE PLANEACIÓN\SIG-MIPG\Riesgos\2022\MONITOREO OAP\Itrim 2022\P T Humano\R5 Incidente Accidente sst</t>
  </si>
  <si>
    <t>\\192.168.0.34\plan operativo integral\OFICINA ASESORA DE PLANEACIÓN\SIG-MIPG\Riesgos\2022\MONITOREO OAP\Itrim 2022\P T Humano\R6 Fuga C Intel</t>
  </si>
  <si>
    <t>Se confirma aplicación de metodología de monitoreo de riesgos,  el proceso se pronuncia sobre la vigencia del riesgo, control actual, plan de tratamiento,  materialización y analítica de indicadores
Se verifica control actual  en  Orfeo 20222000024653 ACTA DE ENTREGA DE CARGO- AUXILIAR ADMINISTRATIVO GRADO 4    - Restringido, por lo tanto no es posible inferir si se esta cumpliendo con el control actual programado
Sobre el plan de acción registran avances en el ajuste del pd tH_pd-02, pendiente de formalización con el proceso de gestión de mejora</t>
  </si>
  <si>
    <t xml:space="preserve">Incluir en el procedimiento de vinculación TH-PD-01 , la suscripción de una certificación de la no existencia de inhabilidades e incompatibilidades para ocupar el cargo </t>
  </si>
  <si>
    <t>Se confirma aplicación de metodología de monitoreo de riesgos,  el proceso se pronuncia sobre la vigencia del riesgo, control actual, plan de tratamiento,  materialización y analítica de indicadores
Sobre el control actual el proceso indica que no se presentaron nombramientos en el periodo
Sobre el plan de acción registran avances en el ajuste del pd tH_pd-01, pendiente de formalización con el proceso de gestión de mejora</t>
  </si>
  <si>
    <t>\\192.168.0.34\plan operativo integral\OFICINA ASESORA DE PLANEACIÓN\SIG-MIPG\Riesgos\2022\MONITOREO OAP\Itrim 2022\P G mejora\Control 1</t>
  </si>
  <si>
    <t>Dar continuidad al reporte adecuado del monitoreo</t>
  </si>
  <si>
    <t>\\192.168.0.34\plan operativo integral\OFICINA ASESORA DE PLANEACIÓN\SIG-MIPG\Riesgos\2022\MONITOREO OAP\Itrim 2022\P G mejora\Control 2</t>
  </si>
  <si>
    <t>\\192.168.0.34\plan operativo integral\OFICINA ASESORA DE PLANEACIÓN\SIG-MIPG\Riesgos\2022\MONITOREO OAP\Itrim 2022\P G mejora</t>
  </si>
  <si>
    <t xml:space="preserve">\\192.168.0.34\plan operativo integral\OFICINA ASESORA DE PLANEACIÓN\SIG-MIPG\Riesgos\2022\MONITOREO OAP\Itrim 2022\P G mejora
</t>
  </si>
  <si>
    <t>\\192.168.0.34\plan operativo integral\OFICINA ASESORA DE PLANEACIÓN\SIG-MIPG\Riesgos\2022\MONITOREO OAP\Itrim 2022\P Eval Indpt</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</si>
  <si>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Se evaluaron en el SICON los jurados de la convocatoria: Premio circulación en artes vivas y musicales. Se adjuntan las siguientes evidencias: Acta Selección Jurados Circulación AVM; Verificación Inhabilidades; Evaluación Perfiles Jurados en SICON.
En cuanto al plan de tratamiento: se público en la página web el tutorial que desarrolló la SCRD para las inscripciones de participantes y de jurados y en las redes sociales de la FUGA el video que desarrolló comunicaciones con la información general de las convocatorias FUGA. Se adjuntan las siguientes evidencias: TUTORIAL Inscripción al Banco de Jurados en el Sistema de Convocatorias Sicón(360P); Jurados; TUTORIAL ¿Cómo inscribir mi propuesta en el Sistema de convocatorias Sicón_(360P); Convocatorias; Publicaciones piezas divulgación socialización PDE FUGA 2022.</t>
  </si>
  <si>
    <t>El comité de programación, confirma el cumplimiento de los criterios, determina a partir del tipo de evento y solicitante, la modalidad de uso que se aplicará.
Generar acta de reunión del Comité de Programación con la decisión y propuesta de modalidad de préstamo viable. Los casos que requieran revisión por cruce de fechas, serán revisados por el comité para proponer otras fechas disponibles. En caso de no cumplir con los requisitos, se solicita al profesional de Apoyo SAC asignado por el líder del proceso, dar respuesta mediante Orfeo, negando la solicitud y explicando las razones, el Orfeo es remitido al Proceso de Servicio al ciudadano para continuar con el envío de respuesta.</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</si>
  <si>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El apoyo a la línea de formación realiza la revisión de los soportes de los formadores previo a pasarlo a VB del Líder de formación. Se adjunta como evidencia  pantallazos de la gestión.
En cuanto al plan de tratamiento: Se realizó la actualización del procedimiento TC-PD-04 Actividades de formación artística, cultural, patrimonial y creativa, incluyendo el formato TC-FT-49 Formato registro horas ejecutadas taller de formación. Se adjunta procedimiento actualizada, formato nuevo y brief de solicitud como evidencia.</t>
  </si>
  <si>
    <t>\\192.168.0.34\plan operativo integral\OFICINA ASESORA DE PLANEACIÓN\SIG-MIPG\Riesgos\2022\MONITOREO OAP\Itrim 2022\P Transf Cultural\R3 Corrupción- Alquileres</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</si>
  <si>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El líder de la línea de formación realiza la revisión de los soportes de los formadores posterior a la revisión del apoyo de formación y lo pasa con VB a la supervisora de los formadores.. Se adjunta como evidencia  pantallazos de la gestión.
En cuanto al plan de tratamiento: La socialización del procedimiento se realizará en el mes de abril, por indisponibilidad previa de agendas de los formadores.</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</si>
  <si>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EL profesional responsable de exposiciones, de la mano de la OAP y del enlace de Planeación y Asesor Jurídico de la SAC ha realizado mesas de trabajo para la realización del instructivo de usos de la salas de exposición, así como del Banco de Proyectos. Estos quedaron formalizados en el segundo trimestre para abrir el banco de Proyectos formalmente en el segundo semestre de la actual vigencia. Se adjunta como evidencia pantallazos de las reuniones y documentos trabajados.
En cuanto al plan de tratamiento: La realización del video instructivo se realizará en el segundo trimestre en cuanto se formalicen los documentos del procedimiento.</t>
  </si>
  <si>
    <t>\\192.168.0.34\plan operativo integral\OFICINA ASESORA DE PLANEACIÓN\SIG-MIPG\Riesgos\2022\MONITOREO OAP\Itrim 2022\P Transf Cultural\R5 Corrupción- Exposiciones</t>
  </si>
  <si>
    <t>Si bien se esta reportando adecuadamente el monitoreo, se recomienda tramitar con oportunidad el plan de acción programado, garantizando que al 30may2022 se este implementando adecuadamente.</t>
  </si>
  <si>
    <t>El riesgo se encuentra bien identificado.
En lo que respecta al control actual no se han recibido ingresos  "por venta de bienes o servicios" en la presente vigencia, por lo que no se han tenido que validar.
En cuanto al plan de tratamiento existe el procedimiento GF-PD-04 de gestión de ingresos no ha sido actualizado en la vigencia 2022
 Durante la presente vigencia solo se han recibido ingresos correspondientes al arrendamiento del parqueadero y rendimientos financieros se encuentran plenamente identificados y reconocidos contablemente. Se hace la revisión diaria de saldos bancarios, se tiene como evidencia el informe de cuadre de recursos propios el cual se presenta en forma mensual en el comité de seguimiento y control financiero.
El Riesgo no se ha materializado y de acuerdo con la  medición de indicadores existentes , se esta cumpliendo con el objetivo del proceso</t>
  </si>
  <si>
    <t>Exp  202226001500100001E</t>
  </si>
  <si>
    <t>El riesgo se encuentra bien identificado.
En lo que respecta al control actual no se han recibido ingresos  "por venta de bienes o servicios" en la presente vigencia, por lo que no se han tenido que validar.
En cuanto al plan de tratamiento no se han generado validaciones quincenales con el proceso misional si los alquileres programados en lo siguientes quince días ya generaron los pagos correspondientes.
 Durante la presente vigencia solo se han recibido ingresos correspondientes al arrendamiento del parqueadero y rendimientos financieros se encuentran plenamente identificados y reconocidos contablemente. Se hace la revisión diaria de saldos bancarios, se tiene como evidencia el informe de cuadre de recursos propios el cual se presenta en forma mensual en el comité de seguimiento y control financiero.
El Riesgo no se ha materializado y de acuerdo con la  medición de indicadores existentes , se esta cumpliendo con el objetivo del proceso</t>
  </si>
  <si>
    <t>Si bien se esta reportado adecuadamente el monitoreo, se recomienda tramitar con oportunidad el plan de acción programado, garantizando que al 30jul2022 se este implementando adecuadamente.</t>
  </si>
  <si>
    <t>Procedimiento en borrador y correo electrónico de remisión del procedimiento para revisión.
https://fuga.gov.co/transparencia-y-acceso-a-la-informacion-publica/planeacion-presupuesto-informes/peth?field_fecha_de_emision_value=All&amp;term_node_tid_depth=284</t>
  </si>
  <si>
    <r>
      <t xml:space="preserve">En el presente trimestre no se materializó el riesgo y se encuentra correctamente identificado. A la fecha no se ha formalizado el indicador clave de riesgo, por tanto no es posible generar alertas  y  concluir si se esta  cumpliendo con el objetivo del proceso.
</t>
    </r>
    <r>
      <rPr>
        <b/>
        <sz val="11"/>
        <rFont val="Calibri"/>
        <family val="2"/>
      </rPr>
      <t>Control Actual:</t>
    </r>
    <r>
      <rPr>
        <sz val="11"/>
        <rFont val="Calibri"/>
        <family val="2"/>
      </rPr>
      <t xml:space="preserve"> En este trimestre se presento la inducción de las servidoras Diana Jazmín Ramon, Angelica Hernández, Angelica Sinisterra y la jornada de inducción y reinducción programada en el PIC, es de precisar, que en la evidencia reposan los ORFEOS con las evaluaciones de las servidoras en mención (se aclara que en el caso de la señora Sinisterra esta se encuentra como documento anexo del Orfeo, es decir, es el 2do documento de la pestaña documentos), pero lo que respecta a la jornada realizada, la evaluación se realizó de forma didáctica y grupal.
</t>
    </r>
    <r>
      <rPr>
        <b/>
        <sz val="11"/>
        <rFont val="Calibri"/>
        <family val="2"/>
      </rPr>
      <t xml:space="preserve">Plan de Acción: </t>
    </r>
    <r>
      <rPr>
        <sz val="11"/>
        <rFont val="Calibri"/>
        <family val="2"/>
      </rPr>
      <t xml:space="preserve">  A la fecha el proceso se encuentra realizando la documentación del control del riesgo, a través de La contratista de apoyo transversal que actualizó el Procedimiento TH-PD-01 de Vinculación en el sentido de  documentar la actividad de seguimiento, y se remitió a la Profesional Especializada de GTH quien se encuentra efectuando la revisión. </t>
    </r>
  </si>
  <si>
    <t>Procedimiento en borrador y correo electrónico de remisión del procedimiento para revisión.
ORFEOS (públicos) 20222800036293 - 20222800037373 - 20222800029273</t>
  </si>
  <si>
    <t xml:space="preserve">En el presente trimestre no se materializó el riesgo y se encuentra correctamente identificado. A la fecha no se ha formalizado el indicador clave de riesgo, por tanto no es posible generar alertas  y  concluir si se esta  cumpliendo con el objetivo del proceso.
Plan de Acción:   A la fecha el proceso se encuentra realizando la documentación del control del riesgo, a través de La contratista de apoyo transversal solicitó a la contratista de SST la revisión y actualización en lo relacionado, del Procedimiento TH-PD-06 Identificación de peligros, evaluación y valoración de los riesgos. </t>
  </si>
  <si>
    <t>Se recomienda fortalecer el reporte de monitoreo pronunciándose claramente sobre el control actual, conforme a los ejemplos facilitados  a los gestores sig el pasado 28 de febrero 2022, igualmente priorizar la formalización  y aprobación del indicador clave de riesgo, asociar la analítica correspondiente de acuerdo a las mediciones que se generen y gestionar con oportunidad los planes de acción  programados</t>
  </si>
  <si>
    <t>Procedimiento en borrador y correo electrónico de remisión del procedimiento para revisión. 
ORFEOS (públicos) 20222800036373 - 20222800033103</t>
  </si>
  <si>
    <t>Se confirma aplicación de metodología de monitoreo de riesgos,  el proceso se pronuncia sobre la vigencia del riesgo, control actual, plan de tratamiento,  materialización y analítica de indicadores
Se verifica control actual  en  Orfeo  20222800036373 Inf 4a Medición Estado Madurez SST; y en 20222800033103_Psst- Resultados instrumento de madurez 2020. Fuga - 03. 2022, a partir del cual se  formularán las acciones de mejora y de ser necesario se ajustará el cronograma de sst.  
Sobre el plan de acción registran avances en el ajuste del pd tH_pd-03, pendiente de formalización con el proceso de gestión de mejora</t>
  </si>
  <si>
    <r>
      <t xml:space="preserve">En el presente trimestre no se materializó el riesgo y se encuentra correctamente identificado. A la fecha no se ha formalizado el indicador clave de riesgo, por tanto no es posible generar alertas  y  concluir si se esta  cumpliendo con el objetivo del proceso.
</t>
    </r>
    <r>
      <rPr>
        <b/>
        <sz val="11"/>
        <rFont val="Calibri"/>
        <family val="2"/>
      </rPr>
      <t>Control Actual:</t>
    </r>
    <r>
      <rPr>
        <sz val="11"/>
        <rFont val="Calibri"/>
        <family val="2"/>
      </rPr>
      <t xml:space="preserve">  En el presente trimestre se presentaron las siguientes novedades de nomina: 
1. Vacaciones Nilson Alfonso Aguirre: Las cuales surtieron el control correspondiente, dando como resultado el acto administrativo que concede las vacaciones, cuyo Orfeo reposa en la evidencia. 
2. Vacaciones Yury Patricia Cortes: Las cuales surtieron el control correspondiente, dando como resultado el acto administrativo que concede las vacaciones, cuyo Orfeo reposa en la evidencia. 
 A la fecha el proceso se encuentra realizando la documentación del control del riesgo, a través de La contratista de apoyo transversal quien actualizó el Procedimiento TH-PD-04 Liquidación de Nomina el sentido de  documentar la actividad de seguimiento, y se remitió a la Profesional Especializada de GTH y Profesional Universitaria GTH quien se encuentra efectuando la revisión.  </t>
    </r>
  </si>
  <si>
    <t>\\192.168.0.34\plan operativo integral\SUB. GESTIÓN CORPORATIVA\2022\Riesgos\Fila 23
ORFEOS (públicos) 20222000000255 - 20222000000235</t>
  </si>
  <si>
    <t>Se confirma aplicación de metodología de monitoreo de riesgos,  el proceso se pronuncia sobre la vigencia del riesgo, control actual,  no aplica plan de tratamiento,  materialización y analítica de indicadores
Se verifica control actual  en  Orfeo  20222000000235_vacaciones YURY PATRICIA CORTÉS LÓPEZ; 20222000000255_vacaciones - NILSON ALFONSO AGUIRRE DAZA los cuales contienen las validaciones realizadas por el profesional de talento humano 
El riesgo no refiere plan de acción; sin embargo el proceso indicado que actualizará el Procedimiento  pd tH_pd-04, el cual esta  pendiente de formalización con el proceso de gestión de mejora</t>
  </si>
  <si>
    <r>
      <t xml:space="preserve">En el presente trimestre no se materializó el riesgo y se encuentra correctamente identificado. A la fecha no se ha formalizado el indicador clave de riesgo, por tanto no es posible generar alertas  y  concluir si se esta  cumpliendo con el objetivo del proceso. 
Control Actual: </t>
    </r>
    <r>
      <rPr>
        <b/>
        <sz val="11"/>
        <color theme="1"/>
        <rFont val="Calibri"/>
        <family val="2"/>
      </rPr>
      <t xml:space="preserve">Se está aplicando a través dela verificación mensual de la nómina en la conciliación contable del a misma,  dejando registro en las respectivas actas en Orfeo 
</t>
    </r>
    <r>
      <rPr>
        <sz val="11"/>
        <color theme="1"/>
        <rFont val="Calibri"/>
        <family val="2"/>
      </rPr>
      <t xml:space="preserve"> 
A la fecha el proceso se encuentra realizando la documentación del control del riesgo, a través de La contratista de apoyo transversal quien actualizó el Procedimiento TH-PD-04 Liquidación de Nomina el sentido de  documentar la actividad de seguimiento, y se remitió a la Profesional Especializada de GTH y Profesional Universitaria GTH quien se encuentra efectuando la revisión.  </t>
    </r>
  </si>
  <si>
    <t>\\192.168.0.34\plan operativo integral\SUB. GESTIÓN CORPORATIVA\2022\Riesgos\Fila 23
Radicados de Orfeo 20222400030253	07-03-2022  y 20222400024983	11-02-2022 conciliaciones de nómina de enero y febrero a la fecha de seguimiento se encuentra pendiente realizar la del mes de marzo</t>
  </si>
  <si>
    <t>Se confirma aplicación de metodología de monitoreo de riesgos,  el proceso se pronuncia sobre la vigencia del riesgo, control actual, No aplica plan de tratamiento,  materialización y analítica de indicadores
Se verifica control actual  en  Orfeo  20222000000235_vacaciones YURY PATRICIA CORTÉS LÓPEZ; 20222000000255_vacaciones - NILSON ALFONSO AGUIRRE DAZA los cuales contienen las validaciones realizadas por el profesional de talento humano 
El riesgo no refiere plan de acción; sin embargo el proceso indicado que actualizará el Procedimiento  pd tH_pd-04, el cual esta  pendiente de formalización con el proceso de gestión de mejora</t>
  </si>
  <si>
    <t xml:space="preserve">En el presente trimestre no se materializó el riesgo y se encuentra correctamente identificado. A la fecha no se ha formalizado el indicador clave de riesgo, por tanto no es posible generar alertas  y  concluir si se esta  cumpliendo con el objetivo del proceso. 
Control Actual: Durante el primer trimestre se presentó un incidente/o accidente de trabajo el cual se investigó y dentro del cual se realiza la clasificación del mismo, conforme con lo establecido en procedimientos, se relacionar el Orfeo correspondiente, sin embargo es de aclarar que este se encuentra restringido por ser parte de la historia laboral de la funcionaria involucrada ene l mismo
Plan de Acción:  la fecha el proceso se encuentra realizando la documentación del control del riesgo, a través de La contratista de apoyo transversal quien solicitó a la contratista de SST la revisión y actualización en lo relacionado, del Procedimiento TH-PD-05 Incidentes - Accidentes de Trabajo., </t>
  </si>
  <si>
    <t xml:space="preserve">En el presente trimestre no se materializó el riesgo y se encuentra correctamente identificado.  A la fecha no se ha formalizado el indicador clave de riesgo, por tanto no es posible generar alertas  y  concluir si se esta  cumpliendo con el objetivo del proceso. 
Control Actual: En este trimestre se presentó la desvinculación de la servidora YURI LORENA JARAMILLO Expediente 201728003000100009  Y 20222000024653  	ACTA DE ENTREGA DE CARGO- AUXILIAR ADMINISTRATIVO GRADO 4  - RESTRINGIDO, quien presento su acta de entrega del cargo, el cual se encuentra firmado por la exservidora y su superior jerárquico.
Plan de Acción: se informa que a la fecha el proceso se encuentra realizando la documentación del control del riesgo, a través de La contratista de apoyo transversal que actualizó el Procedimiento TH-PD-02 Desvinculación en el sentido de  documentar la actividad de seguimiento, y se remitió a la Profesional Especializada de GTH quien se encuentra efectuando la revisión. </t>
  </si>
  <si>
    <t xml:space="preserve">En el presente trimestre no se materializó el riesgo y se encuentra correctamente identificado. A la fecha no se ha formalizado el indicador clave de riesgo.
Control Actual: en el presente trimestre no se presentaron vinculaciones en libre nombramiento y remoción.
Plan de Acción: A la fecha el proceso se encuentra realizando la documentación del control del riesgo, a través de La contratista de apoyo transversal que actualizó el Procedimiento TH-PD-01 de Vinculación y el Formato TH-FT-02 lista de chequeo, en el sentido de  incluir la suscripción del certificado de inexistencia de inhabilidades e incompatibilidades, y se remitió a l a Profesional Especializada de GTH quien se encuentra efectuando la revisión. </t>
  </si>
  <si>
    <t>\\192.168.0.34\plan operativo integral\OFICINA ASESORA DE PLANEACIÓN\SIG-MIPG\Riesgos\2022\MONITOREO OAP\Itrim 2022\P T Humano\R7 Corrupción- Nombran</t>
  </si>
  <si>
    <t xml:space="preserve">Se confirma aplicación de metodología de monitoreo de riesgos,  el proceso se pronuncia sobre la vigencia del riesgo, control actual, plan de acción,  materialización y analítica de indicadores
Sobre el control actual se verifica  muestra de retroalimentación sobre ACM, Riesgos, Indicadores, Normograma y Documentos del SG
Sobre Plan de Acción se verifican soportes del convenio Pandora: Orfeo 20221200025773 Acta 1ra reunión Convenio Pandora Idartes 4feb2022
Exp Orfeo 202113002000900156E Contrato FUGA-187-2021 Esteven Hernández - pandora
Exp Orfeo 202213002000900037E Contrato FUGA-62-2022 Esteven Hernández - pandora
</t>
  </si>
  <si>
    <t xml:space="preserve">El riesgo y los controles se mantienen en el periodo, fueron identificados correctamente, el riesgo no se ha materializado .  Si bien se formalizo el indicador clave de riesgo, este se cuantificará sobre junio  del año en curso, para determinar la gestión en torno al riesgo
Control Actual: En el 1er trimestre se realizó monitoreo de 2do nivel sobre riesgos , indicadores y planes de mejoramiento,  Plan de Acción MIPG. En los casos donde se observan inconsistencias se  registran los comentarios en cada herramienta y retroalimenta al proceso mediante correo electrónico a lideres de proceso y gestores SIG . A la fecha las inconsistencias reiteradas  fueron presentadas al Comité de Dirección en el marco del informe de gestión por procesos de cierre de vigencia 2021, socializado en comité de dirección de Feb 2022.   Se adjuntan los accesos directos  a las carpetas que contienen los reportes correspondientes  realizados de enero a marzo 2022 ubicados en servidor OAP como:
1 Monitoreo  Riesgos IVtrim2021; 2 Monitoreo Indicadores IVtrim2021; 3 Inf Gestión Procesos II sem2021; 4 Inf Seguim PM Institucional a ene2022; 5 Inf Seguim Procesos a feb-MAR227;  Inf Seguim PMIPG Itrim22 mar; 8 Monitoreo Riesgos Itrim 2022; 9 Monitoreo Indicadores  Itrim 2022
Plan de Acción: El 28 de febrero se realizó socialización y sensibilización con los Gestores SIG - MIPG de los diferentes procesos de la FUGA. En esta socialización se presentaron recomendaciones de monitoreo de los instrumentos de autoevaluación como lo son planes de mejoramiento, riesgos e indicadores, documentación de procesos, entre otros.  Ver carpeta(32 Capac  SIG SCI Monitoreo AutoevalProcesos  y P G Mejora OAP feb22)
</t>
  </si>
  <si>
    <t>Se confirma aplicación de metodología de monitoreo de riesgos,  el proceso se pronuncia sobre la vigencia del riesgo, control actual, plan de acción,  materialización y analítica de indicadores
Sobre el control actual se verifican carpetas consolidadas con los informes de monitoreo de 2 línea realizados en el Itrim 2022 los cuales contienen los instrumentos de monitoreo con recomendaciones de mejora, y correos de retroalimentación a la 1 línea de defensa, así como soportes de retroalimentación al comité de dirección en el marco del Informe de Gestión por Procesos de cierre de vigencia del 2021 presentado en Febrero 2022
Sobre Plan de Acción se verifican PPT, agendamientos, soportes de asistencia y ejemplos prácticos facilitados en la socialización del 27feb2022 con los 12 gestores sig</t>
  </si>
  <si>
    <t xml:space="preserve">"1. En el periodo reportado continua vigente el riesgo y los 2 controles identificados.
2. Control Existente No. 1: Al corte del I trimestre de la vigencia, la OCI gestionó 14 seguimientos (Riesgos de Corrupción, Evaluación Independiente del Sistema de Control Interno,  Austeridad, Anticorrupción y Ley de Transparencia en enero; Evaluación por Dependencias,   Control Interno Contable,  PQRSD,  Directiva 08 de 2021, Seguimiento PMI (Sivicof) e Informe OCI en febrero;  Comités Institucionales,  FURAG y Derechos de Autor en Marzo); de los cuales en 11 de ellos se realizó el requerimiento de información al inicio del ejercicio y se confirmó si estaba completa e integra de acuerdo a los requerimientos realizados.  De la anterior gestión sólo se presentó la necesidad de reiterar el requerimiento a uno de los procesos evaluados: en el seguimiento a Comités. Se registra en la columna UBICACIÓN EVIDENCIAS el expediente de Orfeo donde se encuentran los informes presentados durante el trimestre y se anexa el correo electrónico donde se hace la observación de la información en el seguimiento a Comités Institucionales.
Se precisa que los informes de  seguimiento PMI y el de gestión de la OCI fueron realizados para el cargue de la cuenta Anual en SIVICOF; y el de FURAG se llevó a cabo a través del reporte en la página del DADP habilitada para ello; por lo cual no se generaron informes de seguimiento.
Este Control no cuenta con plan de acción
Sobre el Control Existente No. 2:  Respecto a la socialización del  anteproyecto de presupuesto para la vigencia 2023, la Jefe de la OCI solicitará mediante comunicado interno a la  Subdirección de gestión corporativa la inclusión en el  proyecto de inversión a su cargo las necesidades de contratación de personal y perfiles requeridos para el desarrollo de las actividades de la oficina de control interno. Respecto a la gestión realizada en el 2021 para la vigencia 2022 se observa el resultado de la misma en el anexo 2021120009586300004 en las líneas 31 y 32.
El  Plan de Acción  programado del control 2,  se normalizó  en la  política de operación del documento  Procedimiento EI-PD-01 Elaboración y aprobación del plan anual de auditoría Versión 3 del 23/12/2021.  Documento disponible para consulta en el mapa de procesos  https://intranet.fuga.gov.co/sites/default/files/ei-pd-01_elaboracion_y_aprobacion_del_plan_anual_de_auditoria_v3_23122021.pdf y se adjunta por correo electrónico en el presente reporte
4.  En cuanto al Indicador clave de Riesgo (Seguimiento a la ejecución del plan anual de auditorías= (Número de informes de ley radicados/Número de informes de ley programados en el PAAI) x 100) en el periodo no se reporta medición por cuanto su periodicidad es semestral.
Igualmente se informa que a la fecha no se han presentado materializaciones previas del riesgos  para generar las  acciones correctivas correspondientes
"
</t>
  </si>
  <si>
    <t xml:space="preserve">Se confirma aplicación de metodología de monitoreo de riesgos,  el proceso se pronuncia sobre la vigencia del riesgo, control actual, plan de tratamiento, analítica de indicadores y  materialización.
Sobre el control actual, se valida expediente Orfeo  2202211003100400001E - Informes Oficina de Control Interno  los cuales contienen las observaciones  sobre la completitud de la información solicitada en el proceso de auditoria.
NA Plan de tratamiento </t>
  </si>
  <si>
    <t>Sobre el Control Actual, se verifica  para el 2021 el Orfeo 2021120009586300004 : No obstante el control programado para el 2022 será validado una vez se socialice el anteproyecto de presupuesto para la vigencia 2023.
Sobre el plan de acción, si bien  se observa que la actividad se encuentra dentro de los términos programados y se validará al cierre de la vigencia  2022, el proceso refiere el ajuste de la  política de operación del documento  Procedimiento EI-PD-01 Elaboración y aprobación del plan anual de auditoría Versión 3 del 23/12/2021.  publicado en intranet a la fecha</t>
  </si>
  <si>
    <t>Se confirma aplicación de metodología de monitoreo de riesgos,  el proceso se pronuncia sobre la vigencia del riesgo, control actual, plan de tratamiento, analítica de indicadores y materialización.
Sobre el control  actual se verifica una muestra de actas de revisión de cartillas 
Sobre el plan de tratamiento el proceso indica que ajustada el procedimiento   de fomento  en próximos periodos</t>
  </si>
  <si>
    <t>\\192.168.0.34\plan operativo integral\OFICINA ASESORA DE PLANEACIÓN\SIG-MIPG\Riesgos\2022\MONITOREO OAP\Itrim 2022\P Transf Cultural\R2 Corrupción- Estímulos</t>
  </si>
  <si>
    <t>Se confirma aplicación de metodología de monitoreo de riesgos,  el proceso se pronuncia sobre la vigencia del riesgo, control actual, plan de tratamiento, analítica de indicadores y materialización.
Sobre el control  actual se observan actas de verificación de inhabilidades de jurados  
Sobre el plan de acción se verifican soportes de socialización con los requisitos y pasos que se deben seguir para participar en las convocatorias de estímulos y publicarla en pagina web una vez por semestre con  TUTORIAL Inscripción al Banco de Jurados en el Sistema de Convocatorias Sicón(360P); Jurados; TUTORIAL ¿Cómo inscribir mi propuesta en el Sistema de convocatorias Sicón_(360P); Convocatorias; Publicaciones piezas divulgación socialización PDE FUGA 2022.</t>
  </si>
  <si>
    <t>\\192.168.0.34\plan operativo integral\OFICINA ASESORA DE PLANEACIÓN\SIG-MIPG\Riesgos\2022\MONITOREO OAP\Itrim 2022\P Transf Cultural\R2 Corrupción- Estímulos\Control 2</t>
  </si>
  <si>
    <t>Se confirma aplicación de metodología de monitoreo de riesgos,  el proceso se pronuncia sobre la vigencia del riesgo, control actual, plan de tratamiento, analítica de indicadores y materialización.
Sobre el control  actual el proceso indica que en le trimestre nos e recibieron solicitudes de préstamo de espacios
Sobre el plan de acción el proceso indica que se gestionara en próximos periodos la pieza  grafica con los requisitos y pasos que se deben seguir para el alquiler y/o préstamo de los auditorios y publicarla en la pagina web y soporta algunos avances</t>
  </si>
  <si>
    <t>\\192.168.0.34\plan operativo integral\OFICINA ASESORA DE PLANEACIÓN\SIG-MIPG\Riesgos\2022\MONITOREO OAP\Itrim 2022\P Transf Cultural\R4 Corrupción- Formación\Control 1</t>
  </si>
  <si>
    <t>Se confirma aplicación de metodología de monitoreo de riesgos,  el proceso se pronuncia sobre la vigencia del riesgo, control actual, plan de tratamiento, analítica de indicadores y materialización.
Control Existente: Se verifican soporte de revisión de informes de supervisión
Sobre plan de acción el proceso refiere que lo gestionara en próximos periodos</t>
  </si>
  <si>
    <t>\\192.168.0.34\plan operativo integral\OFICINA ASESORA DE PLANEACIÓN\SIG-MIPG\Riesgos\2022\MONITOREO OAP\Itrim 2022\P Transf Cultural\R4 Corrupción- Formación\Control 2</t>
  </si>
  <si>
    <t>Se confirma aplicación de metodología de monitoreo de riesgos,  el proceso se pronuncia sobre la vigencia del riesgo, control actual, plan de tratamiento, analítica de indicadores y materialización.
Control Existente: el proceso indica que esta realizando labores de alistamiento (presenta soporte de los avances) , así mismo indica que el control correspondiente se gestionara en el II semestre una vez se abra el banco de proyectos 
Sobre plan de acción el proceso refiere que lo gestionara en próximos periodos</t>
  </si>
  <si>
    <t>Si bien se esta reportado adecuadamente el monitoreo, se recomienda tramitar con oportunidad el plan de acción programado, garantizando que se este implementando  quincenalmente conforme a lo programado.</t>
  </si>
  <si>
    <t>El riesgo no presenta modificaciones en el periodo, de acuerdo con la medición de indicadores existentes , se esta cumpliendo con el objetivo del proceso y no se ha materializado
Control Existente: el comité de contratación en su labor de verificación y aprobación ayuda a mitigar la materialización de la posibilidad de direccionar la contratación  a favor de un tercero, el comité se reunió en 2 veces en el periodo, se adjuntan evidencias. 
Durante el primer trimestre los abogados de la Oficina Asesora Jurídica han revisado los pliegos y documentos que hace parte  de las solicitudes de procesos dejando evidencia de esto en los expedientes de cada proceso en Orfeo en la  hoja de ruta, se adjunta Base de contratación con corte a 30/03/2022 donde se ubica el expediente contractual y se  consolida la información validada.
Frente al plan de acción se realizó la capacitación en Manual de Contratación el día 18 de marzo de 2022, en donde se mencionó la importancia de los Estudios Previos y su correcta estructuración.</t>
  </si>
  <si>
    <t>Se confirma aplicación de metodología de monitoreo de riesgos,  el proceso se pronuncia sobre la vigencia del riesgo, control actual, plan de tratamiento, analítica de indicadores y materialización.
Sobre el Control Actual se verifican Actas de Comité de  Contratación
Sobre plan de tratamiento Capacitaciones sobre estudios previos</t>
  </si>
  <si>
    <t>\\192.168.0.34\plan operativo integral\OFICINA ASESORA DE PLANEACIÓN\SIG-MIPG\Riesgos\2022\MONITOREO OAP\Itrim 2022\P G Jurídica\R2 Corrupción</t>
  </si>
  <si>
    <t xml:space="preserve">El riesgo no presenta modificaciones en el periodo, de acuerdo con la medición de indicadores existentes, se esta cumpliendo con el objetivo del proceso y no se ha materializado
Control Existente: el supervisor y sus apoyos deben conocer y aplicar lo indicado en el manual de supervisión y los documentos formalizados, durante el primer trimestre los abogados de la Oficina Asesora Jurídica han revisado los formatos que hacen parte del SGC y que son utilizados en las solicitudes de procesos dejando evidencia de esto en los expedientes de cada proceso en Orfeo, se adjunta Base de contratación con corte a 30/04/2022 donde se ubica el expediente contractual.  
Plan de acción: Desde la OAJ se ha proyectado una capacitación sobre el Manual de Supervisión para el día 22/04/2022, sin embargo, durante la capacitación de Manual de contratación del 18-03-2022 se hizo mención respecto a las funciones de la supervisión en la etapa de ejecución de los contratos, en aras de evidenciar la integralidad del proceso de gestión contractual.
</t>
  </si>
  <si>
    <t>Se confirma aplicación de metodología de monitoreo de riesgos,  el proceso se pronuncia sobre la vigencia del riesgo, control actual, plan de tratamiento, analítica de indicadores y materialización.
Sobre el Control Actual se verifica Base de datos de contratación
Sobre plan de tratamiento Capacitaciones sobre supervisión y  estudios previos</t>
  </si>
  <si>
    <t>\\192.168.0.34\plan operativo integral\OFICINA ASESORA DE PLANEACIÓN\SIG-MIPG\Riesgos\2022\MONITOREO OAP\Itrim 2022\P G Jurídica\R3 Corrupción</t>
  </si>
  <si>
    <t xml:space="preserve">Reporte por Proceso
El 100% de los procesos presentó el  monitoreo de riesgos a la segunda línea de defensa 
CONCLUSIONES GENERALES Y OPORTUNIDADES DE MEJORA
Teniendo en cuenta que el cumplimiento de los objetivos de proceso, esta sujeto a la eficacia y efectividad de la gestión del riesgo y su articulación con la medición de los indicadores; en el trim  se valido la aplicación de los criterios metodológicos  para el monitoreo de riesgos, definido en la política de riesgos, y la articulación con la medición de indicadores coherentes y confiables, soportados en evidencias; observando lo siguiente:
Total de riesgos 32, con 58 controles,  de los cuales el 98% (57/58)  aplican un reporte adecuado , consistente y oportuno sobre los controles y planes de tratamiento y la incidencia de la medición de indicadores en el  logro de objetivos 
El 100% de los riesgos de corrupción (9/9) presenta un reporte adecuado en el monitoreo
Se identifican oportunidades de mejora en el reporte de los controles del Proceso de Talento Humano -SST Fila 18
RECOMENDACIONES: 
- Si bien en el trimestre no se observan "nuevas" materializaciones de riesgos, se deben gestionar con "oportunidad" los controles y planes de tratamiento  pendientes, así como sal Acciones Correctivas suscritas en el plan de mejoramiento por procesos .
- Priorizar la formalización de los indicadores clave de riesgo del proceso de talento humano
- Adoptar  los ejemplos prácticos de monitoreo facilitados por la OAP en las capacitaciones realizadas a los Gestores SIG  el 23 y 24 sep21 , disponibles en la intranet, garantizando el reporte periódico, completo y   consistente   conforme a  los atributos programados
 - Si bien  se han actualizado los riesgos de gestión de 4 procesos  desde el 2021, se recomienda ajustar los riesgos pertinentes de los 8 procesos restantes, con el ajuste de los objetivos de proceso e identificación de indicadores clave de riesgo antes de junio de 2022, en el marco del  "Plan de Trabajo de transición de riesgos 2022"
</t>
  </si>
  <si>
    <r>
      <t xml:space="preserve">El riesgo y los controles se mantienen en el periodo, fueron identificados correctamente, el riesgo no se ha materializado .  Si bien se formalizo el indicador clave de riesgo, este se cuantificará sobre junio  del año en curso, para determinar la gestión en torno al riesgo
Control Actual: en el periodo se apoyo la revisión metodológica de documentos para actualización, de los procesos de transformación cultural, gestión documental, se realizaron mesas de trabajo para la actualización de indicadores y riesgos de gestión con talento humano, jurídica, transformación cultural y riesgos de corrupción con jurídica, donde se revisa que se actualicen las herramientas de acuerdo a los lineamientos del proceso de gestión de mejora. Se revisaron las ACM del proceso recursos físicos y se dieron recomendaciones de mejora, registrando los comentarios en los  documentos y correos electrónicos  enviados a los lideres de proceso y gestores SIG.
Se escoge una muestra de documentos revisados para que se pueda hacer validación del cumplimiento del control, se adjuntan como evidencia los correos enviados con los comentarios de los siguientes archivos:
-ACM: Correo a recursos físicos con comentarios frente a las ACM.
-Documentos: guía de seguridad financiera, procedimiento exposiciones, procedimiento eventos, formatos planeación y ficha de eventos de transformación cultural.
-Indicadores y riesgos: riesgos jurídica, talento humano  y transformación cultural 
- Normograma: en el periodo no se tienen observaciones metodológicas de los normogramas pero si se comparten las recomendaciones de fondo que hace el proceso jurídica a cada proceso, por ejemplo se deja evidencia de los reportes a los procesos de gestión financiera, recursos físicos y transformación cultural.
</t>
    </r>
    <r>
      <rPr>
        <b/>
        <sz val="5.6"/>
        <rFont val="Calibri"/>
        <family val="2"/>
      </rPr>
      <t>Plan de Acción</t>
    </r>
    <r>
      <rPr>
        <sz val="11"/>
        <rFont val="Calibri"/>
        <family val="2"/>
      </rPr>
      <t xml:space="preserve">: La entidad en el marco del Convenio Interadministrativo Idartes - FUGA - Pandora, en el marco de Orfeo 20221200025773 Acta 1ra reunión Convenio Pandora Idartes 4feb2022 ,se definieron  las apuestas para el año 2022, que son la implementación de indicadores,  riesgos y control interno. AB30
 Esto se puede validar en la ruta de acceso a la plataforma Pandora en: https://pandora.fuga.gov.co/public/  ó a través de las evidencias de ejecución del contrato FUGA 187 de 2021 y FUGA 62 de 2022, expedientes de ORFEO No. 202113002000900156E  y 202213002000900037E respectivamente.   
</t>
    </r>
  </si>
  <si>
    <t xml:space="preserve">Procesos  Planeación Estratégica y Gestión de Mejora: Contratista Apoyo Planeación - Gestor SIG- Tatiana López 
Proceso Gestión del Ser:  Profesional Talento Humano -Lina Arévalo Sanabria
Proceso Comunicaciones :    Contratista de Apoyo Comunicaciones -  Gestor SIG - Ingrid Neira
Proceso Evaluación Independiente:  Jefe Oficina de Control Interno - Angélica Hernández
Proceso Transformación Cultural-Contratista de Apoyo  -  Gestores SIG -:    Nataly Fajardo / Elisa Barcenas
Procesos Patrimonio Institucional  y Atención al Ciudadano- Contratista de Apoyo G Documental Gestor SIG - Luis Fernando García
Proceso Gestión de Tecnologías :  Contratista de Apoyo TICS -Ernesto Ojea - Edwin Diaz
Proceso  Recursos Físicos: Contratista Apoyo Almacén - Gestor SIG : Jesús López
Proceso Gestión Financiera:  Auxiliar Administrativo  - Juri Patricia Cortes
Proceso Gestión Jurídica: Profesional Apoyo Oficina Jurídica- Gestor SIG:  - Jared Forero
</t>
  </si>
  <si>
    <r>
      <rPr>
        <b/>
        <sz val="11"/>
        <color theme="1"/>
        <rFont val="Calibri"/>
        <family val="2"/>
      </rPr>
      <t xml:space="preserve"> - Luis Fernando Mejía - Jefe Oficina Asesora de Planeación,</t>
    </r>
    <r>
      <rPr>
        <sz val="11"/>
        <color theme="1"/>
        <rFont val="Calibri"/>
        <family val="2"/>
      </rPr>
      <t xml:space="preserve">  Equipo de trabajo: Profesional apoyo SIG y Profesional Apoyo MIPG. </t>
    </r>
  </si>
  <si>
    <r>
      <rPr>
        <b/>
        <sz val="11"/>
        <color theme="1"/>
        <rFont val="Calibri"/>
        <family val="2"/>
      </rPr>
      <t xml:space="preserve"> - Luis Fernando Mejía - Jefe Oficina Asesora de Planeación,</t>
    </r>
    <r>
      <rPr>
        <sz val="11"/>
        <color theme="1"/>
        <rFont val="Calibri"/>
        <family val="2"/>
      </rPr>
      <t xml:space="preserve">  Equipo de trabajo: Profesional apoyo SIG y Profesional Apoyo MIPG. . </t>
    </r>
  </si>
  <si>
    <t>VERSIÓN: 1
2019</t>
  </si>
  <si>
    <t>VERSIÓN: 1
20220</t>
  </si>
  <si>
    <t>VERSIÓN: 2
Ajustes a los riesgos 
Fecha:16/12/2020</t>
  </si>
  <si>
    <t>VERSIÓN: 3
Ajustes a los riesgos de corrupción
Fecha:28/01/2021</t>
  </si>
  <si>
    <t>VERSIÓN: 4
Ajustes a los riesgos de corrupción y de gestión del proceso gestión jurídica
 Fecha:28/01/2021</t>
  </si>
  <si>
    <t>VERSIÓN 5:  Se actualizan e integran 10  riesgos de gestión de 4 procesos priorizados: Planeación; Gestión de Mejora; Talento Humano; y  Evaluación Independiente de la Gestión.  Aprobados en Comité de Dirección de 23dic2021 Orfeo 20211200121373
Se actualizan e integran  8 riesgos de corrupción  para el 2022 , asociados a  los procesos de Planeación, talento Humano, Transformación Cultural, Gestión Financiera y gestión Jurídica,  aprobados en Comité de Dirección del 27-31ene2022. Orfeo 20221200029933
Fecha:23/12/2021 y 31/01/2022</t>
  </si>
  <si>
    <t xml:space="preserve">ACCIONES </t>
  </si>
  <si>
    <t>Preventivo</t>
  </si>
  <si>
    <t>Detectivo</t>
  </si>
  <si>
    <t>Correctivo</t>
  </si>
  <si>
    <t xml:space="preserve">TIPO
</t>
  </si>
  <si>
    <t>VALORACION  CONTROLES 
Calificación %</t>
  </si>
  <si>
    <t>TRAMITE-OPA</t>
  </si>
  <si>
    <t xml:space="preserve">Porcentaje de cumplimiento de propósitos institucionales
  =Promedio ponderado del cumplimiento de objetivos Estratégicos en el corte de medición
</t>
  </si>
  <si>
    <t>Porcentaje de ejecución del Plan Estratégico de Talento Humano PETH=(# actividades del PETH ejecutadas en el trimestre / # actividades programadas del PETH en el trimestre) * 100</t>
  </si>
  <si>
    <t>Porcentaje de mejoramiento del desempeño de los servidores públicos = ((# de evaluados en nivel de calificación sobresaliente del periodo actual / # de evaluados en nivel de calificación sobresaliente del periodo anterior) -1 )* 100</t>
  </si>
  <si>
    <t>Porcentaje de cumplimiento de los requisitos del SGSST= (Número de requisitos del SGSST cumplidos/ Número de requisitos del SGSST establecidos por la resolución 0312:2019) * 100</t>
  </si>
  <si>
    <t>Porcentaje de correcciones posteriores al pago de la nomina = (Número de correcciones de la nomina posteriores al pago por funcionarios / Número de funcionarios activos)  * 100</t>
  </si>
  <si>
    <t>Cuatrimestral</t>
  </si>
  <si>
    <t xml:space="preserve">Frecuencia de la Accidentalidad  y Enfermedades Laborales= Promedio % : ((# accidentes de trabajo en el trimestre/ # de contratistas y servidores en el trimestre) y (# enfermedades laborales calificadas en el trimestre / # servidores activos en el trimestre)) * 100 </t>
  </si>
  <si>
    <t>Alta</t>
  </si>
  <si>
    <t>Porcentaje de solicitudes tramitadas oportunamente=(# de solicitudes tramitadas en los tiempos establecidos en el procedimiento de gestión de las comunicaciones / # de solicitudes registradas en GLPI) * 100</t>
  </si>
  <si>
    <t>debido a la publicación de información no autorizada en piezas audiovisuales institucionales</t>
  </si>
  <si>
    <t xml:space="preserve">Previo a la publicación de información que involucre a un ciudadano, el diseñador, videógrafo o community manager verifica el diligenciamiento del formato 'Autorización de tratamiento de datos mayores de edad' (GT-FT-12) o el formato 'Autorización de tratamiento de datos menores de edad' (GT-FT-13). En caso de vídeos, se verifica la autorización grabada por el ciudadano para proceder al diseño de producto y posterior publicación de la información. 
Como soporte de la verificación los archivos son resguardados en ORFEO. En caso de tener inconsistencias en los datos del formato, se procede a eliminar el fragmento de información o la pieza gráfica que involucre al ciudadano. </t>
  </si>
  <si>
    <t>Documentar el punto de control en el procedimiento de Gestión de Comunicaciones</t>
  </si>
  <si>
    <t xml:space="preserve">Profesional de apoyo de gestión de comunicaciones internas. </t>
  </si>
  <si>
    <t>Porcentaje de quejas recibidas por publicación de información no autorizada en piezas audiovisuales institucionales=(# de quejas por publicación de información no autorizada en piezas audiovisuales / # de piezas audiovisuales publicadas) * 100</t>
  </si>
  <si>
    <t xml:space="preserve">Falta de planificación en los tiempos de respuesta e inadecuado manejo del sistema Orfeo por parte de las áreas </t>
  </si>
  <si>
    <t>Usuarios, productos y prácticas</t>
  </si>
  <si>
    <t>El Profesional Universitario responsable del área de Atención al Ciudadano efectúa un seguimiento mensual a la calidad en las respuestas a PQRSD emitidas por los funcionarios de la entidad, a través de un informe mensual interno que da cuenta del nivel cuantitativo y cualitativo de cumplimiento de los criterios de claridad, coherencia, calidez, oportunidad y manejo del sistema de las mismas. En dicho documento, también se señalan las malas prácticas detectadas y se imparten recomendaciones puntuales sobre acciones correctivas; este informe se comunica a las áreas misionales y estratégicas a través de la Intranet y ORFEO.</t>
  </si>
  <si>
    <t>El Técnico de Apoyo de Servicio al Ciudadano revisa diariamente cuales peticiones están pendientes por dar respuesta en Bogotá te Escucha, consolida la información y la remite al Profesional Universitario de Gestión Documental y Servicio al Ciudadano, quien hace envío semanalmente por correo electrónico de las alertas a los funcionarios competentes así como al jefe de dependencia para su gestión y cierre dentro de los tiempos de ley.</t>
  </si>
  <si>
    <t xml:space="preserve">Menor </t>
  </si>
  <si>
    <t>Actualizar el procedimiento de gestión de peticiones ciudadanas, incluyendo el punto de control descrito en este riesgo.</t>
  </si>
  <si>
    <t>Profesional Universitario - Atención al Ciudadano.</t>
  </si>
  <si>
    <t>Gestionar una capacitación semestral para los colaboradores de la FUGA, sobre los criterios de calidad y manejo de Orfeo para la adecuada gestión de PQRSD y
Actualizar el procedimiento de gestión de peticiones ciudadanas, incluyendo el punto de control descrito en este riesgo</t>
  </si>
  <si>
    <t>Profesional Universitario - Atención al Ciudadano y gestión documental</t>
  </si>
  <si>
    <t>Porcentaje de PQRSD gestionadas bajo criterios de calidad= (Número de PQRSD gestionadas, que cumplen criterios de calidad en el periodo/Número de PQRSD gestionadas en el periodo) *100</t>
  </si>
  <si>
    <t>Seguimiento a la ejecución del plan anual de auditorías = (Número de informes de ley radicados/Número de informes de ley programados en el PAAI) x 100</t>
  </si>
  <si>
    <t>Falta de información clara en las  condiciones de préstamo y/o uso</t>
  </si>
  <si>
    <t>Insuficiencia de controles para la revisión de entregables 
Falsificación o manipulación de la información</t>
  </si>
  <si>
    <t>Falta de información clara en la publicidad de las condiciones del trámite</t>
  </si>
  <si>
    <t>falta de sentido de responsabilidad en el cuidado, manejo y custodia de bienes</t>
  </si>
  <si>
    <t>Catastrófico</t>
  </si>
  <si>
    <t xml:space="preserve">Extremo </t>
  </si>
  <si>
    <t>El auxiliar administrativo y el profesional de apoyo realizan cuatrimestralmente un inventario de control a bienes aleatorios de uso común para su verificación, en caso de encontrar inconsistencias, se debe avisar por correo electrónico a la subdirección de gestión corporativa las inconsistencias presentadas. Como soporte de la revisión se deja acta del inventario en Orfeo</t>
  </si>
  <si>
    <t>El profesional de almacén debe verificar que el funcionario o contratista que se retira de la entidad, no tenga ningún bien a cargo registrado en el sistema de inventario antes de firmar el formato de Paz y Salvo retiro de personal y/o contratistas, en caso de encontrar bienes a cargo del funcionario o contratista debe formalizar la entrega mediante el diligenciamiento del formato RF-FT-12 Toma de inventario individual</t>
  </si>
  <si>
    <t>Transferir</t>
  </si>
  <si>
    <t>Actualizar el punto de control del riesgo dentro del procedimiento de RF-PD-01 Manejo y Control de bienes</t>
  </si>
  <si>
    <t>Porcentaje de Exactitud de inventarios activos=(# de elementos en físicos (según la referencia a inventariar)/ # de elementos registrados en aplicativo (según la referencia a inventariar)) x 100</t>
  </si>
  <si>
    <t>Daños a activos fijos/ eventos externos</t>
  </si>
  <si>
    <t>Actualizar los puntos de control del riesgo dentro del procedimiento de RF-PD-02 Mantenimiento Correctivo y Preventivo de la infraestructura física</t>
  </si>
  <si>
    <t>Porcentaje de cumplimiento de Cronograma de Mantenimiento=(# de Actividades ejecutadas en el período/ # Total Actividades planeadas en el período) x100</t>
  </si>
  <si>
    <t>falta de seguimiento y el control de las actividades</t>
  </si>
  <si>
    <t>El profesional universitario de Recursos Físicos revisa el cronograma de presentación de informes elaborado por el profesional de apoyo PIGA al inicio del año y cada vez que surjan modificaciones, para generar las alertas a través del calendario de Google de las actividades próximas a vencer y que deben ser revisadas antes de las fechas de presentación</t>
  </si>
  <si>
    <t>Actualizar el procedimiento RF-PD-03 Identificación de aspectos e impactos ambientales añadiendo el punto de control anterior</t>
  </si>
  <si>
    <t>Profesional apoyo PIGA</t>
  </si>
  <si>
    <t>Porcentaje de cumplimiento del Plan de acción PIGA= (# de Actividades ejecutadas en el período/ # Total Actividades planeadas en el período) x100</t>
  </si>
  <si>
    <t>En el momento no se tienen controles definidos</t>
  </si>
  <si>
    <t>Crear el procedimiento de Gestión de Archivos de la FUGA y actualizar el GD-FT-02 Formato Único de Inventario Documental - FUID.</t>
  </si>
  <si>
    <t xml:space="preserve">Profesional de apoyo al proceso de Gestión Documental. </t>
  </si>
  <si>
    <t>Diseñar y generar a modo de reporte el inventario documental unificado de la FUGA por medio del Gestor Documental Orfeo.</t>
  </si>
  <si>
    <t xml:space="preserve">Porcentaje de expedientes identificados en el FUID=(N° de expedientes relacionados en el FUID/N° de expedientes creados en Orfeo) *100 </t>
  </si>
  <si>
    <t>Perdida de documentación transferida (Remisión de los documentos del archivo de gestión al central, y de éste al histórico)</t>
  </si>
  <si>
    <t>Crear el procedimiento de Gestión de Archivos de la FUGA y crear el formato GD-FT-12 Control y préstamo de expedientes.</t>
  </si>
  <si>
    <t>% de préstamos exitosos=(N° de préstamos que cumplieron el procedimiento) / (N° de préstamos realizados)*100</t>
  </si>
  <si>
    <t>ocasionada por la baja disponibilidad de recursos del proceso</t>
  </si>
  <si>
    <t xml:space="preserve">Alto </t>
  </si>
  <si>
    <t>Riesgo Seguridad Digital</t>
  </si>
  <si>
    <t>Ausencia de identificación y autenticación de usuarios</t>
  </si>
  <si>
    <t xml:space="preserve">El Profesional apoyo de Gestión Tecnológica revisa que el correo de solicitud de creación de cuentas contenga el numero de contrato, en caso de que sea contratista; en caso de ser funcionario, acta de posesión; en caso de no estar en la solicitud se devuelve al área que genera la solicitud por correo electrónico. Como soporte queda la solicitud y los correos electrónicos </t>
  </si>
  <si>
    <t xml:space="preserve">Actualizar procedimiento GT-PD-04 incluyendo el control </t>
  </si>
  <si>
    <t>Actualizar procedimiento GT-PD-04 incluyendo el control y actualizar  los roles de los profesionales del proceso</t>
  </si>
  <si>
    <t>El profesional de apoyo líder de gestión de tecnologías</t>
  </si>
  <si>
    <t>permitir el acceso de personal externo a  recursos e información no autorizados de la entidad</t>
  </si>
  <si>
    <t>Ataques cibernéticos  externos o internos</t>
  </si>
  <si>
    <t>El profesional de apoyo líder de gestión de tecnologías, trimestralmente revisa las evidencias de las actividades programadas en el Cronograma y Seguimiento de Mantenimiento Infraestructura de Tecnología de la Información, controlado por el profesional de apoyo de tecnología,  en caso de encontrar inconsistencias, se solicitan  los ajustes y explicación técnica por medio de correo electrónico.</t>
  </si>
  <si>
    <t>Actualizar procedimiento Gestión de soluciones y servicios de tecnologías y MTO.
GT-PD-03 incluyendo un punto de control para la revisión del cronograma de mantenimiento</t>
  </si>
  <si>
    <t xml:space="preserve">Incumplimiento a los planes de mantenimiento a los equipos tecnológicos, de suministro o soporte energético. 
</t>
  </si>
  <si>
    <t xml:space="preserve"> El profesional apoyo líder TIC revisa el informe entregado por el profesional de apoyo TIC estableciendo el cumplimiento de las actividades realizadas frente al cronograma de actividades de mantenimiento; en caso de no estar ejecutadas en tiempo y forma, se envía un correo  solicitando la ejecución y reprogramación de la actividad.  </t>
  </si>
  <si>
    <t xml:space="preserve">Actualizar el procedimiento Gestión de soluciones y servicios de tecnologías y MTO. GT-PD-03 incluyendo el punto de control </t>
  </si>
  <si>
    <t>Daño de información</t>
  </si>
  <si>
    <t xml:space="preserve">Muy Alto </t>
  </si>
  <si>
    <t>El profesional líder de gestión de tecnologías ''mensualmente'' revisa  el Firewall para detectar posibles fallas o amenazas; en caso de encontrar inconsistencia, debe  identificar, controlar y aplicar  políticas  para mitigar amenazas o debilidades en la red, que puedan afectar su adecuado funcionamiento, como soporte se deja el informe exportado del sistema. En caso de que se presente algún incidente, este debe ser reportado  de acuerdo al procedimiento Gestión de incidentes, amenazas y debilidades de seguridad GT-PD-09</t>
  </si>
  <si>
    <t xml:space="preserve">Actualizar el procedimiento Seguridad de redes GT-PD-10 incluyendo el punto de control 
</t>
  </si>
  <si>
    <t>La no presentación o presentación extemporánea de la información financiera</t>
  </si>
  <si>
    <t xml:space="preserve">El profesional Especializado de Presupuesto junto con el profesional de apoyo de  presupuesto, mensualmente y antes de los primeros 7 días hábiles del mes, verifican que la información de ejecuciones presupuestales a reportar a entes de control coincida con la información reportada en BogData, a si mismo trimestralmente y en los primeros 15 días del mes correspondiente verifican que la información de la categoría única de la información del presupuesto Ordinario - CUIPO en el sistema CHIP a reportar a la Contraloría General de la Nación coincida con la información reportada en BogData, en caso de encontrar diferencias en los valores reportados se debe realizar el análisis de las cifras para establecer a qué corresponde la desviación encontrada y realizar  los ajustes en el informe correspondiente y en CHIP. Posteriormente las ejecuciones presupuestales se envían firmadas por el profesional de presupuesto en Orfeo a la subdirectora Corporativa y los pantallazos del cargue exitoso del CUIPO en CHIP se envían a la subdirección corporativa por correo electrónico. 
</t>
  </si>
  <si>
    <t xml:space="preserve">El profesional Universitario de Contabilidad mensualmente y antes de los primeros 10 días del mes revisa con el Tesorero, el contador y el auxiliar de tesorería, la información registrada contablemente, que coincidan con la información de BogData y con los pagos realizados correspondientes a recursos administrados,  se genera la conciliación correspondiente (se hacen ajustes en caso de ser necesario) y dejan evidencia en el formato de conciliación de impuestos GF-FT-09, como evidencia del control se deja un acta de reunión que es firmada por Orfeo.   
</t>
  </si>
  <si>
    <t xml:space="preserve">El tesorero mensualmente y antes de los primeros 10 días del mes revisa con el profesional Universitario de Contabilidad, el contador y el auxiliar de tesorería, la información registrada contablemente, que coincidan con la información de BogData y con los pagos realizados correspondientes a recursos administrados,  se genera la conciliación correspondiente (se hacen ajustes en caso de ser necesario) y dejan evidencia en el formato de conciliación de impuestos GF-FT-09, como evidencia del control se deja un acta de reunión que es firmada por Orfeo.   
</t>
  </si>
  <si>
    <t>Muy Baja</t>
  </si>
  <si>
    <t xml:space="preserve">Crear un punto de control en los procedimientos de presupuesto, contabilidad y tesorería para que el profesional de apoyo administrativo de la subdirección corporativa trimestralmente revise el cumplimiento del cronograma de informes y reportes GF-FT-13 </t>
  </si>
  <si>
    <t xml:space="preserve">Profesional Especializada de Contabilidad - Profesional Especializada de Presupuesto - Tesorera </t>
  </si>
  <si>
    <t>Crear el punto de control en el procedimiento de gestión contable</t>
  </si>
  <si>
    <t xml:space="preserve">Profesional Especializada de Contabilidad </t>
  </si>
  <si>
    <t xml:space="preserve">Crear el punto de control en el procedimiento de gestión de pagos </t>
  </si>
  <si>
    <t>Tesorera FUGA</t>
  </si>
  <si>
    <t>Promedio de días en la presentación de informes financieros= (Promedio de días en que se presentaron los informes /Promedio de días de vencimiento de los informes)</t>
  </si>
  <si>
    <t xml:space="preserve">Mala interpretación de la norma </t>
  </si>
  <si>
    <t xml:space="preserve">El profesional de apoyo designado de la Oficina Asesora Jurídica revisa que la lista de chequeo de los formatos "hoja de ruta" estén diligenciadas de acuerdo a la correspondiente contratación, dejando soporte en el formato. En caso de encontrar inconsistencias solicita la información al área encargada. Dejando soporte en Orfeo. </t>
  </si>
  <si>
    <t>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t>
  </si>
  <si>
    <t>Realizar una capacitación normativa a los colaboradores de la FUGA</t>
  </si>
  <si>
    <t xml:space="preserve">Jefe Oficina Asesora Jurídica </t>
  </si>
  <si>
    <t>Porcentaje de cumplimiento de las actividades del plan de acción de la Política de Prevención del Daño Antijuridico=  (No. actividades realizadas del plan de acción de la política de prevención del daño antijuridico en el periodo
/ No. actividades programadas en el plan de acción de la política de prevención del daño antijuridico en el periodo) * 100</t>
  </si>
  <si>
    <t>deficiente gestión de seguimiento y control</t>
  </si>
  <si>
    <t>El Comité de contratación revisa, asesora y recomienda respecto a la conveniencia y condiciones técnicas y jurídicas de la viabilidad de los procesos de contratación frente al quehacer de la FUGA, en caso de encontrar inconsistencias o dejar recomendaciones lo soportan por medio de Acta de comité.</t>
  </si>
  <si>
    <t>Muy Bajo</t>
  </si>
  <si>
    <t>Porcentaje de atención de las actuaciones de defensa jurídica (Denuncia, acciones de tutela notificadas, procesos judiciales)= (Número de actuaciones atendidas en el periodo de acuerdo a los plazos establecidos en la ley )/ (Número de actuaciones notificadas por los diferentes despachos judiciales) * 100%</t>
  </si>
  <si>
    <t>Riesgo de corrupción 
Conflicto de intereses</t>
  </si>
  <si>
    <t>El profesional de apoyo de jurídica cada vez que lleguen solicitudes de revisión de normogramas, revisa que la normatividad reportada por cada proceso este vigente, en caso de encontrar inconsistencias, las notifica al jefe de la oficina asesora Jurídica.</t>
  </si>
  <si>
    <t xml:space="preserve">A través de las sesiones ordinarias del Comité de Conciliación de la Entidad, el apoderado judicial presenta informes mensuales de avance  se revisa la totalidad de los procesos en los que participa la Entidad. Copia de estos informes se anexan en las actas de Comité de Conciliación. En caso de encontrar inconsistencias en los procesos de la entidad se toman decisiones en el mismo comité para dar solución y se deja como evidencia en las actas de comité. </t>
  </si>
  <si>
    <t xml:space="preserve"> - Martha Lucia Cardona- Subdirectora Corporativa, Equipo de trabajo: Proceso Gestión Financiera, Proceso Gestión TICS, Proceso Recursos Físicos; Proceso Servicio Ciudadano, Proceso Gestión Documental.
 - Andrés Felipe Albarracín- Jefe Oficina Asesora Jurídica,  Equipo de trabajo
- Ana María González Ibarra - Coordinador de apoyo equipo comunicaciones, Equipo de Trabajo
Fecha:29/jun/22</t>
  </si>
  <si>
    <t>Frecuencia del Análisis</t>
  </si>
  <si>
    <t>Trimestral/ análisis cuatrimestral</t>
  </si>
  <si>
    <r>
      <t xml:space="preserve">En el presente trimestre no se materializó el riesgo y se encuentra correctamente identificado. A la fecha no se ha formalizado el indicador clave de riesgo, por tanto no es posible generar alertas  y  concluir si se esta  cumpliendo con el objetivo del proceso.
</t>
    </r>
    <r>
      <rPr>
        <b/>
        <sz val="11"/>
        <color theme="1"/>
        <rFont val="Calibri"/>
        <family val="2"/>
      </rPr>
      <t>Control Actual:</t>
    </r>
    <r>
      <rPr>
        <sz val="11"/>
        <color theme="1"/>
        <rFont val="Calibri"/>
        <family val="2"/>
      </rPr>
      <t xml:space="preserve">  para la presente vigencia se elaboró el PETH y en el presente trimestre se dio la versión 2 del PETH, los cuales  contaron con la revisión de la Subdirección de Gestión Corporativa, el COPASST, la Comisión de Personal y el Sindicato, para ello se aporta el PETH publicado. 
</t>
    </r>
    <r>
      <rPr>
        <b/>
        <sz val="11"/>
        <color theme="1"/>
        <rFont val="Calibri"/>
        <family val="2"/>
      </rPr>
      <t>Plan de Acción:</t>
    </r>
    <r>
      <rPr>
        <sz val="11"/>
        <color theme="1"/>
        <rFont val="Calibri"/>
        <family val="2"/>
      </rPr>
      <t xml:space="preserve"> A la fecha el proceso se encuentra realizando la documentación del control del riesgo, a través de La contratista de apoyo transversal quien actualizó el Procedimiento TH-PD-03 Elaboración del Plan Estratégico de Talento Humano en el sentido de  documentar la actividad de seguimiento, y se remitió a la Profesional Especializada de GTH quien se encuentra efectuando la revisión.</t>
    </r>
  </si>
  <si>
    <t>Se confirma aplicación de metodología de monitoreo de riesgos,  el proceso se pronuncia sobre la vigencia del riesgo, control actual, plan de tratamiento,  materialización y analítica de indicadores
Se verifica control actual  se consultan los Orfeos 20222800036293 - 20222800037373 que registran acceso restringido y refieren en el asunto  y Orfeo  20222800029273 ss de entramiento en puesto de trabajo realizado en feb 
Sobre el plan de acción registran avances en el ajuste del pd tH_pd-01, pendiente de formalización con el proceso de gestión de mejora</t>
  </si>
  <si>
    <t>debido a la publicación inoportuna o extemporánea de información</t>
  </si>
  <si>
    <t>El líder del equipo o su designado, verifica en el formato brief o en  el caso de solicitud GLPI, la fecha de recepción y procede a evaluar el tiempo estimado para el desarrollo o atención del requerimiento, teniendo en cuenta el tráfico de solicitudes. Este seguimiento queda registrado en la pestaña seguimiento del GLPI y en caso de que la solicitud no pueda ser atendida en los tiempos requeridos, debido al envío extemporáneo de la solicitud, se propone una nueva fecha al peticionario. Las evidencias se pueden verificar por medio de la plataforma del GLPI.</t>
  </si>
  <si>
    <t xml:space="preserve">Incluir dentro del formato brief una casilla mediante la cual se especifique que se cuenta con los formatos de autorización de datos de las personas que participarán en el vídeo. </t>
  </si>
  <si>
    <t>Se transfiere el riesgo a un tercero por medio de la obtención de pólizas con las empresas Previsora y Mapfre; y se actualiza el punto de control del riesgo dentro del procedimiento de RF-PD-01 Manejo y Control de bienes</t>
  </si>
  <si>
    <t>Profesional universitario y profesional de apoyo de Recursos Físicos</t>
  </si>
  <si>
    <t>falta de recursos para mantenimiento y conservación de los muebles e inmueble</t>
  </si>
  <si>
    <t>El auxiliar administrativo y el profesional de apoyo de Recursos Físicos realizan seguimiento a las actividades programadas y ejecutadas trimestralmente en el Cronograma y Seguimiento de Mantenimiento a la infraestructura Física, en caso de no ejecutarse alguna de las actividades programadas, se reprograma en el cronograma para el siguiente periodo</t>
  </si>
  <si>
    <t>El profesional universitario de Recursos Físicos revisa los informes y actividades elaborados por el profesional de apoyo PIGA, antes de ser presentados y radicados ante los entes correspondientes. El profesional verifica las características que piden los informes según las especificaciones de cada ente de control, en caso de encontrar inconsistencias devuelve por medio de Orfeo o correo electrónico el informe para el ajuste del profesional de apoyo PIGA y una vez validadas se da visto bueno para su trámite.</t>
  </si>
  <si>
    <t>Por la carencia de un inventario documental electrónico unificado incumpliendo la normativa archivística colombiana.</t>
  </si>
  <si>
    <t>Crear en el SIG un archivo en Excel denominado "Control de préstamos documentales", que permita generar estadísticas y seguimientos a la devolución de los mismos.</t>
  </si>
  <si>
    <t>El profesional apoyo líder TIC trimestralmente verifica por medio de la plataforma Prometheus la disponibilidad de los servicios tecnológicos que ofrece el proceso, con el fin de mitigar y atender posibles interrupciones o fallas que puedan generar impacto en la medición y el uso de los sistemas de información. En caso de encontrar inconsistencias a nivel de servicio se debe justificar técnicamente en el informe, los motivos de la caída del servicio y ajustar en caso de ser necesario los criterios técnicos para establecer el servicio de acuerdo al equipo de trabajo disponible. Como soporte del control se genera un informe tomando captura de los servicios controlados.</t>
  </si>
  <si>
    <t>Actualizar el procedimiento Gestión de soluciones y servicios de tecnologías y MTO. GT-PD-03 incluyendo el punto de control  anterior</t>
  </si>
  <si>
    <t>Porcentaje de disponibilidad de la infraestructura tecnológica proporcionada por la entidad=(Número de horas totales monitoreadas por periodo - Número de horas paradas por mantenimiento monitoreadas por periodo/Número de horas totales monitoreadas por periodo) * 100</t>
  </si>
  <si>
    <t>*Posibilidad de afectación económica por sanciones de ente de control debido a la no presentación o presentación extemporánea de la información financiera</t>
  </si>
  <si>
    <t xml:space="preserve"> *Posibilidad de perdida reputacional por permitir la  manipulación de información por parte de personal externo,  debido a la falta de conciencia en seguridad  información de los funcionarios / contratistas de la entidad</t>
  </si>
  <si>
    <t>*Posibilidad de perdida reputacional por Incumplimiento a los planes de mantenimiento a los equipos tecnológicos, de suministro o soporte energético, debido a fallas o mal funcionamiento de los equipos, pirata informático, intruso ilegal, presencia de software malicioso o virus informático</t>
  </si>
  <si>
    <t xml:space="preserve"> *Posibilidad de perdida reputacional por permitir el acceso de personal externo a  recursos e información no autorizados de la entidad,  como piratas informáticos, intrusos ilegales,   presencia de software maliciosos o virus informáticos, que pueden producir ataques cibernéticos externos o internos.</t>
  </si>
  <si>
    <t>*Posibilidad de perdida reputacional por la ausencia de identificación y autenticación de usuarios, facilitando el acceso no autorizado a la información o a un sistema informático, lo que llevaría a un fraude interno.</t>
  </si>
  <si>
    <t>*Posibilidad de pérdida reputacional por la interrupción en la prestación del servicio tecnológicos ocasionada por la baja disponibilidad de recursos  del proceso</t>
  </si>
  <si>
    <t>*La posibilidad de afectación económica por sanción de entes reguladores y de vigilancia por la perdida de documentación transferida (Remisión de los documentos del archivo de gestión al central, y de éste al histórico)</t>
  </si>
  <si>
    <t>*La posibilidad de afectación económica por sanciones de entes reguladores y de vigilancia por la carencia de un inventario documental electrónico unificado; incumpliendo la normativa archivística colombiana</t>
  </si>
  <si>
    <t>*Posibilidad de  afectación reputacional por incumplimiento en la presentación de informes y ejecución de planes del sistema de gestión ambiental, debido a la falta de seguimiento y el control de las actividades
(PIGA)</t>
  </si>
  <si>
    <t>*Posibilidad de afectación económica por daño o deterioro de la infraestructura física de la fundación, debido a la falta de recursos para mantenimiento y conservación de los muebles e inmuebles
(mant)</t>
  </si>
  <si>
    <t>*Posibilidad de afectación económica por perdida o hurto de bienes a cargo de la fundación, debido a la falta de sentido de responsabilidad en el cuidado, manejo y custodia de bienes
(manejo de bienes)</t>
  </si>
  <si>
    <t xml:space="preserve">*La posibilidad de afectación reputacional por respuestas a PQRSD que incumplen los criterios de calidad determinados por la Secretaría General de la Alcaldía Mayor y adoptados por la Fundación Gilberto Alzate Avendaño, debido a la falta de planificación en los tiempos de respuesta e inadecuado manejo del sistema Orfeo por parte de las áreas </t>
  </si>
  <si>
    <t>*La posibilidad de afectación económica por demandas de los ciudadanos, debido al uso de información no autorizada en piezas audiovisuales institucionales</t>
  </si>
  <si>
    <t xml:space="preserve">*La posibilidad de afectación reputacional por insatisfacción de los grupos de interés internos y externos, debido a la publicación inoportuna o extemporánea de información  </t>
  </si>
  <si>
    <t xml:space="preserve">*La posibilidad de afectación reputacional por inadecuada asesoría jurídica debido a la mala interpretación de la norma. </t>
  </si>
  <si>
    <t>*La posibilidad de afectación económica derivadas de acciones ante la jurisdicción de lo contencioso administrativo por vencimiento de términos debido a la deficiente gestión de seguimiento y control</t>
  </si>
  <si>
    <t xml:space="preserve">Se confirma aplicación de metodología de monitoreo de riesgos,  el proceso se pronuncia sobre la vigencia del riesgo, control actual, plan de tratamiento, analítica de indicadores y materialización.
Sobre el plan de acción el proceso refiere que en el trimestre no se han generado ingresos, soportados en comprobante s de ingreso - Expd Orfeo 202226001500100001E
Sobre el plan de tratamiento informa que aun no ha gestionado la actualización del procedimiento de ingresos a la fecha </t>
  </si>
  <si>
    <t xml:space="preserve">Se confirma aplicación de metodología de monitoreo de riesgos,  el proceso se pronuncia sobre la vigencia del riesgo, control actual, plan de tratamiento, analítica de indicadores y materialización.
Sobre el plan de acción el proceso refiere que en el trimestre no se han generado ingresos, soportados en comprobante de ingreso - Expd Orfeo 202226001500100001E
Sobre el plan de tratamiento informa que aun no ha gestionado la validación quincenal con el proceso misional  a la fecha  </t>
  </si>
  <si>
    <t>OPA- Uso y/o préstamo de Equipamientos Culturales</t>
  </si>
  <si>
    <t>OPA- Préstamo y uso de salas de exposición</t>
  </si>
  <si>
    <t>Reportar sobre Riesgo aprobado y  actualizado en el II trim:  
PRONUNCIARSE EN EL MONITOREO DE PRIMERA LINEA SOBRE LOS 6 COMPONENTES relacionados a continuación , sin excepción:
Ejemplo:
1 CONSULTAR CELDA D : Indicar si el riesgo y controles  identificados por el proceso continúan vigentes
2  CONSULTAR CELDA M  : Indicar  por CADA CONTROL  Que hizo? Cuando?  Y donde ubica las evidencias?  De la gestión realizada en el periodo de monitoreo
4 CONSULTAR CELDAS T-U-V: Indicar  que gestión se realizó sobre el PLAN DE ACCIÓN Que hizo? Cuando?  Y donde ubica las evidencias? 
5 CONSULTAR CELDA W-X: Analizar  los resultados de la medición del INDCADOR CLAVE DE RIESG0 (de acuerdo con la periodicidad) e indicar si se está cumpliendo con el Objetivo del Proceso y los Objetivos estratégicos asociados. (Ejemplo : en el periodo se registra un  95% de las acciones programados (ver ficha de indicador) , ubicado en condición SATISFACTORIA; por lo tanto, el RIESGOS NO SE HA MATERIALIZADO, y se está cumpliendo con el Objetivo del Proceso y los Objetivos estratégicos asociados.
6.  CONSULTAR LAS CELDAS Y-AD: Consultar la GESTION DE EVENTOS ; es decir los resultados de la Acción Correctiva y/o de Mejora suscritas en el plan de mejoramiento por procesos, por  materialización previa de riesgos, que fueron evaluados por la Oficina de Control Interno ( Consultar Informes Planes de Mejoramiento por Procesos ) de la OCI e indicar si la ACM fue cerrada o continúa abierta, en el periodo de monitoreo</t>
  </si>
  <si>
    <t xml:space="preserve">1. Continúa vigente el riesgo y los 2 controles identificados.
2. Control 1: En el primer semestre la OCI ha gestionado 23 seguimientos, en todos se verificó la información recibida para asegurar completitud e integralidad frente al requerimiento.  Sólo se presentó la necesidad de reiterar el requerimiento en el seguimiento a Comités como se informó en el seguimiento anterior a riesgos. 
Este Control no cuenta con plan de acción
 Control 2:  Respecto a la socialización del  anteproyecto de presupuesto para la vigencia 2023, la Jefe de la OCI solicitará  a la  Subdirección de gestión corporativa la inclusión en el  proyecto de inversión a su cargo las necesidades de contratación de personal y perfiles requeridos para el desarrollo de las actividades de la OCI. 
El  Plan de Acción  programado del control 2,  está normalizado  en la  política de operación del documento  Procedimiento EI-PD-01 Elaboración y aprobación del plan anual de auditoría Versión 3 del 23/12/2021.  Documento disponible para consulta en el mapa de procesos  https://intranet.fuga.gov.co/sites/default/files/ei-pd-01_elaboracion_y_aprobacion_del_plan_anual_de_auditoria_v3_23122021.pdf y se adjunta por correo electrónico en el presente reporte
4.  Indicador clave de Riesgo:(Seguimiento a la ejecución del plan anual de auditorías= (23/42) x 100)= 50%  representando un 100% en la programación para el I semestre de 2022; los soportes están disponibles para consulta en los expedientes de Orfeo 202211000500100001E (Auditorias) y 202211003100400001E (Informes de seguimiento)
A la fecha no se ha materializado el riesgo.
</t>
  </si>
  <si>
    <t>Cerrada 30jun22 Orfeo 20221100059583</t>
  </si>
  <si>
    <t>En Proceso Jun2022 Orfeo 20221100059583</t>
  </si>
  <si>
    <t>En Proceso Jun 2022 Orfeo 20221100059583</t>
  </si>
  <si>
    <t>Probable perdida de recursos por falencias en el trámite de recaudo proveniente de la venta y/o alquiler de bienes y servicios para beneficio de un particular o tercero</t>
  </si>
  <si>
    <t>Porcentaje de disminución de la fuga de capital intelectual=  ( # de actas de entrega radicadas en el trimestre / # de servidores desvinculados en el trimestre) * 100</t>
  </si>
  <si>
    <t>En el presente trimestre no se materializó el riesgo y se encuentra correctamente identificado. Cabe señalar que el Indicador asociado al Plan Estratégico de Talento Humano  y al control,  mide la ejecución de las actividades programadas en el periodo de evaluación, por lo tanto para el II Trimestre el PETH tenia programada 29 actividades, las cuales desarrolló en su 100%, así:  (29 / 29) * 100 = 100 con lo que se evidencia una condición SATISFACTORIA. Adicionalmente, es importante aclarar que para el I Trimestre la formula del indicador y control media también las actividades del periodo, señalando que el PETH para el I trimestre tenia la programación de 16 actividades, las cuales se realizaron en su 100%, así: (16 / 16) * 100 = 100 por lo tanto, para el I Trimestre la condición también fue SATISFACTORIA.
Control Existente: En este trimestre se monitoreo el PETH y  remitió a la Subdirectora de Gestión Corporativa con el informe de impacto del PETH, con la matriz de plan de acción con el seguimiento a las actividades programadas en el trimestre, en las evidencia reposa el ORFEO 20222800058943, adicionalmente se presento ante el Comité Directivo del mes de Junio el avance porcentual e impacto de las actividades del PETH, cuya evidencia se encuentra en el ORFEO 20221200061203.
Plan de Acción: En la INTRANET se encuentra publicada la Versión 4 del Procedimiento TH-PD-03 para la elaboración del PETH, el cual, en su actividad 7 indica en el P.C. que "El Profesional Especializado de Talento Humano revisará trimestralmente a través del Formato PN-FTPL-06 Plan de acción para la formulación, seguimiento y monitoreo de los planes institucionales y estratégicos, la ejecución del Plan Estratégico de Talento Humano. En caso de evidenciar retrasos en la ejecución del Plan solicitará ante Comité Directivo la aprobación en la modificación del cronograma propuesto, lo cual se evidenciara en el acta de reunión del Comité y en la nueva versión del PETH. En caso de evidenciar que se cumple con el cronograma propuesto para el PETH, remitirá en el trimestre un informe de impacto a la Subdirección de Gestión Corporativa y semestralmente un informe de cumplimiento e impacto al Comité Directivo". Enlace: http://intranet.fuga.gov.co/sites/default/files/th-pd-03_procedimiento_para_elaboracion_del_plan_estrategico_de_talento_humano_v413062022.pdf</t>
  </si>
  <si>
    <t>ORFEO (PUBLICO) 20222800058943
ORFEO (PUBLICO) 20221200061203
http://intranet.fuga.gov.co/gestion-del-talento-humano</t>
  </si>
  <si>
    <t>https://fuga.gov.co/node/1081
http://intranet.fuga.gov.co/gestion-del-talento-humano</t>
  </si>
  <si>
    <t>http://intranet.fuga.gov.co/gestion-del-talento-humano</t>
  </si>
  <si>
    <t>ORFEOS (restringidos) 20222400062953 - 20222400051473 - 20222400041723</t>
  </si>
  <si>
    <t xml:space="preserve">http://intranet.fuga.gov.co/gestion-del-talento-humano
ORFEO (publico) 20222300050593
</t>
  </si>
  <si>
    <t>En el presente trimestre no se materializó el riesgo y se encuentra correctamente identificado. 
Control Actual: en el presente trimestre no se presentaron vinculaciones en libre nombramiento y remoción.
Plan de Acción: En la INTRANET se encuentra la versión 6 del Procedimiento TH-PD-01 de Vinculación se señala en la actividad 3 que "El Profesional Especializado de Talento Humano, solicitará por cualquier medio a los aspirantes que cumplan con los requisitos y cuya validación de documentos haya sido exitosa, la documentación adicional de la lista de chequeo, en especial el Formato de certificación de inexistencia de inhabilidades e incompatibilidades"; el Formato TH-FT-02 lista de chequeo, en el sentido de  incluyó la suscripción del certificado de inexistencia de inhabilidades e incompatibilidades y se creó el Formato  TH-FT-27 Certificación de inexistencia de inhabilidades e incompatibilidades</t>
  </si>
  <si>
    <t>*Expediente en Orfeo, inventarios de control 202227003101200001E</t>
  </si>
  <si>
    <t xml:space="preserve"> ORFEO 20222000049743 y 20222000063703. </t>
  </si>
  <si>
    <t>https://drive.google.com/drive/folders/1O17iXc4l4aT_H0gNji8jfxSPNhIQcJzl?usp=sharing</t>
  </si>
  <si>
    <t>https://drive.google.com/drive/folders/1Kq023jFRJ1mXYHV2rXg-Qweb66HEl8vX?usp=sharing</t>
  </si>
  <si>
    <t>https://drive.google.com/drive/folders/13m_VAbpg_rX-Q_WJ4I15D5N-N1fWKFcZ?usp=sharing
Radicado ORFEO 20223000066313</t>
  </si>
  <si>
    <t>https://drive.google.com/drive/folders/1lrLXUMXm_DR3AXRWAULpdMywbQnyx93a?usp=sharing</t>
  </si>
  <si>
    <t>Se confirma aplicación de metodología de monitoreo de riesgos,  el proceso se pronuncia sobre la vigencia del riesgo, control actual, plan de tratamiento,  materialización y analítica de indicadores
Se verifica la gestión reportada sobre el control actual   en carpeta "Planes" y en carpeta "Proyectos", Orfeo 20221200058243, observando retroalimentación sobre monitoreo de  planes de talento humano, ambiental y comunicaciones; igualmente retroalimentación sobre monitoreo de 6 proyectos de inversión 
Sobre el plan de acción se  confirma la actualización  "extemporánea " del PN-PD-03 Procedimiento formulación, seguim, eval planes V5, 27072022,  con la actualización del punto e control de la actividad 3 y 9 coherente con el control identificado en el riesgo y plan de tratamiento del proceso, vigente a la fecha .
Soportes consolidados en servidor OAP</t>
  </si>
  <si>
    <r>
      <t xml:space="preserve">En el periodo continua vigente el riesgo y controles identificados correctamente por el proceso, igualmente el indicador asociado es cuantificado cuatrimestralmente, por tanto la medición se analizará en un próximo periodo.  A la fecha no se ha materializado el riesgo y se esta cumpliendo con el objetivo del proceso.  
</t>
    </r>
    <r>
      <rPr>
        <b/>
        <sz val="11"/>
        <color theme="1"/>
        <rFont val="Calibri"/>
        <family val="2"/>
      </rPr>
      <t>En cuanto al Control existente, u</t>
    </r>
    <r>
      <rPr>
        <sz val="11"/>
        <color theme="1"/>
        <rFont val="Calibri"/>
        <family val="2"/>
      </rPr>
      <t xml:space="preserve">na vez entro en vigencia la ley de garantías el 29 de enero y con todos los equipos contratados, la FUGA decidió hacer la planeación de actividades y proyectos  de la vigencia, por lo cual se realizo una planeación estratégica el 15 de febrero con todas las dependencias, donde se revisaron los hitos por cada proyecto, las fechas establecidas para las actividades y se acordó realizar una reunión para la revisión de formatos y procedimiento para el monitoreo de proyectos la cual se llevó a cabo el 3 de marzo de 2022.  Por tanto en el mes de enero no se realizaron revisiones documentales, en el mes de febrero se hizo en la reunión de planeación estratégica y en marzo, se revisaron los informes de seguimiento a proyectos de inversión con corte al mes. Para ello, se revisó la coherencia, consistencia y claridad de los informes, así como los soportes y evidencias aportadas por cada área en el seguimiento a cada proyecto. Una vez revisados los documentos y evidencias, se enviaron correos de retroalimentación a cada Subdirección, con comentarios y solicitud de aclaraciones sobre los informes. Como evidencias se entregan copias de los correos enviados a cada área, con los informes de seguimiento revisados y retroalimentados.   
</t>
    </r>
    <r>
      <rPr>
        <b/>
        <sz val="11"/>
        <color theme="1"/>
        <rFont val="Calibri"/>
        <family val="2"/>
      </rPr>
      <t>En cuanto al plan de acción:</t>
    </r>
    <r>
      <rPr>
        <sz val="11"/>
        <color theme="1"/>
        <rFont val="Calibri"/>
        <family val="2"/>
      </rPr>
      <t xml:space="preserve"> En este periodo no se hicieron actualizaciones al procedimiento y se proyecta su revisión a mayo 2022
</t>
    </r>
  </si>
  <si>
    <t>\\192.168.0.34\plan operativo integral\OFICINA ASESORA DE PLANEACIÓN\SIG-MIPG\Riesgos\2022\MONITOREO OAP\IItrim2022\P Planeación\R 1\C1</t>
  </si>
  <si>
    <t>\\192.168.0.34\plan operativo integral\OFICINA ASESORA DE PLANEACIÓN\SIG-MIPG\Riesgos\2022\MONITOREO OAP\IItrim2022\P Planeación\R 2\C1</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</si>
  <si>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carpetas  marzo, abril y mayo ,   con soportes (correos) de retroalimentación sobre la  formulación y/o modificación realizada al PAA en el periodo
Sobre plan de acción se verifican soportes de avance del Convenio Pandora - Presupuesto :
Exp Orfeo 202213002000900037E Contrato FUGA-62-2022 Esteven Hernández - pandora
Exp Orfeo 202113002000900156E Contrato FUGA-187-2021 Esteven Hernández - pandora
 </t>
  </si>
  <si>
    <t>\\192.168.0.34\plan operativo integral\OFICINA ASESORA DE PLANEACIÓN\SIG-MIPG\Riesgos\2022\MONITOREO OAP\IItrim2022\P Planeación\R 2\C2</t>
  </si>
  <si>
    <t xml:space="preserve">En el II Trimestre continua vigente el riesgo y los controles identificados correctamente por el proceso, el riesgo no se ha materializado y en el periodo la medición del  indicador se ubica en condición SATISFACTORIA con el 90% , por lo tanto no se presenta alerta de materialización del riesgo ni incumplimiento del objetivo del proceso
Control Actual:   En el periodo de reporte correspondiente al 2do trimestre del año en curso, se cuenta con la 9na versión al Plan Anual de Adquisiciones, en este sentido, desde la Oficina Asesora de Planeación, se realizan las validaciones respectivas de conformidad con la apropiación presupuestal de inversión, alineación con el PDD, conceptos de gastos, fuentes de financiación, PMR, etc. Estás modificaciones son aprobadas por el Comité PAA.  Evidencias registradas en carpeta anexa ( 2do trim. Riesgos (componente pptal)\Control 1)
Plan  de acción:  Se puso en producción a finales de  2021 en Pandora el módulo de Presupuesto en la entidad, este año se ha realizado temas de soporte y de nuevas funcionalidades. Esto se puede validar en la ruta de acceso a la plataforma Pandora en: https://pandora.fuga.gov.co/public/  ó a través de las evidencias de ejecución del contrato FUGA 187 de 2021 y FUGA 62 de 2022, expedientes de ORFEO No. 202113002000900156E  y 202213002000900037E respectivamente.   </t>
  </si>
  <si>
    <t xml:space="preserve">Dar continuidad al reporte adecuado del monitoreo. </t>
  </si>
  <si>
    <t>Si bien el proceso refiere que el Control No.1  se encuentra desactualizado, y se esta gestionando el control en el entorno de Pandora,  se recomienda realizar el ajuste del control y valorar nuevamente el riesgo residual, de acuerdo a los nuevos atributos.  Lo anterior con el acompañamiento metodológico del Proceso Gestión de Mejora - OAP-
Igualmente se recomienda tramitar con oportunidad el plan de acción programado, garantizando que al 30dic2022 se este "implementando" el control adecuadamente</t>
  </si>
  <si>
    <t>En el II Trimestre continua vigente el riesgo y los controles identificados correctamente por el proceso, el riesgo no se ha materializado y en el periodo la medición del  indicador se ubica en condición SATISFACTORIA con el 90% , por lo tanto no se presenta alerta de materialización del riesgo ni incumplimiento del objetivo del proceso.
Sin embargo el control se encuentra desactualizado con la entrada en producción de Pandora y el módulo de Presupuesto.
Control Actual: En el marco del Sistema de Información pandora, se realizaron validaciones respecto a las apropiaciones presupuestales de inversión, alineación con el PDD, conceptos de gastos, fuentes de financiación, PMR; se parametrizan en el sistema a través de los techos presupuestales de cada proyecto de inversión desde la Oficina Asesora de Planeación, lo que garantiza que nunca se sobre pase lo asignado para cada combinación presupuestal; así las cosas,  los CDPs se generan automáticamente, validando y aprobando  líneas delgadas del PAA asociadas a cada techo.   Se adjuntan soportes de Techos Pandora para cada proyecto
Sobre el plan de acción:  A la fecha no se presentan avances y proyectan el segundo semestre del año.
Evidencias acceso a Pandora: https://pandora.fuga.gov.co/public/      o  en carpeta anexa 2do trim. Riesgos (componente pptal)\Control 2</t>
  </si>
  <si>
    <r>
      <t>En el periodo de reporte correspondiente al 1er trimestre del año en curso, se identifica que el riesgo relacionado se mantiene; sin embargo el control se encuentra desactualizado con la entrada en producción de Pandora y el módulo de Presupuesto.
A la fecha el riesgo no se ha materializado y de acuerdo con  la medición del indicador ubicado en condición satisfactoria para el trimestre, no se presentan alertas a la fecha y se  esta cumpliendo con el objetivo del proceso.
Control Actua</t>
    </r>
    <r>
      <rPr>
        <b/>
        <sz val="11"/>
        <color theme="1"/>
        <rFont val="Calibri"/>
        <family val="2"/>
      </rPr>
      <t>l</t>
    </r>
    <r>
      <rPr>
        <sz val="11"/>
        <color theme="1"/>
        <rFont val="Calibri"/>
        <family val="2"/>
      </rPr>
      <t>: En el marco del Sistema de Información pandora, se realizaron validaciones respecto a las apropiaciones presupuestales de inversión, alineación con el PDD, conceptos de gastos, fuentes de financiación, PMR; se parametrizan en el sistema a través de los techos presupuestales de cada proyecto de inversión desde la Oficina Asesora de Planeación, lo que garantiza que nunca se sobre pase lo asignado para cada combinación presupuestal; así las cosas,  los CDPs se generan automáticamente, validando y aprobando  líneas delgadas del PAA asociadas a cada techo.  Se adjuntan soportes de Techos Pandora para cada proyecto
Sobre el plan de acción</t>
    </r>
    <r>
      <rPr>
        <b/>
        <sz val="11"/>
        <color theme="1"/>
        <rFont val="Calibri"/>
        <family val="2"/>
      </rPr>
      <t xml:space="preserve">: </t>
    </r>
    <r>
      <rPr>
        <sz val="11"/>
        <color theme="1"/>
        <rFont val="Calibri"/>
        <family val="2"/>
      </rPr>
      <t xml:space="preserve"> A la fecha no se presentan avances y proyectan para próximos periodos 
Evidencias acceso a Pandora: https://pandora.fuga.gov.co/public/      o  en carpeta anexa se muestra en pantallazos los techos presupuestales de los proyectos: (R2 PAA/ Control 2)
</t>
    </r>
  </si>
  <si>
    <t>En el periodo continua vigente el riesgo y controles identificados correctamente por el proceso y el riesgo no se ha materializado. Frente a los indicadores no se tiene uno definido para riesgo de corrupción.
Control Actual:  Durante este período, las áreas entregaron a la OAP los archivos correspondientes al seguimiento del segundo trimestre del año de proyectos, de acuerdo con el cronograma socializado en el mes de marzo. Luego de esto, se procedió a realizar el análisis de la información cuantitativa, cualitativa y las evidencias presentadas para cada proyecto de inversión; generando una retroalimentación por proyecto a cada área, que fue enviada a través de correo electrónico.                               
En cuanto al plan de acción: No se han hecho actualizaciones en el primer semestre, sin embargo se tiene presente hacer los ajustes al procedimiento en el segundo semestre del año.</t>
  </si>
  <si>
    <t>\\192.168.0.34\plan operativo integral\OFICINA ASESORA DE PLANEACIÓN\SIG-MIPG\Riesgos\2022\MONITOREO OAP\IItrim2022\P Planeación\R 3\C 1</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</si>
  <si>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"actualizada", mas no la programada, con soportes   en carpeta R2 (C2) con los archivos-  Techos Pandora para cada proyecto 
Sobre plan de acción no se registran avances a la fecha
 </t>
  </si>
  <si>
    <t>Se confirma aplicación de metodología de monitoreo de riesgos,  el proceso se pronuncia sobre la vigencia del riesgo, control actual, plan de tratamiento,  materialización y analítica de indicadores
Se verifica la gestión reportada sobre el control actual   en carpeta R3 (C1) con soportes (correos) de retroalimentación sobre la viabilidad de proyectos  y Orfeos con soportes de actas de reunión de socialización de lineamientos para el seguimiento de proyectos de inversión.
Sobre plan de acción no reportan avances</t>
  </si>
  <si>
    <t>Si bien se esta reportado adecuadamente el monitoreo, se recomienda tramitar con oportunidad el plan de acción programado, garantizando que al 15Dic2022 se este implementando adecuadamente.</t>
  </si>
  <si>
    <t>\\192.168.0.34\plan operativo integral\OFICINA ASESORA DE PLANEACIÓN\SIG-MIPG\Riesgos\2022\MONITOREO OAP\IItrim2022\P Planeación\R 3\C 2</t>
  </si>
  <si>
    <t>Dar continuidad a la implementación de los controles y  reporte adecuado del monitoreo.</t>
  </si>
  <si>
    <t xml:space="preserve">Dar continuidad a la implementación de los controles y  reporte adecuado del monitoreo.
</t>
  </si>
  <si>
    <t>Se recomienda gestionar "oportunamente" los planes de acción con el fin de mitigar posibles materializaciones del riesgo; Dar continuidad a la implementación de los controles y  reporte adecuado del monitoreo.</t>
  </si>
  <si>
    <t>Se confirma aplicación de metodología de monitoreo de riesgos,  el proceso se pronuncia sobre la vigencia del riesgo, control actual, plan de tratamiento,  materialización y analítica de indicadores
Se verifica control actual: se verifica PETH V3 vigente  publicado en transparencia (https://fuga.gov.co/transparencia-y-acceso-a-la-informacion-publica/planeacion-presupuesto-informes/peth?field_fecha_de_emision_value=All&amp;term_node_tid_depth=284). Igualmente se observa que de acuerdo a su diseño aplica como actividad reiterativa para diciembre de cada vigencia
Sobre el plan de acción registran avances en el ajuste del pd tH_pd-03, pendiente de formalización con el proceso de gestión de mejora</t>
  </si>
  <si>
    <t>El profesional especializado de Talento Humano  revisa anualmente el Formato TH-FT-13 Matriz identificación de peligros evaluación y control de riesgos, presentado por el profesional de apoyo de SST.
En caso de presentar comentarios o recomendaciones a los resultados, se envían por correo u Orfeo al profesional de apoyo en seguridad y salud en el trabajo.
En caso de no presentar observaciones se enviará para aprobación del COPASST.</t>
  </si>
  <si>
    <t>Evidencias en Intranet  (http://intranet.fuga.gov.co/sites/default/files/th-pd-06_procedimiento_de_identificacion_de_peligros_evaluacion_y_valoracion_de_riesgos_v513062022.pdf)</t>
  </si>
  <si>
    <t>Evidencias en Orfeo e Intranet ( http://intranet.fuga.gov.co/sites/default/files/th-pd-01_procedimiento_de_vinculacion_v6_16062022.pdf)</t>
  </si>
  <si>
    <t xml:space="preserve">Evidencias en  Intranet ( http://intranet.fuga.gov.co/sites/default/files/th-pd-03_procedimiento_para_elaboracion_del_plan_estrategico_de_talento_humano_v413062022.pdf) </t>
  </si>
  <si>
    <t xml:space="preserve">Evidencias en Orfeo e Intranet  ( http://intranet.fuga.gov.co/sites/default/files/th-pd-03_procedimiento_para_elaboracion_del_plan_estrategico_de_talento_humano_v413062022.pdf) </t>
  </si>
  <si>
    <t>Se confirma aplicación de metodología de monitoreo de riesgos,  el proceso se pronuncia sobre la vigencia del riesgo, control actual, plan de tratamiento,  materialización 
Sobre el control actual refiere que en el trimestre no se realizaron nombramientos 
Sobre el plan de acción se verifica (th-pd-01_procedimiento_de_vinculacion_v6_16062022.pdf)  vinculando el formato TH-FT-26-
Certificación de la inexistencia de inhabilidades e incompatibilidades  en la actividad (/3. Revisar la documentación para vinculación)    ( http://intranet.fuga.gov.co/sites/default/files/th-pd-01_procedimiento_de_vinculacion_v6_16062022.pdf)</t>
  </si>
  <si>
    <t>Soportes en intranet (http://intranet.fuga.gov.co/sites/default/files/th-pd-01_procedimiento_de_vinculacion_v6_16062022.pdf)</t>
  </si>
  <si>
    <t>\\192.168.0.34\plan operativo integral\OFICINA ASESORA DE PLANEACIÓN\SIG-MIPG\Riesgos\2022\MONITOREO OAP\IItrim2022\P G Comunic\R1 C1</t>
  </si>
  <si>
    <t>\\192.168.0.34\plan operativo integral\OFICINA ASESORA DE PLANEACIÓN\SIG-MIPG\Riesgos\2022\MONITOREO OAP\IItrim2022\P G Comunic\R2 CI</t>
  </si>
  <si>
    <t xml:space="preserve">En el periodo reportado el riesgo y el control se mantienen vigentes. No se registran modificaciones .En cuanto al análisis del indicador en clave de riesgo, en el periodo reportado no se recibieron quejas por publicación de información no autorizada frente a las 356 piezas audiovisuales que se elaboraron. Ante esto, el indicador se ubica en condición satisfactoria, de acuerdo con los rangos de aceptación establecidos y se esta cumpliendo con el objetivo de proceso. A la fecha el proceso no cuenta con ACM abiertas en el marco del Plan de Mejoramiento por Procesos. 
Frente al control existente,  el equipo de comunicaciones hizo uso de imágenes remitidas directamente por los peticionarios (Subdirección de Gestión Centro) para elaboración de videos de los eventos Sinfonía Hip Hop, Vamo' a Champetea' y Salsa al Parque en Bronx. Dado lo anterior, los soportes de tratamiento de datos fueron gestionados por las áreas solicitantes y se encuentran en sus archivos de gestión. En el periodo reportado no se realizaron gestiones directas del proceso de comunicaciones para la realización de productos audiovisuales diferentes a los solicitados por las áreas. 
No obstante, frente al plan de acción, el área iniciará el trámite para incluir dentro del formato brief una casilla mediante la cual se especifique que se cuenta con los formatos de autorización de datos de las personas que participarán en el vídeo y se solicitará que se adjunte a la solicitud para que el proceso pueda contar con los formatos dentro de su archivo. La actividad se encuentra dentro del tiempo de gestión asignado. 
</t>
  </si>
  <si>
    <t>Dar continuidad a la implementación de los controles y  reporte adecuado del monitoreo.
En cuanto al plan de acción garantizar que a 20sep22 se este implementando adecuadamente.</t>
  </si>
  <si>
    <t>ND</t>
  </si>
  <si>
    <t>Teniendo en cuenta las DIFICULTADES referidas  para calcular los datos y generar el  reporte completo del indicador asociado al riesgo y al control diseñado,  recomendando la adopción "oportuna "de  las Acciones Correctivas y/o de Mejora correspondientes en el marco del Plan de Mejoramiento por procesos y la Política de Riesgos de la FUGA. 
En cuanto al plan de acción garantizar que a 20sep22 se este implementando adecuadamente.</t>
  </si>
  <si>
    <t>El proceso no refiere monitoreo sobre el punto de control 2 asociado al  riesgo , ni sobre el plan de acción correspondiente</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</si>
  <si>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"Planes" observando retroalimentación sobre formulación de  planes de talento humano, ambiental y comunicaciones
Sobre plan de acción se verifican soportes de avance del Convenio Pandora - Proyectos en  :
Exp Orfeo 202213002000900037E Contrato FUGA-62-2022 Esteven Hernández - pandora
Exp Orfeo 202113002000900156E Contrato FUGA-187-2021 Esteven Hernández - pandora
 </t>
  </si>
  <si>
    <t>\\192.168.0.34\plan operativo integral\OFICINA ASESORA DE PLANEACIÓN\SIG-MIPG\Riesgos\2022\MONITOREO OAP\IItrim2022\P Planeación\R 1\C2</t>
  </si>
  <si>
    <t xml:space="preserve">El riesgo esta  correctamente identificado, no se han materializado y se esta cumpliendo con el objetivo del proceso, como se observa en la  medición del indicador asociado, el cual   registra  en el primer cuatrimestre un promedio de 101 puntos % ubicados en condición  SATISFACTORIA
Control Actual: 
En planes institucionales:  se adelantó el seguimiento de acuerdo con el cronograma establecido por la Oficina Asesora de Planeación. En este segundo trimestre 2022, se hizo el seguimiento correspondiente a los planes de Talento humano y Gestión Ambiental en el mes de junio con su respectiva retroalimentación.
Así mismo se llevó seguimiento de primer cuatrimestre al plan anticorrupción y atención al ciudadano en la primera semana de mayo y se realizó la respectiva retroalimentación en Comité Directivo en mayo 2022. 
Sobre proyectos: Durante este período, las áreas entregaron a la OAP los archivos correspondientes al seguimiento del segundo trimestre del año sobre proyectos , de acuerdo con el cronograma socializado en el mes de marzo. Luego de esto, se procedió a realizar el análisis de la información cuantitativa, cualitativa y las evidencias presentadas para cada proyecto de inversión; generando una retroalimentación por proyecto a cada área, que fue enviada a través de correo electrónico.
Plan de acción: En el periodo también se implementó y actualizó  el plan de tratamiento  del riesgo asociado, incluyendo puntos de control en la actividad 9 y 3 del  procedimiento de formulación, seguimiento y evaluación de planes para el seguimiento por parte de la segunda línea de defensa. Ver soporte (PN-PD-03 Procedimiento formulación, seguim, eval planes V5, 27072022 Rev 2 27jul22 VFINAL OK ) aprobado por el proceso gestión de mejora </t>
  </si>
  <si>
    <t>Evidencia de control existe y plan de tratamiento en el servidor con la siguiente ruta: \\192.168.0.34\plan operativo integral\OFICINA ASESORA DE PLANEACIÓN\Gestor SIG OAP 1a línea\Evidencias Riesgos Junio 2022\Planes
La retroalimentación del Seguimiento de PAAC i cuatrimestre se puede verificar en el Acta de Comité Directivo de 17 de Mayo Radicado No. 20221200058243
\\192.168.0.34\plan operativo integral\OFICINA ASESORA DE PLANEACIÓN\Gestor SIG OAP 1a línea\Evidencias Riesgos Junio 2022\Proyectos</t>
  </si>
  <si>
    <t xml:space="preserve">En el periodo continua vigente el riesgos y controles identificados correctamente por el proceso y el riesgo no se ha materializado. Frente a los indicadores no se tiene uno definido para riesgo de corrupción.
Control Actual:  Durante el segundo trimestre del 2022,  en cuanto a planes institucionales, se recibió solicitud de Actualización del Plan Estratégico de Talento Humano v3 y se implementó el control correspondiente a la coherencia en la solicitud. Así mismo se llevó a cabo retroalimentación a la formulación del Plan estratégico de Comunicaciones. En cuanto a proyectos, durante este período no fue necesario generar apoyo en la formulación de proyectos.
En cuanto al plan de acción:  Implementación módulo Proyectos. Sobre la funcionalidad para la formulación de proyectos en Pandora, en el primer trimestre finalizó la etapa de levantamiento de incidencias y sus correspondientes desarrollos en la plataforma, a la fecha se encuentra en producción. En relación con la funcionalidad Modificación de proyectos, se encuentran en ajuste las incidencias identificadas para, posteriormente, poner en producción. Durante este trimestre, se dio inicio a la implementación del componente asociado al seguimiento de los proyectos de inversión, se adelantaron unos espacios de entendimiento de la dinámica de dicha función con la profesional responsable de la OAP, durante el próximo trimestre se continuará este proceso para levantar las incidencias pertinentes. En el servidor de la entidad se encuentra ubicado un informe sobre el avance de los módulos asociados a Proyectos. \\192.168.0.34\Gestion del Conocimiento\2022\PANDORA\Implementación módulos\Seguimiento proyectos.   </t>
  </si>
  <si>
    <t>Evidencia en el servidor con la siguiente ruta: \\192.168.0.34\plan operativo integral\OFICINA ASESORA DE PLANEACIÓN\Gestor SIG OAP 1a línea\Evidencias Riesgos Junio 2022\Proyectos
https://pandora.fuga.gov.co/public/  ó a través de las evidencias de ejecución del contrato FUGA 187 de 2021 y FUGA 62 de 2022, expedientes de ORFEO No. 202113002000900156E  y 202213002000900037E respectivamente</t>
  </si>
  <si>
    <t>Evidencia en el servidor con la siguiente ruta:\\192.168.0.34\plan operativo integral\OFICINA ASESORA DE PLANEACIÓN\Gestor SIG OAP 1a línea\Evidencias Riesgos Junio 2022\2do trim. Riesgos (componente pptal)\Control 1</t>
  </si>
  <si>
    <t>Evidencia en el servidor con la siguiente ruta:\\192.168.0.34\plan operativo integral\OFICINA ASESORA DE PLANEACIÓN\Gestor SIG OAP 1a línea\Evidencias Riesgos Junio 2022\2do trim. Riesgos (componente pptal)\Control 2</t>
  </si>
  <si>
    <t xml:space="preserve">Evidencia en el servidor con la siguiente ruta: \\192.168.0.34\plan operativo integral\OFICINA ASESORA DE PLANEACIÓN\Gestor SIG OAP 1a línea\Evidencias Riesgos Junio 2022\Proyectos
</t>
  </si>
  <si>
    <t xml:space="preserve">En el periodo continua vigente el riesgos y controles identificados correctamente por el proceso y el riesgo no se ha materializado. Frente a los indicadores no se tiene uno definido para riesgo de corrupción.
Control Actual:  Durante este período, las áreas entregaron a la OAP los archivos correspondientes al seguimiento del segundo trimestre del año de proyectos , de acuerdo con el cronograma socializado en el mes de marzo. Luego de esto, se procedió a realizar el análisis de la información cuantitativa, cualitativa y las evidencias presentadas para cada proyecto de inversión; generando una retroalimentación por proyecto a cada área, que fue enviada a través de correo electrónico.
En cuanto al plan de acción:  Implementación módulo Proyectos. Sobre la funcionalidad para la formulación de proyectos en Pandora, en el primer trimestre finalizó la etapa de levantamiento de incidencias y sus correspondientes desarrollos en la plataforma, a la fecha se encuentra en producción. En relación con la funcionalidad Modificación de proyectos, se encuentran en ajuste las incidencias identificadas para, posteriormente, poner en producción. Durante este trimestre, se dio inicio a la implementación del componente asociado al seguimiento de los proyectos de inversión, se adelantaron unos espacios de entendimiento de la dinámica de dicha función con la profesional responsable de la OAP, durante el próximo trimestre se continuará este proceso para levantar las incidencias pertinentes. En el servidor de la entidad se encuentra ubicado un informe sobre el avance de los módulos asociados a Proyectos. \\192.168.0.34\Gestion del Conocimiento\2022\PANDORA\Implementación módulos\Seguimiento proyectos.    Igualmente las evidencias de ejecución del contrato FUGA 187 de 2021 y FUGA 62 de 2022, se ubican en expedientes ORFEO No. 202113002000900156E  y 202213002000900037E respectivamente.   </t>
  </si>
  <si>
    <t xml:space="preserve">Evidencia en el servidor con la siguiente ruta: \\192.168.0.34\plan operativo integral\OFICINA ASESORA DE PLANEACIÓN\Gestor SIG OAP 1a línea\Evidencias Riesgos Junio 2022\Proyectos
Evidencia en el servidor con la siguiente ruta: \\192.168.0.34\Gestion del Conocimiento\2022\PANDORA\Implementación módulos\Seguimiento proyectos. 
</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</si>
  <si>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R3 (C1)   con soportes (correos) de retroalimentación sobre la viabilidad de proyectos  y Orfeos de actas de reunión de socialización de lineamientos para el seguimiento de proyectos de inversión.
Sobre plan de acción se verifican soportes e  (Informe seguimiento implementación Pandora_Submodulos proyectos y seguimiento)  en  carpeta R3 (C2) .  De otra parte el  avance del Convenio Pandora - Proyectos se verifico en servidor OAp :
Exp Orfeo 202213002000900037E Contrato FUGA-62-2022 Esteven Hernández - PANDORA
Exp Orfeo 202113002000900156E Contrato FUGA-187-2021 Esteven Hernández - PANDORA
 </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</si>
  <si>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ORFEO (PUBLICO) 20222800058943 (Informe impacto de las actividades del Plan Institucional de Capacitación (PIC ) II trimestre de 2022 ) presentado a líder de proceso; ORFEO (PUBLICO) 20221200061203 (Acta Comité Directivo - Sesión 29 de junio de 2022 ) con  Núm. 4. Presentación del nivel de avance e impacto del PETH 2022 V3, confirmando que a la fecha no se ha actualizado el PETH en nueva versión
Sobre el plan de acción se verifica (th-pd-03_procedimiento_para_elaboracion_del_plan_estrategico_de_talento_humano_v413062022.pdf
) y actividad (7. Hacer seguimiento al Plan Estratégico de Talento Humano )  con la integración del control asociado al riesgo. ( http://intranet.fuga.gov.co/sites/default/files/th-pd-03_procedimiento_para_elaboracion_del_plan_estrategico_de_talento_humano_v413062022.pdf) </t>
  </si>
  <si>
    <t>En el presente trimestre no se materializó el riesgo y se encuentra correctamente identificado. La frecuencia de análisis es anual, por lo tanto no se mide en este seguimiento el indicador. 
Control Actual:  Continua vigente la V3 del PETH aprobada para el 2022.  el cual se encuentra en ejecución en el 2do trimestre, previa aprobación de la Subdirección de Gestión Corporativa, el COPASST, la Comisión de Personal y el Sindicato, para ello se aporta el PETH publicado.  De acuerdo al diseño del control, este aplica para  Diciembre de cada vigencia, donde se identifican los resultados, nuevas necesidades y proyecta la versión del 2023.
Plan de Acción: En la INTRANET se encuentra publicada la Versión 4 del Procedimiento TH-PD-03 para la elaboración del PETH, el cual, en su actividad 3 indica en el P.C. que ". La Subdirección de Gestión Corporativa, el COPASST, la Comisión de Personal y el Sindicato, en el mes de diciembre revisan el PETH elaborado por el Profesional Especializado de Talento Humano, en la verificación cotejan que los resultados del diagnóstico de necesidades (encuesta de necesidades, clima organizacional, evaluación del desempeño, normatividad, informes de gestión, acuerdo sindical, información transversal, recomendaciones de Comités) hubiese sido tenido en cuenta en las actividades propuestas por el Plan. En caso de presentar recomendaciones, deben remitirla por ORFEO al Profesional Especializado de Talento Humano para su ajuste. En caso de no presentar observaciones, darán su aprobación del PETH por ORFEO "</t>
  </si>
  <si>
    <t xml:space="preserve">Se confirma aplicación de metodología de monitoreo de riesgos,  el proceso se pronuncia sobre la vigencia del riesgo, control actual, plan de tratamiento,  materialización y analítica de indicadores el cual se cuantifica anualmente
Se verifica control actual : Observando que de acuerdo a su diseño aplica como actividad reiterativa para diciembre de cada vigencia
Sobre el plan de acción se verifica (th-pd-03_procedimiento_para_elaboracion_del_plan_estrategico_de_talento_humano_v413062022.pdf
) y actividad (3. Elaborar la propuesta del Plan Estratégico de Talento Humano:)  con la integración del control asociado al riesgo. ( http://intranet.fuga.gov.co/sites/default/files/th-pd-03_procedimiento_para_elaboracion_del_plan_estrategico_de_talento_humano_v413062022.pdf) </t>
  </si>
  <si>
    <t>En el presente trimestre no se materializó el riesgo y se encuentra correctamente identificado. La frecuencia de análisis es anual, por lo tanto no se mide en este seguimiento el indicador. 
Control Actual:  para el presente reporte se dio la vinculación de 1 servidora pública, la cual en Orfeo de evidencia reposa el acta de inducción y su correspondiente evaluación.
Plan de Acción: En la INTRANET se encuentra publicada la Versión 4 del Procedimiento TH-PD-03 para la elaboración del PETH, el cual, en su actividad 3 indica en el P.C. que ". La Subdirección de Gestión Corporativa, el COPASST, la Comisión de Personal y el Sindicato, en el mes de diciembre revisan el PETH elaborado por el Profesional Especializado de Talento Humano, en la verificación cotejan que los resultados del diagnóstico de necesidades (encuesta de necesidades, clima organizacional, evaluación del desempeño, normatividad, informes de gestión, acuerdo sindical, información transversal, recomendaciones de Comités) hubiese sido tenido en cuenta en las actividades propuestas por el Plan. En caso de presentar recomendaciones, deben remitirla por ORFEO al Profesional Especializado de Talento Humano para su ajuste. En caso de no presentar observaciones, darán su aprobación del PETH por ORFEO "</t>
  </si>
  <si>
    <t xml:space="preserve">ORFEOS (públicos) 20222800057333 - 20222800059453 </t>
  </si>
  <si>
    <t>En el presente trimestre no se materializó el riesgo y se encuentra correctamente identificado. Respecto al indicador correspondiente se indica que  (0/ 30)  * 100 = con lo que se evidencia una condición SATISFACTORIA.
Sobre el control se informa que: Durante este trimestre se presentaron las siguientes novedades: a) Retiro del señor Orlando Méndez Bernal (Orfeo 20222000000765) b) Vacaciones de Orlando Méndez Bernal y Luis Fernando Mejía (Orfeo 20222000000475); c) Vacaciones de Alexandra Álvarez, Claudia Delgado y Judy Murcia (Orfeo 20222000000635) d) Vacaciones de Irma Barrera, Andrea Casas y Leidy Cruz (Orfeo 20222000000875); d) Vinculación de Laura Angelica Rojas (Orfeo de posesión 20222000051863). 
Ahora bien, en aras de realizar la medición del indicador, se precisa que se tomó  solamente 30 servidores públicos, por cuanto durante los meses de abril, mayo y junio se presentó la vacancia definitiva de 1 empleo de carrera administrativa y la medición en este sentido es trimestral, así mismo la variable 1 es 0 dado que de las novedades de nomina presentadas en el periodo no se registraron correcciones a estas.
No cuenta con plan de tratamiento a desarrollar.</t>
  </si>
  <si>
    <t xml:space="preserve">Orfeo 20222000000765 - Orfeo 20222000000475 - Orfeo 20222000000635 - Orfeo 20222000000875 - Orfeo de posesión 20222000051863
</t>
  </si>
  <si>
    <t>Soportes en informe de medición de indicadores del II trim 2022 (Matriz Indicadores V6 26jul22 Vfinl Mon IItrim 26jul22 FINAL), ubicado en \\192.168.0.34\plan operativo integral\OFICINA ASESORA DE PLANEACIÓN\SIG-MIPG\Indicadores\2022\Monitoreo OAP 2a línea\Monitoreo IItrim 2022</t>
  </si>
  <si>
    <t xml:space="preserve">Soportes en Orfeo </t>
  </si>
  <si>
    <t>En el presente trimestre no se materializó el riesgo y se encuentra correctamente identificado. A la fechas se esta cumpliendo con el objetivo de proceso y los resultados del indicador se ubican en Condición SATISFACTORIA con 0%  en la frecuencia de la accidentalidad
Control Actual: Durante el segundo trimestre no se reportaron accidentes ni enfermedades de trabajo. Por lo tanto se evidencia una CONDICION SATISFACTORIA EN LA MEDICIÓN DEL INDICADOR, así:   Promedio % : ((0/ 130) y (0 / 30) * 100  = 0%
Plan de Acción:  En la INTRANET reposa la versión 4 del Procedimiento TH-PD-05 Incidentes - Accidentes de Trabajo, en el cual, en su actividad 2 se encuentra como P.C. que "El Profesional especializado de Talento Humano cuando se presente un incidente y/o accidente de trabajo verifica la clasificación del incidente y/o accidente de trabajo  realizado por el Profesional de Apoyo en SST. En caso de que se realizará una errónea clasificación, se reclasifica durante el proceso de la investigación del accidente, lo cual, reposa en los documentos de la investigación".</t>
  </si>
  <si>
    <t>Se confirma aplicación de metodología de monitoreo de riesgos,  el proceso se pronuncia sobre la vigencia del riesgo, control actual, plan de tratamiento,  materialización y analítica de indicadores . 
Sobre el control actual se valido la información sobre los reporte de accidentalidad consistentes con el reporte de  la medición del indicador y las evidencias aportadas. Soportes consolidados en reporte de medición de indicadores de 2a línea con corte a junio 2022 ubicado en servidor OAP
Sobre el plan de acción :  se verifica   en intranet (th-pd-05_procedimiento_incidentes_y_accidentes_de_trabajo_v413062022.pdf) Actividad No. (2. Reportar incidentes y accidentes) con la integración del control asociado al riesgo  soporte en (http://intranet.fuga.gov.co/sites/default/files/th-pd-05_procedimiento_incidentes_y_accidentes_de_trabajo_v413062022.pdf)</t>
  </si>
  <si>
    <t>Soportes en informe de medición de indicadores del II trim 2022 (Matriz Indicadores V6 26jul22 Vfinl Mon IItrim 26jul22 FINAL), ubicado en \\192.168.0.34\plan operativo integral\OFICINA ASESORA DE PLANEACIÓN\SIG-MIPG\Indicadores\2022\Monitoreo OAP 2a línea\Monitoreo IItrim 2022
Procedimiento Intranet (http://intranet.fuga.gov.co/sites/default/files/th-pd-05_procedimiento_incidentes_y_accidentes_de_trabajo_v413062022.pdf)</t>
  </si>
  <si>
    <t>En el presente trimestre no se materializó el riesgo y se encuentra correctamente identificado. Respecto a la medición del indicador se señala que,  (# de actas de entrega radicadas en el trimestre / # de servidores desvinculados en el trimestre) * 100, lo cual se traduce en (1/1)*100 = 100 
Control Actual: En este trimestre se presentó la desvinculación del servidor  ORLANDO MENDEZ BERNAL, el cual mediante Orfeo de evidencia entrego el acta de entrega del cargo, firmado por él y su superior jerárquico.
Plan de Acción:  En la INTRANET se encuentra la versión 3 del Procedimiento TH-PD-02 Desvinculación, en el cual, en su actividad 15 señala que "i) El acta de entrega del cargo: Debe ser diligenciado por el servidor que se desvincula, el cual remitirá por ORFEO o correo electrónico a su Jefe Inmediato, el cual revisará. En caso de existir
observaciones, lo regresará al servidor para su corrección. En caso de no tener observaciones, el servidor que se desvincula y su Jefe Inmediato lo firmarán por ORFEO y remitirán al Profesional Especializado de Talento Humano, dentro de los cinco (5) días hábiles posteriores a la desvinculación, quien dará su aval a través de la firma del Formato de Paz y Salvo retiro de personal y/o contratistas"</t>
  </si>
  <si>
    <t>Se confirma aplicación de metodología de monitoreo de riesgos,  el proceso se pronuncia sobre la vigencia del riesgo, control actual, plan de tratamiento,  materialización y analítica de indicadores . 
Sobre el control actual se valido la información sobre los reporte de actas de entrega consistentes con el reporte de  la medición del indicador y las evidencias aportadas. Soportes consolidados en reporte de medición de indicadores de 2a línea con corte a junio 2022 ubicado en servidor OAP
Sobre el plan de acción :  se verifica   en intranet (th-pd-02_procedimiento_de_desvinculacion_v316062022.pdf) Actividad No. (15. Revisar documentos de desvinculación: - Punto de control 2  con la integración del control asociado al riesgo  soporte en (http://intranet.fuga.gov.co/sites/default/files/th-pd-02_procedimiento_de_desvinculacion_v316062022.pdf)</t>
  </si>
  <si>
    <t>Soportes en informe de medición de indicadores del II trim 2022 (Matriz Indicadores V6 26jul22 Vfinl Mon IItrim 26jul22 FINAL), ubicado en \\192.168.0.34\plan operativo integral\OFICINA ASESORA DE PLANEACIÓN\SIG-MIPG\Indicadores\2022\Monitoreo OAP 2a línea\Monitoreo IItrim 2022
Soporte en intranet http://intranet.fuga.gov.co/sites/default/files/th-pd-02_procedimiento_de_desvinculacion_v316062022.pdf</t>
  </si>
  <si>
    <t xml:space="preserve">En el periodo reportado el riesgo y el control se mantienen vigentes. No se registran modificaciones.  En cuanto al análisis del indicador en clave de riesgo, en el periodo no fue posible cuantificar la gestión, dada la situación de las fallas técnicas del aplicativo GLPI que no han permitido el ingreso para gestión y consulta de información de solicitudes de comunicaciones, no fue posible obtener la información de la variable 1, lo cual dificultó el análisis de datos en el periodo reportado. 
A la fecha el proceso no cuenta con ACM abiertas en el marco del Plan de Mejoramiento por Procesos. 
Frente al control existente, los profesionales asignados para la verificación de los casos (Gisella Ricardo e Ingrid Neira) realizaron el seguimiento para evaluar la atención oportuna de solicitudes entre el mes de abril y junio, los cuales fueron agregados al GLPI;   no obstante, no fue posible hacer entrega de la muestra de seguimientos efectuados debido a las fallas del aplicativo GLPI, las cuales impiden la consulta de casos de atendidos en el periodo indicado. Esta situación fue reportada al equipo de tecnologías el pasado 11 de julio, pero debido a la gravedad de la falla aún no se ha restablecido el servicio del aplicativo.  (se envía correo electrónico del 22jul22 con alerta a líder de proceso de Gestión de  tecnologías y Jefe Oficina Asesora de Planeación  , sobre la afectación en el control y la medición del indicador asociado) 
Frente al Plan de acción, a la fecha la actividad se encuentra dentro del tiempo establecido para trámite y se procederá a realizar la solicitud a la Oficina Asesora de Planeación para incluir un nuevo punto de control dentro del procedimiento de gestión de las comunicaciones.
</t>
  </si>
  <si>
    <t>Se confirma aplicación de metodología de monitoreo de riesgos,  el proceso se pronuncia sobre la vigencia del riesgo, control actual, plan de tratamiento,  materialización  y analítica de indicadores
Sobre el control actual refiere dificultades para generar soportes de la implementación, debido a fallas técnicas en aplicativo GLPI, generando alerta a  proceso de Gestión de  tecnologías y Jefe Oficina Asesora de Planeación  , sobre la afectación en el control y la medición del indicador asociado.  (se verifica correo dl 22jul22) Al respecto al 2da línea   genera una alerta por POSIBLE MATERIALIZACION DEL RIESGO asociado, recomendando la adopción "oportuna "de  las Acciones Correctivas y/o de Mejora correspondientes en el marco del Plan de Mejoramiento por procesos y la Política de Riesgos de la FUGA. 
Sobre el plan de acción informa que se tramitará en periodos posteriores</t>
  </si>
  <si>
    <t>El riesgo se encuentra bien identificado,  y de acuerdo con la medición del indicador en el II trim 2022  el 89% de las PQRS atendidas fueron gestionadas bajo criterios de calidad , ubicándose en CONDICION NORMAL  soportado en los Informes internos de Calidad de PRQRSD generado por el proceso de servicio al ciudadano mensualmente , disponibles para consulta en Expediente Orfeo 202223003102600001E; radicados abr 20222300045103, May  20222300066423, jun20222300066993.
Control Actual:  En el periodo si bien  el proceso se encuentra en  contingencia , relacionada con la movilidad del profesional encargado de servicio al ciudadano, y que  se han presentados retrasos en la presentación de informes  , se tomaron las medidas pertinentes dividiendo las funciones entre los funcionarios y contratistas del área de servicio al ciudadano para implementar adecuadamente el control y consolidar los  Informes internos de Calidad de PRQRSD- como se informa en la gestión del indicador,
Las evidencias se encuentran en el siguiente en series documentales de Orfeo 202223003102600001E; radicados abr 20222300045103, May  20222300066423, jun20222300066993, los cuales se divulgan a través de intranet- noticias y Orfeo 
Plan de Acción: la actualización del procedimiento   con el punto de control , se realizará en periodos posteriores</t>
  </si>
  <si>
    <t>Las evidencias se encuentran en el siguiente enlace https://intranet.fuga.gov.co/noticias. 
enlace https://intranet.fuga.gov.co/noticias. En el expediente de Gestión documental y servicio al ciudadano, informe PQRSD. 
Expediente Orfeo 202223003102600001E; radicados abr 20222300045103, May  20222300066423, jun20222300066993.</t>
  </si>
  <si>
    <t xml:space="preserve">Soportes en informe de medición de indicadores del II trim 2022 (Matriz Indicadores V6 26jul22 Vfinl Mon IItrim 26jul22 FINAL), ubicado en \\192.168.0.34\plan operativo integral\OFICINA ASESORA DE PLANEACIÓN\SIG-MIPG\Indicadores\2022\Monitoreo OAP 2a línea\Monitoreo IItrim 2022
</t>
  </si>
  <si>
    <t>*Registro fotográfico actividad de mantenimiento y conteo de sillas interlocutoras
\\192.168.0.34\Recursos Físicos\2022\2T 2022\Mantenimiento   
Documento "2. Mantenimiento mobiliario"
*Expedientes pólizas de cubrimiento
202113002000900179E, 202113002000900091E</t>
  </si>
  <si>
    <t>*Soporte actividades realizadas de mantenimiento
\\192.168.0.34\Recursos Físicos\2022\2T 2022\Mantenimiento   
Formato de seguimiento RF-TF-25 "Cronograma y Seguimiento de Mantenimiento a la Infraestructura Física y Bienes"</t>
  </si>
  <si>
    <t>*Pantallazo programación informes Google Calendar
*Pantallazo borrador Orfeo Subdirectora Corporativa
\\192.168.0.34\Recursos Físicos\2022\2T 2022\Riesgos</t>
  </si>
  <si>
    <t>\\192.168.0.34\plan operativo integral\OFICINA ASESORA DE PLANEACIÓN\SIG-MIPG\Riesgos\2022\MONITOREO OAP\IItrim2022\P G Mejora\R1</t>
  </si>
  <si>
    <t>Soporte intranet  plan de acción (( https://intranet.fuga.gov.co/sites/default/files/ei-pd-01_elaboracion_y_aprobacion_del_plan_anual_de_auditoria_v3_23122021.pdf) )</t>
  </si>
  <si>
    <t xml:space="preserve">Orfeo  2202211003100400001E </t>
  </si>
  <si>
    <t>En el presente trimestre no se materializó el riesgo y se encuentra correctamente identificado. A la fecha no se ha materializado el riesgo, y se esta cumpliendo con el objetivo del proceso, igualmente la medición del indicador se realiza anualmente.  
Plan de acción:   La revisión del Formato TH-FT-13 Matriz identificación de peligros evaluación y control de riesgos, presentado por el profesional de apoyo de SST, si bien se realiza anualmente, se realiza en el 4to trimestre de cada vigencia como insumo para la planeación del  plan  SST que se encuentra inmerso en el PETH; por lo tanto no aplica  reporte de monitoreo para el periodo actual
Plan de Acción: En la INTRANET se encuentra publicada la versión 8 del Procedimiento TH-PD-06 de identificación de peligros, evaluación y valoración de los riesgos, en el cual, en la actividad 8 se agrego el P.C1. relacionado con: "El profesional especializado de Talento Humano revisa anualmente el Formato TH-FT-13 Matriz identificación
de peligros evaluación y control de riesgos, presentado por el profesional de apoyo de SST. ¿El documento registra comentarios del Profesional de apoyo de SST?
SI: Se envían por correo u Orfeo al profesional de apoyo en seguridad y salud en el trabajo.
NO: Se envían para aprobación del COPASST quienes dejaran el registro en el acta de reunión ."</t>
  </si>
  <si>
    <t>Se confirma aplicación de metodología de monitoreo de riesgos,  el proceso se pronuncia sobre la vigencia del riesgo, control actual, plan de tratamiento,  materialización y analítica de indicadores
Se verifica control actual  en Orfeos  20224000027643   y 20222800036063
Sobre el plan de acción registran avances en el ajuste del pd tH_pd-05, pendiente de formalización con el proceso de gestión de mejora</t>
  </si>
  <si>
    <t>Se confirma aplicación de metodología de monitoreo de riesgos,  el proceso se pronuncia sobre la vigencia del riesgo, control actual, plan de tratamiento,  materialización y analítica de indicadores que aplica anualmente. 
Sobre el control actual se valido la información sobre los reporte de accidentalidad consistentes con el reporte de  la medición del indicador y las evidencias aportadas. Soportes consolidados en reporte de medición de indicadores de 2a línea con corte a junio 2022 ubicado en servidor OAP
Sobre el plan de acción :  se verifica   en intranet (th-pd-05_procedimiento_incidentes_y_accidentes_de_trabajo_v413062022.pdf) Actividad No. (2. Reportar incidentes y accidentes) con la integración del control asociado al riesgo  soporte en (http://intranet.fuga.gov.co/sites/default/files/th-pd-05_procedimiento_incidentes_y_accidentes_de_trabajo_v413062022.pdf)</t>
  </si>
  <si>
    <t>Se confirma aplicación de metodología de monitoreo de riesgos,  el proceso se pronuncia sobre la vigencia del riesgo, control actual, plan de tratamiento,  materialización y analítica de indicadores que aplica anualmente.
Sobre el  control actual el proceso refiere que aplica para el 4to trimestre de cada vigencia
Sobre plan  de acción se verifica(th-pd-06_Identificación de peligros, evaluación y valoración de los riesgos v5 del 13jun22 , actividad  8, en el sentido de que previo a la presentación al COPASST debe existir una revisión previa del Profesional Especializado de gestión de talento humano, se incluye control conforme con el plan de tratamiento de riesgos.  Documento publicado en (http://intranet.fuga.gov.co/sites/default/files/th-pd-06_procedimiento_de_identificacion_de_peligros_evaluacion_y_valoracion_de_riesgos_v513062022.pdf)</t>
  </si>
  <si>
    <t xml:space="preserve">En el presente trimestre no se materializó el riesgo y se encuentra correctamente identificado. A la fecha no se ha formalizado el indicador clave de riesgo, por tanto no es posible generar alertas  y  concluir si se esta  cumpliendo con el objetivo del proceso.
Control Actual: se informa que la actividad es anual , sin embargo  se efectuó revisión  a través del modulo de  SIDEAP 2.0 denominado "SST EN LINEA" el cumplimiento de lo dispuesto por el Decreto 1072 de 2015 y la resolución 0312 de 2019, donde  se determinan los estándares mínimos del SGSS., resultados que se pueden consultar en el radicado 20222800036373. Adicionalmente en el primer periodo del año nos entregaron los correspondiente al estado de madurez del sistema con alguna sugerencia para trabajar para actividades del sistema 20222800033103 a partir del cual se  formularán las acciones de mejora y de ser necesario se ajustará el cronograma de sst.  
 Plan de Acción: a la fecha el proceso a través de La contratista de apoyo transversal  gestionó la actualización del Procedimiento TH-PD-03 Elaboración del Plan Estratégico de Talento Humano en el sentido de  documentar la actividad de seguimiento, y se remitió a la Profesional Especializada de GTH quien se encuentra efectuando la revisión.  
. </t>
  </si>
  <si>
    <t xml:space="preserve"> Orfeo 20222800036373
Procedimiento Intranet (http://intranet.fuga.gov.co/sites/default/files/th-pd-03_procedimiento_para_elaboracion_del_plan_estrategico_de_talento_humano_v413062022.pdf)</t>
  </si>
  <si>
    <t>Se confirma aplicación de metodología de monitoreo de riesgos,  el proceso se pronuncia sobre la vigencia del riesgo, control actual, plan de tratamiento,  materialización y analítica de indicadores.
Sobre el  control actual Se valido la información sobre novedades y ajustes de nómina consistente con el reporte de  la medición del indicador y las evidencias aportadas. Soportes consolidados en reporte de medición de indicadores de 2a línea con corte a junio 2022 ubicado en servidor OAP
NO aplica plan de acción</t>
  </si>
  <si>
    <t xml:space="preserve">Se confirma aplicación de metodología de monitoreo de riesgos,  el proceso se pronuncia sobre la vigencia del riesgo, control actual, plan de tratamiento,  materialización y analítica de indicadores.
 Sobre plan  de acción se verifican  Orfeos  20222400062953 	CONCILIACIÓN NOMINA MES DE JUNIO DE 2022 ; - 20222400051473CONCILIACIÓN NOMINA MES DE MAYO DE 2022  - 20222400041723CONCILIACION NOMINA MES DE ABRIL 2022 </t>
  </si>
  <si>
    <t>En el presente trimestre no se materializó el riesgo y se encuentra correctamente identificado. Respecto al indicador correspondiente se indica que  (0/ 30)  * 100 = con lo que se evidencia una condición SATISFACTORIA.  
Control Actual: Se está aplicando a través dela verificación mensual de la nómina en la conciliación contable de la misma,  dejando registro en las respectivas actas en Orfeo, las cuales corresponde a los meses de abril, mayo y junio, se precisa que se relacionan como evidencia pero las mismas se encuentran restringidas para su consulta, por la información que allí reposa.
Ahora bien, en aras de realizar la medición del indicador, se precisa que se tomó  solamente 30 servidores públicos, por cuanto durante los meses de abril, mayo y junio se presentó la vacancia definitiva de 1 empleo de carrera administrativa y la medición en este sentido es trimestral, así mismo la variable 1 es 0 dado que de las novedades de nomina presentadas en el periodo no se registraron correcciones a estas.
No cuenta con plan de tratamiento a desarrollar.</t>
  </si>
  <si>
    <t>Durante el periodo del primer reporte se evidenció que el riesgo se encuentra bien identificado, y en el  actual reporte se evidencia que el mismo no se materializó, se  presento una medición satisfactoria de los  indicadores existentes  a pesar de no estar asociados directamente con el riesgo y se cumplió con el objetivo del proceso con normalidad
Sobre el control existente:  El apoyo a la línea de formación realiza la revisión de los soportes de los formadores previo a pasarlo a VB del Líder de formación. Se adjunta como evidencia  pantallazos de la gestión.
En cuanto al plan de tratamiento: Se llevó a cabo en el I Trimestre.</t>
  </si>
  <si>
    <t>Durante el periodo del primer reporte se evidenció que el riesgo se encuentra bien identificado, y en el  actual reporte se evidencia que el mismo no se materializó, se  presento una medición satisfactoria de los  indicadores existentes  a pesar de no estar asociados directamente con el riesgo y se cumplió con el objetivo del proceso con normalidad
Sobre el control existente:  El líder de la línea de formación realiza la revisión de los soportes de los formadores posterior a la revisión del apoyo de formación y lo pasa con VB a la supervisora de los formadores.. Se adjunta como evidencia  pantallazos de la gestión.
En cuanto al plan de tratamiento: Se realizó la socialización del procedimiento a los formadores en el mes de junio. Se refiere número de radicado del acta de reunión.</t>
  </si>
  <si>
    <t>Durante el periodo del primer reporte se evidenció que el riesgo se encuentra bien identificado, y en el  actual reporte se evidencia que el mismo no se materializó, se  presento una medición satisfactoria de los  indicadores existentes  a pesar de no estar asociados directamente con el riesgo y se cumplió con el objetivo del proceso con normalidad
Sobre el control existente:  El  profesional responsable de exposiciones, de la mano de la OAP y del enlace de Planeación y Asesor Jurídico de la SAC han realizado mesas de trabajo para la realización del instructivo de usos de la salas de exposición, así como del Banco de Proyectos. Se definieron versiones finales para el mes de mayo de 2022 y se realizó la solicitud formal a OAP de creación del instructivo de banco de proyectos y actualización del procedimiento con la intención de abrir el banco de Proyectos formalmente en el segundo semestre de la actual vigencia. El procedimiento quedó actualizado en el mes de junio, y aun se trabaja en comentarios y ajustes del instructivo, así como de la resolución que quedará en firme en el mes de julio. Se adjunta como evidencia documentos trabajados. 
En cuanto al plan de tratamiento: La realización del video instructivo se realizará en el segundo trimestre en cuanto se formalicen los documentos del procedimiento.</t>
  </si>
  <si>
    <t>http://intranet.fuga.gov.co/sites/default/files/tc-pd-03_pd_programa_distrital_de_estimulos_y_programa_es_cultura_local_de_la_fuga_v7_18072022.pdf</t>
  </si>
  <si>
    <t>Dar continuidad a la implementación de los controles y  reporte adecuado del monitoreo</t>
  </si>
  <si>
    <t>Durante el periodo del primer reporte se evidenció que el riesgo se encuentra bien identificado, y en el  actual reporte se evidencia que el mismo no se materializó, se  presento una medición satisfactoria de los  indicadores existentes  a pesar de no estar asociados directamente con el riesgo y se cumplió con el objetivo del proceso con normalidad
Sobre el control existente:  Se evaluaron en el SICON los jurados de 19 convocatorias. Se adjuntan las siguientes evidencias: Acta Selección Jurados Circulación AVM; Verificación Inhabilidades; Evaluación Perfiles Jurados en SICON.
Este control se observa en el  - tc-pd-03_pd_programa_distrital_de_estimulos_y_programa_es_cultura_local de  la FUGA v7 del 18jun22, actividad (22. Realizar la evaluación y selección de los jurados con el PC 2 ( PC 2 :El profesional especializado y/o misional evalúa a los jurados de acuerdo al perfil creado por cada convocatoria y a los criterios de selección establecidos en las condiciones generales del Banco de Jurados. De la misma manera revisa si existen inhabilidades para su participación como jurado. En caso de
que la persona postulada no cumpla con el puntaje mínimo exigido o tenga una inhabilidad, no puede participar y se dejan las observaciones en la plataforma SICON
En cuanto al plan de tratamiento: Se dio cumplimiento en el I trimestre.</t>
  </si>
  <si>
    <t>Durante el periodo del primer reporte se evidenció que el riesgo se encuentra bien identificado, y en el  actual reporte se evidencia que el mismo no se materializó, se  presento una medición satisfactoria de los  indicadores existentes  a pesar de no estar asociados directamente con el riesgo y se cumplió con el objetivo del proceso con normalidad
Sobre el control existente:  En el primer semestre no se recibieron solicitudes externas de préstamo del Muelle, los eventos realizados fueron por iniciativa propia y/o articulación con otras entidades.
En cuanto al plan de tratamiento: La pieza gráfica con los requisitos no se ha realizado toda vez que hasta el mes de marzo se firmo y aprobó el  TOBE , actualización del procedimiento TC-PD-07 Préstamo y uso de los espacios de Auditorio y Muelle, que se está trabajando con el sector en cabeza de FUGA y SCRD para estandarizar. Por tal motivo, la pieza gráfica será realizada en cuanto esté en funcionamiento el sistema.</t>
  </si>
  <si>
    <t>Se confirma aplicación de metodología de monitoreo de riesgos,  el proceso se pronuncia sobre la vigencia del riesgo, control actual, plan de tratamiento, analítica de indicadores y materialización.
Control Existente: Se verifican soportes de revisión de los soportes de los formadores previo a pasarlo a VB del Líder de formación.
Sobre plan de acción se verifica procedimiento TC-PD-04 PD Actv form art, cult, patrimly creat V3, 02032022 con el  TC-FT-49 Formato registro horas ejecutadas taller de formación.</t>
  </si>
  <si>
    <t>\\192.168.0.34\plan operativo integral\OFICINA ASESORA DE PLANEACIÓN\SIG-MIPG\Riesgos\2022\MONITOREO OAP\IItrim2022\P Transform Cultural\R4 Corrupción Formadores\C1</t>
  </si>
  <si>
    <t>\\192.168.0.34\plan operativo integral\OFICINA ASESORA DE PLANEACIÓN\SIG-MIPG\Riesgos\2022\MONITOREO OAP\IItrim2022\P Transform Cultural\R4 Corrupción Formadores\C2
Orfeo 20223000066313</t>
  </si>
  <si>
    <t>Se confirma aplicación de metodología de monitoreo de riesgos,  el proceso se pronuncia sobre la vigencia del riesgo, control actual, plan de tratamiento,  materialización y analítica de indicadores el cual se cuantifica anualmente
Se verifica control actual : Se verifica Orfeo 20222800057333 (Evidencias proceso de inducción - reinducción Laura Angélica Rojas Morales junio de 2022 )  - 20222800059453 
(Formato de evaluación inducción Laura Angélica Rojas Morales 30 de junio de 2022 ) firmado por profesional de talento humano, el cual refiere la cantidad de respuestas correctas e indica que no aplica reinducción.
Sobre el plan de acción se verifica (th-pd-01_procedimiento_de_vinculacion_v6_16062022.pdf)  y actividad (12. Realizar inducción)  con la integración del control asociado al riesgo. ( http://intranet.fuga.gov.co/sites/default/files/th-pd-01_procedimiento_de_vinculacion_v6_16062022.pdf)</t>
  </si>
  <si>
    <t>En el presente trimestre no se materializó el riesgo y se encuentra correctamente identificado. A la fecha no se ha materializado el riesgo, y se esta cumpliendo con el objetivo del proceso, igualmente la medición del indicador se realiza anualmente.  
Control Actual:  En el II TRIMESTRE no se registraron incidentes o  accidentes de trabajo. Las evidencias reposan en la matriz de ausentismo remitida. (\\192.168.0.34\plan operativo integral\OFICINA ASESORA DE PLANEACIÓN\SIG-MIPG\Indicadores\2022\Monitoreo OAP 2a línea\EVIDENCIAS áreas\Evid P THUmano\Ind 6 7 8  Acc-Enf-Enf-Ausen)
Plan de Acción: En la INTRANET se encuentra publicada la versión 8 del Procedimiento TH-PD-06 de identificación de peligros, evaluación y valoración de los riesgos, en el cual, en la actividad 2 . Reportar incidentes y accidentes, agrego el  (PC. El Profesional especializado de Talento Humano cuando se presente un incidente y/o
accidente de trabajo verifica la clasificación del incidente y/o accidente de trabajo realizado por el Profesional de Apoyo en SST.
En caso de que se realizará una errónea clasificación, se reclasifica durante el proceso de la investigación del accidente, lo cual, reposa en los documentos de la investigación.
En caso de que se clasificará correctamente, se tramita como se describe a continuación...."</t>
  </si>
  <si>
    <t>Matriz Incidentes - Accidentes (\\192.168.0.34\plan operativo integral\OFICINA ASESORA DE PLANEACIÓN\SIG-MIPG\Indicadores\2022\Monitoreo OAP 2a línea\EVIDENCIAS áreas\Evid P THUmano\Ind 6 7 8  Acc-Enf-Enf-Ausen)</t>
  </si>
  <si>
    <t>En el presente trimestre no se materializó el riesgo y se encuentra correctamente identificado. A la fecha no se ha materializado el riesgo, y se esta cumpliendo con el objetivo del proceso, igualmente la medición del indicador- Porcentaje de cumplimiento de los requisitos del SGSST-  se realiza anualmente.  
Control Actual: El registro de la información en la página del Sideap  2,0 en el modulo  STT en línea se realiza con frecuencia anual, sin embargo  en el mes de marzo, se realizó la evaluación con el fin incluir la información   para el estado  de madurez del sistema de a gestión de seguridad y salud en el trabajo,  donde se revisa  no solo el porcentaje del cumplimiento  de los estándares mínimos, sino también el estado  de madurez  del sistema sst.
La evidencia se encuentra en el  Anexo 5  registro de estándares mínimos, radicado Orfeo # 20222800036373 Información 4  medición del estado  de madurez del sistema de gestión de sst.  
Plan de Acción: En la INTRANET se encuentra publicada la versión 4 del Pth-pd-03_procedimiento_para_elaboracion_del_plan_estrategico_de_talento humano, actividad (2. Elaborar un diagnóstico preliminar de necesidades), el  PC: El profesional de apoyo en SST revisa anualmente a través del módulo de SIDEAP 2.0 denominado "SST EN LINEA" el cumplimiento de lo dispuesto por el Decreto 1072 de 2015 y la resolución 0312 de 2019, donde se determinan los estándares mínimos del SGSS. En caso de encontrar deficiencias en la implementación de la norma, se realizará un Plan de Mejora con la ARL POSITIVA. En caso de que el resultado indique que no es deficiente, continúa en la actividad No. 3 programando las actividades en el cronograma del Plan de Salud y Seguridad en el Trabajo de la siguiente vigencia.</t>
  </si>
  <si>
    <t>Se confirma aplicación de metodología de monitoreo de riesgos,  el proceso se pronuncia sobre la vigencia del riesgo, control actual, plan de tratamiento,  materialización y analítica de indicadores que aplica anualmente. 
Sobre el control actual proceso refiere que la evaluación es anual , sin embargo se  valido Orfeo 20222800036373 - INFORMACIÓN DE LA 4TA MEDICIÓN DEL ESTADO DE MADUREZ DE SST  de 6abr2022.
Sobre el plan de acción :  se verifica   en intranet (Pth-pd-03_procedimiento_para_elaboracion_del_plan_estrategico_de_talento humano) , actividad (2. Elaborar un diagnóstico preliminar de necesidades) con la integración del control asociado al riesgo  soporte en (http://intranet.fuga.gov.co/sites/default/files/th-pd-03_procedimiento_para_elaboracion_del_plan_estrategico_de_talento_humano_v413062022.pdf)</t>
  </si>
  <si>
    <t>Si bien el proceso refiere monitoreo sobre el  Control 1 plan de acción y plan de tratamiento, se observan oportunidades de mejora en el reporte con los lineamientos definidos en la Política de Riesgo, ya que no refiere analítica sobre materialización y omite el reporte de monitoreo  del control 2 que busca mitigar el riesgo asociado.
Sobre el control actual se valido la información de los Radicados  Orfeo 202223003102600001E; radicados abr 20222300045103, May  20222300066423, jun20222300066993.,  consistentes con el reporte de  la medición del indicador y las evidencias aportadas. Soportes consolidados en reporte de medición de indicadores de 2a línea con corte a junio 2022 ubicado en servidor OAP
Sobre el plan de acción  el proceso indica que lo tramitará en periodos posteriores</t>
  </si>
  <si>
    <t xml:space="preserve">Se recomienda al proceso, presentar el reporte oportuno e  integral del monitoreo de riesgos,  pronunciándose claramente sobre   todos los controles  y planes de acción asociados al riesgo, y analítica asociada a indicadores  conforme a los ejemplos facilitados  a los gestores sig el pasado 28 de febrero 2022,  y  como se cita en el ejemplo agregado en la celda AM 23.
Por lo anterior, se genera desde la 2a línea alerta por posible MATERIALIZACIÓN DEL RIESGO  recomendando la adopción "oportuna "de  las Acciones Correctivas y/o de Mejora correspondientes en el marco del Plan de Mejoramiento por procesos y la Política de Riesgos de la FUGA. </t>
  </si>
  <si>
    <t>servidor OAP con informes de 2a línea  (\\192.168.0.34\plan operativo integral\OFICINA ASESORA DE PLANEACIÓN\SIG-MIPG\Informes MIPG\2022)
Actas de comité de dirección del 17may22 Orfeo 20221200058243 y 29jun22 20221200061203</t>
  </si>
  <si>
    <t xml:space="preserve">Se confirma aplicación de metodología de monitoreo de riesgos,  el proceso se pronuncia sobre la vigencia del riesgo, control actual, plan de tratamiento, analítica de indicadores y  materialización.
Sobre el control actual, se confirma que  expediente Orfeo  2202211003100400001E - Informes Oficina de Control Interno , contiene los informes de la OCi con las observaciones relacionadas sobre la  completitud de la información solicitada en los procesos de auditoria.
NA Plan de tratamiento </t>
  </si>
  <si>
    <t xml:space="preserve">Se confirma aplicación de metodología de monitoreo de riesgos,  el proceso se pronuncia sobre la vigencia del riesgo, control actual, plan de tratamiento, analítica de indicadores y  materialización.
Sobre el Control Actual, el proceso indicado que lo tramitará en periodos posteriores con la Sub de Gestión Corporativa  , en el marco del anteproyecto de presupuesto para la vigencia 2023.
Sobre el plan de acción, se verifica -PD-01 Elaboración y aprobación del plan anual de auditoría Versión 3 del 23/12/2021,agregó en la política de operación No. 6 ( Anualmente en la socialización del anteproyecto de presupuesto para la siguiente vigencia, El/la Jefe de la OCI verifica que la Subdirección de gestión corporativa incluya en el proyecto de inversión a su cargo las necesidades de contratación de personal y perfiles requeridos para el desarrollo de las actividades de la oficina de control interno. En caso de no tener incluidos los rubros solicitados por la OCI, se realizará solicitud de inclusión en comité directivo. ) , ubicado en ( https://intranet.fuga.gov.co/sites/default/files/ei-pd-01_elaboracion_y_aprobacion_del_plan_anual_de_auditoria_v3_23122021.pdf) </t>
  </si>
  <si>
    <t xml:space="preserve">Durante el periodo del primer reporte se evidenció que el riesgo se encuentra bien identificado, y en el  actual reporte se evidencia que el mismo no se materializó, se  presento una medición satisfactoria de los  indicadores existentes  a pesar de no estar asociados directamente con el riesgo y se cumplió con el objetivo del proceso con normalidad
Sobre el control existente: En el periodo reportado no se han generado cartillas para nuevas convocatorias, en el III trimestre se llevara a cabo el control sobre la nueva convocatoria para Festival Centro 2023.
En cuanto al plan de tratamiento, Se actualizaron  las actividades 9, 18 y 22 con los puntos de control identificados
en los riesgos de corrupción asociados a estímulos;  como se observa en el  - tc-pd-03_pd_programa_distrital_de_estimulos_y_programa_es_cultura_local de  la FUGA v7 del 18jun22
</t>
  </si>
  <si>
    <t>Se confirma aplicación de metodología de monitoreo de riesgos,  el proceso se pronuncia sobre la vigencia del riesgo, control actual, plan de tratamiento, analítica de indicadores y  materialización.
Sobre el control actual el proceso indica que aplica para el III trim 2022
Sobre plan de acción se verifica Tc-pd-03_pd_programa_distrital_de_estimulos_y_programa_es_cultura_local de  la FUGA v7 del 18jun22, Actividad 9. Revisar y aprobar técnicamente las cartillas definitivas de las convocatorias PDE y ECL FUGA, con la integración del (PC: El subdirector encargado de la convocatoria revisa el contenido de la cartilla de convocatoria preliminar, desde la orientación técnica, los lineamientos institucionales, financieros y jurídicos, para su aprobación y da su visto bueno por correo electrónico para luego pasarlo a la dirección y al profesional de apoyo jurídico de la subdirección para su revisión. El subdirector ,en caso de encontrar inconsistencias
solicita por correo electrónico los ajustes pertinentes y revisa de nuevo.</t>
  </si>
  <si>
    <t>Se confirma aplicación de metodología de monitoreo de riesgos,  el proceso se pronuncia sobre la vigencia del riesgo, control actual, plan de tratamiento, analítica de indicadores y  materialización.
Sobre el control actual se verifica  carpeta con soportes  (actas, resoluciones   y html) de la evaluación SICON de  los jurados de 19 convocatorias.  (Consolidadas en servidor OAP) y se confirmó la estandarización  en elTc-pd-03_pd_programa_distrital_de_estimulos_y_programa_es_cultura_local de  la FUGA v7 del 18jun22, Actividad (22. Realizar la evaluación y selección de los jurados:)  
Sobre plan de acción el proceso indica que se cumplido en el I trim de acuerdo a la dinámica institucional  y no aplica para el II trim</t>
  </si>
  <si>
    <t>\\192.168.0.34\plan operativo integral\OFICINA ASESORA DE PLANEACIÓN\SIG-MIPG\Riesgos\2022\MONITOREO OAP\IItrim2022\P Transform Cultural\R2 Corrupción estímulos\C2
Procedimiento Intranet (http://intranet.fuga.gov.co/sites/default/files/tc-pd-03_pd_programa_distrital_de_estimulos_y_programa_es_cultura_local_de_la_fuga_v7_18072022.pdf)</t>
  </si>
  <si>
    <t>Se confirma aplicación de metodología de monitoreo de riesgos,  el proceso se pronuncia sobre la vigencia del riesgo, control actual, plan de tratamiento, analítica de indicadores y  materialización.
Sobre el control actual el proceso indica que no se han recibido solicitudes de alquiler del espacio
Sobre al plan de tratamiento indica que lo tramitará en periodos posteriores</t>
  </si>
  <si>
    <t>Se confirma aplicación de metodología de monitoreo de riesgos,  el proceso se pronuncia sobre la vigencia del riesgo, control actual, plan de tratamiento, analítica de indicadores y  materialización.
Sobre el control actual se verifican 4 carpetas (Joana Martínez, Kikus Cifuentes, Miguel Kuan, Óscar Rojas ) con pantallazos de los orfeos soporte del ejercicio  de supervisión sobre las  cuentas de cobro tramitadas en mayo, junio y julio (Soportes en servidor OAP)
Sobre al plan de tratamiento se verifica Orfeo 20223000066313 Acta reunión formación 28jun2022 procedimientos de formación , firmada por 3 de los 7 asistentes, sobre el cual se recomienda la formalización integral del documento con el fin de soportar la socialización del procedimiento a todas las partes internas interesadas.</t>
  </si>
  <si>
    <t>Sobre el plan de acción  se recomienda la formalización integral del documento  (acta de socialización) con el fin de soportar la socialización del procedimiento a todas las partes internas interesadas.
Igualmente dar continuidad a la implementación de los controles y  reporte adecuado del monitoreo</t>
  </si>
  <si>
    <t>\\192.168.0.34\plan operativo integral\OFICINA ASESORA DE PLANEACIÓN\SIG-MIPG\Riesgos\2022\MONITOREO OAP\IItrim2022\P Transform Cultural\R5 Corrupción Exposiciones\C1</t>
  </si>
  <si>
    <t>Se confirma aplicación de metodología de monitoreo de riesgos,  el proceso se pronuncia sobre la vigencia del riesgo, control actual, plan de tratamiento,  materialización y analítica de indicadores . 
Sobre el control actual se valido la información  cuantificada en el indicador asociado al riesgo y al control . Soportes consolidados en reporte de medición de indicadores de 2a línea con corte a junio 2022 ubicado en servidor OAP
Sobre el plan de tratamiento el proceso indica que lo gestionará en próximos periodos</t>
  </si>
  <si>
    <t>Orfeo No. 20222700009843
Expediente 202113002000900179E 
Expediente202113002000900091E</t>
  </si>
  <si>
    <t xml:space="preserve"> Expediente 202113002000900179E ; Expediente 202113002000900091E 
</t>
  </si>
  <si>
    <t>Soportes en informe de medición de indicadores del II trim 2022 (Matriz Indicadores V6 26jul22 Vfinl Mon IItrim 26jul22 FINAL), ubicado en \\192.168.0.34\plan operativo integral\OFICINA ASESORA DE PLANEACIÓN\SIG-MIPG\Indicadores\2022\Monitoreo OAP 2a línea\Monitoreo IItrim 2022
Orfeo Expediente 202113002000900179E buscador  PREVISORA ; Expediente 202113002000900091E buscador MAPFRE</t>
  </si>
  <si>
    <t>Dar continuidad a la implementación de los controles y  reporte adecuado del monitoreo e igualmente garantizar la formalización del plan de acción antes del 30ago22</t>
  </si>
  <si>
    <t>Se hace seguimiento al riesgo, el cual se MANTIENE, se identificó actualmente y no presenta modificaciones; el impacto y probabilidad permanecen constantes.
De otra parte, el indicador registra un 96% de cumplimiento ubicado en condición SATISFACOTRIA; por lo tanto el riesgo no se ha materializado y se esta dando cumplimiento a los objetivos del proceso. (ver ficha de indicador)
 En el periodo evaluado sobre el control Actual, la entidad hace seguimiento trimestral al Plan de Mantenimiento de bienes e infraestructura física de la FUGA utilizando el formato RF-TF-25 "Cronograma y Seguimiento de Mantenimiento a la Infraestructura Física y Bienes"
Sobre el plan de acción, a la fecha se esta realizando la actualización del procedimiento de acuerdo con el control existente (aun se cuenta con el plazo para la finalización de esta actividad)
No hay ACM relacionada</t>
  </si>
  <si>
    <t>Se confirma aplicación de metodología de monitoreo de riesgos,  el proceso se pronuncia sobre la vigencia del riesgo, control actual, plan de tratamiento, analítica de indicadores y  materialización.
Sobre el control actual  se verifican soportes sobre los avances en la estandarización de actividades,  que formalizarán el control definido. (soportes consolidados en servidor oap) documentos en construcción
Sobre el plan de acción el proceso indica que lo realizará posterior a la actualización de los documentos en el SIG</t>
  </si>
  <si>
    <t>Se confirma aplicación de metodología de monitoreo de riesgos,  el proceso se pronuncia sobre la vigencia del riesgo, control actual, plan de tratamiento,  materialización y analítica de indicadores . 
Sobre el control actual se valido la información  cuantificada en el indicador asociado al riesgo y al control  el cual refiere el control sobre el plan de mantenimiento con los soportes correspondientes. Soportes consolidados en reporte de medición de indicadores de 2a línea con corte a junio 2022 ubicado en servidor OAP
Sobre el plan de tratamiento el proceso indica que lo gestionará en próximos periodos</t>
  </si>
  <si>
    <t>\\192.168.0.34\plan operativo integral\OFICINA ASESORA DE PLANEACIÓN\SIG-MIPG\Riesgos\2022\MONITOREO OAP\IItrim2022\P RFisicos\R1 C2</t>
  </si>
  <si>
    <t>\\192.168.0.34\plan operativo integral\OFICINA ASESORA DE PLANEACIÓN\SIG-MIPG\Riesgos\2022\MONITOREO OAP\IItrim2022\P RFisicos\R3\C1</t>
  </si>
  <si>
    <t xml:space="preserve">Se hace seguimiento al riesgo, el cual se MANTIENE, se identificó actualmente y no presenta modificaciones; el impacto y probabilidad permanecen constantes.}
de otra parte el indicador registra un 100% de cumplimiento ubicado en condición Satisfactoria; por lo tanto el riesgo no se ha materializado y se esta dando cumplimiento a los objetivos del proceso. (ver ficha de indicador)
Control Actual: Mediante Calendario Google se programó desde junio la presentación de los informes que se deben entregar a mitad de año a SDM. Se remitió Cronograma para revisión y aprobación de la subdirectora de Gestión Corporativa el Cronograma a través de Borradores de Orfeo
Plan de Acción: A la fecha se esta realizando la actualización del procedimiento de acuerdo con el control existente (aun se cuenta con el plazo para la finalización de esta actividad)
</t>
  </si>
  <si>
    <t>Orfeo    20222700044493; 20222700044553</t>
  </si>
  <si>
    <t>Informes radicados en Orfeo 
20222700044493 Radicado Certificación informe huella de carbono 2021
20222700044553 Informe de verificación</t>
  </si>
  <si>
    <t>Se confirma aplicación de metodología de monitoreo de riesgos,  el proceso se pronuncia sobre la vigencia del riesgo, control actual, plan de tratamiento, analítica de indicadores y  materialización.
Sobre el control actual se verifican pantallazos de  revisión del  apoyo a línea de formación , sobre los reportes entregados por los formadores con retroalimentación, según el caso . Soportes consolidados en servidor OAP
Sobre al plan de tratamiento indica que fue cumplido el I trim 2022</t>
  </si>
  <si>
    <t xml:space="preserve"> En el periodo continua vigente el riesgo y controles identificados por el proceso, igualmente en el marco de la medición del indicador asociado,  los  resultados no se cumplieron (ver ficha de indicador), ya que el formato y el desarrollo en ORFEO no se han concretado. 
 Igualmente se informa que a la fecha no se han presentado materializaciones previas del riesgos  para generar las  acciones correctivas correspondientes.
 Plan de Acción: Durante el periodo creamos el  procedimiento de Gestión de Archivos de la FUGA y actualizamos el GD-FT-02 Formato Único de Inventario Documental - FUID. Los cuales se encuentran pendientes de aprobación y fueron enviados a la oficina Asesora de planeación.
  El procedimiento fue diseñado y propuesto por los Contratistas Profesionales de Gestión Documental y Servicio al Ciudadano en el mes de junio del 2022; según se evidencia en el radicado ORFEO 20222000049743 y 20222000063703. 
</t>
  </si>
  <si>
    <t xml:space="preserve"> En el periodo continua vigente el riesgo y controles identificados por el proceso, igualmente en el marco de la medición del indicador asociado,  los  resultados no se cumplieron (ver ficha de indicador), ya que el formato y el desarrollo en ORFEO no se han concretado. 
 Igualmente se informa que a la fecha no se han presentado materializaciones previas del riesgos  para generar las  acciones correctivas correspondientes.
 Plan de Acción: Durante el periodo creamos el  procedimiento de Gestión de Archivos de la FUGA y actualizamos el GD-FT-02 Formato Único de Inventario Documental - FUID. Los cuales se encuentran pendientes de aprobación y fueron enviados a la oficina Asesora de planeación.
El procedimiento fue diseñado y propuesto por los Contratistas Profesionales de Gestión Documental y Servicio al Ciudadano en el mes de junio del 2022; según se evidencia en el radicado ORFEO 20222000049743 y 20222000063703. 
</t>
  </si>
  <si>
    <t xml:space="preserve">Orfeo 20222000049743 ; Orfeo 20222000063703  </t>
  </si>
  <si>
    <t>Si bien el proceso refiere avances,  se observa que el Plan de Acción sobre la actualización del  Procedimiento correspondiente se encuentra vencido desde el  30jul22 ; se omite gestión y/o avances sobre el  Diseño y generación a modo de reporte del  inventario documental unificado de la FUGA por medio del Gestor Documental Orfeo el cual finaliza en agosto 2022; e igualmente  no se está cuantificando el indicador asociado el cual genera alertas sobre el cumplimiento del objetivo del proceso.
Teniendo en cuenta que con la información presentada, no es posible inferir si se está cumpliendo con el objetivo del proceso y se está controlando el riesgo,   la OAP en el rol de 2a línea genera  alerta por posible MATERIALIZACIÓN DEL RIESGO  recomendando la adopción "oportuna "de  las Acciones Correctivas y/o de Mejora correspondientes en el marco del Plan de Mejoramiento por procesos y la Política de Riesgos de la FUGA.</t>
  </si>
  <si>
    <t xml:space="preserve">Soportes en informe de medición de indicadores del II trim 2022 (Matriz Indicadores V6 26jul22 Vfinl Mon IItrim 26jul22 FINAL), ubicado en (\\192.168.0.34\plan operativo integral\OFICINA ASESORA DE PLANEACIÓN\SIG-MIPG\Indicadores\2022\Monitoreo OAP 2a línea\Monitoreo IItrim 2022)
</t>
  </si>
  <si>
    <t xml:space="preserve">Se hace seguimiento al riesgo, el cual se MANTIENE, se identifico actualmente y no presenta modificaciones; el impacto y probabilidad permanecen constantes. 
a la fecha se esta cumpliendo con el objetivo del proceso, no se ha materializado ; igualmente el indicador asociado se mide cuatrimestralmente y el próximo análisis se presentará con corte a agosto 2022
Sobre el control actual, para el periodo  se cuenta con datos a junio donde  se selecciono como muestra para el inventario de control las Sillas interlocutoras de color verde, a la fecha no se ha terminado el conteo, teniendo en cuenta que con el fin de aprovechar el inventario se esta realizando un mantenimiento a dichos elementos, por lo cual requiere su desarme, pintura y lavado correspondiente (se recalca que aun se encuentra dentro del periodo de medición - segundo cuatrimestre). La evidencia del mantenimiento se puede consultar en el registro fotográfico ubicado en el servidor.
Sobre el plan de acción , se ubica en expediente de Orfeo No. 202113002000900179E  Orfeo 20212700082863  	la documentación correspondiente a las pólizas de cubrimiento de los intereses patrimoniales, así como los bienes de propiedad de la Fundación Gilberto Alzate Avendaño vigentes hasta el 26/09/2022. (PREVISORA); igualmente en  expediente de Orfeo No. 202113002000900091E  Orfeo 20212700016874  se encuentra la documentación correspondiente a las pólizas de cubrimiento del edificio la Flauta y la Esquina Redonda vigentes hasta el 08/12/2022. (MAPFRE)
</t>
  </si>
  <si>
    <t>Se confirma aplicación de metodología de monitoreo de riesgos,  el proceso se pronuncia sobre la vigencia del riesgo, control actual, plan de tratamiento, analítica de indicadores y  materialización, mas reporte del estado de la ACM
Sobre el control actual el  proceso refiere avances del mes de junio con la verificación de una muestra de elementos y refiere entregará  con corte a agosto  conforme a la periodicidad del indicador cuatrimestral: por ahora se valida la  información  cuantificada en el indicador asociado al riesgo y al control  sobre los avances a junio 2022. Soportes consolidados en reporte de medición de indicadores de 2a línea con corte a junio 2022 ubicado en servidor OAP
Sobre plan de acción se  observan los expedientes   202113002000900179E ; Expediente 202113002000900091E con los soportes de suscripción de las pólizas de seguro correspondientes</t>
  </si>
  <si>
    <t>Se hace seguimiento al riesgo, el cual se MANTIENE, se identifico actualmente y no presenta modificaciones; el impacto y probabilidad permanecen constantes. 
a la fecha se esta cumpliendo con el objetivo del proceso, no se ha materializado ; el indicador asociado al riesgo  se mide cuatrimestralmente y el próximo análisis se presentará con corte a agosto 2022
Control Actual: Durante el periodo de seguimiento se han realizado los inventarios de control por retiro parcial o definitivo de funcionarios y contratistas de la entidad; los soportes se encuentran radicados en el expediente de Orfeo correspondiente.
Plan de Acción; A la fecha se esta realizando la actualización del procedimiento de acuerdo con el control existente (aun se cuenta con el plazo para la finalización de esta actividad)
 La ACM2021-13 permanece abierta en proceso.</t>
  </si>
  <si>
    <t>Se confirma aplicación de metodología de monitoreo de riesgos,  el proceso se pronuncia sobre la vigencia del riesgo, control actual, plan de tratamiento, analítica de indicadores y  materialización, mas reporte del estado de la ACM
Sobre el control actual AL buscar el  Expediente Orfeo 202227003101200001E y filtrar los periodos de abril a junio se observan 12 inventarios no programados en su mayoría por vacaciones - Se guarda pantalla en servidor OAP  ( R1 C2 Expediente 202227003101200001E Invent no prograM  Abr-Jun22 31JUL22.)
Sobre plan de acción el proceso refiere que lo formalizará en periodos posteriores</t>
  </si>
  <si>
    <t xml:space="preserve">Se hace seguimiento al riesgo, el cual se MANTIENE, se identificó actualmente y no presenta modificaciones; el impacto y probabilidad permanecen constantes.}
de otra parte el indicador registra un 100% de cumplimiento ubicado en condición Satisfactoria; por lo tanto el riesgo no se ha materializado y se esta dando cumplimiento a los objetivos del proceso. (ver ficha de indicador)
Control Actual: A la fecha se esta terminando de recopilar los requerimientos de información para la presentación de los informes que se deben cargar en la plataforma Storm User de Secretaria Distrital de Medio Ambiente.  Se remitió Cronograma para revisión y aprobación de la subdirectora de Gestión Corporativa a través de Borradores de Orfeo, en donde se recopilan las características de cada uno de estos. 
A la fecha, Se han cargado los informes correspondientes en SDM y dejado constancia en Orfeo 20222700044493 Radicado Certificación informe huella de carbono 2021
20222700044553 Informe de verificación
Plan de Acción: Al respecto, se esta realizando la actualización del procedimiento de acuerdo con el control existente (aun se cuenta con el plazo para la finalización de esta actividad)
</t>
  </si>
  <si>
    <t xml:space="preserve">Se confirma aplicación de metodología de monitoreo de riesgos,  el proceso se pronuncia sobre la vigencia del riesgo, control actual, plan de tratamiento,  materialización y analítica de indicadores, sobre el cual se generan oportunidades de mejora en la medición del I y II trimestre, toda vez que los datos aportados sobre programación y ejecución en el   Plan PIGA aportado como soporte, registra datos diferentes a los de la medición, por tanto no es posible inferir si los datos y mediciones de control del riesgo son confiables 
Sobre el control actual se verifican  Informes e historial de los  radicados en Orfeo  20222700044493 Radicado Certificación informe huella de carbono 2021; 20222700044553 Informe de verificación, sobre los cuales no se observan comentarios y/o retroalimentación por parte del Profesional de Recursos Físicos 
Sobre plan de acción el proceso indica que lo gestionará en próximos periodos
</t>
  </si>
  <si>
    <t>Se confirma aplicación de metodología de monitoreo de riesgos,  el proceso se pronuncia sobre la vigencia del riesgo, control actual, plan de tratamiento,  materialización y analítica de indicadores, sobre el cual se generan oportunidades de mejora en la medición del I y II trimestre, toda vez que los datos aportados sobre programación y ejecución en el   Plan PIGA aportado como soporte, registra datos diferentes a los de la medición, por tanto no es posible inferir si los datos y mediciones de control del riesgo son confiables 
Sobre el control actual se verifican (Borrador Cronograma Informes PIGA 2022); (CALENDARIO GOOGLE INFORMES PIGA) con pantalla de alertas programadas en julio 2022 ; (PANTALLAZO CRONOGRAMA ) Soportes consolidados en servidor OAP
Sobre plan de acción el proceso indica que lo gestionará en próximos periodos</t>
  </si>
  <si>
    <t>Si bien el proceso refiere avances,  se observa que el Plan de Acción sobre la creación del procedimiento de Gestión de Archivos de la FUGA y creación del formato GD-FT-12 Control y préstamo de expedientes el cual se encuentra vencido desde el  30jul22 ; se omite gestión y/o avances sobre la creación en el SIG un archivo en Excel denominado "Control de préstamos documentales", que permita generar estadísticas y seguimientos a la devolución de los mismo, el cual se encuentra vencido desde el 30jul22; e igualmente  no se está cuantificando el indicador asociado el cual genera alertas sobre el cumplimiento del objetivo del proceso.
Teniendo en cuenta que con la información presentada, no es posible inferir si se está cumpliendo con el objetivo del proceso y se está controlando el riesgo,   la OAP en el rol de 2a línea genera  alerta por posible MATERIALIZACIÓN DEL RIESGO  recomendando la adopción "oportuna "de  las Acciones Correctivas y/o de Mejora correspondientes en el marco del Plan de Mejoramiento por procesos y la Política de Riesgos de la FUGA.</t>
  </si>
  <si>
    <t>Ver carpeta R5-TIC_FILA_52</t>
  </si>
  <si>
    <t>Ver carpeta R5-TIC_FILA_53</t>
  </si>
  <si>
    <t>Ver carpeta R5-TIC_FILA_54</t>
  </si>
  <si>
    <t>Ver carpeta R5-TIC_FILA_55</t>
  </si>
  <si>
    <t>Ver carpeta R5-TIC_FILA_56</t>
  </si>
  <si>
    <t xml:space="preserve">Se confirma aplicación de metodología de monitoreo de riesgos,  el proceso se pronuncia sobre la vigencia del riesgo, control actual, plan de tratamiento,  materialización y analítica de indicadores . 
Sobre el control actual y plan de acción el proceso no presenta soportes sobre los avances informados
</t>
  </si>
  <si>
    <t xml:space="preserve">El profesional de apoyo líder de gestión de tecnologías revisa que el profesional de apoyo de tecnologías realice la desactivación de las  cuentas del personal cuando se retira y entregan el paz y salvo, con el fin de salvaguardar la información y como lo establece el procedimiento GT-PD-04. En caso de no estar desactivadas las cuentas, el profesional de apoyo líder tecnologías procede a desactivarlas, como soporte se dejan los registros de paz y salvo firmados. </t>
  </si>
  <si>
    <t xml:space="preserve">Se confirma aplicación de metodología de monitoreo de riesgos,  el proceso se pronuncia sobre la vigencia del riesgo, control actual, plan de tratamiento,  materialización y analítica de indicadores . 
Sobre el control actual  se verifica  carpeta (R5-TIC_FILA_52--53)  -DOCUMENTO SOLICITUDES DE CIERRE DE CUENTA
DOCUMENTO PAZ Y SALVO PERSONAL GDO-FT-79-  con el reporte de inactivación de cuenta de 1 contratista  (soporte en servidor OAP) 
Sobre el plan de acción el proceso indica que lo  gestionará en el próximo trimestre
</t>
  </si>
  <si>
    <t>Dar continuidad a la implementación de los controles y  reporte adecuado del monitoreo e igualmente garantizar la formalización del plan de acción antes del 30sep22</t>
  </si>
  <si>
    <t>Se confirma aplicación de metodología de monitoreo de riesgos,  el proceso se pronuncia sobre la vigencia del riesgo, control actual, plan de tratamiento,  materialización y analítica de indicadores . 
Sobre el control actual  se verifica  carpeta (R5-TIC_FILA_54)   documento Cronograma_mto TIC 2022 con las evidencias correspondientes (soportes consolidados en servidor OAp ), coherentes con   la información  cuantificada en el indicador  - Porcentaje de mantenimiento de infraestructura tecnológica . Soportes consolidados en reporte de medición de indicadores de 2a línea con corte a junio 2022 ubicado en servidor OAP
Sobre el plan de acción el proceso indica que lo  gestionará en el próximo trimestre</t>
  </si>
  <si>
    <t>Se confirma aplicación de metodología de monitoreo de riesgos,  el proceso se pronuncia sobre la vigencia del riesgo, control actual, plan de tratamiento,  materialización y analítica de indicadores . 
Sobre el control actual  se verifica  carpeta (R5-TIC_FILA_54 y 55)   documento Cronograma_mto TIC 2022 con las evidencias correspondientes (soportes consolidados en servidor OAp ), coherentes con   la información  cuantificada en el indicador  - Porcentaje de mantenimiento de infraestructura tecnológica . Soportes consolidados en reporte de medición de indicadores de 2a línea con corte a junio 2022 ubicado en servidor OAP
Sobre el plan de acción el proceso indica que lo  gestionará en el próximo trimestre</t>
  </si>
  <si>
    <t>Se confirma aplicación de metodología de monitoreo de riesgos,  el proceso se pronuncia sobre la vigencia del riesgo, control actual, plan de tratamiento,  materialización y analítica de indicadores . 
Sobre el control actual  se verifica  carpeta (R5-TIC_FILA_56 ) documentos Panel de control de seguridad de abril, mayo y junio,  consolidados en  servidor OAP
Sobre el plan de acción el proceso indica que lo  gestionará en el próximo trimestre</t>
  </si>
  <si>
    <t xml:space="preserve">Documentar en el procedimiento de identificación periódica de lo legal , el control ''El profesional de apoyo de jurídica cada vez que lleguen solicitudes de revisión de normogramas, revisa que la normatividad reportada por cada proceso este vigente, en caso de encontrar inconsistencias, las notifica al jefe de la oficina asesora Jurídica. </t>
  </si>
  <si>
    <t>Dar continuidad a la implementación de los controles y  reporte adecuado del monitoreo, y garantizar el cumplimiento del plan de acción que finaliza el 30sep22</t>
  </si>
  <si>
    <t xml:space="preserve">Documentar en el procedimiento de identificación periódica de lo legal,  el control ''El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 </t>
  </si>
  <si>
    <t>Se remite soportes por correo</t>
  </si>
  <si>
    <t xml:space="preserve">Documentar en el procedimiento de Representación judicial, extrajudicial y administrativo, el control ''A través de las sesiones ordinarias del Comité de Conciliación de la Entidad, el apoderado judicial presenta informes mensuales de avance  se revisa la totalidad de los procesos en los que participa la Entidad. Copia de estos informes se anexan en las actas de Comité de Conciliación. En caso de encontrar inconsistencias en los procesos de la entidad se toman decisiones en el mismo comité para dar solución y se deja como evidencia en las actas de comité '' </t>
  </si>
  <si>
    <t xml:space="preserve">Documentar el control en el procedimiento"Contractual" , el control  '' El Comité de contratación revisa, asesora y recomienda respecto a la conveniencia y condiciones técnicas y jurídicas de la viabilidad de los procesos de contratación frente al quehacer de la FUGA, en caso de encontrar inconsistencias o dejar recomendaciones lo soportan por medio de Acta de comité'' </t>
  </si>
  <si>
    <t>expediente 202213000200400001E de Orfeo se puede evidenciar las actas del comité de contratación donde se presentan los procesos de contratación allegados a la OAJ.</t>
  </si>
  <si>
    <t xml:space="preserve">Expediente 202213000200400001E </t>
  </si>
  <si>
    <t>El riesgo no presenta modificaciones en el periodo, de acuerdo con la medición de indicadores existentes , se esta cumpliendo con el objetivo del proceso y no se ha materializado, aclarando que el riesgo no cuenta con indicador asociado
Control Existente:  En el periodo el  comité de contratación verifica y aprobó los criterios de selección en los procesos contractuales; igualmente las  inconsistencias identificadas se integraron las actas de comité de contratación. 
Plan de Acción: Durante el primer trimestre se realizó la capacitación en Manual de supervisión de abril 2022, en donde se mencionó la importancia de los Estudios Previos y su correcta estructuración.</t>
  </si>
  <si>
    <t xml:space="preserve">Enlace a Secop II (https://community.secop.gov.co/Public/Tendering/ContractNoticeManagement/Index?currentLanguage=es-CO&amp;Page=login&amp;Country=CO&amp;SkinName=CCE)
Se remite soportes de capacitación por correo </t>
  </si>
  <si>
    <t>Expediente 202213000201300001E de Orfeo se puede evidenciar las actas del comité de conciliación  donde se presenta el seguimiento a los procesos judiciales vigentes 2022 en la reunión.
http://intranet.fuga.gov.co/sites/default/files/gj-pd-03_representacion_judicial_extrajudicial_y_administrativo_v1_20052020_1.pdf</t>
  </si>
  <si>
    <t>Matriz Incidentes y Accidentes - (\\192.168.0.34\plan operativo integral\OFICINA ASESORA DE PLANEACIÓN\SIG-MIPG\Indicadores\2022\Monitoreo OAP 2a línea\EVIDENCIAS áreas\Evid P THUmano\Ind 6 7 8  Acc-Enf-Enf-Ausen)
Soportes en informe de medición de indicadores del II trim 2022 (Matriz Indicadores V6 26jul22 Vfinal Mon IItrim 26jul22 FINAL), ubicado en \\192.168.0.34\plan operativo integral\OFICINA ASESORA DE PLANEACIÓN\SIG-MIPG\Indicadores\2022\Monitoreo OAP 2a línea\Monitoreo IItrim 2022
Evidencias en Intranet  (http://intranet.fuga.gov.co/sites/default/files/th-pd-06_procedimiento_de_identificacion_de_peligros_evaluacion_y_valoracion_de_riesgos_v513062022.pdf)</t>
  </si>
  <si>
    <t>El riesgo fue actualizado a junio,  se encuentra vigente,    a la fecha no se ha materializado; en el marco de la medición del indicador asociados, se informa que a la fecha no es posible reportar medición ya que se contará con datos disponibles para el tercer trimestre de 2022, para determinar los resultados de la gestión asociada al riesgo y al objetivo del proceso.
Sobre el control actual, relacionado con la verificación trimestral, por medio de la plataforma Prometheus sobre  la disponibilidad de los servicios tecnológicos y la identificación de inconsistencias, se informa que en el trimestre se esta preparando el despliegue del servidor que controla de manera automatizada la gestión 
Sobre el plan de acción,  relacionado con la actualización del punto de control en el procedimiento  - Gestión de soluciones y servicios de tecnologías y MTO. GT-PD-03- en el periodo se esta preparando la actualización de los  documentos ( Actividad finaliza en sep. 2022).</t>
  </si>
  <si>
    <t xml:space="preserve">El riesgo se MANTIENE, no registra modificaciones,  no se ha materializado  .  Cabe señalar que este riesgo no cuenta con indicador asociado; sin embargo, se esta cumpliendo con la implementación de los controles asociados y se  esta cumpliendo con el objetivo del proceso
En cuanto al control actual Se realiza gestión  técnica que permite deshabilitar las cuentas de los usuarios, estas solicitudes llegan a través de Orfeo con base al paz y salvo y una vez de comprobar su no continuidad, se realiza la desactivación de las cuentas en los diferentes sistemas, luego de ello se procede a realizar las firma correspondiente al paz y salvo.
En cuanto al plan de tratamiento  sobre la actualización del  procedimiento GT-PD-04 incluyendo el control , se realizará en un próximo periodo ( la actividad finaliza en sep2022)
</t>
  </si>
  <si>
    <t>\\192.168.0.34\plan operativo integral\OFICINA ASESORA DE PLANEACIÓN\SIG-MIPG\Riesgos\2022\MONITOREO OAP\IItrim2022\P G Tics\R5-TIC_FILA_52--53\52</t>
  </si>
  <si>
    <t xml:space="preserve">El riesgo se MANTIENE, no registra modificaciones,  no se ha materializado  .  Cabe señalar que este riesgo no cuenta con indicador asociado; sin embargo, se esta cumpliendo con la implementación de los controles asociados y se  esta cumpliendo con el objetivo del proceso
En cuanto al control actual se realizan las gestiones correspondientes a las solicitudes presentadas con relación a la creación de cuentas de nuevos funcionarios y/o contratistas. El riesgo se encuentra bien identificado y a la fecha no se ha materializado, se envía reporte GLPI del trimestre
En cuanto al plan de acción. el procedimiento GT-PD-04 incluyendo el control  y actualizando los s roles de los profesionales del proceso, se tramitará en el próximo trimestre </t>
  </si>
  <si>
    <t>Se confirma aplicación de metodología de monitoreo de riesgos,  el proceso se pronuncia sobre la vigencia del riesgo, control actual, plan de tratamiento,  materialización y analítica de indicadores . 
Sobre el control actual  se verifica  carpeta (R5-TIC_FILA_52--53)   documento GLPI abril-junio 2022,  filtrado con el  reporte de las cuentas de correo creadas en el periodo (soporte en servidor OAP) 
Sobre el plan de acción el proceso indica que lo  gestionará en el próximo trimestre</t>
  </si>
  <si>
    <t>\\192.168.0.34\plan operativo integral\OFICINA ASESORA DE PLANEACIÓN\SIG-MIPG\Riesgos\2022\MONITOREO OAP\IItrim2022\P G Tics\R5-TIC_FILA_52--53\53</t>
  </si>
  <si>
    <t>El riesgo se MANTIENE, no registra modificaciones,  no se ha materializado  .  Cabe señalar que este riesgo cuenta con indicador  de proceso asociado; y se  esta cumpliendo con el objetivo del proceso
El control actual se cumplió en el II trim2022, con la integración de las  actividades del plan de mantenimiento   al Plan de Estratégico de Tecnologías de Información FUGA 2022, las cuales se monitorean semestralmente ; por lo tanto en el IItrim2022, se presentan soportes de  actividades de Mantenimiento  mensuales realizadas con corte a Jun2022, asociado al  indicador  (Porcentaje de mantenimiento de infraestructura tecnológica) el cual presenta  resultados ubicados en  CONDICIÓN -  SASTISFACTORIO,  100%  de acuerdo con los rangos establecidos. Se adjunta Cronograma_mto TIC 2022
En cuanto al plan de acción , se actualizará en el próximo trimestre el  procedimiento Gestión de soluciones y servicios de tecnologías y MTO.
GT-PD-03 incluyendo un punto de control para la revisión del cronograma de mantenimiento</t>
  </si>
  <si>
    <t xml:space="preserve">Soportes en informe de medición de indicadores del II trim 2022 (Matriz Indicadores V6 26jul22 Vfinl Mon IItrim 26jul22 FINAL), ubicado en (\\192.168.0.34\plan operativo integral\OFICINA ASESORA DE PLANEACIÓN\SIG-MIPG\Indicadores\2022\Monitoreo OAP 2a línea\Monitoreo IItrim 2022)
Soportes en servidor OAP (\\192.168.0.34\plan operativo integral\OFICINA ASESORA DE PLANEACIÓN\SIG-MIPG\Riesgos\2022\MONITOREO OAP\IItrim2022\P G Tics\R5-TIC_FILA_54)
</t>
  </si>
  <si>
    <t>El riesgo se MANTIENE, no registra modificaciones,  no se ha materializado  .  Cabe señalar que este riesgo cuenta con indicador  de proceso asociado; y se  esta cumpliendo con el objetivo del proceso
El control actual se cumplió en el II trim2022, con la integración de las  actividades del plan de mantenimiento   al Plan de Estratégico de Tecnologías de Información FUGA 2022, las cuales se monitorean semestralmente ; por lo tanto en el IItrim2022, se presenta:
- INFORME CRONOGRAMA MANTENIMIENTO FUGA
- Soportes de  actividades de Mantenimiento  mensuales realizadas con corte a Jun2022, asociado al  indicador  (Porcentaje de mantenimiento de infraestructura tecnológica) el cual presenta  resultados ubicados en  CONDICIÓN -  SASTISFACTORIO,  100%  de acuerdo con los rangos establecidos. Se adjunta Cronograma_mto TIC 2022
En cuanto al plan de acción , se actualizará en el próximo trimestre el  procedimiento Gestión de soluciones y servicios de tecnologías y MTO.
GT-PD-03 incluyendo un punto de control para la revisión del cronograma de mantenimiento</t>
  </si>
  <si>
    <t xml:space="preserve">Soportes en informe de medición de indicadores del II trim 2022 (Matriz Indicadores V6 26jul22 Vfinl Mon IItrim 26jul22 FINAL), ubicado en (\\192.168.0.34\plan operativo integral\OFICINA ASESORA DE PLANEACIÓN\SIG-MIPG\Indicadores\2022\Monitoreo OAP 2a línea\Monitoreo IItrim 2022)
Soportes en servidor OAP 
\\192.168.0.34\plan operativo integral\OFICINA ASESORA DE PLANEACIÓN\SIG-MIPG\Riesgos\2022\MONITOREO OAP\IItrim2022\P G Tics\R5-TIC_FILA_54
\\192.168.0.34\plan operativo integral\OFICINA ASESORA DE PLANEACIÓN\SIG-MIPG\Riesgos\2022\MONITOREO OAP\IItrim2022\P G Tics\R5-TIC_FILA_55
</t>
  </si>
  <si>
    <t>El riesgo se MANTIENE, no registra modificaciones,  no se ha materializado  .  Cabe señalar que este riesgo  no cuenta con indicador  de proceso asociado;  sin embargo se están implementando los controles y se esta esta cumpliendo con el objetivo del proceso
Sobre el  control actual, se e realiza extracción de licencias con referencia al firewall antivirus y sistema operativo Windows . Se adjunta pantalla de reporte de los incidentes en los informes de contratista. 
Sobre el plan de acción  se actualizará el procedimiento Seguridad de redes GT-PD-10 incluyendo el punto de control  en el próximo trimestre</t>
  </si>
  <si>
    <t>\\192.168.0.34\plan operativo integral\OFICINA ASESORA DE PLANEACIÓN\SIG-MIPG\Riesgos\2022\MONITOREO OAP\IItrim2022\P G Tics\R5-TIC_FILA_56</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</si>
  <si>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cuatro (4) actividades del plan de acción de la Política de Prevención de Daño Antijurídico.
Sobre el control actual ,se revisaron los contratos del periodo (soporte- BD contratación 2o Trimestre 2022) validando la lista de chequeo de los formatos "hoja de ruta"  que estén diligenciadas de acuerdo a la correspondiente contratación, dejando soporte en el formato. En caso de encontrar inconsistencias solicita la información al área encargada. Dejando soporte en Orfeo. Al respecto se presenta -  BD contratación 2o Trimestre 2022
 Sobre el plan de acción el 31 de mayo se realizó la Capacitación en novedades Normativas en Contratación Pública y  19may22  Capacitación Política Prevención de Daño Antijuridico; derechos de autor  del 7  de  Abril , en donde se mostró al personal y contratistas de la FUGA las actualización normativas en materia de contratación.- Se adjuntan soportes</t>
  </si>
  <si>
    <t>\\192.168.0.34\plan operativo integral\OFICINA ASESORA DE PLANEACIÓN\SIG-MIPG\Riesgos\2022\MONITOREO OAP\IItrim2022\P G Jurídica\R1\Control 1</t>
  </si>
  <si>
    <t>\\192.168.0.34\plan operativo integral\OFICINA ASESORA DE PLANEACIÓN\SIG-MIPG\Riesgos\2022\MONITOREO OAP\IItrim2022\P G Jurídica\R1\Control 2</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</si>
  <si>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cuatro (4) actividades del plan de acción de la Política de Prevención de Daño Antijurídico.
Sobre el control actual , 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  (Soportes en muestra de correo del 28jun22. ) 
 Sobre el plan de acción la actualización del procedimiento de identificación periódica de lo legal  con el control '''El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 , se realizará en el próximo trimestre</t>
  </si>
  <si>
    <t>\\192.168.0.34\plan operativo integral\OFICINA ASESORA DE PLANEACIÓN\SIG-MIPG\Riesgos\2022\MONITOREO OAP\IItrim2022\P G Jurídica\R1\Control 3</t>
  </si>
  <si>
    <t>El riesgo no presenta modificaciones en el periodo, se esta cumpliendo con el objetivo del proceso y no se ha materializado, igualmente el Indicador asociado al riesgo 
 cumple con el 100% de las actividades programadas UBICADO EN CONDICION SATISFACTORIA.  ya que el  2o trimestre se realizó el seguimiento y/o actualización de 24 procesos
Control Existente: A través del comité de conciliación se realiza el seguimiento a los procesos judiciales vigentes, para este trimestre. Como soporte se dejan las actas de reunión del comité de conciliación. 
Acciones del plan de tratamiento: Mediante acta de comité de conciliación se realizo una revisión de los documentos o procedimientos del proceso de gestión judicial (gj-pd-03_representacion_judicial_extrajudicial_y_administrativo_v1_20052020_1.pdf) confirmado que la actividad  (18. Realizar seguimiento y control de actuaciones judiciales hasta sentencia definitiva) contiene el control definido ( PC: A través de las sesiones ordinarias del Comité de Conciliación de la Entidad, el apoderado judicial presenta informes mensuales de avance de la totalidad de los procesos en los que participa la Entidad. Copia de estos informes se anexan en las actas de Comité de Conciliación); igualmente el Dr., Edward Terán presenta el informe de avance de actividades las cuales incluyen la atención oportuna de  los procesos judiciales, extrajudiciales y administrativos.</t>
  </si>
  <si>
    <t>Expediente Orfeo  202213000201300001E 
Procedimiento Intranet: (http://intranet.fuga.gov.co/sites/default/files/gj-pd-03_representacion_judicial_extrajudicial_y_administrativo_v1_20052020_1.pdf)</t>
  </si>
  <si>
    <t>El riesgo no presenta modificaciones en el periodo, se esta cumpliendo con el objetivo del proceso y no se ha materializado, igualmente el Indicador asociado al riesgo 
 cumple con el 100% de las actividades programadas UBICADO EN CONDICION SATISFACTORIA.  ya que el  2o trimestre se realizó el seguimiento y/o actualización de 24 procesos
Control Existente: el comité de contratación en su labor de verificación y aprobación ayuda a mitigar la materialización de la posibilidad de direccionar la contratación  a favor de un tercero, el comité se reunió en 2 veces en el periodo. Evidencias en expediente Orfeo . 
Durante el segundo trimestre los abogados de la Oficina Asesora Jurídica han revisado los pliegos y documentos que hace parte  de las solicitudes de procesos dejando evidencia de esto en el expediente de Comité de Contratación celebrado durante el trimestre.
Plan de Acción: El proceso realizará la actualización del procedimiento "Contractual"  agregado el  control  '' El Comité de contratación revisa, asesora y recomienda respecto a la conveniencia y condiciones técnicas y jurídicas de la viabilidad de los procesos de contratación frente al quehacer de la FUGA, en caso de encontrar inconsistencias o dejar recomendaciones lo soportan por medio de Acta de comité''  en el próximo trimestre.</t>
  </si>
  <si>
    <t>Se confirma aplicación de metodología de monitoreo de riesgos,  el proceso se pronuncia sobre la vigencia del riesgo, control actual, plan de acción,  materialización
Sobre el control actual  se  consulta expediente 202213000200400001E el cual contiene las  actas del comité de contratación 
Sobre el plan de acción el proceso refiere que actualizará el procedimiento " Contractual"  con el control diseñado, en el próximo periodo</t>
  </si>
  <si>
    <t>expediente 202213000200400001E de Orfeo se puede evidenciar las actas del comité de contratación 
Soportes de capacitación enviados por correo</t>
  </si>
  <si>
    <t>Se confirma aplicación de metodología de monitoreo de riesgos,  el proceso se pronuncia sobre la vigencia del riesgo, control actual, plan de acción,  materialización
Sobre el control actual  se  consulta expediente 202213000200400001E el cual contiene las  actas del comité de contratación 
Sobre el plan de acción  se revisan soportes de capacitaciones sobre manual de supervisión de abril 2022 (soportes en servidor OAP)</t>
  </si>
  <si>
    <t>\\192.168.0.34\plan operativo integral\OFICINA ASESORA DE PLANEACIÓN\SIG-MIPG\Riesgos\2022\MONITOREO OAP\IItrim2022\P G Jurídica\R3\C1</t>
  </si>
  <si>
    <t>El riesgo no presenta modificaciones en el periodo, de acuerdo con la medición de indicadores existentes , se esta cumpliendo con el objetivo del proceso y no se ha materializado, aclarando que el riesgo no cuenta con indicador asociado
Control Existente: En el trimestre el supervisor y sus apoyos deben conocer y aplicar lo indicado en el manual de supervisión y los documentos formalizados,  los abogados de la Oficina Asesora Jurídica han revisado los formatos que hacen parte del SGC y que son utilizados en las solicitudes de procesos dejando evidencia de esto en los expedientes de cada proceso en Orfeo, las bases de contratación y soportes de supervisión se publican a la vista publica en Secop II, conforme a los lineamentos del proceso " Contractual"  (https://community.secop.gov.co/Public/Tendering/ContractNoticeManagement/Index?currentLanguage=es-CO&amp;Page=login&amp;Country=CO&amp;SkinName=CCE)
Control Existente: Durante el primer trimestre se realizó la capacitación sobre el Manual de Supervisión el día 22/04/2022, sin embargo se realizó una segunda el día 15/07/2022 enfocándonos en las actualizaciones reciente al mismo Manual.</t>
  </si>
  <si>
    <t>Se confirma aplicación de metodología de monitoreo de riesgos,  el proceso se pronuncia sobre la vigencia del riesgo, control actual, plan de acción,  materialización
Sobre el control actual  se  consulta acceso a SECOP II don el cual contiene las  actas del comité de contratación 
Sobre el plan de acción  se revisan soportes de capacitaciones sobre manual de supervisión de abril 2022 (soportes en servidor OAP)</t>
  </si>
  <si>
    <t>Secop II (https://community.secop.gov.co/Public/Tendering/ContractNoticeManagement/Index?currentLanguage=es-CO&amp;Page=login&amp;Country=CO&amp;SkinName=CCE)
Soportes capacitación en: \\192.168.0.34\plan operativo integral\OFICINA ASESORA DE PLANEACIÓN\SIG-MIPG\Riesgos\2022\MONITOREO OAP\IItrim2022\P G Jurídica\R4\C1</t>
  </si>
  <si>
    <t xml:space="preserve">Soportes Control Actual (\\192.168.0.34\plan operativo integral\OFICINA ASESORA DE PLANEACIÓN\SIG-MIPG\Riesgos\2022\MONITOREO OAP\IItrim2022\P G Mejora\R1)
Sobre Plan de Acción- Pandora (\\192.168.0.34\plan operativo integral\OFICINA ASESORA DE PLANEACIÓN\SIG-MIPG\Riesgos\2022\MONITOREO OAP\IItrim2022\P G Mejora\R1\C1-Plan Acción Pandora) </t>
  </si>
  <si>
    <t xml:space="preserve">El riesgo y los controles se mantienen en el periodo, fueron identificados correctamente, el riesgo no se ha materializado .  Los resultados del indicador cuantificados con corte a junio presentan resultados SATISFACTORIOS  con 3 punto % de aumento entre vigencias  y se esta cumpliendo con el objetivo de proceso
Control Actual: En el 2do  trimestre  el proceso consolidó  informes de 2do nivel de  monitoreo de riesgos, indicadores, planes de mejoramiento  con corte a marzo y  junio 2022,  los cuales fueron socializados con la 1a línea y la línea  estratégica como se soporta en actas de comité de dirección del  17may22 Orfeo 20221200058243 y 29jun22 20221200061203
La consolidación del informe de gestión por procesos de Isem2022  se gestiona entre  julio y agosto de 2022, dada la coyuntura presentada en la vigencia, con la actualización de nuevos riesgos e indicadores, aprobados en  Comité de Dirección del 29jul2022, situación que origino el monitoreo  de 1a y 2a línea   en fechas posteriores a las programadas.
Lo anterior se soporta en carpeta consolidada en servidor OAP con informes de 2a línea  (\\192.168.0.34\plan operativo integral\OFICINA ASESORA DE PLANEACIÓN\SIG-MIPG\Informes MIPG\2022); Actas de comité de dirección del 17may22 Orfeo 20221200058243 y 29jun22 20221200061203
Plan de Acción: la 1a. socialización semestral se realizo el 28feb22 , por lo tanto no aplica para el periodo.  La segunda socialización se prevee para el 2do semestre de 2022.
</t>
  </si>
  <si>
    <t xml:space="preserve">Se confirma aplicación de metodología de monitoreo de riesgos,  el proceso se pronuncia sobre la vigencia del riesgo, control actual, plan de acción,  materialización y analítica de indicadores
Sobre el control actual se verifican carpetas consolidadas con los informes de monitoreo de 2 línea realizados entre abril y junio 2022 los cuales contienen los instrumentos de monitoreo con recomendaciones de mejora, y correos de retroalimentación a la 1 línea de defensa, así como soportes de retroalimentación al comité de dirección. Soportes en servidor OAp- (\\192.168.0.34\plan operativo integral\OFICINA ASESORA DE PLANEACIÓN\SIG-MIPG\Informes MIPG\2022)
Sobre Plan de Acción  y teniendo en cuenta la programación del proceso, no aplica para el periodo </t>
  </si>
  <si>
    <t>Se confirma aplicación de metodología de monitoreo de riesgos,  el proceso se pronuncia sobre la vigencia del riesgo, control actual, plan de acción,  materialización y analítica de indicadores
Sobre el control actual  se  consulta expediente Orfeo  202213000201300001E, donde se ubican  las Actas de comité de conciliación de la entidad  con el registro de los informes mensuales del apoderado judicial  sobre  la totalidad de los procesos en los que participa la Entidad. 
Sobre el plan de acción se verifica el  (gj-pd-03_representacion_judicial_extrajudicial_y_administrativo_v1_20052020_1.pdf) y la actividad  (18. Realizar seguimiento y control de actuaciones judiciales hasta sentencia definitiva) sobre el cual falta agregar al control definido (En caso de encontrar inconsistencias en los procesos de la entidad se toman decisiones en el mismo comité para dar solución y se deja como evidencia en las actas de comité. )</t>
  </si>
  <si>
    <t>https://drive.google.com/drive/folders/1zITl50EM15G_HujWBfr_OX5z51EJ8QYv</t>
  </si>
  <si>
    <t>expediente de orfeo 202224001800500001E  Conciliaciones Impuestos 2022</t>
  </si>
  <si>
    <t>\\192.168.0.34\plan operativo integral\OFICINA ASESORA DE PLANEACIÓN\SIG-MIPG\Riesgos\2022\MONITOREO OAP\IItrim2022\P G Financ</t>
  </si>
  <si>
    <t xml:space="preserve">Expediente orfeo 202224001800500001E </t>
  </si>
  <si>
    <r>
      <t xml:space="preserve">1 el riesgo y los controles  se encuentra vigentes, y fueron actualizados en junio  de acuerdo con el objetivo del proceso
2  Sobre el control  existente No. 1.  en el trimestre se  verificó la  consistencia  de los reportes de presupuesto contra BOgdata,  como se soporta en las  ejecuciones presupuestales  firmadas por el profesional de presupuesto en Orfeo a la subdirectora Corporativa y los pantallazos del cargue exitoso del CUIPO en CHIP enviados a la  subdirección corporativa  (soportes en drive- carpeta presupuesto)
Sobre el Control existente No. 2 y 3   en el trimestre se   verificó  la consistencia de la   información contable  contra BOgdata y pagos realizados , soportados en conciliaciones  de impuestos del periodo y actas de reunión.  (soportes en Orfeo -expediente de Orfeo 202224001800500001E  Conciliaciones Impuestos 2022)
</t>
    </r>
    <r>
      <rPr>
        <u/>
        <sz val="11"/>
        <color rgb="FF002060"/>
        <rFont val="Calibri"/>
        <family val="2"/>
      </rPr>
      <t xml:space="preserve">
</t>
    </r>
    <r>
      <rPr>
        <sz val="11"/>
        <color rgb="FF002060"/>
        <rFont val="Calibri"/>
        <family val="2"/>
      </rPr>
      <t xml:space="preserve">3 Sobre el Plan de Acción  del Control 1:   en el próximo trimestre, se actualizarán los  punto de control en los procedimientos de presupuesto, contabilidad y tesorería para que el profesional de apoyo administrativo de la subdirección corporativa trimestralmente revise el cumplimiento del cronograma de informes y reportes GF-FT-13 ; 
Sobre el Plan de Acción del Control 2 y 3 :  en el próximo trimestre, se creará el punto de control en el procedimiento de gestión contable 
</t>
    </r>
    <r>
      <rPr>
        <u/>
        <sz val="11"/>
        <color rgb="FF002060"/>
        <rFont val="Calibri"/>
        <family val="2"/>
      </rPr>
      <t xml:space="preserve">
4 </t>
    </r>
    <r>
      <rPr>
        <sz val="11"/>
        <color rgb="FF002060"/>
        <rFont val="Calibri"/>
        <family val="2"/>
      </rPr>
      <t xml:space="preserve"> Sobre el indicador asociado, en el periodo se registra un promedio de 1 día , ubicado en condición NORMAL; por lo tanto, el RIESGO NO SE HA MATERIALIZADO, y se está cumpliendo con el Objetivo del Proceso y los Objetivos estratégicos asociados.
5. La Acción Correctivas y /o de mejora  de la materialización de riesgos identificada con anterioridad, se encuentra en proceso y se están desarrollando las acciones programadas
</t>
    </r>
  </si>
  <si>
    <t>Se confirma aplicación de metodología de monitoreo de riesgos,  el proceso se pronuncia sobre la vigencia del riesgo, control actual, plan de acción,  materialización y analítica de indicadores  y Acciones Correctivas en desarrollo
Sobre el control actual  se verifico la validación de los reportes de presupuesto contra BOgdata, y los pantallazos de sistemas de información  mas informes enviados por la Subdirección de Gestión Corporativa en carpeta - Presupuesto- con soportes mensuales del 1 sem2022
Sobre el plan de acción el proceso indica que lo  gestionará en el próximo trimestre</t>
  </si>
  <si>
    <t>Se confirma aplicación de metodología de monitoreo de riesgos,  el proceso se pronuncia sobre la vigencia del riesgo, control actual, plan de acción,  materialización y analítica de indicadores . 
Sobre el control actual  se verifican los soportes de verificación de la   información contable  contra BOgdata y pagos realizados , en el expediente Orfeo  202224001800500001E  Conciliaciones Impuestos 2022 donde se ubican las conciliaciones y actas de reunión  
Sobre el plan de acción el proceso indica que lo  gestionará en el próximo trimestre</t>
  </si>
  <si>
    <t>Teniendo en cuenta que la política de gestión del riesgo de la FUGA articula la analítica de riesgos de proceso con la medición del indicador correspondiente, se observan  oportunidades de mejora en la medición de los indicadores  asociados al riesgo, para el I  y II trim 2022,  toda vez que los datos aportados sobre programación y ejecución en el  Plan PIGA aportado como soporte, registra datos diferentes a los de la medición, por tanto no es posible inferir si los datos y mediciones de control del riesgo son confiables
Por lo anterior, se genera desde la 2a línea alerta por posible MATERIALIZACIÓN DEL RIESGO  recomendando la adopción "oportuna "de  las Acciones Correctivas y/o de Mejora correspondientes en el marco del Plan de Mejoramiento por procesos y la Política de Riesgos de la FUGA. 
Igualmente a la fecha no se observa la revisión del Profesional Universitarios de Recursos Físicos, sobre los informes elaborados por el profesional PIGA con las validaciones o identificación de  oportunidades de mejora, se recomienda implementar con oportunidad el  control diseñado y presentar las evidencias coherentes y correspondientes con el fin de mitigar el riesgo  e igualmente gestionar con oportunidad los planes de acción diseñados</t>
  </si>
  <si>
    <t>Orfeo  20222000064103 del 14-07-2022
y  20222000070523del 01-08-2022</t>
  </si>
  <si>
    <t xml:space="preserve">Validar quincenalmente con el proceso misional si los alquileres programados en lo siguientes quince días ya generaron los pagos correspondientes .Igualmente actualizar esta actividad en el procedimiento de ingresos 
</t>
  </si>
  <si>
    <t>Si binen se refieren dificultades en la medición del indicador a la fecha, se recomienda presentar soportes de la gestión adelantada en el marco del Control Actual y Plan de acción, que permitan inferir si se esta controlando o no el riesgo</t>
  </si>
  <si>
    <t xml:space="preserve">Orfeo  20222000064103; 20222000064103 
</t>
  </si>
  <si>
    <r>
      <t xml:space="preserve">El riesgo y los controles se mantienen en el periodo, fueron identificados correctamente, el riesgo no se ha materializado .  Los resultados del indicador cuantificados con corte a junio presentan resultados SATISFACTORIOS  con 3 punto % de aumento entre vigencias  y se esta cumpliendo con el objetivo de proceso
Control Actual: En el  trimestre se apoyo la revisión metodológica de documentos del SIG desde el 2do nivel apoyada por profesional MIPG y remitida a los profesional de apoyo SIG  en los  procesos de ( transformación cultural, gestión financia, talento humano, gestión de mejora, recursos físicos, servicio al ciudadano, gestión Jurídica y Planeación)  actualizados en el LMD; igualmente   se realizaron mesas de trabajo para la actualización de indicadores y riesgos  como se soporta en Matriz de Indicadores v6 jul2022 y Matriz de Riesgos v6 jul2022, se revisaron las ACM del proceso  de planeación y se actualizó el Plan de Mejoramiento por procesos con v16 de julio 2022. registrando los comentarios en los  documentos y correos electrónicos  enviados a los gestores SIG. (ver carpeta -C1-Valid 2o nivel MIPG a Apoyos SIG)
Sobre la retroalimentación realizada de los Profesionales de apoyo SIg a la 1a línea, sobre la actualización de documentos, se escoge  una muestra de documentos revisados para que se pueda hacer validación del cumplimiento del control. (ver carpeta C1-Valid  Apoyos SIG a 1a Línea)
</t>
    </r>
    <r>
      <rPr>
        <b/>
        <sz val="5.6"/>
        <rFont val="Calibri"/>
        <family val="2"/>
      </rPr>
      <t>Plan de Acción</t>
    </r>
    <r>
      <rPr>
        <sz val="11"/>
        <rFont val="Calibri"/>
        <family val="2"/>
      </rPr>
      <t xml:space="preserve">: Se  presentan soportes de las mesas de trabajo realizadas en el trimestre para la adecuación de los módulos de plan de mejoramiento e indicadores  apoyadas por el proceso de gestión de mejora (\\192.168.0.34\plan operativo integral\OFICINA ASESORA DE PLANEACIÓN\SIG-MIPG\Riesgos\2022\MONITOREO OAP\IItrim2022\P G Mejora\R1\C1-Plan Acción Pandora) 
Igualmente los soportes de los avances de  Pandora se ubican en  Orfeo 20221200025773 Acta 1ra reunión Convenio Pandora Idartes 4feb2022
Exp Orfeo 202113002000900156E Contrato FUGA-187-2021 Esteven Hernández - pandora
Exp Orfeo 202213002000900037E Contrato FUGA-62-2022 Esteven Hernández - pandora
</t>
    </r>
  </si>
  <si>
    <t xml:space="preserve">Se confirma aplicación de metodología de monitoreo de riesgos,  el proceso se pronuncia sobre la vigencia del riesgo, control actual, plan de acción,  materialización y analítica de indicadores
Sobre el control actual se verifican carpetas (C1-Valid  Apoyos SIG a 1a Línea) ( C1-Valid 2o nivel MIPG a Apoyos SIG)   muestra de retroalimentación sobre ACM, Riesgos, Indicadores y Documentos del SIG (ubicadas en servidor OAp)
Sobre Plan de Acción se  verifican  soportes de las mesas de trabajo realizadas en el trimestre para la adecuación de los módulos de plan de mejoramiento e indicadores  apoyadas por el proceso de gestión de mejora (\\192.168.0.34\plan operativo integral\OFICINA ASESORA DE PLANEACIÓN\SIG-MIPG\Riesgos\2022\MONITOREO OAP\IItrim2022\P G Mejora\R1\C1-Plan Acción Pandora)   Ver Expedientes Orfeo 202113002000900156E Contrato FUGA-187-2021 Esteven Hernández - pandora
Exp Orfeo 202213002000900037E Contrato FUGA-62-2022 Esteven Hernández - pandora
</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</si>
  <si>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cuatro (4) actividades del plan de acción de la Política de Prevención de Daño Antijurídico.
Sobre el control actual ,se revisa la vigencia de las normas integradas en  los  normogramas de cada proceso  que lo solicita, y se genera retroalimentación sobre las inconsistencias presentadas.  (Se envía muestra de correos) 
 Sobre el plan de acción la actualización del procedimiento de identificación periódica de lo legal  con el control ''El profesional de apoyo de jurídica cada vez que lleguen solicitudes de revisión de normogramas, revisa que la normatividad reportada por cada proceso este vigente, en caso de encontrar inconsistencias, las notifica al jefe de la oficina asesora Jurídica", se realizará en el próximo trimestre</t>
  </si>
  <si>
    <t>Se confirma aplicación de metodología de monitoreo de riesgos,  el proceso se pronuncia sobre la vigencia del riesgo, control actual, plan de acción,  materialización y analítica de indicadores
Sobre el control actual  se valida muestra de correo   soporte de validación dn normograma por Profesionales de jurídica y  jefe Oficina Asesora Jurídica , consolidados en  servidor OAP
Sobre el plan de acción el proceso indica que actualizará el procedimiento en el próximo trimestre</t>
  </si>
  <si>
    <t>Se recomienda dar continuidad a la implementación de los controles y  reporte adecuado del monitoreo, garantizando la actualización del procedimiento con el ajuste del punto de control, antes del 30sep2022</t>
  </si>
  <si>
    <t>El riesgo se encuentra bien identificado, no se ha materializado y se esta cumpliendo con el objetivo del proceso y no cuenta con indicador asociado
En lo que respecta al control actual NO hemos recibido ingresos  "por venta de bienes o servicios" en la presente vigencia,  teniendo en cuenta que no se han recibido ingresos durante el periodo reportado, no se requiere realizar ninguna validación de pago por este concepto  con los procesos misionales . Durante la presente vigencia solo se han recibido ingresos correspondientes al arrendamiento del parqueadero y se encuentran plenamente identificados y reconocidos contablemente.
En cuanto al plan de acción se actualizó  y se encuentra en gestión el procedimiento  GF-PD-04 de gestión de ingresos incluyendo: el punto de control ‘El tesorero de la entidad cada vez que se reporte por parte del proceso misional un ingreso por venta y/o alquiler de bienes o servicios revisa y corrobora que los ingresos estén abonados efectivamente en la cuenta de la entidad. En caso de no encontrar el respectivo ingreso, notifica al proceso misional que presta el servicio para que se gestione el abono de los recursos y se deja evidencia por medio de correo electrónico u Orfeo.’ En la actividad 4 y en la actividad 7 del mismo el punto de control ‘el profesional de apoyo administrativo de la subdirección corporativa trimestralmente revisa  el cumplimiento del cronograma de informes y reportes GF-FT-13, de encontrar observaciones o alertas al mismo deberá remitir mediante correo electrónico al responsable del informe.’. Se envió solicitud a la OAP bajo radicado de Orfeo  20222000064103 del 14-07-2022, teniendo en cuenta la retroalimentación recibida por parte de la OAP en el marco del monitoreo a los riesgos, se detectó que en la solicitud existente no se relacionó el Plan de Acción No. 2 (Validar quincenalmente con el proceso misional si los alquileres programados en lo siguientes quince días ya generaron los pagos correspondientes.) ,  dado esto se generó el radicado hijo (alcance) 20222000070523 del 01-08-2022,  en donde se actualizó la solicitud y se anexó el procedimiento con el punto de control , el cual fue enviado a la OAP para su revisión y aprobación.</t>
  </si>
  <si>
    <t xml:space="preserve">Se confirma aplicación de metodología de monitoreo de riesgos,  el proceso se pronuncia sobre la vigencia del riesgo, control actual, plan de acción,  materialización
Sobre el control actual el proceso refiere que no se registraron en el trimestre ingresos por venga  y/o alquiler de bienes o servicios
Sobre el plan de acción el proceso refiere que actualizo el procedimiento con el punto de control y agrego el plan de acción, en una nueva versión del Procedimiento GF-PD-04 de gestión de ingresos. como  se observa en Orfeo  20222000064103 (Solicitud modificación documentos gestión financiera- Tesorería ) del 14-07-2022 en el que se adjunta el gf-pd-04 procedimiento gestión de ingresos v4 03062022 rev 7jun22 mipg ok vf controles ajustados; Igualmente el Orfeo   20222000070523 (Alcance radicado 20222000064103 Ajuste solicitud en procedimiento de ingresos, se incluye uno de los puntos de control no relacionados en la anterior solicitud.) 
</t>
  </si>
  <si>
    <t>Se confirma aplicación de metodología de monitoreo de riesgos,  el proceso se pronuncia sobre la vigencia del riesgo, control actual, plan de acción,  materialización
Sobre el control actual el proceso refiere que no se registraron en el trimestre ingresos por venga  y/o alquiler de bienes o servicios
Sobre el plan de acción el proceso refiere que actualizo el procedimiento con el punto de control y agrego el plan de acción, en una nueva versión del Procedimiento GF-PD-04 de gestión de ingresos. como  se observa en Orfeo  20222000064103 (Solicitud modificación documentos gestión financiera- Tesorería ) del 14-07-2022, en el que se adjunta el gf-pd-04 procedimiento gestión de ingresos v4 03062022 rev 7jun22 mipg ok vf controles ajustados
y  20222000070523 (Alcance radicado 20222000064103 Ajuste solicitud en procedimiento de ingresos, se incluye uno de los puntos de control no relacionados en la anterior solicitud.)en este ultimo agregan la solicitud de estandarización del plan de acción "Validar quincenalmente con el proceso misional si los alquileres programados en lo siguientes quince días ya generaron los pagos correspondientes"</t>
  </si>
  <si>
    <t>Evidencia en el servidor con la siguiente ruta:   \\192.168.0.34\plan operativo integral\OFICINA ASESORA DE PLANEACIÓN\Gestor SIG OAP 1a línea\Evidencias Riesgos marzo2022                                                                                                                                                                                                                                                                  Sobre el plan de acción : Evidencia en Radicado no. 20221200029933 y en la siguiente ruta del servidor:  \\192.168.0.34\plan operativo integral\OFICINA ASESORA DE PLANEACIÓN\Gestor SIG OAP 1a línea\Evidencias Riesgos marzo2022</t>
  </si>
  <si>
    <r>
      <t xml:space="preserve">En el presente trimestre no se materializó el riesgo y se encuentra correctamente identificado. A la fecha no se ha formalizado el indicador clave de riesgo, por tanto no es posible generar alertas  y  concluir si se esta  cumpliendo con el objetivo del proceso.
</t>
    </r>
    <r>
      <rPr>
        <b/>
        <sz val="11"/>
        <rFont val="Calibri"/>
        <family val="2"/>
      </rPr>
      <t xml:space="preserve">
Control Actual: </t>
    </r>
    <r>
      <rPr>
        <sz val="11"/>
        <rFont val="Calibri"/>
        <family val="2"/>
      </rPr>
      <t xml:space="preserve">Durante  el primer trimestre se presentaron 2 accidentes de trabajo  investigados  y clasificados , conforme con lo establecido en procedimientos, se relaciona Orfeos  # 20224000027643   y 20222800036063 con las evidencias, integrados a las historias laborales de cada funcionario 
</t>
    </r>
    <r>
      <rPr>
        <b/>
        <sz val="11"/>
        <rFont val="Calibri"/>
        <family val="2"/>
      </rPr>
      <t>Plan de Acción:</t>
    </r>
    <r>
      <rPr>
        <sz val="11"/>
        <rFont val="Calibri"/>
        <family val="2"/>
      </rPr>
      <t xml:space="preserve"> a la fecha el proceso se encuentra realizando la documentación del control del riesgo, a través de La contratista de apoyo transversal quien solicitó a la contratista de SST la revisión y actualización en lo relacionado, del Procedimiento TH-PD-05 Incidentes - Accidentes de Trabajo.</t>
    </r>
  </si>
  <si>
    <t>Se hace seguimiento al riesgo, el cual se MANTIENE, se identifico actualmente y no presenta modificaciones; el impacto y probabilidad permanecen constantes. 
a la fecha se esta cumpliendo con el objetivo del proceso, y  no se ha materializado en la vigencia,   como se observa en el Indicador asociado sobre el cual se obtuvo en el I cuatrimestre un resultado ubicado en   CONDICION SATISFACTORIA  del 100% 
Sobre el control actual entre Enero - Abril se realizó el inventario de control de las sillas ejecutivas. De las 115 sillas revisados, se validaron en su totalidad, representando el 100% de los bienes inventariados, con las observaciones correspondientes a su estado. El resultado en el periodo evaluado se ubica en CONDICION SATISFACTORIA dado que se el resultado esta por encima del 90% del rango de gestión. El resultado representa una Sostenibilidad frente a la meta establecida en el periodo.. El formato de toma física y el registro fotográfico levantado pueden ser consultados en el radicado en Orfeo No. 20222700009843; sin presentar novedades.
Sobre el Plan de acción se ubica en expediente de Orfeo No. 202113002000900179E (Orfeo20212700082863  	 la documentación correspondiente a las pólizas de cubrimiento de los intereses patrimoniales, así como los bienes de propiedad de la Fundación Gilberto Alzate Avendaño vigentes hasta el 26/09/2022. (PREVISORA); igualmente en  expediente de Orfeo No. 202113002000900091E se encuentra la documentación correspondiente a las pólizas de cubrimiento del edificio la Flauta y la Esquina Redonda vigentes hasta el 08/12/2022. (MAPFRE)
 La ACM2021-13 permanece abierta en proceso.</t>
  </si>
  <si>
    <t>Se confirma aplicación de metodología de monitoreo de riesgos,  el proceso se pronuncia sobre la vigencia del riesgo, control actual, plan de tratamiento, analítica de indicadores y  materialización, mas reporte del estado de la ACM
Sobre el control actual se valido la información  cuantificada en el indicador asociado al riesgo y al control  sobre la medición del 1 cuatrimestre 2022. Soportes consolidados en reporte de medición de indicadores de 2a línea con corte a junio 2022 ubicado en servidor OAP
Sobre plan de acción se  observan los expedientes  Expediente 202113002000900179E ; Expediente 202113002000900091E con los soportes de suscripción de las pólizas de seguro correspondientes</t>
  </si>
  <si>
    <t xml:space="preserve">VERSIÓN 6:  Se actualizan e integran 16 nuevos(*)  riesgos de gestión  asociados  aprobados en Comité de Dirección de 29jun22 Orfeo  20221200061203, asociados a los Procesos de   Gestión Comunicaciones (2) ; P Servicio al ciudadano (1); P R Físicos (3); P G Documental  (2) ; P G TICS (5); P Gestión Financiera (1) ; P G Jurídica (2).
En total se consolidaron  36 riesgos.  Fecha: 29/06/2022
</t>
  </si>
  <si>
    <t>Sobre el plan de acción si bien se observan avances y se encuentra en proceso de  estandarización la actualización del procedimiento con la OAP ,    se recomienda la implementación oportuna del punto de control, con el fin de mitigar el riesgo
Igualmente dar continuidad a la implementación de los controles, plan de acción  y  reporte adecuado del monitoreo</t>
  </si>
  <si>
    <t xml:space="preserve">Sobre el plan de acción si bien se observan avances y se encuentra en proceso de  estandarización la actualización del procedimiento con la OAP ,    se recomienda la implementación oportuna del punto de control ya que finalizo el 30jul22, con el fin de mitigar el riesgo
</t>
  </si>
  <si>
    <t>Sobre el plan de acción si bien se observan avances y se encuentra en proceso de  estandarización la actualización del procedimiento con la OAP ,    se recomienda la implementación oportuna del punto de control, con el fin de mitigar el riesgo</t>
  </si>
  <si>
    <r>
      <t xml:space="preserve">En el periodo continua vigente el riesgo y controles identificados correctamente por el proceso, igualmente el indicador asociado es cuantificado cuatrimestralmente, por tanto la medición se analizará en un próximo periodo.  A la fecha no se ha materializado el riesgo y se esta cumpliendo con el objetivo del proceso.
</t>
    </r>
    <r>
      <rPr>
        <b/>
        <sz val="11"/>
        <color theme="1"/>
        <rFont val="Calibri"/>
        <family val="2"/>
      </rPr>
      <t xml:space="preserve">
Control Actual:</t>
    </r>
    <r>
      <rPr>
        <sz val="11"/>
        <color theme="1"/>
        <rFont val="Calibri"/>
        <family val="2"/>
      </rPr>
      <t xml:space="preserve"> Durante el primer  trimestre del 2022,  en cuanto a planes institucionales, se realizo realizó revisión de 2 línea de planes estratégicos aprobados en comité de dirección de enero 2022  (Dependencias, PETI, entre otros) y publicados  en la sección transparencia.  En cuanto a proyectos, durante este período no fue necesario generar apoyo en la formulación de proyectos.                                                                                                                                                                                                                                                       
</t>
    </r>
    <r>
      <rPr>
        <b/>
        <sz val="11"/>
        <color theme="1"/>
        <rFont val="Calibri"/>
        <family val="2"/>
      </rPr>
      <t xml:space="preserve">
Plan de Acción:</t>
    </r>
    <r>
      <rPr>
        <sz val="11"/>
        <color theme="1"/>
        <rFont val="Calibri"/>
        <family val="2"/>
      </rPr>
      <t xml:space="preserve"> La gestión realizada en torno al Convenios Pandora-Id artes-Fuga,   para la puesta en producción del Sistema de Información de Planeación (módulo de Proyectos ), se puede validar en la ruta de acceso a la plataforma Pandora en: https://pandora.fuga.gov.co/public/  o a través de las evidencias de ejecución del contrato FUGA 187 de 2021 y FUGA 62 de 2022, expedientes de ORFEO No. 202113002000900156E  y 202213002000900037E respectivamente.   </t>
    </r>
  </si>
  <si>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(R1 Seguir Proxy y Planes)  con soportes (correos) de retroalimentación sobre la viabilidad de proyectos y carpeta (Control 2 FormulacionPlanes)  con una muestra de retroalimentación sobre planes actualizados  (dependencia, G Conocimiento y TICS)
Sobre plan de acción se verifican soportes de avance del Convenio Pandora - Proyectos en  :
Exp Orfeo 202213002000900037E Contrato FUGA-62-2022 Esteven Hernández - pandora
Exp Orfeo 202113002000900156E Contrato FUGA-187-2021 Esteven Hernández - pandora
 </t>
  </si>
  <si>
    <t xml:space="preserve">CONCLUSIONES GENERALES
Contamos con 36 riesgos y 58 controles; a partir de los cuales se  observa lo siguiente:
El 100% (35/35) de los procesos presentó el  monitoreo de riesgos existentes
 El 84 %  (49/58) de los controles y planes de acción asociados  registran un reporte adecuado , consistente y oportuno , y refieren analítica de la incidencia de la medición de indicadores en el  logro de objetivos 
El 16 % (9/58)  presenta oportunidades de mejora; 
- Algunos  refieren dificultades en la implementación de los controles y /o medición de indicadores  como el proceso G Comunicaciones (Fila 26) ; Proceso Servicio al Ciudadano ( Fila 28-29); Proceso Gestión Documental (Fila 47, 48,49,50) ; al respecto y sobre los procesos enunciados  se  genera alerta desde la 2a línea  por posible materialización de riesgos, recomendando  la adopción "oportuna "de  las Acciones Correctivas y/o de Mejora correspondientes en el marco del Plan de Mejoramiento por procesos y la Política de Riesgos de la FUGA. 
-El Proceso Recursos Físicos (Fila 45-46), y los riesgos asociados a PIGA registran  oportunidades de mejora en términos de confiabilidad de la información, ya que si bien envió reporte de monitoreo, se  observa incoherencia en el reporte de la medición del indicador  y los soportes presentados y no es posible inferir si se está cumpliendo con el objetivo de proceso
El 100% de los riesgos de corrupción (9/9) presenta un reporte   adecuado , consistente y oportuno .
RECOMENDACIONES GENEREALES
- En el periodo, se genera alerta de "posibles" materializaciones de riesgo en  3 procesos (Comunicaciones, Servicio al Ciudadano, Gestión Documental)  por lo tanto se recomienda gestionar con "oportunidad" los controles y planes de acción definidos ,  y adoptar las Acciones Correctivas correspondientes en el marco del plan de mejoramiento por procesos .
- Se reiteran oportunidades de mejora en el Proceso Gestión Recursos Físicos,  invitando al gestor SIG y responsable de las actividades  a  adoptar los ejemplos prácticos de monitoreo facilitados por la OAP en las capacitaciones realizadas    e integrados en las herramientas de indicadores y riesgos ,  garantizando el reporte periódico, completo y   consistente   conforme a  los atributos programados
</t>
  </si>
  <si>
    <t xml:space="preserve">Posibilidad de afectación reputacional por la generación de expectativas a la comunidad, diferentes a la misionalidad de la FUGA, debido al desconocimiento del portafolio de servicios por parte de los colaboradores de la entidad. </t>
  </si>
  <si>
    <t>Desconocimiento del portafolio de servicios por parte de los colaboradores de la entidad</t>
  </si>
  <si>
    <t>Anualmente los lideres misionales con el apoyo de OAP revisan el portafolio de servicio para identificar los cambios que han surgido en la prestación de bienes y servicios en la entidad, el documento actualizado se lleva a comité directivo para su aprobación, como evidencia queda el acta de reunión y el portafolio publicado en la página web institucional sección transparencia para conocimiento de los ciudadanos.</t>
  </si>
  <si>
    <t>RESPONSABLE</t>
  </si>
  <si>
    <t>Maria del Pilar Maya
Subdirectora para la gestión del Centro de Bogotá
Cesar Alfredo Parra
Subdirector Artístico y Cultural</t>
  </si>
  <si>
    <t>no gestionar los permisos requeridos de conformidad con el nivel de complejidad del evento</t>
  </si>
  <si>
    <t>La posibilidad de afectación económica por cuenta de demandas, daños y/o perjuicios a terceros, debido a la no gestión de los permisos requeridos por entidades competentes, de conformidad con el nivel de complejidad de los eventos.</t>
  </si>
  <si>
    <t>Posibilidad de afectación reputacional por la declaración de convocatorias desiertas, debido a la falta de socialización  y orientación en el uso de la plataforma tecnológica SICON hacia la ciudadanía</t>
  </si>
  <si>
    <t>No existe control actualmente</t>
  </si>
  <si>
    <t>Actualizar el procedimiento de estímulos incluyendo la programación y ejecución de las socializaciones presenciales permanentes en la entidad.</t>
  </si>
  <si>
    <t xml:space="preserve">Falta de divulgación de eventos </t>
  </si>
  <si>
    <t>Actualizar el procedimiento de eventos incluyendo el punto de control anterior.</t>
  </si>
  <si>
    <t xml:space="preserve">El productor o el encargado del evento verifica previo al inicio de la actividad que se haya registrado correctamente en el Sistema Único de Gestión para el Registro, Evaluación y Autorización de Actividades de Aglomeración - SUGA, los eventos correspondientes al nivel de baja complejidad. Para ello recibirá correo electrónico de parte del IDIGER con los datos del evento y número de registro.
En caso de encontrar inconsistencias debe realizar las subsanaciones o correcciones de la solicitud, según corresponda, a través de la plataforma. Este soporte será cargado junto con las evidencias de desarrollo del evento al servidor.  </t>
  </si>
  <si>
    <t xml:space="preserve">Realizar una socialización semestral  a los colaboradores misionales, sobre  la guía o protocolo para la expedición de permisos SUGA de Baja, Media y Alta complejidad. 
Actualizar el procedimiento de eventos con el punto de control del presente riesgo; adicionalmente agregar la verificación por parte del productor o responsable del evento del permiso de SUGA, teniendo en cuenta la complejidad del evento. </t>
  </si>
  <si>
    <t>María del Pilar Maya
Subdirectora para la gestión del Centro de Bogotá
Cesar Alfredo Parra
Subdirector Artístico y Cultural</t>
  </si>
  <si>
    <t xml:space="preserve">Falta de socialización y orientación en el uso de la plataforma tecnológica SICON hacia la ciudadanía. </t>
  </si>
  <si>
    <t>Actualizar el procedimiento de estímulos con la siguiente información: El Ordenador del gasto revisa semestralmente la programación, estrategias de divulgación y ejecución de las socializaciones en los territorios del centro de Bogotá, de manera presencial para atender las dudas de los interesados en participar en el portafolio de estímulos de la entidad, en caso de requerir ajustes informa por correo electrónico al profesional de apoyo de fomento para su ajuste y una vez este completo lo aprueba.</t>
  </si>
  <si>
    <t>Actualizar el procedimiento de estímulos con la siguiente información: El profesional de apoyo de fomento revisa mensualmente los soportes (listas de asistencia y fotografías) de la ejecución la programación, estrategias de divulgación y ejecución de las socializaciones en los territorios del centro de Bogotá de manera presencial llevadas a cabo por los lideres misionales, así como la justificación de cancelación y/o aplazamiento de dichas actividades, en cuyo caso lo comunica al subdirector quien por medio de correo electrónico aprueba los cambios.</t>
  </si>
  <si>
    <t>Posibilidad de afectación reputacional por la baja participación de la ciudadanía en las actividades presenciales de la entidad, debido a la  falta de divulgación  de los eventos</t>
  </si>
  <si>
    <t>El profesional de apoyo enlace de planeación o los líderes misionales, semanalmente revisan junto con el profesional de apoyo de comunicaciones, los eventos que se presentarán y divulgarán en la semana siguiente, por medio de la agenda digital. En caso de encontrar, que faltan eventos o diferencias en la planeación de los eventos registrados en la agenda, se notifica al profesional de apoyo de comunicaciones por medio de correo electrónico, para que genere los cambios en la agenda, los cuales son verificados y aprobados mediante correo electrónico, por el profesional de apoyo enlace de planeación o los líderes misionales.</t>
  </si>
  <si>
    <r>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Ese realizó la validación de las convocatorias por parte de los dos Subdirectores misionales en una reunión conjunta. Así mismo previamente se había enviado las cartillas para revisión y ajuste de los subdirectores.
Se aporta el acta de dicha reunión - 1. Acta Presentación  PDE 2022 - Directora 17.12.21; 2. Solicitud de aprobación Portafolio de estímulos FUGA - 2022.27.12.21; 3. Acta reunión Fomento SAC-SGC 18.01.22; Remisión Cartillas AVM para aprobación Subdirector SAC; Remisión Cartillas Ciudadano Creador y APV para Aprobación Subdirector SAC; Remisión Cartillas FUGA- PDE 2022 para revisión jurídica - Primer envío; Remisión Cartillas FUGA- PDE 2022 para revisión jurídica - Segundo envío; Remisión Cartillas FUGA- PDE 2022 para revisión jurídica - Tercer envío
En cuanto al plan de tratamiento, en el primer trimestre no se realizó actualización del procedimiento TC-PD-03 Programa Distrital de Estímulos de la FUGA ya que con el inicio del Programa de Apoyos Concertados por primera vez en la entidad se proyecta realizar la actualización en el segundo trimestre; sin embargo con la actividad 1 del procedimiento se da cumplimiento al control existente: 
</t>
    </r>
    <r>
      <rPr>
        <i/>
        <sz val="11"/>
        <color theme="1"/>
        <rFont val="Calibri"/>
        <family val="2"/>
      </rPr>
      <t>1. Definir el Portafolio Distrital de Estímulos preliminar de la FUGA: Los profesionales especializados y de apoyo de Fomento diseñan el Portafolio Distrital de Estímulos para la vigencia siguiente y es presentado a la Dirección y Subdirectores misionales de la entidad.
¿Es aprobado el portafolio preliminar?
SI: continuar con la actividad 2
NO: Se hacen ajustes del portafolio y se vuelve a presentar para aprobación.</t>
    </r>
  </si>
  <si>
    <t>Nombre y Formula
(SD= Sin definir)</t>
  </si>
  <si>
    <t>Porcentaje de eventos con permisos autorizados=(N° de eventos con permisos autorizados /N° de eventos realizados que requieren SUGA según su naturaleza)*100</t>
  </si>
  <si>
    <t>Porcentaje de estímulos y apoyos concertados  adjudicados=(N° de estímulos y apoyos concertados otorgados en el periodo / N° de estímulos y apoyos concertados proyectados en el periodo) * 100</t>
  </si>
  <si>
    <t>Porcentaje de personal misional capacitado en el portafolio de bienes y servicios = (Número deservidores misionales capacitados en el portafolio de bienes y servicios en el periodo/ Total de servidores vinculados al proceso misional en el periodo)*100</t>
  </si>
  <si>
    <t>Dentro de la herramienta,  en la fase de Identificación del Riesgo se determina una causa y un control.
En el Análisis y Evaluación del Riesgo se evidencia la calificación del impacto y la probabilidad.
Se observa monitoreo de primera y segunda línea de defensa dando cumplimiento a lo establecido en  la política de administración del riesgo y se hace referencia a los c lineamientos brindados por la OAP.
En la herramienta en el campo de gestión eventos se registra que no se presenta materialización del riesgo.
Se verifican los radicados orfeo  relacionados  por la primera línea de defensa, que corresponden a las  actas de reunión de Socialización de Seguimiento a Proyectos de Inversión 2022 - OAP con las tres subdirecciones. sin embargo estas no dan cuenta de la implementación del control. la ruta del servidor no abre.
Durante el primer cuatrimestre no se implementó el control  de manera mensual  como lo indica su diseño, tal como lo referencia la primera línea de defensa se hizo revisión trimestral. La OCI verificará este control en el marco de la auditoría al proceso de planeación.</t>
  </si>
  <si>
    <t xml:space="preserve">
Se recomienda revisar y ajustar la ruta indicada de la ubicación de las evidencias en el servidor.
Se recomienda revisar la fecha fin del plan de acción en la actividad relacionada con actualización del procedimiento, ya que si se ejecuta hasta diciembre no se podrá validar la implementación formal del control.
No es coherente el ajuste del control realizado en enero de 2022 y la decisión referenciada por la primera línea de defensa sobre la implementación trimestral, se recomienda diseñar controles que tengan en cuenta la realidad institucional para  implementarlos de manera adecuada. </t>
  </si>
  <si>
    <t>Dentro de la herramienta,  en la fase de Identificación del Riesgo se determina una causa y un control.
En el Análisis y Evaluación del Riesgo se evidencia la calificación del impacto y la probabilidad.
Se observa monitoreo de primera y segunda línea de defensa dando cumplimiento a lo establecido en  la política de administración del riesgo y se hace referencia a los c lineamientos brindados por la OAP.
En la herramienta en el campo de gestión eventos se registra que no se presenta materialización del riesgo.
Conforme lo reportado tanto por la 1a como 2a linea de defensa, en el periodo evaluado no se presentaron nuevas vinculaciones a nivel directivo por lo que no se cuentan con evidencias de aplicación del control.
La OCI verificará este control en el marco de la auditoría al proceso de getión del talento humano.
Sobre el plan de acción se validan evidencias de avance en la actualización de la documentación del proceso.</t>
  </si>
  <si>
    <t xml:space="preserve">Se recomienda actualizar la documentación del proceso en el primer semestre de la vigencia para poder verificar su implementación ene l segundo semestre. </t>
  </si>
  <si>
    <t xml:space="preserve">Dentro de la herramienta,  en la fase de Identificación del Riesgo se determinan dos causas y dos controles, sin embargo no es clara la relación entre el control 2 y la  causa identificada.
En el Análisis y Evaluación del Riesgo se evidencia la calificación del impacto y la probabilidad.
Se observa monitoreo de primera y segunda línea de defensa dando cumplimiento a lo establecido en  la política de administración del riesgo y se hace referencia a los c lineamientos brindados por la OAP.
En la herramienta en el campo de gestión eventos se registra que no se presenta materialización del riesgo.
La OCI no pudo acceder al drive referenciado pro la primera línea de defensa ni a la ruta del servidor referenciada por la segunda línea de defensa para validar las evidencias sobre la ejecución de controles.
</t>
  </si>
  <si>
    <t>Se recomienda revisar  la fecha fin de las actividades del plan de acción pues no se evidenciaría su impacto en la gestión 2022.
Se recomienda revisar los repositorios de evidencias para asegurar el acceso de la tercera línea de defensa. 
Se recomienda diseñar controles que atiendan a la mitigación o eliminación de las causas identificadas como prioritarias o raices.</t>
  </si>
  <si>
    <t>Dentro de la herramienta,  en la fase de Identificación del Riesgo se determina una causa y un control.
En el Análisis y Evaluación del Riesgo se evidencia la calificación del impacto y la probabilidad.
Se observa monitoreo de primera y segunda línea de defensa dando cumplimiento a lo establecido en  la política de administración del riesgo y se hace referencia a los c lineamientos brindados por la OAP.
En la herramienta en el campo de gestión eventos se registra que no se presenta materialización del riesgo.
La OCI  verificó el correo sobre avances en  la ejecución del plan de tratamiento en el servidor, sobre el control como lo manifiesta primera línea no se ha implementado en el primer trimestre no se recibieron solicitudes externas de préstamo del Muelle.</t>
  </si>
  <si>
    <t xml:space="preserve">Se recomienda revisar  la fecha fin de las actividades del plan de acción pues no se evidenciaría su impacto en la gestión 2022.
Se recomienda revisar los repositorios de evidencias para asegurar el acceso de la tercera línea de defensa. </t>
  </si>
  <si>
    <t>Posibilidad de recibir dádivas o beneficios a nombre propio o de terceros para realizar alquileres sin el cumplimiento de los requisitos   (Tramites-OPA)</t>
  </si>
  <si>
    <t>Dentro de la herramienta,  en la fase de Identificación del Riesgo se determina una causa y  dos controles, sin embargo no es clara la causa identificada y su coherencia con  los controles.
En el Análisis y Evaluación del Riesgo se evidencia la calificación del impacto y la probabilidad.
Se observa monitoreo de primera y segunda línea de defensa dando cumplimiento a lo establecido en  la política de administración del riesgo y se hace referencia a los c lineamientos brindados por la OAP.
En la herramienta en el campo de gestión eventos se registra que no se presenta materialización del riesgo.
La OCI  verificó el procedimiento TC-PD-04 Actividades de formación artística, cultural, patrimonial y creativa actualizado.</t>
  </si>
  <si>
    <t xml:space="preserve">Se recomienda revisar por qué el riesgo jurídica se divide en dos y se   concentra en los pagos de formadores trasladandolo al proceso misional.
Se recomienda revisar los controles propuestos, pues son iguales con diferentes responsables.
Se recomienda articulación con el proceso de gestión contractual y su documentación, en caso de requerir controles específicos para formadores se pueden crear, sin desconocer que el riesgo están en el marco del proceso gestión jurídica. 
Se recomienda revisar los repositorios de evidencias para asegurar el acceso de la tercera línea de defensa. </t>
  </si>
  <si>
    <t>Posibilidad de Recibir dádivas o beneficios a nombre propio o de terceros para realizar la asignación y/o prestamos de espacios expositivos sin el cumplimiento de los requisitos.   (Tramites-OPA)</t>
  </si>
  <si>
    <t xml:space="preserve">Dentro de la herramienta,  en la fase de Identificación del Riesgo se determina una causa y un control, sin embargo no es clara la relación entre el control  y la  causa identificada.
En el Análisis y Evaluación del Riesgo se evidencia la calificación del impacto y la probabilidad.
Se observa monitoreo de primera y segunda línea de defensa dando cumplimiento a lo establecido en  la política de administración del riesgo y se hace referencia a los c lineamientos brindados por la OAP.
En la herramienta en el campo de gestión eventos se registra que no se presenta materialización del riesgo.
No se presentan evidencias de implementación del control, se validan evidencias de las mesas de trabajo referidas por la primera línea de defensa </t>
  </si>
  <si>
    <t>Se recomienda revisar  la fecha fin de las actividades del plan de acción pues no se evidenciaría su impacto en la gestión 2022.
Se recomienda diseñar controles que atiendan a la mitigación o eliminación de las causas identificadas como prioritarias o raices.</t>
  </si>
  <si>
    <t>Dentro de la herramienta,  en la fase de Identificación del Riesgo se determina una causa y un control, sin embargo la redacción del riesgo no contempla el beneficio privado o de un tercero, por lo tanto no es coherente con la clasificación de riesgo de corrupción.
En el Análisis y Evaluación del Riesgo se evidencia la calificación del impacto y la probabilidad.
Se observa monitoreo de primera y segunda línea de defensa dando cumplimiento a lo establecido en  la política de administración del riesgo y se hace referencia a los c lineamientos brindados por la OAP.
En la herramienta en el campo de gestión eventos se registra que no se presenta materialización del riesgo.
La OCI  verificó  el expediente de orfeo referido por la primera línea de defensa (solo se encuentran comprobantes de ingreso de enero y febrero) sin embargo se aclara que solo se han recibido ingresos por arrendamiento del parqueadero y rendimientos financieros, por lo tanto no se ha implementado el control.</t>
  </si>
  <si>
    <t xml:space="preserve">Se recomienda revisar  la fecha fin de las actividades del plan de acción pues no se evidenciaría su impacto en la gestión 2022.
</t>
  </si>
  <si>
    <t xml:space="preserve">Dentro de la herramienta,  en la fase de Identificación del Riesgo se determina una causa y un control, sin embargo la redacción del riesgo no especifica los procesos contractuales que aplican y se señalan en el control.
En el Análisis y Evaluación del Riesgo se evidencia la calificación del impacto y la probabilidad.
Se observa monitoreo de primera y segunda línea de defensa dando cumplimiento a lo establecido en  la política de administración del riesgo y se hace referencia a los  lineamientos brindados por la OAP.
En la herramienta en el campo de gestión eventos se registra que no se presenta materialización del riesgo.
La OCI  verificó  las dos actas del comité de contratación y los soportes de la capacitación realizada en el mes de marzo, si bien la primera línea señala la base de datos de contratación como evidencia, se sugiere revisar su pertinencia como soporte en este riesgo. </t>
  </si>
  <si>
    <t xml:space="preserve">Se sugiere revisar la redacción del riesgo y del control para aclarar su coherencia </t>
  </si>
  <si>
    <t>Dentro de la herramienta,  en la fase de Identificación del Riesgo se determina una causa y  un control.
En el Análisis y Evaluación del Riesgo se evidencia la calificación del impacto y la probabilidad.
Se observa monitoreo de primera y segunda línea de defensa dando cumplimiento a lo establecido en  la política de administración del riesgo y se hace referencia a los c lineamientos brindados por la OAP.
En la herramienta en el campo de gestión eventos se registra que no se presenta materialización del riesgo.
La OCI  verificará la implementación del control en la auditoría al proceso gestión jurídica</t>
  </si>
  <si>
    <t xml:space="preserve">Se recomienda revisar por qué el riesgo identificado en el proceso de gestión contractual se divide en dos ( gestión jurídica y Transformación cultural para la revitalización del centro )
Se recomienda articulación con el proceso transformación cultural para la revitalización del centro  y su documentación, en caso de requerir controles específicos para formadores se pueden crear, sin desconocer que el riesgo están en el marco del proceso gestión contractual. 
</t>
  </si>
  <si>
    <t>INFORME DE SEGUIMIENTO DE  RIESGOS   REPORTADO POR:    Oficina de Control Interno Orfeo20221100044433  de 13MAY2022</t>
  </si>
  <si>
    <t xml:space="preserve">Procesos  Planeación Estratégica y Gestión de Mejora: Contratista Apoyo Planeación - Gestor SIG- Tatiana López 
Proceso Talento Humano:  Profesional Talento Humano -Lina Arévalo Sanabria
Proceso Comunicaciones :    Contratista de Apoyo Comunicaciones -  Gestor SIG - Ingrid Neira
Proceso Evaluación Independiente:  Jefe Oficina de Control Interno - Angélica Hernández
Proceso Transformación Cultural-Contratista de Apoyo  -  Gestores SIG -:    Nataly Fajardo / Elisa Barcenas
Procesos Patrimonio Institucional  y Atención al Ciudadano- Contratista de Apoyo G Documental Gestor SIG - Luis Fernando García
Proceso Gestión de Tecnologías :  Contratista de Apoyo TICS -Ernesto Ojea - Edwin Diaz
Proceso  Recursos Físicos: Contratista Apoyo Almacén - Gestor SIG : Jesús López
Proceso Gestión Financiera:  Auxiliar Administrativo  - Juri Patricia Cortes
Proceso Gestión Jurídica: Profesional Apoyo Oficina Jurídica- Gestor SIG:  - Jared Forero
</t>
  </si>
  <si>
    <t xml:space="preserve">Alba Cristina Rojas Huertas- Profesional apoyo MIPG OAP
Luis Fernadno Mejía - Jefe Oficina Asesora de Planeación
Alba Cristina Rojas Huertas- Profesional apoyo MIPG OAP
</t>
  </si>
  <si>
    <t>Verificación  I Cuatrim</t>
  </si>
  <si>
    <t xml:space="preserve">Verificación </t>
  </si>
  <si>
    <t>Fecha: 13may2022</t>
  </si>
  <si>
    <r>
      <rPr>
        <b/>
        <sz val="11"/>
        <color theme="1"/>
        <rFont val="Calibri"/>
        <family val="2"/>
      </rPr>
      <t xml:space="preserve"> - Martha Lucia Cardona-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  Subdirector Gestión Artística y Cultural, Equipo de trabajo: Profesional Apoyo Administrativo.
 - Margarita Díaz- Subdirectora para la Gestión del Centro
 - Luis Fernando Mejía - Jefe Oficina Asesora de Planeación, </t>
    </r>
    <r>
      <rPr>
        <sz val="11"/>
        <color theme="1"/>
        <rFont val="Calibri"/>
        <family val="2"/>
      </rPr>
      <t xml:space="preserve">Equipo de trabajo: profesional OAP, profesionales de apoyo MIPG, planes, gestión del conocimiento, proyectos, presupuesto y SIG.
Fecha:16/12/2020
</t>
    </r>
  </si>
  <si>
    <t xml:space="preserve"> - Cesar Parra - Subdirector Gestión Artística y Cultural, Equipo de trabajo:
- Maria del Pilar Maya - Subdirectora para la gestión del centro de Bogota , Equipo de Trabajo
Fecha:29 de agosto de 2022</t>
  </si>
  <si>
    <t xml:space="preserve">VERSIÓN 7:  Se  integran 4 riesgos ded gestión del proceso de Transformación Cultural para la Gestión del Centro (filas 34,35,36 y 39)  aprobados en Comite de Dirección del 29ago2022
</t>
  </si>
  <si>
    <t xml:space="preserve">En el presente trimestre no se materializó el riesgo y se encuentra correctamente identificado. Cabe señalar que el Indicador asociado al Plan Estratégico de Talento Humano  y al control,  mide la ejecución de las actividades programadas en el periodo de evaluación, por lo tanto para el III Trimestre el PETH tenia programada 29 actividades, las cuales desarrolló en su 100%, así:  (15 /15) * 100 = 100 con lo que se evidencia una condición SATISFACTORIA.
Control Existente: En este trimestre se monitoreó el PETH y  remitió a la Subdirectora de Gestión Corporativa con el informe de impacto del PETH, con la matriz de plan de acción con el seguimiento a las actividades programadas en el trimestre, en las evidencia reposa el ORFEO  20222800095263
Plan de Acción: Este se realizó y se reportó en el II Trimestre de la vigencia. </t>
  </si>
  <si>
    <t>En el presente trimestre no se materializó el riesgo y se encuentra correctamente identificado. La frecuencia de análisis es anual, por lo tanto no se mide en este seguimiento el indicador. 
Control Actual:  para el presente reporte se dio la vinculación de 2 servidores públicos, sin embargo, en el Orfeo de evidencia reposa el acta de inducción y la correspondiente evaluación de solo 1, dado que para el III Trim el otro servidor solo estaba nombrado y aun no se había posesionado.
Plan de Acción: Se presento en el II Trim de la vigencia.</t>
  </si>
  <si>
    <t>En el presente trimestre no se materializó el riesgo y se encuentra correctamente identificado. A la fecha no se ha materializado el riesgo, y se esta cumpliendo con el objetivo del proceso, igualmente la medición del indicador se realiza anualmente.  
Control actual:   La revisión del Formato TH-FT-13 Matriz identificación de peligros evaluación y control de riesgos, presentado por el profesional de apoyo de SST, si bien se realiza anualmente, se realiza en el 4to trimestre de cada vigencia como insumo para la planeación del  plan  SST que se encuentra inmerso en el PETH; por lo tanto no aplica  reporte de monitoreo para el periodo actual.
Plan de Acción: Presentado en el II Trim de la vigencia.</t>
  </si>
  <si>
    <t>N/A</t>
  </si>
  <si>
    <t>Matriz de ausentismo adjunta
https://drive.google.com/drive/u/2/folders/1uQrOXNwxP9CmeXG3vSqQ1nvbn_ehdRQ6</t>
  </si>
  <si>
    <t>En el presente trimestre no se materializó el riesgo y se encuentra correctamente identificado. A la fecha no se ha materializado el riesgo, y se esta cumpliendo con el objetivo del proceso, igualmente la medición del indicador se realiza anualmente.  
Control actual:  No aplica  reporte de monitoreo para el periodo actual, teniendo en cuenta que el modulo de SST en línea es diligenciado anualmente.
Plan de Acción: Presentado en el II Trim de la vigencia.</t>
  </si>
  <si>
    <t>ORFEOS PUBLICOS: 20222800062423 -  20222800014431 -  20222000001615 - 20222000001535 -  20222000001585 - 20222000001625 - 20222000001565 - 20222000001575.</t>
  </si>
  <si>
    <t>En el presente trimestre no se materializó el riesgo y se encuentra correctamente identificado. Respecto al indicador correspondiente se indica que  (0/ 30)  * 100 = con lo que se evidencia una condición SATISFACTORIA.  
Control Actual: Se está aplicando a través dela verificación mensual de la nómina en la conciliación contable de la misma,  dejando registro en las respectivas actas en Orfeo, las cuales corresponde a los meses de julio, agosto, septiembre, se precisa que se relacionan como evidencia pero las mismas se encuentran restringidas para su consulta, por la información que allí reposa.
Ahora bien, en aras de realizar la medición del indicador, se precisa que se tomó  solamente 30 servidores públicos, por cuanto en el periodo de medición la planta aumento a 32 servidores y esta la vacancia definitiva de 2 empleos, así mismo la variable 1 es 0 dado que de las novedades de nomina presentadas en el periodo no se registraron correcciones a estas. No cuenta con plan de tratamiento a desarrollar.</t>
  </si>
  <si>
    <t>ORFEOS RESTRINGIDOS: 20222400072543 - 20222400084993 - 20222400094103</t>
  </si>
  <si>
    <t>En el presente trimestre no se materializó el riesgo y se encuentra correctamente identificado. A la fechas se esta cumpliendo con el objetivo de proceso y los resultados del indicador se ubican en Condición SATISFACTORIA con 0%  en la frecuencia de la accidentalidad
Control Actual: Durante el segundo trimestre no se reportaron accidentes ni enfermedades de trabajo. Por lo tanto se evidencia una CONDICIÓN SATISFACTORIA EN LA MEDICIÓN DEL INDICADOR, así:   Promedio % : ((0/ 130) y (0 / 30) * 100  = 0%
Plan de Acción: Se presento en el Trim anterior.</t>
  </si>
  <si>
    <t>Para el periodo evaluado el riesgo aún se encuentra vigente y bien identificado, así como los controles existentes.
Sobre el control existente.: El Técnico de Apoyo de Servicio al Ciudadano revisa diariamente cuales peticiones están pendientes por dar respuesta en Bogotá te Escucha, consolida la información, quien hace envío semanalmente por correo electrónico de las alertas a los funcionarios competentes así como al jefe de dependencia para su gestión, adicionalmente se les escribe por el WhatsApp institucional cuando la petición esta por vencer, y  de cierre dentro de los tiempos de ley.
Sobre el Plan de Acción  programado Se actualizó el procedimiento : http://intranet.fuga.gov.co/sites/default/files/sc-pd-01_pd_gestion_de_peticiones_ciudadanas_v1015092022.pdf  se incluyeron los controles existentes asociados al procedimiento tal y como se planteo en el plan de acción
la medición del indicador en el III trim 2022  el 90% de las PQRSD atendidas fueron evaluadas bajo criterios de calidad ,calidez, ubicándose en CONDICIÓN NORMAL  soportado en los Informes internos de Calidad de PRQRSD generado por el proceso de servicio al ciudadano mensualmente , disponibles para consulta en Expediente Orfeo 202223003102600001E; radicados julio 20222000074233, agosto  20222000086873, septiembre  20222000096383
Igualmente se informa que a la fecha no se han presentado materializaciones previas del riesgos  para generar las  acciones correctivas correspondientes</t>
  </si>
  <si>
    <t>Se hace seguimiento al riesgo, el cual se MANTIENE, se identificó actualmente y no presenta modificaciones; el impacto y probabilidad permanecen constantes.
 En el periodo evaluado se observa que en el control Actual, la entidad hace seguimiento trimestral al Plan de Mantenimiento de bienes e infraestructura física de la FUGA utilizando el formato RF-TF-25 "Cronograma y Seguimiento de Mantenimiento a la Infraestructura Física y Bienes"
Se realiza actualización de procedimientos del proceso Radicado en Orfeo 20222700068903, se comunicaron mediante boletín institucional del 20 de septiembre  y se realizó socialización Radicado en Orfeo 20222400092863 .
El indicador registra un 100% de cumplimiento ubicado en condición Satisfactoria; por lo tanto el riesgo no se ha materializado y se esta dando cumplimiento a los objetivos del proceso. (ver ficha de indicador)
No hay ACM relacionada</t>
  </si>
  <si>
    <t>Se hace seguimiento al riesgo, el cual se MANTIENE, se identificó actualmente y no presenta modificaciones; el impacto y probabilidad permanecen constantes.
Se elabora el cronograma con los informes de gestión ambiental, en el cual se establecen, las siguientes condiciones: informe, periodo reportado, plazo para presentar informe, información a reportar, medio por el cual se reporta, entidad a remitir la información.
Se realizó la elaboración y cargue de los informes de gestión ambiental requeridos por la Secretaría Distrital de Ambiente, los cuales se cargaron en la herramienta STORM USER en la fecha establecida, se deja constancia en ORFEO.
Se realiza actualización de procedimientos del proceso Radicado en Orfeo 20222700068903, se comunicaron mediante boletín institucional del 20 de septiembre  y se realizó socialización Radicado en Orfeo 20222400092863 .
El indicador registra un 100% de cumplimiento ubicado en condición Satisfactoria; por lo tanto el riesgo no se ha materializado y se esta dando cumplimiento a los objetivos del proceso. (ver ficha de indicador)</t>
  </si>
  <si>
    <r>
      <t xml:space="preserve">Se hace seguimiento al riesgo, el cual se MANTIENE, se identificó actualmente y no presenta modificaciones; el impacto y probabilidad permanecen constantes.
Se realizó la elaboración y cargue de los informes de gestión ambiental requeridos por la Secretaría Distrital de Ambiente, los cuales se cargaron en la herramienta STORM USER en la fecha establecida, se deja constancia en ORFEO.
Mediante Calendario Google se realizó seguimiento a la presentación de informes a presentar a mitad de año ante la SDM.
</t>
    </r>
    <r>
      <rPr>
        <sz val="11"/>
        <color rgb="FFFF0000"/>
        <rFont val="Calibri"/>
        <family val="2"/>
      </rPr>
      <t xml:space="preserve">
</t>
    </r>
    <r>
      <rPr>
        <sz val="11"/>
        <rFont val="Calibri"/>
        <family val="2"/>
      </rPr>
      <t>Se realiza actualización de procedimientos del proceso Radicado en Orfeo 20222700068903, se comunicaron mediante boletín institucional del 20 de septiembre  y se realizó socialización Radicado en Orfeo 20222400092863 .
El indicador registra un 100% de cumplimiento ubicado en condición Satisfactoria; por lo tanto el riesgo no se ha materializado y se esta dando cumplimiento a los objetivos del proceso. (ver ficha de indicador)</t>
    </r>
  </si>
  <si>
    <t>Radicado Orfeo 20222000063703 y 20222000070883</t>
  </si>
  <si>
    <r>
      <t xml:space="preserve">En el periodo continua vigente el riesgos y controles identificados por el proceso.
</t>
    </r>
    <r>
      <rPr>
        <sz val="11"/>
        <color theme="4"/>
        <rFont val="Calibri"/>
        <family val="2"/>
      </rPr>
      <t>PLAN DE ACCIÓN No. 1</t>
    </r>
    <r>
      <rPr>
        <sz val="11"/>
        <color theme="1"/>
        <rFont val="Calibri"/>
        <family val="2"/>
      </rPr>
      <t xml:space="preserve"> el proceso </t>
    </r>
    <r>
      <rPr>
        <sz val="11"/>
        <color theme="4"/>
        <rFont val="Calibri"/>
        <family val="2"/>
      </rPr>
      <t>QUE HIZO??</t>
    </r>
    <r>
      <rPr>
        <sz val="11"/>
        <color theme="1"/>
        <rFont val="Calibri"/>
        <family val="2"/>
      </rPr>
      <t xml:space="preserve"> Durante el tercer trimestre dando alcance a la solicitud con número de radicado 20222000063703, se continuo el proceso de diseño y sustentación de los procedimientos propuestos bajo número de radicado 20222000070883 del 2 de agosto de 2022. La validación de la versión final de la actualización de los procedimientos y formatos se encuentra en revisión de segunda línea por parte de la OAP, en espera de aprobación. 
</t>
    </r>
    <r>
      <rPr>
        <sz val="11"/>
        <color theme="4"/>
        <rFont val="Calibri"/>
        <family val="2"/>
      </rPr>
      <t>DONDE SE UBICA LA INFORMACION?</t>
    </r>
    <r>
      <rPr>
        <sz val="11"/>
        <color theme="1"/>
        <rFont val="Calibri"/>
        <family val="2"/>
      </rPr>
      <t xml:space="preserve"> Se encuentran en ORFEO bajo los números de radicado 20222000063703 y 20222000070883; igualmente se adjuntan al correo remisorio y disponible para consulta en el mapa de procesos.
</t>
    </r>
    <r>
      <rPr>
        <sz val="11"/>
        <color theme="4"/>
        <rFont val="Calibri"/>
        <family val="2"/>
      </rPr>
      <t>PLAN DE ACCIÓN No. 2</t>
    </r>
    <r>
      <rPr>
        <sz val="11"/>
        <color theme="1"/>
        <rFont val="Calibri"/>
        <family val="2"/>
      </rPr>
      <t xml:space="preserve"> El proceso </t>
    </r>
    <r>
      <rPr>
        <sz val="11"/>
        <color theme="4"/>
        <rFont val="Calibri"/>
        <family val="2"/>
      </rPr>
      <t xml:space="preserve">QUE HIZO?? </t>
    </r>
    <r>
      <rPr>
        <sz val="11"/>
        <color theme="1"/>
        <rFont val="Calibri"/>
        <family val="2"/>
      </rPr>
      <t xml:space="preserve">Durante el tercer trimestre y luego de aprobación de la GD-GU-03 Guía para la consulta y préstamo de documentos de archivo y el formato GD-FT-12 Formato de Préstamo y Devolución de Expedientes; se dio inicio a su aplicación. 
DONDE SE UBICA LA INFORMACION?  La información se encuentra en correo electrónico adjunto en el que se remite la base de Control de préstamos y las planillas que evidencian.
En cuanto al </t>
    </r>
    <r>
      <rPr>
        <sz val="11"/>
        <color theme="4"/>
        <rFont val="Calibri"/>
        <family val="2"/>
      </rPr>
      <t xml:space="preserve">INDICADOR CLAVE DE RIESGO </t>
    </r>
    <r>
      <rPr>
        <sz val="11"/>
        <color theme="1"/>
        <rFont val="Calibri"/>
        <family val="2"/>
      </rPr>
      <t xml:space="preserve"> (Porcentaje de préstamos exitosos = (N° de préstamos que cumplieron el procedimiento/ N° de préstamos realizados) *100) en el periodo los resultados se cumplieron con el 100% de las acciones programadas para el mes de septiembre (ver ficha de indicador), ubicadas en condición satisfactoria, por lo tanto, el RIESGOS NO SE HA MATERIALIZADO, y se está cumpliendo con el Objetivo del Proceso y los Objetivos estratégicos asociados.</t>
    </r>
  </si>
  <si>
    <t>INDICADORES-RIESGOS IIITRIMESTRE\R5-TIC_FILA_56--57\56
https://drive.google.com/drive/u/2/folders/1sEhYycXnK7aBhgCCBrcJTvJv7Lbt1nK3</t>
  </si>
  <si>
    <t xml:space="preserve">Expediente 202211003100400001E - Informes Oficina de Control Interno
</t>
  </si>
  <si>
    <t>https://drive.google.com/drive/folders/1gu3smFoNDkQxUr8JVkJvTJ0A67bMo9go?usp=sharing</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</si>
  <si>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cuatro (4) actividades del plan de acción de la Política de Prevención de Daño Antijurídico como se evidencia en el seguimiento anterior a corte del 31-06-2022.
Sobre el control actual, se revisaron los contratos del periodo (soporte- BD contratación con corte al 3r Trimestre 2022) validando la lista de chequeo de los formatos "hoja de ruta" que estén diligenciadas de acuerdo a la correspondiente contratación, dejando soporte en el formato. En caso de encontrar inconsistencias solicita la información al área encargada. Dejando soporte en Orfeo. Al respecto se presenta -BD contratación con corte al 3r Trimestre 2022.
Sobre el plan de acción el 31 de mayo se realizó la Capacitación en novedades Normativas en Contratación Pública, dando alcance especifico al tema normativo como se evidencia en el seguimiento anterior a corte del 31-06-2022. Así mismo el día 15 de julio de 2022 se realizó la capacitación en Manual de Supervisión, el cual tiene un componente normativo respecto al quehacer de los supervisores e interventores en el seguimiento a la ejecución de contratos, convenios y ordenes de compra.</t>
  </si>
  <si>
    <r>
      <t xml:space="preserve">El riesgo no presenta modificaciones en el periodo, se esta cumpliendo con el objetivo del proceso y no se ha materializado, igualmente el Indicador asociado al riesgo 
Cumple con el 100% de las actividades programadas UBICADO EN CONDICION SATISFACTORIA, ya que se   realizaron cuatro (4) actividades del plan de acción de la Política de Prevención de Daño Antijurídico como se evidencia en el seguimiento anterior a corte del 31-06-2022.
Sobre el control actual, se revisa la vigencia de las normas integradas en los normogramas de cada proceso que lo solicita, y se genera retroalimentación sobre las inconsistencias presentadas. (Se envía muestra de correos).
Sobre el plan de acción la actualización del procedimiento de identificación periódica de lo legal con el control ''El profesional de apoyo de jurídica cada vez que lleguen solicitudes de revisión de normogramas, revisa que la normatividad reportada por cada proceso este vigente, en caso de encontrar inconsistencias, las notifica al jefe de la oficina asesora Jurídica", se realizó la actualización el día 26 de septiembre de 2022 indicando que </t>
    </r>
    <r>
      <rPr>
        <i/>
        <sz val="11"/>
        <color theme="1"/>
        <rFont val="Calibri"/>
        <family val="2"/>
      </rPr>
      <t xml:space="preserve">“Se cambia el punto de control de la actividad 2 por dos puntos de control, de acuerdo al plan de acción de riesgos del proceso de gestión jurídica” </t>
    </r>
    <r>
      <rPr>
        <sz val="11"/>
        <color theme="1"/>
        <rFont val="Calibri"/>
        <family val="2"/>
      </rPr>
      <t>(enlace intranet: http://intranet.fuga.gov.co/sites/default/files/gm-pd-02_procedimiento_identif_periodica_de_lo_legal_v5_26092022.pdf)</t>
    </r>
  </si>
  <si>
    <t>Se remite soportes por correo.
Procedimiento en link: http://intranet.fuga.gov.co/sites/default/files/gm-pd-02_procedimiento_identif_periodica_de_lo_legal_v5_26092022.pdf</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</si>
  <si>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cuatro (4) actividades del plan de acción de la Política de Prevención de Daño Antijurídico como se evidencia en el seguimiento anterior a corte del 31-06-2022.
Sobre el control actual, 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  (Soportes en muestra de correo del 28jun22. ) 
Sobre el plan de acción la actualización del procedimiento de identificación periódica de lo legal  con el control '''El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 , se realizó la actualización el día 26 de septiembre de 2022 indicando que “Se cambia el punto de control de la actividad 2 por dos puntos de control, de acuerdo al plan de acción de riesgos del proceso de gestión jurídica” (enlace intranet: http://intranet.fuga.gov.co/sites/default/files/gm-pd-02_procedimiento_identif_periodica_de_lo_legal_v5_26092022.pdf)</t>
  </si>
  <si>
    <t>El riesgo no presenta modificaciones en el periodo, se esta cumpliendo con el objetivo del proceso y no se ha materializado, igualmente el Indicador asociado al riesgo 
Control Existente: A través del comité de conciliación se realiza el seguimiento a los procesos judiciales vigentes, para este trimestre. Como soporte se dejan las actas de reunión del comité de conciliación, en el Expediente ORFEO No. 202213000201300001E.
Sobre el plan de acción la actualización del procedimiento de identificación periódica de lo legal con el control '' Documentar en el procedimiento de Representación judicial, extrajudicial y administrativo, el control ''A través de las sesiones ordinarias del Comité de Conciliación de la Entidad, el apoderado judicial presenta informes mensuales de avance se revisa la totalidad de los procesos en los que participa la Entidad. Copia de estos informes se anexan en las actas de Comité de Conciliación. En caso de encontrar inconsistencias en los procesos de la entidad se toman decisiones en el mismo comité para dar solución y se deja como evidencia en las actas de comité '' '' , se realizó la actualización el día 14 de septiembre de 2022 indicando que “Se actualiza alcance, incluyen nuevas definiciones sobre la cuantificación de daños, daño, se integra la política de operación 4. ; se ajustan las actividades número 1 al 28 y se crean las actividades 29 a la 38, dividendo la gestión sobre notificación o inicio de un proceso hacia la entidad, se ajustan los responsables y tiempos de ejecución, se incluye en la actividad 20 el punto de control relacionado con el plan de acción del riesgo vigente.” (enlace intranet: http://intranet.fuga.gov.co/sites/default/files/gj-pd-03_pd_represent_judicial_extrajudicial_y_adm_v2_14092022.pdf)</t>
  </si>
  <si>
    <t>Expediente ORFEO No. 202213000201300001E
Procedimiento en link: http://intranet.fuga.gov.co/sites/default/files/gj-pd-03_pd_represent_judicial_extrajudicial_y_adm_v2_14092022.pdf</t>
  </si>
  <si>
    <t>Expediente ORFEO No. 202213000200400001E
Procedimiento en link: http://intranet.fuga.gov.co/sites/default/files/gj-pd-01_procedimiento_contractual_v11_26092022.pdf</t>
  </si>
  <si>
    <t>El riesgo no presenta modificaciones en el periodo, de acuerdo con la medición de indicadores existentes, se está cumpliendo con el objetivo del proceso y no se ha materializado, aclarando que el riesgo no cuenta con indicador asociado
Control Existente:  En el periodo el comité de contratación verifica y aprobó los criterios de selección en los procesos contractuales; igualmente las inconsistencias identificadas se integraron las actas de comité de contratación, esto se puede verificar en el expediente de ORFEO No. 202213000200400001E.
Plan de Acción: Durante el primer trimestre se realizó la capacitación en Manual de supervisión de abril 2022, en donde se mencionó la importancia de los Estudios Previos y su correcta estructuración como se evidencia en el seguimiento a corte del 30 de junio de 20222, sin embargo el día 15 de julio de 2022 se realizó la segunda capacitación en Manual de Supervisión, la cual retomo lo mencionado en la realizada en abril de 2022 y se complemento con las actualizaciones realizadas al mismo Manual.</t>
  </si>
  <si>
    <t>Expediente ORFEO No. 202213000200400001E (Actas del comité de contratación).
Soportes de capacitación del 15 de julio de 2022 enviados por correo.</t>
  </si>
  <si>
    <t>El riesgo no presenta modificaciones en el periodo, de acuerdo con la medición de indicadores existentes, se está cumpliendo con el objetivo del proceso y no se ha materializado, aclarando que el riesgo no cuenta con indicador asociado
Control Existente: En el tercer trimestre el supervisor y sus apoyos deben conocer y aplicar lo indicado en el manual de supervisión y los documentos formalizados,  los abogados de la Oficina Asesora Jurídica han revisado los formatos que hacen parte del SGC y que son utilizados en las solicitudes de procesos dejando evidencia de esto en los expedientes de cada proceso en Orfeo, las bases de contratación (con campos de expedientes en ORFEO y enlaces públicos de consulta) y soportes de supervisión se publican a la vista pública en SECOP II, conforme a los lineamentos del proceso "Contractual"  (https://community.secop.gov.co/Public/Tendering/ContractNoticeManagement/Index?currentLanguage=es-CO&amp;Page=login&amp;Country=CO&amp;SkinName=CCE) 
Control Existente: Durante el primer trimestre se realizó la capacitación sobre el Manual de Supervisión el día 22/04/2022, sin embargo se realizó una segunda el día 15/07/2022 enfocándonos en las actualizaciones reciente al mismo Manual.</t>
  </si>
  <si>
    <t>Enlace a SECOP II (https://community.secop.gov.co/Public/Tendering/ContractNoticeManagement/Index?currentLanguage=es-CO&amp;Page=login&amp;Country=CO&amp;SkinName=CCE)
Se remite por correo BD contratación vigencia 2022 con corte al 30 de septiembre de 2022 y soportes de capacitación del 15 de julio de 2022.</t>
  </si>
  <si>
    <t>https://drive.google.com/drive/folders/1S0DDHl0hsVzQZR6szPaTc-iQSmZ72EDH?usp=sharing</t>
  </si>
  <si>
    <t>https://drive.google.com/drive/folders/1xvK4eAEmgWCpfUmz0eofI4BSKEG-4vjZ?usp=sharing</t>
  </si>
  <si>
    <t>https://drive.google.com/drive/folders/1qIBlGgwmV3F2K4TOQdKYbjjguPKvG0YV?usp=sharing</t>
  </si>
  <si>
    <t>https://drive.google.com/drive/folders/1mjEJKnzJ__TRczcxAHCR3uKkdQ1CVMS4?usp=sharing</t>
  </si>
  <si>
    <t>Durante el periodo del primer reporte se evidenció que el riesgo se encuentra bien identificado, y en el  actual reporte se evidencia que el mismo no se materializó, se  presento una medición satisfactoria de los  indicadores existentes  a pesar de no estar asociados directamente con el riesgo y se cumplió con el objetivo del proceso con normalidad
Sobre el control existente:  El líder de la línea de formación realiza la revisión de los soportes de los formadores posterior a la revisión del apoyo de formación y lo pasa con VB a la supervisora de los formadores. Las evidencias se encuentran el trazabilidad de la gestión de pagos de los formadores en el aplicativo ORFEO en los expedientes: 202213002000900217E - 202213002000900105E - 202213002000900098E - 202213002000900097E - 202213002000900096E - 202213002000900095E - 202213002000900043E
En cuanto al plan de tratamiento: Se realizó la socialización del procedimiento a los formadores en el mes de junio. Se refiere número de radicado del acta de reunión.</t>
  </si>
  <si>
    <t>Las evidencias se encuentran el trazabilidad de la gestión de pagos de los formadores en el aplicativo ORFEO en los expedientes: 202213002000900217E - 202213002000900105E - 202213002000900098E - 202213002000900097E - 202213002000900096E - 202213002000900095E - 202213002000900043E</t>
  </si>
  <si>
    <t>http://intranet.fuga.gov.co/sites/default/files/tc-pd-06_procedimiento_de_exposiciones_v5_23062022.pdf
http://intranet.fuga.gov.co/sites/default/files/tc-in-01_instructivo_banco_de_proyectos_v1_23062022.pdf</t>
  </si>
  <si>
    <t>3er trim. Riesgos (componente pptal)\Control 1)</t>
  </si>
  <si>
    <t>carpeta anexa 2do trim. Riesgos (componente pptal)\Control 2</t>
  </si>
  <si>
    <t xml:space="preserve">\\192.168.0.34\Gestion del Conocimiento\2022\PANDORA\Implementación módulos\Seguimiento proyectos.  </t>
  </si>
  <si>
    <t xml:space="preserve">En el periodo continua vigente el riesgos y controles identificados correctamente por el proceso y el riesgo no se ha materializado. Frente a los indicadores no se tiene uno definido para riesgo de corrupción.
Control Actual:  Durante este período, las áreas entregaron a la OAP los archivos correspondientes al seguimiento del tercer trimestre del año de proyectos , de acuerdo con el cronograma socializado en el mes de marzo. Luego de esto, se procedió a realizar el análisis de la información cuantitativa, cualitativa y las evidencias presentadas para cada proyecto de inversión; generando una retroalimentación por proyecto a cada área, que fue enviada a través de correo electrónico.
En cuanto al plan de acción:  Implementación módulo Proyectos. Sobre la funcionalidad para la formulación de proyectos en Pandora, en el primer trimestre finalizó la etapa de levantamiento de incidencias y sus correspondientes desarrollos en la plataforma, a la fecha se encuentra en producción. En el II trimestre, se dio inicio a la implementación del componente asociado al seguimiento de los proyectos de inversión, se adelantaron unos espacios de entendimiento de la dinámica de dicha función con la profesional responsable de la OAP.
Durante este trimestre, en relación con la funcionalidad Modificación de proyectos, se identificaron unas mejoras asociadas a la integración de notificaciones para cada uno de los usuarios que participan en este proceso, campos para observaciones por cada una de las partes que tramita la solicitud de modificación, la radicación desde Pandora a ORFEO en dos momentos: para las solicitudes de modificación y para la nueva versión del documento de formulación que contaría como un anexo del antes y después de la modificación, todas estas mejoras se pondrán en producción en octubre. 
En relación con el módulo de seguimiento a proyectos, se iniciaron una serie de talleres mediante los cuales se registra información de la Fundación al sistema Pandora-pruebas, en este proceso se va ensayando cómo funciona el sistema y, paralelamente, se identifican y documentan las necesidades de ajuste al mismo. En relación con esta dinámica, se han presentado problemas de distinta índole con el sistema Pandora-pruebas que ha hecho complejo el avance de este proceso de manera más fluida, sin embargo, a la fecha de realización de este informe, se concluyó con las pruebas a la funcionalidad programación del Plan de acción quedando pendiente validar cómo funciona la revisión, aprobación y reprogramación del Plan de acción. Posteriormente, se iniciará con la funcionalidad Seguimiento proyectos de inversión con todos los pasos integrados en Pandora. 
En el servidor de la entidad se encuentra ubicado un informe sobre el avance de los módulos asociados a Proyectos. \\192.168.0.34\Gestion del Conocimiento\2022\PANDORA\Implementación módulos\Seguimiento proyectos.   Igualmente las evidencias de ejecución del contrato FUGA 187 de 2021 y FUGA 62 de 2022, se ubican en expedientes ORFEO No. 202113002000900156E  y 202213002000900037E respectivamente.   </t>
  </si>
  <si>
    <t>Carpetas Planes y Proyectos:  \\192.168.0.34\plan operativo integral\OFICINA ASESORA DE PLANEACIÓN\SIG-MIPG\Riesgos\2022\MONITOREO OAP\III trim2022\Evid Planeac\R1 Desv</t>
  </si>
  <si>
    <t>Carpetas Planes y Proyectos:  \\192.168.0.34\plan operativo integral\OFICINA ASESORA DE PLANEACIÓN\SIG-MIPG\Riesgos\2022\MONITOREO OAP\III trim2022\Evid Planeac\R1 Desv
Avances Pandora:  \\192.168.0.34\plan operativo integral\OFICINA ASESORA DE PLANEACIÓN\SIG-MIPG\Riesgos\2022\MONITOREO OAP\III trim2022\Evid Planeac\R1 Desv\Pandora</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</si>
  <si>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carpetas  julio, agosto y septiembre,   con soportes (correos) de retroalimentación sobre la  formulación y/o modificación realizada al PAA en el periodo
Sobre plan de acción se verifican soportes de avance del Convenio Pandora - Presupuesto : en  carpeta (Pandora) documento (Informe seguimiento implementación Pandora_28092022)    Pag 10, ubicada en servidor OAP   y en 
Exp Orfeo 202213002000900037E Contrato FUGA-62-2022 Esteven Hernández - pandora
Exp Orfeo 202113002000900156E Contrato FUGA-187-2021 Esteven Hernández - pandora
 </t>
  </si>
  <si>
    <t xml:space="preserve">Control 1 :  \\192.168.0.34\plan operativo integral\OFICINA ASESORA DE PLANEACIÓN\SIG-MIPG\Riesgos\2022\MONITOREO OAP\III trim2022\Evid Planeac\R2 Pspto Inv\Control 1
Avances Pandora:  \\192.168.0.34\plan operativo integral\OFICINA ASESORA DE PLANEACIÓN\SIG-MIPG\Riesgos\2022\MONITOREO OAP\III trim2022\Evid Planeac\R1 Desv\Pandora
Orfeos:  Exp Orfeo 202213002000900037E Contrato FUGA-62-2022 Esteven Hernández - pandora
Exp Orfeo 202113002000900156E Contrato FUGA-187-2021 Esteven Hernández - pandora
 </t>
  </si>
  <si>
    <t xml:space="preserve">En el 3er trimestre continua vigente el riesgo y los controles identificados correctamente por el proceso, el riesgo no se ha materializado y en el periodo la medición del  indicador se ubica en condición satisfactoria con un 94,86% de cumplimiento, por lo tanto no se presenta alerta de materialización del riesgo ni incumplimiento del objetivo del proceso
Control Actual:   En el periodo de reporte correspondiente al 3er trimestre del año en curso, se cuenta con la versión 12 del Plan Anual de Adquisiciones, en este sentido, desde la Oficina Asesora de Planeación, se realizan las validaciones respectivas de conformidad con la apropiación presupuestal de inversión, alineación con el PDD, conceptos de gastos, fuentes de financiación, PMR, etc. Estás modificaciones son aprobadas por el Comité PAA.  Evidencias registradas en carpeta anexa (3er trim. Riesgos (componente pptal)\Control 1)
Plan  de acción:  Se puso en producción a finales de  2021 en Pandora el módulo de Presupuesto en la entidad, este año se ha realizado temas de soporte y de nuevas funcionalidades. Esto se puede validar en la ruta de acceso a la plataforma Pandora en: https://pandora.fuga.gov.co/public/  ó a través de las evidencias de ejecución del contrato FUGA 187 de 2021 y FUGA 62 de 2022, expedientes de ORFEO No. 202113002000900156E  y 202213002000900037E respectivamente.   
</t>
  </si>
  <si>
    <t>\\192.168.0.34\plan operativo integral\OFICINA ASESORA DE PLANEACIÓN\SIG-MIPG\Riesgos\2022\MONITOREO OAP\III trim2022\Evid Planeac\R3 RC Seguim Proy\Proyectos</t>
  </si>
  <si>
    <t xml:space="preserve">Control : \\192.168.0.34\plan operativo integral\OFICINA ASESORA DE PLANEACIÓN\SIG-MIPG\Riesgos\2022\MONITOREO OAP\III trim2022\Evid Planeac\R3 RC Seguim Proy\Proyectos
Avances Pandora:  \\192.168.0.34\plan operativo integral\OFICINA ASESORA DE PLANEACIÓN\SIG-MIPG\Riesgos\2022\MONITOREO OAP\III trim2022\Evid Planeac\R1 Desv\Pandora
Orfeos:  Exp Orfeo 202213002000900037E Contrato FUGA-62-2022 Esteven Hernández - pandora
Exp Orfeo 202113002000900156E Contrato FUGA-187-2021 Esteven Hernández - pandora
 </t>
  </si>
  <si>
    <t>Se confirma aplicación de metodología de monitoreo de riesgos,  el proceso se pronuncia sobre la vigencia del riesgo, control actual, plan de tratamiento,  materialización y analítica de indicadores
Se verifica la gestión reportada sobre el control actual   en carpeta ORFEO 20222800095263 (INFORME IMPACTO DE ACTIVIDADES III TRIMESTRE DE 2022 PLAN ESTRATÉGICO DE TALENTO HUMANO ) presentado a líder de proceso;  confirmando que a la fecha no se ha actualizado el PETH en nueva versión
Sobre el plan de acción se confirmo en el trimestre anterior la actualización del (th-pd-03_procedimiento_para_elaboracion_del_plan_estrategico_de_talento_humano_v413062022.pdf
) y actividad (7. Hacer seguimiento al Plan Estratégico de Talento Humano )  con la integración del control asociado al riesgo.</t>
  </si>
  <si>
    <t>Evidencias en Orfeo 20222800095263</t>
  </si>
  <si>
    <t>En el presente trimestre no se materializó el riesgo y se encuentra correctamente identificado. La frecuencia de análisis es anual, por lo tanto no se mide en este trimestre el  indicador. 
Control Actual:  De acuerdo al diseño del control, este aplica para  Diciembre de cada vigencia, donde se identifican los resultados, nuevas necesidades y proyecta la versión del 2023.  En el periodo se encuentra en proceso de publicación, la Versión 5 del PETH aprobada en el Comité Directivo del mes de septiembre de 2022,  previa aprobación de la Subdirección de Gestión Corporativa, el COPASST, la Comisión de Personal y el Sindicato, para ello se aporta la PPT presentada ant Comité, teniendo en cuenta que el acta de reunión se encuentra en proceso de realización por parte del competente, así mismo, se aporta correo electrónico de solicitud de publicación de la V5.  
Plan de Acción: Se reportó en el II Trimestre del año.</t>
  </si>
  <si>
    <t>\\192.168.0.34\plan operativo integral\OFICINA ASESORA DE PLANEACIÓN\SIG-MIPG\Riesgos\2022\MONITOREO OAP\III trim2022\Evid TH</t>
  </si>
  <si>
    <t xml:space="preserve">Se confirma aplicación de metodología de monitoreo de riesgos,  el proceso se pronuncia sobre la vigencia del riesgo, control actual, plan de tratamiento,  materialización y analítica de indicadores el cual se cuantifica anualmente
Se verifica control actual : Observando que de acuerdo a su diseño aplica como actividad reiterativa para diciembre de cada vigencia; sin embargo el proceso remite información sobre actualización del PETH y la integración de los atributos del control (Diagnostico de necesidades (encuesta de necesidades, clima organizacional, evaluación del desempeño, normatividad, informes de gestión, acuerdo sindical, información transversal, recomendaciones de Comités), soportes(Correo de Bogotá es TIC - SOLICITUD PUBLICACION PETH V5; PPT COMITE DIRECTIVO SEP SDGC (1))  en servidor OAP
Sobre el plan de acción, se confirmo la actualización del PD en el trimestre anterior con el Punto de control correspondiente (th-pd-03_procedimiento_para_elaboracion_del_plan_estrategico_de_talento_humano_v413062022.pdf
) y actividad (3. Elaborar la propuesta del Plan Estratégico de Talento Humano:)  con la integración del control asociado al riesgo. ( http://intranet.fuga.gov.co/sites/default/files/th-pd-03_procedimiento_para_elaboracion_del_plan_estrategico_de_talento_humano_v413062022.pdf) </t>
  </si>
  <si>
    <t>Se confirma aplicación de metodología de monitoreo de riesgos,  el proceso se pronuncia sobre la vigencia del riesgo, control actual, plan de tratamiento,  materialización y analítica de indicadores el cual se cuantifica anualmente
Se verifica control actual : Se verifica Orfeo de 1 funcionario 20222800076813 (FORMATO EVALUACIÓN DE INDUCCIÓN DR. RAÚL ANDRÉS GUTIÉRREZ SÁNCHEZ )  - 20222800078713  (ACTA DE INDUCCIÓN DR. RAÚL ANDRÉS GUTIÉRREZ SÁNCHEZ JEFE DE LA OFICINA DE CONTROL INTERNO DISCIPLINARIO ) 
Sobre el plan de acción se confirmo en el trimestre anterior,  la actualización del punto de control en el procedimiento  (th-pd-01_procedimiento_de_vinculacion_v6_16062022.pdf)  y actividad (12. Realizar inducción)  con la integración del control asociado al riesgo. ( http://intranet.fuga.gov.co/sites/default/files/th-pd-01_procedimiento_de_vinculacion_v6_16062022.pdf)</t>
  </si>
  <si>
    <t>Evidencias en Orfeo ) 20222800076813 - 20222800078713</t>
  </si>
  <si>
    <t>Se confirma aplicación de metodología de monitoreo de riesgos,  el proceso se pronuncia sobre la vigencia del riesgo, control actual, plan de tratamiento,  materialización y analítica de indicadores que aplica anualmente.
Sobre el  control actual el proceso refiere que aplica para el 4to trimestre de cada vigencia
Sobre plan  de acción se confirmo en el trimestre anterior, la actualización del punto de control en el procedimiento (th-pd-06_Identificación de peligros, evaluación y valoración de los riesgos v5 del 13jun22 , actividad  8, en el sentido de que previo a la presentación al COPASST debe existir una revisión previa del Profesional Especializado de gestión de talento humano, se incluye control conforme con el plan de tratamiento de riesgos.  Documento publicado en (http://intranet.fuga.gov.co/sites/default/files/th-pd-06_procedimiento_de_identificacion_de_peligros_evaluacion_y_valoracion_de_riesgos_v513062022.pdf)</t>
  </si>
  <si>
    <t>Se confirma aplicación de metodología de monitoreo de riesgos,  el proceso se pronuncia sobre la vigencia del riesgo, control actual, plan de tratamiento,  materialización y analítica de indicadores que aplica anualmente. 
Sobre el control actual proceso refiere que la evaluación es anual 
Sobre el plan de acción :  se verificó en el trimestre anterior, la actualización del punto de control en el (Pth-pd-03_procedimiento_para_elaboracion_del_plan_estrategico_de_talento humano) , actividad (2. Elaborar un diagnóstico preliminar de necesidades) con la integración del control asociado al riesgo  soporte en (http://intranet.fuga.gov.co/sites/default/files/th-pd-03_procedimiento_para_elaboracion_del_plan_estrategico_de_talento_humano_v413062022.pdf)</t>
  </si>
  <si>
    <t xml:space="preserve">Novedades en orfeos : 20222800062423 -  20222800014431 -  20222000001615 - 20222000001535 -  20222000001585 - 20222000001625 - 20222000001565 - 20222000001575.
</t>
  </si>
  <si>
    <t>Se confirma aplicación de metodología de monitoreo de riesgos,  el proceso se pronuncia sobre la vigencia del riesgo, control actual, plan de tratamiento,  materialización y analítica de indicadores.
 Sobre plan  de acción se consultan orfeos  20222400072543CONCILIACION NOMINA MES DE JULIO 2022  - 20222400084993 CONCILIACION NOMINA MES DE AGOSTO DE 2022  - 20222400094103 CONCILIACION NOMINA MES DE SEPTIEMBRE 2022, sin diferencias</t>
  </si>
  <si>
    <t>Orfeos conciliaciones: 20222400072543 - 20222400084993 - 20222400094103</t>
  </si>
  <si>
    <t>En el presente trimestre no se materializó el riesgo y se encuentra correctamente identificado. Respecto a la medición del indicador se señala que,  (# de actas de entrega radicadas en el trimestre / # de servidores desvinculados en el trimestre) * 100, lo cual se traduce en (2/2)*100 = 100 
Control Actual: En este trimestre se presentó la desvinculación del servidor SERGIO YESID SANDOVAL, el cual mediante Orfeo de evidencia entrego el acta de entrega del cargo, firmado por él y su superior jerárquico.
En el III Trimestre se dio la desvinculación del servidor SERGIO YESID SANDOVAL, cuya acta de entrega del cargo reposa mediante ORFEO (PUBLICO)  20222300061073, el cual se encuentra firmado por el ex-servidor y su superior jerárquico, así mismo, se efectuó el retiro de DIANA JAZMIN RAMOS DOMINGUEZ, cuya acta de entrega se encuentra en ORFEO (PUBLICO)20222800082663.
Plan de Acción: Se presento en el II Trim de la vigencia</t>
  </si>
  <si>
    <t xml:space="preserve"> ORFEO (PUBLICO)  20222300061073, 20222800082663</t>
  </si>
  <si>
    <t>Se confirma aplicación de metodología de monitoreo de riesgos,  el proceso se pronuncia sobre la vigencia del riesgo, control actual, plan de tratamiento,  materialización y analítica de indicadores . 
Sobre el control actual se valido Orfeo 20222300061073 Acta de entrega del cargo. Profesional Universitario 219 - 01.   , con restricción de consulta. y Orfeo  20222800082663 Acta de entrega de cargo Profesional Universitario Código 219 Grado 02  con restricción de consulta.    consistente con el reporte de reporte de medición de indicadores de 2a línea con corte a septiembre 2022, ubicado en servidor OAP
Sobre el plan de acción :  se verifico en el trimestre anterior, la actualización del punto de control en el  th-pd-02_procedimiento_de_desvinculacion_v316062022.pdf -  Actividad No. (15. Revisar documentos de desvinculación: - Punto de control 2  con la integración del control asociado al riesgo  soporte en (http://intranet.fuga.gov.co/sites/default/files/th-pd-02_procedimiento_de_desvinculacion_v316062022.pdf)</t>
  </si>
  <si>
    <t>Orfeo 20222300061073, 20222800082663</t>
  </si>
  <si>
    <t>En el presente trimestre no se materializó el riesgo y se encuentra correctamente identificado.  El riesgo no tiene indicador asociado
Control Actual: en el presente trimestre se presento la vinculación de Raúl Andrés Gutiérrez, en el empleo de Jefe de Oficina Código 006, Grado 01 de la Oficina de Control Interno Disciplinario, por lo tanto, previo nombramiento, se diligencio el certificado de inexistencia de inhabilidades e incompatibilidades,  consolidado a partir de la validación de requisitos correspondiente,
En Orfeo 20222800065863 VERIFICACIÓN DE ANTECEDENTES DEL ASPIRANTE y  Orfeo 20222800065883	VERIFICACIÓN DE EXPERIENCIA PROFESIONAL RELACIONADA DEL ASPIRANTE
 el cual se relaciona como evidencia.
Plan de Acción: Se presento en el trim anterior.</t>
  </si>
  <si>
    <t>ORFEO PUBLICO 20222800066343 ; 20222800065863; 20222800065883</t>
  </si>
  <si>
    <t>Orfeo :  20222800066343 ; 20222800065863; 20222800065883</t>
  </si>
  <si>
    <t>Control Actual: \\192.168.0.34\plan operativo integral\OFICINA ASESORA DE PLANEACIÓN\SIG-MIPG\Riesgos\2022\MONITOREO OAP\III trim2022\Evid Comunic
Procedimiento Intranet: http://intranet.fuga.gov.co/sites/default/files/co-pd-01_gestion_de_comunicaciones_v10_13092022_1.pdf</t>
  </si>
  <si>
    <r>
      <rPr>
        <sz val="11"/>
        <rFont val="Calibri"/>
        <family val="2"/>
      </rPr>
      <t>Ver ficha de seguimiento de indicadores</t>
    </r>
    <r>
      <rPr>
        <sz val="11"/>
        <color rgb="FFFF0000"/>
        <rFont val="Calibri"/>
        <family val="2"/>
      </rPr>
      <t xml:space="preserve">
</t>
    </r>
    <r>
      <rPr>
        <sz val="11"/>
        <rFont val="Calibri"/>
        <family val="2"/>
      </rPr>
      <t>Documentos que soportan el seguimiento del periodo: Expediente Orfeo 20</t>
    </r>
    <r>
      <rPr>
        <sz val="11"/>
        <color theme="1"/>
        <rFont val="Calibri"/>
        <family val="2"/>
      </rPr>
      <t xml:space="preserve">2223003102600001E; radicados julio 20222000074233	, agosto  20222000086873 y septiembre </t>
    </r>
    <r>
      <rPr>
        <sz val="11"/>
        <color rgb="FFFF0000"/>
        <rFont val="Calibri"/>
        <family val="2"/>
      </rPr>
      <t xml:space="preserve">20222000096383  	</t>
    </r>
  </si>
  <si>
    <t>Orfeo:   20222000074233; 20222000086873;20222000096383  
Procedimiento: http://intranet.fuga.gov.co/sites/default/files/sc-pd-01_pd_gestion_de_peticiones_ciudadanas_v1015092022.pdf</t>
  </si>
  <si>
    <t>Control actual: \\192.168.0.34\plan operativo integral\OFICINA ASESORA DE PLANEACIÓN\SIG-MIPG\Riesgos\2022\MONITOREO OAP\III trim2022\Evide Serv Ciud
Procedimiento: http://intranet.fuga.gov.co/sites/default/files/sc-pd-01_pd_gestion_de_peticiones_ciudadanas_v1015092022.pdf</t>
  </si>
  <si>
    <t>\\192.168.0.34\plan operativo integral\OFICINA ASESORA DE PLANEACIÓN\SIG-MIPG\Riesgos\2022\MONITOREO OAP\III trim2022\Evid G Mejora</t>
  </si>
  <si>
    <t>Soporte intranet  plan de acción (( https://intranet.fuga.gov.co/sites/default/files/ei-pd-01_elaboracion_y_aprobacion_del_plan_anual_de_auditoria_v3_23122021.pdf) ). NO se ubi</t>
  </si>
  <si>
    <t>Incluir el punto de control en la documentación del proceso misional</t>
  </si>
  <si>
    <t>https://www.fuga.gov.co/sites/default/files/2022-02/Portafolio_FUGA-2022-11octubre_.pdf y Orfeo  20221200061203</t>
  </si>
  <si>
    <t>Teniendo en cuenta que el riesgo fue aprobado el 29ago22 en comité de dirección el proceso indica que presentara el monitoreo el IV trim 2022</t>
  </si>
  <si>
    <t xml:space="preserve">Evidencia de control existe y plan de tratamiento en el servidor con la siguiente ruta: \\192.168.0.34\plan operativo integral\OFICINA ASESORA DE PLANEACIÓN\Gestor SIG OAP 1a línea\Evidencias Riesgos Septiembr2022\Carpeta Planes III TRIM
Comité directivo agosto retroalimentación Planes y septiembre - resultados PAAC-  2022 presentaciones  en:   https://drive.google.com/drive/u/3/folders/1Jdlv2pDkcOEcWmYaKRymQh_jRChhmlwI
Se podrán consultar las actas finales con sus presentaciones en el expediente de Actas de comité directivo en: Expediente radicado no. 202210000200800001E
\\192.168.0.34\plan operativo integral\OFICINA ASESORA DE PLANEACIÓN\Gestor SIG OAP 1a línea\Evidencias Riesgos Septiembr2022\Proyectos
</t>
  </si>
  <si>
    <t>Se confirma aplicación de metodología de monitoreo de riesgos,  el proceso se pronuncia sobre la vigencia del riesgo, control actual, plan de tratamiento,  materialización y analítica de indicadores
Se verifica la gestión reportada sobre el control actual   en carpeta "Carpeta Planes III TRIM" y en carpeta "Proyectos", Orfeo 20221200058243, observando retroalimentación sobre monitoreo de  planes de G Documental y G Tics a la 1a línea y línea estratégica ; igualmente retroalimentación sobre monitoreo de 6 proyectos de inversión  de julio, agosto y septiembre 2022
Sobre el plan de acción se  confirma y mantiene  la actualización  del PN-PD-03 Procedimiento formulación, seguim, eval planes V5, 27072022, actividad 3 y 9 coherente con el control identificado en el riesgo y plan de tratamiento del proceso, vigente a la fecha .
Soportes consolidados en servidor OAP</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</si>
  <si>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"Carpeta Planes III TRIM" y en carpeta "Proyectos", observando que en el periodo no se presento validación de reformulación o formulación de planes y/o proyectos.  
Sobre plan de acción se verifican soportes de avance del Convenio Pandora - Proyectos en   carpeta (Pandora) documento (Informe seguimiento implementación Pandora_28092022)    Pag 10, ubicada en servidor OAP  </t>
  </si>
  <si>
    <t xml:space="preserve">Evidencia en el servidor con la siguiente ruta: \\192.168.0.34\plan operativo integral\OFICINA ASESORA DE PLANEACIÓN\Gestor SIG OAP 1a línea\Evidencias Riesgos Septiembr2022\Proyectos
</t>
  </si>
  <si>
    <t xml:space="preserve">Evidencia en el servidor con la siguiente ruta: \\192.168.0.34\plan operativo integral\OFICINA ASESORA DE PLANEACIÓN\Gestor SIG OAP 1a línea\Evidencias Riesgos Septiembr2022\Proyectos
 \\192.168.0.34\Gestion del Conocimiento\2022\PANDORA\Implementación módulos\Seguimiento proyectos.   Igualmente las evidencias de ejecución del contrato FUGA 187 de 2021 y FUGA 62 de 2022, se ubican en expedientes ORFEO No. 202113002000900156E  y 202213002000900037E respectivamente.   </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</si>
  <si>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 R3 RC Seguim Proy - sobre la retroalimentación sobre el seguimiento a proyectos  de inversión de julio, agosto y septiembre
Sobre plan de acción se verifican soportes de avance del Convenio Pandora - Presupuesto - Proyectos : en  carpeta (Pandora) documento (Informe seguimiento implementación Pandora_28092022)    Pag 10, ubicada en servidor OAP   y en 
Exp Orfeo 202213002000900037E Contrato FUGA-62-2022 Esteven Hernández - pandora
Exp Orfeo 202113002000900156E Contrato FUGA-187-2021 Esteven Hernández - pandora
 </t>
  </si>
  <si>
    <t>Matriz del Plan de Acción
ORFEO PUBLICO  20222800095263</t>
  </si>
  <si>
    <t>PPT presentada en Comité.
E-mail solicitud publicación V5.
https://drive.google.com/drive/u/2/folders/1uQrOXNwxP9CmeXG3vSqQ1nvbn_ehdRQ6</t>
  </si>
  <si>
    <t xml:space="preserve">ORFEOS (públicos) 20222800076813 - 20222800078713 </t>
  </si>
  <si>
    <t>En el presente trimestre no se materializó el riesgo y se encuentra correctamente identificado. A la fecha no se ha materializado el riesgo, y se esta cumpliendo con el objetivo del proceso, igualmente la medición del indicador se realiza anualmente.  
Control Actual:  En el III TRIMESTRE no se registraron incidentes o  accidentes de trabajo. Las evidencias reposan en la matriz de ausentismo remitida.
Plan de Acción: Se remitió en el II Trim.</t>
  </si>
  <si>
    <t>Se confirma aplicación de metodología de monitoreo de riesgos,  el proceso se pronuncia sobre la vigencia del riesgo, control actual, plan de tratamiento,  materialización y analítica de indicadores que aplica anualmente. 
Sobre el control actual se valido documento (ausentismo 2022 consolidado 3 trime (2)), el cual contiene los  reportes de accidentalidad consistentes con el reporte de  la medición del indicador y las evidencias aportadas. Soportes consolidados en servidor OAP
Sobre el plan de acción :  se verifico en el trimestre anterior, la actualización del punto de control en el procedimiento  (th-pd-05_procedimiento_incidentes_y_accidentes_de_trabajo_v413062022.pdf) Actividad No. (2. Reportar incidentes y accidentes) con la integración del control asociado al riesgo  soporte en (http://intranet.fuga.gov.co/sites/default/files/th-pd-05_procedimiento_incidentes_y_accidentes_de_trabajo_v413062022.pdf)</t>
  </si>
  <si>
    <t>Se confirma aplicación de metodología de monitoreo de riesgos,  el proceso se pronuncia sobre la vigencia del riesgo, control actual, plan de tratamiento,  materialización y analítica de indicadores.
Sobre el  control actual Se valido la información sobre novedades relacionadas co la nomina. No se observan soportes de ajuste o corrección . Lo anterior es  consistente con  la medición del indicador y las evidencias aportadas n con corte a septiembre de 2022 ubicado en servidor OAP
NO aplica plan de acción</t>
  </si>
  <si>
    <t>Se confirma aplicación de metodología de monitoreo de riesgos,  el proceso se pronuncia sobre la vigencia del riesgo, control actual, plan de tratamiento,  materialización y analítica de indicadores . 
Sobre el control actual se valido la información sobre los reporte de accidentalidad consistentes con el reporte de  la medición del indicador y las evidencias aportadas en documento -  ausentismo PRIMER SEMESTRE 2022 consolidado. Soportes consolidados en reporte de medición de indicadores de 2a línea con corte a septiembre 2022 ubicado en servidor OAP
Sobre el plan de acción :  se verifico en el trimestre anterior, la actualización del punto de control en el th-pd-05_procedimiento_incidentes_y_accidentes_de_trabajo_v413062022.pdf -  Actividad No. (2. Reportar incidentes y accidentes) con la integración del control asociado al riesgo  soporte en (http://intranet.fuga.gov.co/sites/default/files/th-pd-05_procedimiento_incidentes_y_accidentes_de_trabajo_v413062022.pdf)</t>
  </si>
  <si>
    <t>\\192.168.0.34\plan operativo integral\OFICINA ASESORA DE PLANEACIÓN\SIG-MIPG\Indicadores\2022\Monitoreo OAP 2a línea\EVIDENCIAS áreas\Evid P THUmano\Ind 6 7 8  Acc-Enf-Enf-Ausen</t>
  </si>
  <si>
    <t>Se confirma aplicación de metodología de monitoreo de riesgos,  el proceso se pronuncia sobre la vigencia del riesgo, control actual, plan de tratamiento,  materialización 
Sobre el control actual se verifica Orfeo 20222800066343 CERTIFICADO DE INEXISTENCIA DE INHABILIDADES E INCOMPATIBILIDADES ; Orfeo 20222800065863 VERIFICACIÓN DE ANTECEDENTES DEL ASPIRANTE y  Orfeo 20222800065883	VERIFICACIÓN DE EXPERIENCIA PROFESIONAL RELACIONADA DEL ASPIRANTE con los soportes de aplicación del control correspondiente para el funcionario RAUL ANDRES GUTIERREZ 
Sobre el plan de acción se verificó en el trimestre anterior la actualización del punto de control en el  (th-pd-01_procedimiento_de_vinculacion_v6_16062022.pdf)  vinculando el formato TH-FT-26-
Certificación de la inexistencia de inhabilidades e incompatibilidades  en la actividad (/3. Revisar la documentación para vinculación)    ( http://intranet.fuga.gov.co/sites/default/files/th-pd-01_procedimiento_de_vinculacion_v6_16062022.pdf)</t>
  </si>
  <si>
    <t>Se confirma aplicación de metodología de monitoreo de riesgos,  el proceso se pronuncia sobre la vigencia del riesgo, control actual, plan de tratamiento,  materialización  y analítica de indicadores coherente con el reporte
Sobre el Control Actual:  se verifica documento (3er Trimestre evidencias solicitudes GLPI)  -  y muestra -   ubicada en servidor OAP,   con la trazabilidad correspondiente, retroalimentación gestión y cierre de casos.
Sobre el plan de acción se verifica la actualización del punto de control en el  co-pd-01_gestion_de_comunicaciones_v10_13092022_1.pdf-  actividad 8 - Validar los insumos referidos en el brief y/o formato de divulgación paga: con el PC actualizado</t>
  </si>
  <si>
    <t>Se confirma aplicación de metodología de monitoreo de riesgos,  el proceso se pronuncia sobre la vigencia del riesgo, control actual, plan de tratamiento,  materialización  y analítica de indicadores coherente con el reporte
Sobre el Control Actual:  se verifica carpeta (  monumentum-20221018T134846Z-001 )  consolidada en servidor OAP ,  observando  uso de imágenes remitidas directamente por los peticionarios de las áreas  para elaboración de videos de los eventos y las autorizaciones grabadas 
Sobre el plan de acción se verifica la actualización del  co-pd-01_gestion_de_comunicaciones_v10_13092022_1.pdf  y la actualización del  CO-FT-01 Formato brief con versión 6 agregando componente de autorización de datos de las personas que participarán en los vídeos .</t>
  </si>
  <si>
    <t>Control Actual: \\192.168.0.34\plan operativo integral\OFICINA ASESORA DE PLANEACIÓN\SIG-MIPG\Riesgos\2022\MONITOREO OAP\III trim2022\Evid Comunic
 Procedimiento y formato : http://intranet.fuga.gov.co/gestion-de-las-comunicaciones</t>
  </si>
  <si>
    <t xml:space="preserve">Se confirma aplicación de metodología de monitoreo de riesgos,  el proceso se pronuncia sobre la vigencia del riesgo, control actual, plan de tratamiento,  materialización  y analítica de indicadores coherente con el reporte
Sobre el control actual se valido INFORME INTERNO DE CALIDAD DE LAS RESPUESTAS DADAS POR LA FUGA A LAS PQRS  radicados julio 20222000074233, agosto  20222000086873 y septiembre 20222000096383, 	  consistentes con el reporte de  la medición del indicador y las evidencias aportadas. Soportes consolidados en reporte de medición de indicadores de 2a línea con corte a septiembre  2022 ubicado en servidor OAP
Sobre el plan de acción  se verifica el - sc-pd-01_pd_gestion_de_peticiones_ciudadanas_v10150920- actividad 8 con la integración de dos puntos de control  
PC1: El Técnico de Apoyo de Servicio al Ciudadano revisa diariamente cuales peticiones están pendientes por dar respuesta en Bogotá te Escucha, consolida la información y la remite al Profesional
Universitario de Gestión Documental y Servicio al Ciudadano, quien hace envío semanalmente por correo electrónico de las alertas a los funcionarios competentes así como al jefe de dependencia para
su gestión y cierre dentro de los tiempos de ley.
PC2: El Profesional de Apoyo de Servicio al Ciudadano revisa semanalmente cuales peticiones están pendientes por dar respuesta en Bogotá te escucha. En caso de encontrar inconsistencias, se
envía alerta por correo electrónico al Técnico de Apoyo de Gestión Documental y Servicio al Ciudadano para informarle que tiene solicitudes pendientes de cierre en el aplicativo. </t>
  </si>
  <si>
    <t>Se confirma aplicación de metodología de monitoreo de riesgos,  el proceso se pronuncia sobre la vigencia del riesgo, control actual, plan de tratamiento,  materialización  y analítica de indicadores coherente con el reporte
Sobre el control actual se valido archivo PETICIONES PENDIENTES DE GESTIÓN - Alertas,  como una muestra de las alertas generadas por el proceso
Sobre el plan de acción  se verifica el - sc-pd-01_pd_gestion_de_peticiones_ciudadanas_v10150920- actividad 4. Proyectar respuesta,  con la integración del punto de control :
PC: El Profesional de Apoyo de Servicio al Ciudadano revisa semanalmente cuales peticiones están pendientes por dar respuesta y envía por medio de correo electrónico alertas a los lideres de
procesos y/o responsable de dar la respuesta. Si se evidencia peticiones por fuera de los tiempos establecidos en la ley, se remitirá por correo electrónico el caso al profesional de Control Interno
Disciplinario para que sea evaluado.</t>
  </si>
  <si>
    <t xml:space="preserve">El riesgo y los controles se mantienen en el periodo, fueron identificados correctamente,  se esta cumpliendo con el objetivo de proceso, no se  ha materializado y  los resultados del indicador anual presentado con corte a junio son SATISFACTORIOS
Control actual :Se realiza retroalimentación desde los Profesionales de apoyo SIg a la 1a línea, sobre la actualización de documentos a los procesos  para que se pueda hacer validación del cumplimiento del control (Ver carpeta  control en la ruta: \\192.168.0.34\plan operativo integral\OFICINA ASESORA DE PLANEACIÓN\Gestor SIG OAP 1a línea\Evidencias Riesgos Septiembr2022\Gestión de Mejora\Control)-
El plan de acción esta en proceso de ejecución, se tienen avances en las pruebas pilotos de los módulos de indicadores y plan de mejoramiento. Segun cronograma se implementación del sistema Pandora, el módulo de riesgos se ejecutará en el 2023. 
</t>
  </si>
  <si>
    <t>Evidencia en el servidor con la siguiente ruta: \\192.168.0.34\plan operativo integral\OFICINA ASESORA DE PLANEACIÓN\Gestor SIG OAP 1a línea\Evidencias Riesgos Septiembr2022\Gestión de Mejora\Control
Evidencia en el servidor con la siguiente ruta: \\192.168.0.34\plan operativo integral\OFICINA ASESORA DE PLANEACIÓN\Gestor SIG OAP 1a línea\Evidencias Riesgos Septiembr2022\Gestión de Mejora\Plan de tratamiento</t>
  </si>
  <si>
    <t>Se confirma aplicación de metodología de monitoreo de riesgos,  el proceso se pronuncia sobre la vigencia del riesgo, control actual, plan de tratamiento,  materialización  y analítica de indicadores coherente con el reporte
Sobre el control actual, se verifica un amuestra de retroalimentación sobre la actualización de procesos, riesgos, indicadores, normograma, planes de mejoramiento, etc.  en carpeta Control en servidor OAP
Sobre el plan de tratamiento se valido el documento - Informe seguimiento implementación Pandora_28092022 (1)- como soporte de avance en la implementación de los módulos de control interno (planes mejoramiento) e indicadores.  Para la vigencia actual no se contempla el modulo de riesgos . Ver carpeta plan de tratamiento en servidor OAP</t>
  </si>
  <si>
    <t>\\192.168.0.34\plan operativo integral\OFICINA ASESORA DE PLANEACIÓN\Gestor SIG OAP 1a línea\Evidencias Riesgos Septiembr2022\Gestión de Mejora</t>
  </si>
  <si>
    <t>Se confirma aplicación de metodología de monitoreo de riesgos,  el proceso se pronuncia sobre la vigencia del riesgo, control actual, plan de acción,  materialización y analítica de indicadores
Sobre el control actual se verifican carpetas consolidadas con los informes de monitoreo de 2 línea realizados entre abril y junio 2022 los cuales contienen los instrumentos de monitoreo con recomendaciones de mejora, y correos de retroalimentación a la 1 línea de defensa, así como soportes de retroalimentación al comité de dirección. Soportes en servidor OAp- (\\192.168.0.34\plan operativo integral\OFICINA ASESORA DE PLANEACIÓN\SIG-MIPG\Informes MIPG\2022)
Sobre Plan de Acción  se verifica carpeta   - 36 Capac  SIG SCI Monitoreo AutoevalProcesos  y P G Mejora OAP sep22- con soportes de la socialización realizada a los gestores sig del 29sep22</t>
  </si>
  <si>
    <t xml:space="preserve">1. Continúa vigente el riesgo y los 2 controles identificados.
2. Control 1: Se han gestionado los  seguimientos programados en el PAAI, en todos se verificó la información recibida para asegurar completitud e integralidad frente al requerimiento. En el tercer trimestre no se requirió  complementar la información recibida.
Este Control no cuenta con plan de acción
 Control 2:  Respecto a la socialización del  anteproyecto de presupuesto para la vigencia 2023, la Jefe de la OCI  solicitó a la  Subdirección de gestión corporativa la inclusión en el  proyecto de inversión a su cargo las necesidades de contratación de personal y perfiles requeridos para el desarrollo de las actividades de la OCI. Se remitió correo el 8 de agosto de 2022 a la Subdirección.
El  Plan de Acción  programado del control 2,  está normalizado  en la  política de operación del documento  Procedimiento EI-PD-01 Elaboración y aprobación del plan anual de auditoría Versión 3 del 23/12/2021.  Documento disponible para consulta en el mapa de procesos  https://intranet.fuga.gov.co/sites/default/files/ei-pd-01_elaboracion_y_aprobacion_del_plan_anual_de_auditoria_v3_23122021.pdf .
4.  Indicador clave de Riesgo:(la medición se hace semestral, sin embargo se ha presentado seguimiento del PAAI en el CICCI y se han ejecutado el 100% de las actividades programadas. los soportes están disponibles para consulta en los expedientes de Orfeo 202211000500100001E (Auditorias) y 202211003100400001E (Informes de seguimiento)
A la fecha no se ha materializado el riesgo.
</t>
  </si>
  <si>
    <t xml:space="preserve">Se confirma aplicación de metodología de monitoreo de riesgos,  el proceso se pronuncia sobre la vigencia del riesgo, control actual, plan de tratamiento, analítica de indicadores y  materialización.
Sobre el Control Actual, si bien el proceso  informa sobre   correo del 8ago22 enviado a la  Subdirección de gestión corporativa con la solicitud de  inclusión en el  proyecto de inversión, de  las necesidades de contratación de personal y perfiles requeridos para el desarrollo de las actividades de la OCI, este no fue aportado para la validación de 2a línea.
Sobre el plan de acción, se verifica -PD-01 Elaboración y aprobación del plan anual de auditoría Versión 3 del 23/12/2021,agregó en la política de operación No. 6 ( Anualmente en la socialización del anteproyecto de presupuesto para la siguiente vigencia, El/la Jefe de la OCI verifica que la Subdirección de gestión corporativa incluya en el proyecto de inversión a su cargo las necesidades de contratación de personal y perfiles requeridos para el desarrollo de las actividades de la oficina de control interno. En caso de no tener incluidos los rubros solicitados por la OCI, se realizará solicitud de inclusión en comité directivo. ) , ubicado en ( https://intranet.fuga.gov.co/sites/default/files/ei-pd-01_elaboracion_y_aprobacion_del_plan_anual_de_auditoria_v3_23122021.pdf) </t>
  </si>
  <si>
    <t>Durante el periodo del primer reporte se evidenció que el riesgo se encuentra bien identificado, y en el  actual reporte se evidencia que el mismo no se materializó, se  presento una medición en CONDICION SATISFACTORIA del indicador sobre el   Porcentaje de personal misional capacitado en el portafolio de bienes y servicios , y se esta cumpliendo con el objetivo del proceso
Sobre el control existente: En el periodo la entidad actualizo el  Portafolio de Bienes y Servicios 2022 , a partir de la información facilitada por el proceso misional, la cual fue aprobado en comité de dirección del 29jun22, ver  Orfeo :20221200061203
Documento publicado en : https://www.fuga.gov.co/sites/default/files/2022-02/Portafolio_FUGA-2022-11octubre_.pdf
Igualmente en el mes de septiembre se llevó a cabo la reunión de reinducción de las subdirecciones misionales, donde se repasaron los temas del portafolio de servicios aprobado y las actividades que en el marco de la misionalidad se llevan a cabo por cada una de las Subdirecciones como consta en acta de reunión 
Plan de Acción:  Se proyecta gestión sobre la actualización de los puntos de control en los procedimientos correspondientes para el IV trim de la vigencia</t>
  </si>
  <si>
    <t>Portafolio de B y S : https://www.fuga.gov.co/sites/default/files/2022-02/Portafolio_FUGA-2022-11octubre_.pdf
Acta Comité Dirección: :20221200061203
Radicado ORFEO 20223000095883</t>
  </si>
  <si>
    <t>Se confirma aplicación de metodología de monitoreo de riesgos,  el proceso se pronuncia sobre la vigencia del riesgo, control actual, plan de tratamiento, analítica de indicadores y  materialización.
Sobre el control actual  se verifica Portafolio de B y S : https://www.fuga.gov.co/sites/default/files/2022-02/Portafolio_FUGA-2022-11octubre_.pdf y Orfeo  20221200061203
Sobre el plan de acción no se refieren avances a la fecha</t>
  </si>
  <si>
    <t>El riesgo se encuentra vigente, el cual fue identificado y aprobado  en el tercer trimestre de 2022  con VERSIÓN 7 del Mapa de Riesgos FUGA en el cual se  integraron 4 riesgos del gestión del proceso de Transformación Cultural para la Gestión del Centro (filas 34,35,36 y 39)  aprobados en Comité de Dirección del 29ago2022 -  Por lo anterior, el monitoreo correspondiente se presentará a partir del IV trim 2022</t>
  </si>
  <si>
    <t>Punto de control:  \\192.168.0.34\plan operativo integral\OFICINA ASESORA DE PLANEACIÓN\SIG-MIPG\Riesgos\2022\MONITOREO OAP\III trim2022\Evid TransfCult\drive-download-20221020T132344Z-001
Plan de Acción en intranet: http://intranet.fuga.gov.co/sites/default/files/tc-pd-03_pd_programa_distrital_de_estimulos_y_programa_es_cultura_local_de_la_fuga_v7_18072022.pdf</t>
  </si>
  <si>
    <t xml:space="preserve">Durante el periodo del primer reporte se confirmó que el riesgo se encuentra bien identificado, y en el  trimestre actual el mismo no se materializó, e igualmente se esta cumpliendo con el objetivo del proceso , de acuerdo a los resultados de los indicadores de gestión del proceso 
Sobre el control existente: Se realizó la validación de la convocatoria Festival Centro. Así mismo previamente se había enviado la cartilla para revisión y ajuste de los subdirectores. Se aporta 1. Remisión cartilla Premio Festival Centro 2023 para revisión SAC; 2. Acta aprobación directora cartilla Premio Festival Centro 2023; 3. Trazabilidad aprobación jurídica cartilla Premio Festival Centro 2023; 4. Resolución apertura Premio Festival Centro 2023 y 5. Cargue SICON cartilla aprobada Premio Festival Centro 2023.
En cuanto al plan de tratamiento, En el reporte del trimestre anterior se actualizaron  las actividades 9, 18 y 22 con los puntos de control identificados
en los riesgos de corrupción asociados a estímulos;  como se observa en el  - tc-pd-03_pd_programa_distrital_de_estimulos_y_programa_es_cultura_local de  la FUGA v7 del 18jun22
</t>
  </si>
  <si>
    <t>\\192.168.0.34\plan operativo integral\OFICINA ASESORA DE PLANEACIÓN\SIG-MIPG\Riesgos\2022\MONITOREO OAP\III trim2022\Evid TransfCult\drive-download-20221020T183303Z-001</t>
  </si>
  <si>
    <t>Se confirma aplicación de metodología de monitoreo de riesgos,  el proceso se pronuncia sobre la vigencia del riesgo, control actual, plan de tratamiento, analítica de indicadores y  materialización.
Sobre el control se verifican carpetas actas de reunión, respuestas y comités  con los soportes de la gestión del trimestre 
Sobre al plan de tratamiento indica que lo tramitará en el cuarto trimestre</t>
  </si>
  <si>
    <t>Durante el periodo del primer reporte se evidenció que el riesgo se encuentra bien identificado, y en el  actual reporte se evidencia que el mismo no se materializó, se  presento una medición satisfactoria de los  indicadores de gestión del proceso a pesar de no estar asociados directamente con el riesgo y se cumplió con el objetivo del proceso con normalidad
Sobre el control existente:  El apoyo a la línea de formación realiza la revisión de los soportes de los formadores previo a pasarlo a VB del Líder de formación. Se adjunta como evidencia  pantallazos de la gestión.
En cuanto al plan de tratamiento: Se llevó a cabo en el I Trimestre.</t>
  </si>
  <si>
    <t>\\192.168.0.34\plan operativo integral\OFICINA ASESORA DE PLANEACIÓN\SIG-MIPG\Riesgos\2022\MONITOREO OAP\III trim2022\Evid TransfCult
carpeta: drive-download-20221020T183303Z-001</t>
  </si>
  <si>
    <t>\\192.168.0.34\plan operativo integral\OFICINA ASESORA DE PLANEACIÓN\SIG-MIPG\Riesgos\2022\MONITOREO OAP\III trim2022\Evid TransfCult
Carpeta:  drive-download-20221020T184328Z-001</t>
  </si>
  <si>
    <t>Orfeos Expedientes  202213002000900217E - 202213002000900105E - 202213002000900098E - 202213002000900097E - 202213002000900096E - 202213002000900095E - 202213002000900043E</t>
  </si>
  <si>
    <t xml:space="preserve">Se confirma aplicación de metodología de monitoreo de riesgos,  el proceso se pronuncia sobre la vigencia del riesgo, control actual, plan de tratamiento, analítica de indicadores y  materialización.
Sobre el control actual se verifican las revisiones del líder de las actividades de formación  sobre los contratos de los formadores. ubicados en los  Orfeos : 202213002000900217E  FRANKLIN HERRERA CARDENAS  - 202213002000900105E Oscar Steven Rojas González - 202213002000900098E Carol Viviana Acosta Mosquera - 202213002000900097E  Luis Miguel Kuan Bahamón  - 202213002000900096E Kikus Alexis Cifuentes Arnedo - 202213002000900095E Delmi Joanna Martínez Albarracín- 202213002000900043E Oscar Steven Rojas González
Sobre al plan de tratamiento se verifico su cumplimiento en el I trim 2022 </t>
  </si>
  <si>
    <t>http://intranet.fuga.gov.co/sites/default/files/tc-pd-06_procedimiento_de_exposiciones_v5_23062022.pdf</t>
  </si>
  <si>
    <t xml:space="preserve">Se confirma aplicación de metodología de monitoreo de riesgos,  el proceso se pronuncia sobre la vigencia del riesgo, control actual, plan de tratamiento, analítica de indicadores y  materialización.
Sobre el control actual  se verifica tc-pd-06_procedimiento_de_exposiciones_v5_23062022.pdf y observa que la actividad 3. Evaluar proyectos,  contiene un control asociado con oportunidades de mejora en la redacción , sobre el cual el  proceso indica implementará en el IV trimestre  
Sobre el plan de acción el proceso indica que lo realizará  en el IV trimestre </t>
  </si>
  <si>
    <t>Se recomienda implementar el monitoreo trimestral aplicando los ejemplos prácticos facilitados y pronunciarse sobre la vigencia del riesgo, el control actual, el plan de acción , la materialización  , cumplimiento de objetivos de proceso y analítica de indicadores asociados, revisar  y/o priorizar la fecha fin de las actividades del plan de acción pues no se evidenciaría su impacto en la gestión 2022.</t>
  </si>
  <si>
    <t xml:space="preserve">El riesgo esta  correctamente identificado, no se han materializado y se esta cumpliendo con el objetivo del proceso de acuerdo a las mediciones del indicador asociado, el cual registra un nivel de ejecución SATISFACTORIO para el periodo 
Control Actual: 
En planes institucionales:  se adelantó el seguimiento de acuerdo con el cronograma establecido por la Oficina Asesora de Planeación. En este tercer trimestre 2022, se hizo el seguimiento correspondiente a los planes de Gestión Documental y Gestión Tics  con su respectiva retroalimentación en el mes de agosto. Así mismo en la sesión de agosto 29 de comité directivo se presentaron los resultados . El 24 de agosto se remitieron las observaciones y resultados del monitoreo de segunda línea de defensa de los planes de Gestión Documental y Gestión de Tecnologías para su respectivo análisis y mejora. 
En el comité directivo del 29 de agosto, la Oficina Asesora de Planeación presentó los resultados del seguimiento a los planes institucionales de Talento Humano, Gestión Ambiental, Gestión TICs y Gestión Documental, cuyos monitoreos se habían llevado a cabo con corte a 30 de abril los dos primeros y con corte a 30 de junio los dos segundos. Se aprovechó la presencia del equipo directivo para reconocer las fortalezas y hacer recomendaciones de mejora frente a los puntos débiles. 
Así mismo se llevó seguimiento del segundo  cuatrimestre al plan anticorrupción y atención al ciudadano FUGA 2022 en la primera semana de septiembre y se realizó la respectiva retroalimentación en Comité Directivo el 29 de septiembre 2022. 
Sobre proyectos: Durante este período, las áreas entregaron a la OAP los archivos correspondientes al seguimiento del tercer trimestre del año sobre proyectos , de acuerdo con el cronograma socializado en el mes de marzo. Luego de esto, se procedió a realizar el análisis de la información cuantitativa, cualitativa y las evidencias presentadas para cada proyecto de inversión; generando una retroalimentación por proyecto a cada área, que fue enviada a través de correo electrónico.
Plan de acción: En el periodo también se implementó el plan de tratamiento  del riesgo asociado,  de acuerdo al punto de control registrado en la actividad 9 y 3 del  procedimiento de formulación, seguimiento y evaluación de planes para el seguimiento por parte de la segunda línea de defensa. Ver soporte (PN-PD-03 Procedimiento formulación, seguim, eval planes V5, 27072022 Rev 2 27jul22 VFINAL OK ) el cual fue aprobado en el trimestre anterior como se observa en el mapa de procesos de la intranet y web institucional
</t>
  </si>
  <si>
    <t xml:space="preserve">En el periodo continua vigente el riesgos y controles identificados correctamente por el proceso y el riesgo no se ha materializado de acuerdo a las mediciones del indicador asociado, el cual registra un nivel de ejecución SATISFACTORIO para el periodo 
Control Actual:  Durante el tercer trimestre del 2022,  en cuanto a planes institucionales, en este periodo no se recibieron solicitudes de formulaciones y o actualizaciones  de planes institucionales.  
En cuanto a proyectos, durante este período no fue necesario generar apoyo en la formulación de proyectos.
En cuanto al plan de acción:  Implementación módulo Proyectos. Sobre la funcionalidad para la formulación de proyectos en Pandora, en el primer trimestre finalizó la etapa de levantamiento de incidencias y sus correspondientes desarrollos en la plataforma, a la fecha se encuentra en producción. En el II trimestre, se dio inicio a la implementación del componente asociado al seguimiento de los proyectos de inversión, se adelantaron unos espacios de entendimiento de la dinámica de dicha función con la profesional responsable de la OAP.
Durante este trimestre, en relación con la funcionalidad Modificación de proyectos, se identificaron unas mejoras asociadas a la integración de notificaciones para cada uno de los usuarios que participan en este proceso, campos para observaciones por cada una de las partes que tramita la solicitud de modificación, la radicación desde Pandora a ORFEO en dos momentos: para las solicitudes de modificación y para la nueva versión del documento de formulación que contaría como un anexo del antes y después de la modificación, todas estas mejoras se pondrán en producción en octubre. 
En relación con el módulo de seguimiento a proyectos, se iniciaron una serie de talleres mediante los cuales se registra información de la Fundación al sistema Pandora-pruebas, en este proceso se va ensayando cómo funciona el sistema y, paralelamente, se identifican y documentan las necesidades de ajuste al mismo. En relación con esta dinámica, se han presentado problemas de distinta índole con el sistema Pandora-pruebas que ha hecho complejo el avance de este proceso de manera más fluida, sin embargo, a la fecha de realización de este informe, se concluyó con las pruebas a la funcionalidad programación del Plan de acción quedando pendiente validar cómo funciona la revisión, aprobación y reprogramación del Plan de acción. Posteriormente, se iniciará con la funcionalidad Seguimiento proyectos de inversión con todos los pasos integrados en Pandora. 
En el servidor de la entidad se encuentra ubicado un informe sobre el avance de los módulos asociados a Proyectos. \\192.168.0.34\Gestion del Conocimiento\2022\PANDORA\Implementación módulos\Seguimiento proyectos.  </t>
  </si>
  <si>
    <t>Se recomienda implementar el monitoreo trimestral aplicando los ejemplos prácticos facilitados y pronunciarse sobre el cumplimiento explicito del control actual, en cada periodo; es decir estandarizando en el procedimiento,  el control tal cual esta diseñado, e implementarlo durante la vigencia (....El representante del comité revisa que los proyectos ganadores hayan sido evaluados según formato de evaluación de proyectos, tengan los mas altos puntajes y estén relacionados en el acta de comité de exhibiciones, como evidencia de la revisión se deja firma del representante del comité en el formato de evaluación, en caso que un proyecto no cuente con evaluación por parte del Comité de Exhibiciones, no podrá exponerse en las salas de la FUGA y será llevado al siguiente comité para ser evaluado... ); igualmente,  revisar  y/o priorizar la fecha fin de las actividades del plan de acción pues no se evidenciaría su impacto en la gestión 2022.</t>
  </si>
  <si>
    <t>Se hace seguimiento al riesgo, el cual se MANTIENE, se identifico actualmente y no presenta modificaciones; el impacto y probabilidad permanecen constantes. 
CONTROL ACTUAL: Durante el mes de junio se seleccionó como muestra para el inventario de control las Sillas interlocutoras de color verde.  De las 95 sillas interlocutoras revisados, se validaron en su totalidad, representando el 100% de los bienes inventariados. El formato de toma física y el registro fotográfico levantado pueden ser consultados en el radicado en Orfeo No. 20222700078343 . El levantamiento del inventario de control correspondiente al tercer cuatrimestre se encuentra en proceso de finalización.
PLAN DE ACCIÓN Dentro del expediente de Orfeo No. 202113002000900179E se encuentra la documentación correspondiente a las pólizas de cubrimiento de los intereses patrimoniales, así como los bienes de propiedad de la Fundación Gilberto Alzate Avendaño vigentes hasta el 08/12/2022.  (PREVISORA)
Dentro del expediente de Orfeo No. 202113002000900091E se encuentra la documentación correspondiente a las pólizas de cubrimiento del edificio la Flauta y la Esquina Redonda vigentes hasta el 08/12/2022. (MAPFRE)
Igualmente se actualizó el rf-pd-01_manejo_control_bienes_v12_09082022.pdf, con los  puntos de control 1 y 2 de la actividad 
El resultado de la medición del indicador es del 100% para el periodo de mayo agosto. El resultado en el periodo evaluado se ubica en CONDICIÓN SATISFACTORIA dado que se el resultado esta por encima del 90% del rango de gestión. El resultado representa una Sostenibilidad frente a la meta establecida en el periodo.
 La ACM2021-13 permanece abierta en proceso.</t>
  </si>
  <si>
    <t>Se hace seguimiento al riesgo, el cual se MANTIENE, se identifico actualmente y no presenta modificaciones; el impacto y probabilidad permanecen constantes.
CONTROL ACTUAL: Durante el periodo de seguimiento se han realizado los inventarios de control por retiro parcial o definitivo de funcionarios y contratistas de la entidad; los soportes se encuentran radicados en el expediente de Orfeo correspondiente.
PLAN DE ACCION: Se realiza actualización de procedimientos del proceso Radicado en Orfeo 20222700068903, se comunicaron mediante boletín institucional del 20 de septiembre  y se realizó socialización Radicado en Orfeo 20222400092863 .
El resultado de la medición del indicador es del 100% para el periodo de mayo agosto. El resultado en el periodo evaluado se ubica en CONDICIÓN SATISFACTORIA dado que se el resultado esta por encima del 90% del rango de gestión. El resultado representa una Sostenibilidad frente a la meta establecida en el periodo.
 La ACM2021-13 permanece abierta en proceso.</t>
  </si>
  <si>
    <t>Se confirma aplicación de metodología de monitoreo de riesgos,  el proceso se pronuncia sobre la vigencia del riesgo, control actual, plan de tratamiento,  materialización y analítica de indicadores . 
Sobre el control actual se valido documento (rf-ft-25_ Cronograma Mantenimiento 3T2022)  asociado al indicador, el cual refiere los avances en la implementación 
Sobre el plan de tratamiento  se verifica el rf-pd-02_mantto_corr-prev_infra_fisica_v8_09082022.pdf ubicando el punto de control 3 en la actividad 9 de acuerdo con los controles y plan de acción de riesgos del proceso y el seguimiento al formato del cronograma RF-FT-25.</t>
  </si>
  <si>
    <t>Control Actual: Orfeos:  20222700069353; 20222700069343; 20222700069333
Plan de Acción: http://intranet.fuga.gov.co/sites/default/files/rf-pd-03_identif_asp_imp_ambtls_v5_09082022.pdf</t>
  </si>
  <si>
    <t>Control Actual: Orfeo 20222700072103
Plan de Acción: http://intranet.fuga.gov.co/sites/default/files/rf-pd-03_identif_asp_imp_ambtls_v5_09082022.pdf</t>
  </si>
  <si>
    <t xml:space="preserve">Se confirma aplicación de metodología de monitoreo de riesgos,  el proceso se pronuncia sobre la vigencia del riesgo, control actual, plan de tratamiento,  materialización y analítica de indicadores . 
No aplica control actual; sobre el plan de acción presenta avances en Orfeo 20222000049743  con  Solicitud de ajuste procedimientos de Gestión Documental formalizada presentada a OAP el 18-07-2022  ,   Más Orfeo 20222000063703  	Alcance radicado 20222000049743, solicitud actualización documentación del proceso de gestión documental  del 13jul22,   la cual se encuentra en  revisión a la fecha , observando incumplimiento del plan de acción a la fecha relacionado con la a formalización del procedimiento de Gestión de Archivos de la FUGA y actualización del GD-FT-02 Formato Único de Inventario Documental - FUID </t>
  </si>
  <si>
    <t>Se confirma aplicación de metodología de monitoreo de riesgos,  el proceso se pronuncia sobre la vigencia del riesgo, control actual, plan de tratamiento,  materialización y analítica de indicadores . 
No aplica  control actual, sobre el plan de acción el proceso no refiere gestión sobre el Diseño y generación del reporte el inventario documental unificado de la FUGA por medio del Gestor Documental Orfeo.</t>
  </si>
  <si>
    <t>Se confirma aplicación de metodología de monitoreo de riesgos,  el proceso se pronuncia sobre la vigencia del riesgo, control actual, plan de tratamiento,  materialización y analítica de indicadores . 
El riesgo no registra controles existentes; En cuanto al plan de acción se verifica el gd-pd-03_procedimiento_gestion_de_archivos_v1_29092022  y la actualización del GD-FT-02 Formato Único de Inventario
Documental - FUID con versión 2 del 28ago2022</t>
  </si>
  <si>
    <t>Se confirma aplicación de metodología de monitoreo de riesgos,  el proceso se pronuncia sobre la vigencia del riesgo, control actual, plan de tratamiento,  materialización y analítica de indicadores . 
No cuenta con controles existentes; en cuanto al plan de acción  el proceso presenta avances en Orfeo 20222000049743  con  Solicitud de ajuste procedimientos de Gestión Documental formalizada presentada a OAP el 18-07-2022  ,   Más Orfeo 20222000063703  	Alcance radicado 20222000049743, solicitud actualización documentación del proceso de gestión documental  del 13jul22,   la cual se encuentra en  revisión a la fecha , observando incumplimiento del plan de acción a la fecha relacionado con la creación del procedimiento de Gestión de Archivos de la FUGA y creación del formato GD-FT-12 Control y préstamo de expedientes.</t>
  </si>
  <si>
    <t>Se confirma aplicación de metodología de monitoreo de riesgos,  el proceso se pronuncia sobre la vigencia del riesgo, control actual, plan de tratamiento,  materialización y analítica de indicadores . 
No cuenta con controles existentes; en cuanto al plan de acción  el proceso no refiere gestión sobre la creación en el SIG un archivo en Excel denominado "Control de préstamos documentales", que permita generar estadísticas y seguimientos a la devolución de los mismos, el cual se encuentra vencido desde el 30jul22</t>
  </si>
  <si>
    <t>Se confirma aplicación de metodología de monitoreo de riesgos,  el proceso se pronuncia sobre la vigencia del riesgo, control actual, plan de tratamiento,  materialización y analítica de indicadores . 
El riesgo no registra controles existentes; En cuanto al plan de acción se verifica el gd-pd-03_procedimiento_gestion_de_archivos_v1_29092022  y la creación del GD-FT-12 formato  Préstamo y devolución de expedientes con v1 del 18ago22</t>
  </si>
  <si>
    <t>http://intranet.fuga.gov.co/sites/default/files/gd-pd-03_procedimiento_gestion_de_archivos_v1_29092022.pdf
Formato en: http://intranet.fuga.gov.co/proceso-gestion-documental</t>
  </si>
  <si>
    <t>Se confirma aplicación de metodología de monitoreo de riesgos,  el proceso se pronuncia sobre la vigencia del riesgo, control actual, plan de tratamiento,  materialización y analítica de indicadores . 
El riesgo no registra controles existentes; En cuanto al plan de acción se verifica el gd-gu-03_guia_para_la_consulta_prestamo_y_devolucion_de_de expedientes de archivo  V1 del  29sep22  y la creación del GD-FT-12 formato  Préstamo y devolución de expedientes con v1 del 18ago22</t>
  </si>
  <si>
    <t>http://intranet.fuga.gov.co/sites/default/files/gd-gu-03_guia_para_la_consulta_prestamo_y_devolucion_de_expedientes_de_archivo_v1_29092022.pdf
Formato: http://intranet.fuga.gov.co/proceso-gestion-documental</t>
  </si>
  <si>
    <t>El riesgo se MANTIENE, no registra modificaciones,  no se ha materializado . El riesgo cuenta con indicador y su resultado corresponde a  El resultado en el periodo evaluado se ubica en CONDICIÓN -  SATISFACTORIO,  96% de acuerdo con los rangos establecidos resultado favorable, por lo tanto se esta cumpliendo con el objetivo del proceso y no se ha materializado a la fecha
Sobre el control actual se presenta el documento Informe Prometheus Jul-Sep 2022 ubicado en el servidor
Sobre el plan de acción se presenta el  gt-pd-03_gestion_sol_y_serv_tecnologias_y_mto_v2_2309202 con la integración del punto de control en la actividad  4. Realizar mantenimiento correctivo:
PC: El profesional apoyo líder TIC trimestralmente verifica por medio de la plataforma Prometheus la disponibilidad de los servicios tecnológicos que ofrece el proceso, con el fin de mitigar y atender
posibles interrupciones o fallas que puedan generar impacto en la medición y el uso de los sistemas de información. En caso de encontrar inconsistencias a nivel de servicio se debe justificar
técnicamente en el informe del proveedor, los motivos de la caída del servicio y ajustar en caso de ser necesario los criterios técnicos para establecer el servicio de acuerdo al equipo de trabajo
disponible. Como soporte del control se genera un informe interno del proceso tomando captura de los servicios controlados.)</t>
  </si>
  <si>
    <t>INDICADORES-RIESGOS IIITRIMESTRE\R5-TIC_FILA_55
https://drive.google.com/drive/u/2/folders/1sEhYycXnK7aBhgCCBrcJTvJv7Lbt1nK3
Plan de acción en: http://intranet.fuga.gov.co/sites/default/files/gt-pd-03_gestion_sol_y_serv_tecnologias_y_mto_v2_2309202.pdf</t>
  </si>
  <si>
    <t>Control Actual:\\192.168.0.34\plan operativo integral\OFICINA ASESORA DE PLANEACIÓN\SIG-MIPG\Riesgos\2022\MONITOREO OAP\III trim2022\Evid Gestión TIC\R5-TIC_FILA_55 
Plan de Acción: http://intranet.fuga.gov.co/sites/default/files/gt-pd-03_gestion_sol_y_serv_tecnologias_y_mto_v2_2309202.pdf</t>
  </si>
  <si>
    <t xml:space="preserve">El riesgo se MANTIENE, no registra modificaciones,  no se ha materializado  .  Cabe señalar que este riesgo no cuenta con indicador asociado; sin embargo, se esta cumpliendo con la implementación de los controles asociados y se  esta cumpliendo con el objetivo del proceso
En cuanto al control actual Se realiza gestión  técnica que permite deshabilitar las cuentas de los usuarios, estas solicitudes llegan a través de Orfeo con base al paz y salvo y una vez de comprobar su no continuidad, se realiza la desactivación de las cuentas en los diferentes sistemas, luego de ello se procede a realizar las firma correspondiente al paz y salvo.
En cuanto al plan de tratamiento  se actualizo el gt-pd-04_asignacion_de_cuentas_v3_23092022 con la integración del punto de control en la actividad  2. Asignar equipos y creación de cuentas
</t>
  </si>
  <si>
    <t>Se confirma aplicación de metodología de monitoreo de riesgos,  el proceso se pronuncia sobre la vigencia del riesgo, control actual, plan de tratamiento,  materialización y analítica de indicadores . 
Sobre el control actual  se verifica documento- DOCUMENTO SOLICITUDES DE CIERRE DE CUENTA_TRIMESTRE III- ubicado en servidor, sobre  la desactivación de las  cuentas del personal cuando se retira y entregan el paz y salvo
Sobre plan de acción se verifica documento gt-pd-04_asignacion_de_cuentas_v3_23092022 con la integración del punto de control en la actividad  2. Asignar equipos y creación de cuentas ( PC: El profesional de apoyo líder de gestión de tecnologías revisa que el profesional de apoyo de tecnologías realice la desactivación de las cuentas del personal cuando se retira y entregan el paz y salvo, con el fin de salvaguardar la
información. En caso de no estar desactivadas las cuentas, el profesional de apoyo líder tecnologías procede a desactivarlas, como soporte se dejan los registros de Paz y Salvo firmados. )</t>
  </si>
  <si>
    <t>Control Actual: \\192.168.0.34\plan operativo integral\OFICINA ASESORA DE PLANEACIÓN\SIG-MIPG\Riesgos\2022\MONITOREO OAP\III trim2022\Evid Gestión TIC\R5-TIC_FILA_56--57\56
Plan de Acción: http://intranet.fuga.gov.co/sites/default/files/gt-pd-04_asignacion_de_cuentas_v3_23092022.pdf|</t>
  </si>
  <si>
    <t xml:space="preserve">El riesgo se MANTIENE, no registra modificaciones,  no se ha materializado  .  Cabe señalar que este riesgo no cuenta con indicador asociado; sin embargo, se esta cumpliendo con la implementación de los controles asociados y se  esta cumpliendo con el objetivo del proceso
En cuanto al control actual se realizan las gestiones correspondientes a las solicitudes presentadas con relación a la creación de cuentas de nuevos funcionarios y/o contratistas. El riesgo se encuentra bien identificado y a la fecha no se ha materializado, se envía reporte GLPI del trimestre
En cuanto al plan de tratamiento  se actualizo el gt-pd-04_asignacion_de_cuentas_v3_23092022 con la integración del punto de control en la actividad 3. Acceder a sistemas de información
</t>
  </si>
  <si>
    <t xml:space="preserve">Se confirma aplicación de metodología de monitoreo de riesgos,  el proceso se pronuncia sobre la vigencia del riesgo, control actual, plan de tratamiento,  materialización y analítica de indicadores . 
Sobre el control actual  se verifica documento- glpi jul-sep 2022- ubicado en servidor, soportado en la revisión de correos y orfeos de solicitud de creación de cuentas contenga el numero de contrato
Sobre plan de acción se verifica documento gt-pd-04_asignacion_de_cuentas_v3_23092022 con la integración del punto de control en la actividad 3. Acceder a sistemas de información (PC: El Profesional apoyo de Gestión Tecnológica revisa que el correo de solicitud de creación de cuentas contenga el numero de contrato, en caso de que sea contratista; en caso de ser funcionario, acta de posesión; en caso de no estar en la
solicitud se devuelve al área que genera la solicitud por correo electrónico. Como soporte queda la solicitud y los correos electrónicos ) </t>
  </si>
  <si>
    <t>Control Actual : \\192.168.0.34\plan operativo integral\OFICINA ASESORA DE PLANEACIÓN\SIG-MIPG\Riesgos\2022\MONITOREO OAP\III trim2022\Evid Gestión TIC\R5-TIC_FILA_56--57\57
Plan de Acción : http://intranet.fuga.gov.co/sites/default/files/gt-pd-04_asignacion_de_cuentas_v3_23092022.pdf</t>
  </si>
  <si>
    <t>El riesgo se MANTIENE, no registra modificaciones,  no se ha materializado  .  Cabe señalar que este riesgo cuenta con indicador  de proceso asociado; y se  esta cumpliendo con el objetivo del proceso
El control actual se cumplió en el II trim2022, con la integración de las  actividades del plan de mantenimiento   al Plan de Estratégico de Tecnologías de Información FUGA 2022, las cuales se monitorean semestralmente ; por lo tanto en el III trim2022, se presentan soportes de  actividades de Mantenimiento  mensuales realizadas con corte a sep2022, asociado al  indicador  (Porcentaje de mantenimiento de infraestructura tecnológica) el cual presenta  resultados ubicados en  CONDICIÓN -  SATISFACTORIO,  100%  de acuerdo con los rangos establecidos. Se adjunta Cronograma_mto TIC 2022
En cuanto al plan de acción ,se actualizo el gt-pd-03_gestion_sol_y_serv_tecnologias_y_mto_v2_2309202 en al actividad 5. Realizar mantenimiento preventivo:</t>
  </si>
  <si>
    <t>INDICADORES-RIESGOS IIITRIMESTRE\R5-TIC_FILA_58
https://drive.google.com/drive/u/2/folders/1sEhYycXnK7aBhgCCBrcJTvJv7Lbt1nK3
http://intranet.fuga.gov.co/sites/default/files/gt-pd-03_gestion_sol_y_serv_tecnologias_y_mto_v2_2309202.pdf</t>
  </si>
  <si>
    <t>INDICADORES-RIESGOS IIITRIMESTRE\R5-TIC_FILA_56--57\57
https://drive.google.com/drive/u/2/folders/1sEhYycXnK7aBhgCCBrcJTvJv7Lbt1nK3
http://intranet.fuga.gov.co/sites/default/files/gt-pd-03_gestion_sol_y_serv_tecnologias_y_mto_v2_2309202.pdf</t>
  </si>
  <si>
    <t>Control Actual: \\192.168.0.34\plan operativo integral\OFICINA ASESORA DE PLANEACIÓN\SIG-MIPG\Riesgos\2022\MONITOREO OAP\III trim2022\Evid Gestión TIC\R5-TIC_FILA_56--57\56
Plan de Acción: http://intranet.fuga.gov.co/sites/default/files/gt-pd-04_asignacion_de_cuentas_v3_23092022.pdf</t>
  </si>
  <si>
    <t>INDICADORES-RIESGOS IIITRIMESTRE\R5-TIC_FILA_59
https://drive.google.com/drive/u/2/folders/1sEhYycXnK7aBhgCCBrcJTvJv7Lbt1nK3
http://intranet.fuga.gov.co/sites/default/files/gt-pd-04_asignacion_de_cuentas_v3_23092022.pdf</t>
  </si>
  <si>
    <t>El riesgo se MANTIENE, no registra modificaciones,  no se ha materializado  .  Cabe señalar que este riesgo cuenta con indicador  de proceso asociado; y se  esta cumpliendo con el objetivo del proceso
El control actual se cumplió en el II trim2022, con la integración de las  actividades del plan de mantenimiento   al Plan de Estratégico de Tecnologías de Información FUGA 2022, las cuales se monitorean semestralmente ; por lo tanto en el IItrim2022, se presenta:
- INFORME CRONOGRAMA MANTENIMIENTO FUGA III TRIMESTRE
En cuanto al plan de acción ,se actualizo el gt-pd-03_gestion_sol_y_serv_tecnologias_y_mto_v2_2309202 en al actividad 5. Realizar mantenimiento preventivo:</t>
  </si>
  <si>
    <t>El riesgo se MANTIENE, no registra modificaciones,  no se ha materializado  .  Cabe señalar que este riesgo  no cuenta con indicador  de proceso asociado;  sin embargo se están implementando los controles y se esta esta cumpliendo con el objetivo del proceso
Sobre el  control actual, se e realiza extracción de licencias con referencia al firewall antivirus y sistema operativo Windows . Se adjunta pantalla de reporte de los incidentes en los informes de contratista. 
En cuanto al plan de acción ,se actualizo el gt-pd-10_seguridad_de_redes_v2_23092022.pdf con la actualización del control en la actividad 1. Administrar la red, firewall y de equipos de conectividad</t>
  </si>
  <si>
    <t>INDICADORES-RIESGOS IIITRIMESTRE\R5-TIC_FILA_60
https://drive.google.com/drive/u/2/folders/1sEhYycXnK7aBhgCCBrcJTvJv7Lbt1nK3
http://intranet.fuga.gov.co/sites/default/files/gt-pd-10_seguridad_de_redes_v2_23092022.pdf</t>
  </si>
  <si>
    <t>Control actual: \\192.168.0.34\plan operativo integral\OFICINA ASESORA DE PLANEACIÓN\SIG-MIPG\Riesgos\2022\MONITOREO OAP\III trim2022\Evid Gestión TIC\R5-TIC_FILA_60
Plan de Acción: http://intranet.fuga.gov.co/sites/default/files/gt-pd-10_seguridad_de_redes_v2_23092022.pdf</t>
  </si>
  <si>
    <t>Dar continuidad a la implementación de los controles y  reporte adecuado del monitoreo, e igualmente se recomienda gestionar con oportunidad los planes definidos, para garantizar su implementación en la vigencia 2022</t>
  </si>
  <si>
    <t>Soporte Plan de Acción: \\192.168.0.34\plan operativo integral\OFICINA ASESORA DE PLANEACIÓN\SIG-MIPG\Riesgos\2022\MONITOREO OAP\III trim2022\Evid G Doc</t>
  </si>
  <si>
    <t>Radicado Orfeo 20222000063703 y 20222000070883  . Soporte de avances del inventario documental unificado de la FUGA por medio del Gestor Documental en correo  adjunto</t>
  </si>
  <si>
    <t>Control Actual: \\192.168.0.34\plan operativo integral\OFICINA ASESORA DE PLANEACIÓN\SIG-MIPG\Riesgos\2022\MONITOREO OAP\III trim2022\Evid G Financiera
Plan de Acción. 
http://intranet.fuga.gov.co/sites/default/files/gf-pd-03_procedimiento_ejecucion_presupuestal_v9_09082022_2.pdf
http://intranet.fuga.gov.co/sites/default/files/gf-pd-01_procedimiento_gestion_contable_v12_17082022.pdf
http://intranet.fuga.gov.co/sites/default/files/gf-pd-05_procedimiento_gestion_de_pagos_v703082022.pdf</t>
  </si>
  <si>
    <t>https://drive.google.com/drive/folders/1L_ehbu0GfNFxn_35EisD2j8xklU49imM
Plan de acción:
http://intranet.fuga.gov.co/sites/default/files/gf-pd-03_procedimiento_ejecucion_presupuestal_v9_09082022_2.pdf
http://intranet.fuga.gov.co/sites/default/files/gf-pd-01_procedimiento_gestion_contable_v12_17082022.pdf
http://intranet.fuga.gov.co/sites/default/files/gf-pd-05_procedimiento_gestion_de_pagos_v703082022.pdf</t>
  </si>
  <si>
    <t xml:space="preserve">Se confirma aplicación de metodología de monitoreo de riesgos,  el proceso se pronuncia sobre la vigencia del riesgo, control actual, plan de acción,  materialización y analítica de indicadores . 
Sobre el control actual  se verifican los soportes de verificación de la   información contable  contra BOgdata y pagos realizados , en el expediente Orfeo  202224001800500001E  Conciliaciones Impuestos 2022 donde se ubican las conciliaciones y actas de reunión   del ultimo trimestre:
- Orfeo 20222400062923 Conciliación de impuestos del mes de JUNIO 2022 
- Orfeo 20222400075433 Acta de conciliación de impuestos mes de Julio 2022 
- Orfeo 20222400083373 REVISION CUENTAS POR PAGAR 2021 
- Orfeo 20222400088093 Acta de Conciliación de Impuestos del mes de Agosto 2022 
- Orfeo  20222400096453  ACTA CONCILIACION DE IMPUESTOS SEPTIEMBRE 2022 	  	
Sobre el plan de acción  se verifica -gf-pd-01_procedimiento_gestion_contable_v12_17082022.pdf actividad 4. COMPROBAR REGISTRO INFORMACIÓN EN EL SISTEMA CONTABLE  punto de control (PC2: El profesional Universitario de Contabilidad mensualmente dentro de los primeros 10 días del mes revisa con el Tesorero, el contador y el auxiliar de tesorería, que la información registrada contablemente coincida con la información de BogData y con los pagos realizados correspondientes a recursos administrados, se genera la conciliación correspondiente (se hacen ajustes en caso de ser necesario) y dejan evidencia en el formato de conciliación de impuestos GF-FT-09 , como evidencia del control se deja un acta de reunión que es firmada por Orfeo. )
</t>
  </si>
  <si>
    <t>Control Actual : Orfeos - Orfeo 20222400062923; 20222400075433; 20222400083373; 20222400088093;  20222400096453  
Plan de Acción: http://intranet.fuga.gov.co/sites/default/files/gf-pd-01_procedimiento_gestion_contable_v12_17082022.pdf</t>
  </si>
  <si>
    <t>Se confirma aplicación de metodología de monitoreo de riesgos,  el proceso se pronuncia sobre la vigencia del riesgo, control actual, plan de acción,  materialización y analítica de indicadores . 
Sobre el control actual  se verifican los soportes del expediente Orfeo  202224001800500001E  Conciliaciones Impuestos 2022 donde se ubican las conciliaciones y actas de reunión   del ultimo trimestre:
- Orfeo 20222400062923 Conciliación de impuestos del mes de JUNIO 2022 
- Orfeo 20222400075433 Acta de conciliación de impuestos mes de Julio 2022 
- Orfeo 20222400083373 REVISION CUENTAS POR PAGAR 2021 
- Orfeo 20222400088093 Acta de Conciliación de Impuestos del mes de Agosto 2022 
- Orfeo  20222400096453  ACTA CONCILIACION DE IMPUESTOS SEPTIEMBRE 2022 	  	
- gf-pd-05_procedimiento_gestion_de_pagos_v703082022.pdf actividad 1.Preparar Pago: con el punto de control (PC2:El tesorero mensualmente y antes de los primeros 10 días del mes revisa con el profesional Universitario de Contabilidad, el contador y el auxiliar de tesorería, la información registrada contablemente, que coincida con la información de BogData y con los pagos realizados correspondientes a
recursos administrados, se genera la conciliación correspondiente (se hacen ajustes en caso de ser necesario) y dejan evidencia en el formato de conciliación de impuestos GF-FT-09, y en Acta de reunión firmada por Orfeo. )</t>
  </si>
  <si>
    <t>Control Actual : Orfeos - Orfeo 20222400062923; 20222400075433; 20222400083373; 20222400088093;  20222400096453  
Plan de Acción: http://intranet.fuga.gov.co/sites/default/files/gf-pd-05_procedimiento_gestion_de_pagos_v703082022.pdf</t>
  </si>
  <si>
    <t>Se confirma aplicación de metodología de monitoreo de riesgos,  el proceso se pronuncia sobre la vigencia del riesgo, control actual, plan de acción,  materialización y analítica de indicadores
Sobre el control actual  se valida (BD contratación 2o Trimestre 2022) con el registro de los contratos validados de acuerdo al control y el proceso indica que los soportes por cad contrato están en los expedientes de orfeo
Sobre el plan de acción el proceso presenta soportes de convocatoria, ppt y listado de asistencia a capacitación del 19may22 y 31may2022 y 7abr22</t>
  </si>
  <si>
    <t>Se remite soportes por correo
http://intranet.fuga.gov.co/sites/default/files/gm-pd-02_procedimiento_identif_periodica_de_lo_legal_v5_26092022.pdf</t>
  </si>
  <si>
    <t>Se confirma aplicación de metodología de monitoreo de riesgos,  el proceso se pronuncia sobre la vigencia del riesgo, control actual, plan de acción,  materialización y analítica de indicadores
Sobre el control actual  se valida muestra de correo   soporte de validación dn normograma por Profesionales de jurídica y  jefe Oficina Asesora Jurídica  del II trimestre, consolidados en  servidor OAP
Sobre el plan de acción se verifica gm-pd-02_procedimiento_identif_periodica_de_lo_legal_v5_26092022 con la actualización de la actividad No. 2. Verificar el estado de la norma. Punto de control ( PC:El profesional de apoyo de jurídica cada vez que lleguen solicitudes de revisión de normogramas, revisa que la normatividad reportada por cada proceso este vigente, en caso de encontrar inconsistencias, las notifica por correo al jefe de la oficina asesora Jurídica)</t>
  </si>
  <si>
    <t xml:space="preserve">
Expediente ORFEO No. 202213000201300001E
Plan de Acción: http://intranet.fuga.gov.co/sites/default/files/gj-pd-03_pd_represent_judicial_extrajudicial_y_adm_v2_14092022.pdf</t>
  </si>
  <si>
    <t>El riesgo no presenta modificaciones en el periodo, se esta cumpliendo con el objetivo del proceso y no se ha materializado, igualmente el Indicador asociado al riesgo 
Control Existente: el comité de contratación en su labor de verificación y aprobación ayuda a mitigar la materialización de la posibilidad de direccionar la contratación a favor de un tercero, el comité se reunió en 2 veces en el periodo. Evidencias en expediente Orfeo No. 202213000200400001E.
Durante el tercer trimestre los abogados de la Oficina Asesora Jurídica han revisado los pliegos y documentos que hace parte de las solicitudes de procesos dejando evidencia de esto en el expediente de Comité de Contratación celebrado durante el trimestre (expediente Orfeo No. 202213000200400001E).
Plan de Acción: El proceso realiza la actualización del procedimiento "Contractual" agregado el  control '' El Comité de contratación revisa, asesora y recomienda respecto a la conveniencia y condiciones técnicas y jurídicas de la viabilidad de los procesos de contratación frente al quehacer de la FUGA, en caso de encontrar inconsistencias o dejar recomendaciones lo soportan por medio de Acta de comité'', se realizó la actualización el día 26 de septiembre de 2022 indicando que “Actualización del Punto de Control de acuerdo al tratamiento de riesgos 2022"PC: El Comité de contratación revisa, asesora y recomienda respecto a la conveniencia y condiciones técnicas y jurídicas de la viabilidad de los procesos de contratación frente al quehacer de la FUGA, en caso de encontrar inconsistencias o dejar recomendaciones lo soportan por medio de Acta de comité" debido a las consideraciones del Plan de Acción de Riesgos del proceso de Gestión Jurídica en las siguientes actividades: Actividad 9 del TÍTULO I PLANEACIÓN Y SELECCIÓN, Actividad 11 y 20 de I. LICITACIÓN PÚBLICA, Actividad 10 y 19 de III. SUBASTA INVERSA, Actividad 16 y 25 de IV. CONCURSO DE MÉRITOS, Actividad 9 y 18 de VII. CONVENIOS DE ASOCIACIÓN - CONTRATOS DE COLABORACION DECRETO 092 DE 2017, Actividad 12 del TÍTULO II EJECUCIÓN. Actualización en el campo de "Registro" de la actividad 1 del TÍTULO VI. CIERRE DEL EXPEDIENTE CONTRACTUAL en consideración a la creación del Formato de "Acta Simple de Cierre del expediente contractual" del proceso de Gestión Jurídica.” (enlace intranet: http://intranet.fuga.gov.co/sites/default/files/gj-pd-01_procedimiento_contractual_v11_26092022.pdf)</t>
  </si>
  <si>
    <t>Se confirma aplicación de metodología de monitoreo de riesgos,  el proceso se pronuncia sobre la vigencia del riesgo, control actual, plan de acción,  materialización
Sobre el control actual  se  consulta Expediente   202213000200400001E radicados 20221300073783Acta comité de contratación Sesión 6 - 2022.; 20221300089073  ACTA COMITÉ ASESOR DE CONTRATACIÓN FUGA SESIÓN 7-2022
Sobre el plan de acción se verifica  gj-pd-01_procedimiento_contractual_v11_26092022.pdf  en las siguientes actividades:
Actividad 9 del TÍTULO I PLANEACIÓN Y SELECCIÓN, 
Actividad 11 y 20 de I. LICITACIÓN PÚBLICA, 
Actividad 10 y 19 de III. SUBASTA INVERSA,
Actividad 16 y 25 de IV. CONCURSO DE MÉRITOS,
Actividad 9 y 18 de VII. CONVENIOS DE ASOCIACIÓN - CONTRATOS DE COLABORACION DECRETO 092 DE 2017,
Actividad 12 del TÍTULO II EJECUCIÓN. Actualización en el campo de "Registro" de la actividad 1 del TÍTULO VI. CIERRE DEL EXPEDIENTE CONTRACTUAL en consideración a la creación del Formato de "Acta Simple de Cierre del expediente contractual" del proceso de Gestión Jurídica.”</t>
  </si>
  <si>
    <t>Control Actual: Expediente ORFEO No. 202213000200400001E
Plan de Acción: http://intranet.fuga.gov.co/sites/default/files/gj-pd-01_procedimiento_contractual_v11_26092022.pdf</t>
  </si>
  <si>
    <t>Se confirma aplicación de metodología de monitoreo de riesgos,  el proceso se pronuncia sobre la vigencia del riesgo, control actual, plan de acción,  materialización
Sobre el control actual  se  consulta Expediente   202213000200400001E radicados 20221300073783Acta comité de contratación Sesión 6 - 2022.; 20221300089073  ACTA COMITÉ ASESOR DE CONTRATACIÓN FUGA SESIÓN 7-2022
Sobre el plan de acción  se revisan soportes de capacitaciones sobre manual de supervisión del 15 de julio de 2022 enviados por correo. (soportes en servidor OAP)</t>
  </si>
  <si>
    <t>Se confirma aplicación de metodología de monitoreo de riesgos,  el proceso se pronuncia sobre la vigencia del riesgo, control actual, plan de acción,  materialización
Sobre el control actual  se  consulta acceso a SECOP II don el cual contiene las  actas del comité de contratación 
Sobre el plan de acción  se revisan soportes de capacitaciones  sobre manual de supervisión del 15 de julio de 2022 enviados por correo. (soportes en servidor OAP)</t>
  </si>
  <si>
    <t>este es el enlace como evidencia del envió de correos  alertas semanal y pantallazo de envió por el whatsApp institucional, https://docs.google.com/spreadsheets/d/144U1Mbvzj6P93P3dyR-Gr1rDRzGGTsDW/edit?usp=sharing&amp;ouid=113619010977574864078&amp;rtpof=true&amp;sd=true</t>
  </si>
  <si>
    <t xml:space="preserve">Se confirma aplicación de metodología de monitoreo de riesgos,  el proceso se pronuncia sobre la vigencia del riesgo, control actual, plan de tratamiento, analítica de indicadores y  materialización.
Sobre el control actual relacionado con la  revisión del  subdirector encargado de la convocatoria  sobre el contenido de la cartilla de convocatoria preliminar, Vo Bo y comentarios se verifica en los documentos:
 1. Remisión cartilla Premio Festival Centro 2023 para revisión SAC; 2. Acta aprobación directora cartilla Premio Festival Centro 2023; 3. Trazabilidad aprobación jurídica cartilla Premio Festival Centro 2023; 4. Resolución apertura Premio Festival Centro 2023 y 5. Cargue SICON cartilla aprobada Premio Festival Centro 2023.
Sobre plan de acción se verifica  el  Tc-pd-03_pd_programa_distrital_de_estimulos_y_programa_es_cultura_local de  la FUGA v7 del 18jun22,  con la integración de los puntos de control en la actividad No.9. Revisar y aprobar técnicamente las cartillas definitivas de las convocatorias PDE y ECL FUGA.  
</t>
  </si>
  <si>
    <t>Durante el periodo del primer reporte se evidenció que el riesgo se encuentra bien identificado, y en el  actual reporte se evidencia que el mismo no se materializó,  igualmente se esta cumpliendo con el objetivo de acuerdom a los resultados de los indicadores de gestión del proceso
Sobre el control existente:  Se evaluaron en el SICON los jurados de la convocatoria de Festival Centro 2023. Se adjuntan las siguientes evidencias: 1. Evaluación SICON Jurados Premio Festival Centro 2023; 2. Acta de Selección Jurados Premio Festival Centro 2023; 3. Resolución Designación Jurados Premio Festival Centro 2023; Perfiles Jurados Premio Festival Centro 2023; Verificación Inhabilidades Alberto Carrillo; Verificación Inhabilidades Andrés Saavedra y Verificación Inhabilidades Jorge Santoyo.
En cuanto al plan de tratamiento: Se dio cumplimiento en el I trimestre.</t>
  </si>
  <si>
    <t>Se confirma aplicación de metodología de monitoreo de riesgos,  el proceso se pronuncia sobre la vigencia del riesgo, control actual, plan de tratamiento, analítica de indicadores y  materialización.
Sobre el control actual se verifica  carpeta con soportes  1. Evaluación SICON Jurados Premio Festival Centro 2023; 2. Acta de Selección Jurados Premio Festival Centro 2023; 3. Resolución Designación Jurados Premio Festival Centro 2023; Perfiles Jurados Premio Festival Centro 2023; Verificación Inhabilidades Alberto Carrillo; Verificación Inhabilidades Andrés Saavedra y Verificación Inhabilidades Jorge Santoyo.
Sobre plan de acción el proceso indica que se cumplido en el I trim de acuerdo a la dinámica institucional  y no aplica para el II y III trim</t>
  </si>
  <si>
    <t>Durante el periodo del primer reporte se evidenció que el riesgo se encuentra bien identificado, y en el  actual reporte se evidencia que el mismo no se materializó, se  presento una medición satisfactoria de los  indicadores existentes  a pesar de no estar asociados directamente con el riesgo y se cumplió con el objetivo del proceso con normalidad
Sobre el control existente:  En el tercer trimestre se recibieron 23 solicitudes externas de préstamo del Muelle, estas solicitudes fueron estudiadas por el comité de programación, integrado por la líder de Artes Vivas y musicales, Productor y subdirector artístico y cultural (se adjuntan programación y actas de reunión ) y revisados los tiempos y naturaleza de los eventos se dio respuesta a los peticionarios. (se adjuntan respuestas)
En cuanto al plan de tratamiento: La pieza gráfica con los requisitos no se ha realizado toda vez que hasta el mes de marzo se firmo y aprobó el  TOBE , actualización del procedimiento TC-PD-07 Préstamo y uso de los espacios de Auditorio y Muelle, que se está trabajando con el sector en cabeza de FUGA y SCRD para estandarizar. Por tal motivo, la pieza gráfica será realizada en el cuarto trimestre,  cuanto esté en funcionamiento el sistema</t>
  </si>
  <si>
    <t>Se confirma aplicación de metodología de monitoreo de riesgos,  el proceso se pronuncia sobre la vigencia del riesgo, control actual, plan de tratamiento, analítica de indicadores y  materialización.
Sobre el control actual se verifican las revisiones del apoyo a la línea de formación   en pantallazos ,  sobre los reportes entregados, con retroalimentación
Sobre al plan de tratamiento se verifico su cumplimiento en el I trim 2022</t>
  </si>
  <si>
    <t xml:space="preserve">Durante el periodo del primer reporte se evidenció que el riesgo se encuentra bien identificado, y en el  actual reporte se evidencia que el mismo no se materializó, se  presento una medición satisfactoria de los  indicadores existentes  a pesar de no estar asociados directamente con el riesgo y se cumplió con el objetivo del proceso con normalidad
Sobre el control existente:  Para el actual reporte se realizó la actualización del procedimiento de exposiciones TC-PD-06 y la versión inicial del instructivo de proyectos TC-IN-01 a partir del cual se implementará el control en el cuarto trimestre
En cuanto al plan de tratamiento: La realización del video instructivo se realizará en el cuarto trimestre. </t>
  </si>
  <si>
    <t>*Inventario de control Radicado en Orfeo 20222700078343
*Expedientes pólizas de cubrimiento
202113002000900179E, 202113002000900091E
*Ver matriz de indicadores "Porcentaje de exactitud de inventarios activos"</t>
  </si>
  <si>
    <t xml:space="preserve">Se confirma aplicación de metodología de monitoreo de riesgos,  el proceso se pronuncia sobre la vigencia del riesgo, control actual, plan de tratamiento, analítica de indicadores y  materialización, mas reporte del estado de la ACM
Sobre el control actual se verifica Orfeo 20222700078343 ( registros fotográficos de Inventario de control Cuatrimestral 2022 de sillas.)  del22ago22, en el cual soportan la  verificación de una muestra de elementos - SILLA INTERLOCUTORA VERDE- e indican que el acta de reunión se encuentra en formalización, no es posible confirmar  la revisión del inventario   . Soportes consolidados en reporte de medición de indicadores de 2a línea con corte a junio 2022 ubicado en servidor OAP
Sobre plan de acción se  observan los expedientes   202113002000900179E ; Expediente 202113002000900091E con los soportes de suscripción de las pólizas de seguro correspondientes y se confirma actualización del procedimiento  el rf-pd-01_manejo_control_bienes_v12_09082022.pdf, con los  puntos de control 2 de la actividad  1 (PC2: El auxiliar administrativo y el profesional de apoyo realizan cuatrimestralmente un
inventario de control a bienes aleatorios de uso común para su verificación; en caso de encontrar inconsistencias, se debe avisar por correo electrónico a la subdirección de gestión corporativa las inconsistencias presentadas. Como soporte de la revisión se deja acta de reunión del inventario en Orfeo.)
</t>
  </si>
  <si>
    <t>Control Actual Orfeo 20222700078343 
Plan de Acción Orfeo  202113002000900179E, 202113002000900091E
Intranet: http://intranet.fuga.gov.co/sites/default/files/rf-pd-01_manejo_control_bienes_v12_09082022.pdf</t>
  </si>
  <si>
    <t>*Expediente en Orfeo, inventarios de control 202227003101200001E
*Boletín institucional https://express.adobe.com/page/2EIO87HGqX7PX/
*Actualización y socialización de procedimientos 20222700068903 y 20222400092863
*Ver matriz de indicadores "Porcentaje de exactitud de inventarios activos"</t>
  </si>
  <si>
    <t>Se confirma aplicación de metodología de monitoreo de riesgos,  el proceso se pronuncia sobre la vigencia del riesgo, control actual, plan de tratamiento, analítica de indicadores y  materialización, mas reporte del estado de la ACM
Sobre el control actual AL buscar el  Expediente Orfeo202227003101200001E y filtrar los periodos de JULIO A SEPTIEMBRE se observan   inventarios no programados, por traslado de elementos, licencias  - 
- LUKAS GUILLERMO GUTIERREZ ROJAS Contrato FUGA-31-2022 a FUGA-127-2022 
-  Alba Rojas a Tatiana López 
-FREDDY ERNESTO RAMIREZ RODRIGUEZ entrega a CATALINA ESGUERRA MORENO 
NATALY FAJARDO Contrato FUGA-04-2022 a FUGA-131-2022
Sobre plan de acción se confirma actualización del procedimiento  el rf-pd-01_manejo_control_bienes_v12_09082022.pdf, con los  puntos de control 1 de la actividad  1 (PC1: El profesional de almacén debe verificar que el funcionario o contratista que se retira de la entidad, no tenga ningún bien a cargo registrado en el sistema de inventario antes de firmar el formato de Paz y Salvo retiro de personal y/o contratistas, en caso de encontrar bienes a cargo del funcionario o contratista debe formalizar la entrega por medio del formato de toma de inventario individual)</t>
  </si>
  <si>
    <t>Control Actual Orfeo Expediente : 202227003101200001E
Plan de Acción Orfeo  Intranet: http://intranet.fuga.gov.co/sites/default/files/rf-pd-01_manejo_control_bienes_v12_09082022.pdf</t>
  </si>
  <si>
    <t>*Soporte actividades realizadas de mantenimiento
\\192.168.0.34\Recursos Físicos\2022\3T 2022\Mantenimiento   
Formato de seguimiento RF-TF-25 "Cronograma y Seguimiento de Mantenimiento a la Infraestructura Física y Bienes"
Actividades de mantenimiento Expediente en Orfeo 202227005000500001E
*Boletín institucional https://express.adobe.com/page/2EIO87HGqX7PX/
*Actualización y socialización de procedimientos 20222700068903 y 20222400092863</t>
  </si>
  <si>
    <t>Control actual:  \\192.168.0.34\plan operativo integral\OFICINA ASESORA DE PLANEACIÓN\SIG-MIPG\Riesgos\2022\MONITOREO OAP\III trim2022\Evid R Físicos
Plan de Acción: http://intranet.fuga.gov.co/sites/default/files/rf-pd-02_mantto_corr-prev_infra_fisica_v8_09082022.pdf</t>
  </si>
  <si>
    <t xml:space="preserve">
INFORME INFORMACIÓN INSTITUCIONAL CORTE 30 DE JUNIO 2022 20222700069353
INFORME DE SEGUIEMIENTO PLAN DE ACCIÓN PIGA CORTE 30 DE JUNIO DE 2022 20222700069343
INFORME DE VERIFICACIÓN CORTE 30 DE JUNIO DE 2022 20222700069333
*Boletín institucional https://express.adobe.com/page/2EIO87HGqX7PX/
*Actualización y socialización de procedimientos 20222700068903 y 20222400092863</t>
  </si>
  <si>
    <r>
      <t xml:space="preserve">Se confirma aplicación de metodología de monitoreo de riesgos,  el proceso se pronuncia sobre la vigencia del riesgo, control actual, plan de tratamiento,  materialización y analítica de indicador observando mejoras considerables en la coherencia y veracidad de la información asociada al control  y medición de actividades del plan PIGA.
Sobre el control actual se verifica OrfeoS:
INFORME INFORMACIÓN INSTITUCIONAL CORTE 30 DE JUNIO 2022 20222700069353
INFORME DE SEGUIEMIENTO PLAN DE ACCIÓN PIGA CORTE 30 DE JUNIO DE 2022 20222700069343
INFORME DE VERIFICACIÓN CORTE 30 DE JUNIO DE 2022 20222700069333
 sobre los cuales no se observan comentarios y/o retroalimentación por parte del Profesional de Recursos Físicos 
Sobre plan de acción se verifica el rf-pd-03_identif_asp_imp_ambtls_v5_09082022.pdf, ubicando en la actividad -11. Diligenciar informes de gestión ambiental requeridos por la SDA y la matriz de normatividad ambiental- el punto de control No, 2   </t>
    </r>
    <r>
      <rPr>
        <b/>
        <i/>
        <sz val="11"/>
        <color theme="1"/>
        <rFont val="Calibri"/>
        <family val="2"/>
      </rPr>
      <t xml:space="preserve">( PC2: El profesional universitario de Recursos Físicos revisa los informes y actividades elaborados por el profesional de apoyo PIGA, antes de ser presentados y radicados ante los entes correspondientes. El profesional verifica las características que piden los informes según las especificaciones de cada ente de control, en caso de encontrar inconsistencias devuelve por medio de Orfeo o correo electrónico el informe para el ajuste del profesional de apoyo PIGA y una vez validadas se da visto bueno para su trámite.) 
</t>
    </r>
    <r>
      <rPr>
        <b/>
        <sz val="11"/>
        <color theme="1"/>
        <rFont val="Calibri"/>
        <family val="2"/>
      </rPr>
      <t xml:space="preserve">
</t>
    </r>
  </si>
  <si>
    <t>*Cronograma informes gestión ambiental
Radicado 20222700072103
*Pantallazo programación informes Google Calendar \\192.168.0.34\Recursos Físicos\2022\3T 2022\Riesgos
*Pantallazo borrador Orfeo Subdirectora Corporativa
\\192.168.0.34\Recursos Físicos\2022\2T 2022\Riesgos</t>
  </si>
  <si>
    <t>Se confirma aplicación de metodología de monitoreo de riesgos,  el proceso se pronuncia sobre la vigencia del riesgo, control actual, plan de tratamiento,  materialización y analítica de indicadores.
Sobre el control actual se verifica Orfeo 20222700072103-Cronograma informes de gestión ambiental - con observaciones y validaciones del profesional de recursos físicos, presentado al líder de proceso
Sobre plan de acción  se verifica el rf-pd-03_identif_asp_imp_ambtls_v5_09082022.pdf, ubicando en la actividad -11. Diligenciar informes de gestión ambiental requeridos por la SDA y la matriz de normatividad ambiental- el punto de control No, 2   ( PC1:El profesional universitario de Recursos Físicos revisa el cronograma de presentación de informe es elaborado por el profesional de apoyo PIGA al inicio del año y cada vez que surjan modificaciones, para generar las alertas a través del calendario de Google de las actividades próximas a vencer y que deben ser revisadas antes de las fechas de presentación)</t>
  </si>
  <si>
    <t>Dar continuidad a la implementación de los controles y  reporte adecuado del monitoreo, e igualmente se recomienda gestionar con oportunidad los planes definidos, toda vez que su cumplimiento fue extemporáneo</t>
  </si>
  <si>
    <t xml:space="preserve">El riesgo no registra controles existentes; En cuanto al plan de acción No. 2  se verifica correo electrónico- Correo Desarrollo de software_ Inventarios Documentales FUID- del 27sep22 enviado por Gestión Documental a TI (Idelber Sánchez)  con aclaraciones sobre software" Módulo para generar el inventario documental FUID" como soporte de avance de la gestión, que continua en proceso para próximos periodos </t>
  </si>
  <si>
    <t xml:space="preserve">Se confirma aplicación de metodología de monitoreo de riesgos,  el proceso se pronuncia sobre la vigencia del riesgo, control actual, plan de tratamiento,  materialización y analítica de indicadores . 
Sobre el control actual  se verifica documento - Prometheus Jul-Sep 2022 - en el cual se observa informe con la toma de captura de los servicios controlados  relacionados con la disponibilidad de los servicios tecnológicos que ofrece el proceso, e indican  que no se presentaron caídas de servicio en el periodo .
Sobre plan de acción se verifica documento gt-pd-03_gestion_sol_y_serv_tecnologias_y_mto_v2_23092022 con la estandarización del control en la actividad No. 4 </t>
  </si>
  <si>
    <t>Se confirma aplicación de metodología de monitoreo de riesgos,  el proceso se pronuncia sobre la vigencia del riesgo, control actual, plan de tratamiento,  materialización y analítica de indicadores . 
Sobre el control actual  se verifica  documento - Cronograma_mto TIC 2022 y carpeta - Evidencias tercer trimestre -  con las evidencias correspondientes (soportes consolidados en servidor OAp ), coherentes con   la información  cuantificada en el indicador  - Porcentaje de mantenimiento de infraestructura tecnológica . Soportes consolidados en reporte de medición de indicadores de 2a línea con corte a septiembre2022 ubicado en servidor OAP y enc carpeta riesgos 
Sobre el plan de acción  se verifica documento gt-pd-03_gestion_sol_y_serv_tecnologias_y_mto_v2_2309202 en al actividad 5. Realizar mantenimiento preventivo PC 2 : El profesional de apoyo líder de gestión de tecnologías, trimestralmente revisa las evidencias de las actividades programadas en el Cronograma y Seguimiento de Mantenimiento Infraestructura e Tecnología de la Información, controlado por el profesional de apoyo de tecnología, en caso de encontrar inconsistencias, se solicitan los ajustes y explicación técnica por medio de correo electrónico</t>
  </si>
  <si>
    <t xml:space="preserve">Se confirma aplicación de metodología de monitoreo de riesgos,  el proceso se pronuncia sobre la vigencia del riesgo, control actual, plan de tratamiento,  materialización y analítica de indicadores . 
Sobre el control actual  se verifica INFORME CRONOGRAMA MANTENIMIENTO FUGA III TRIMESTRE  coherentes con   la información  cuantificada en el indicador  - Porcentaje de mantenimiento de infraestructura tecnológica . Soportes consolidados en reporte de medición de indicadores de 2a línea con corte a septiembre 2022 ubicado en servidor OAP
Sobre el plan de acción  se verifica documento gt-pd-03_gestion_sol_y_serv_tecnologias_y_mto_v2_2309202 en al actividad 5. Realizar mantenimiento preventivo PC1 : El profesional apoyo líder TIC revisa el Informe de mantenimiento correctivo - preventivo , entregado por el profesional de apoyo TIC estableciendo el cumplimiento de las actividades realizadas frente al cronograma de actividades de mantenimiento; en caso de no estar ejecutadas en tiempo y forma, se envía un correo solicitando la ejecución y reprogramación de la actividad. </t>
  </si>
  <si>
    <t>Se confirma aplicación de metodología de monitoreo de riesgos,  el proceso se pronuncia sobre la vigencia del riesgo, control actual, plan de tratamiento,  materialización y analítica de indicadores . 
Sobre el control actual  se verifica Panel de control de seguridad_30June2022_30Aug2022; Panel de control de seguridad_Sep2022_29Sep2022, soporte de  la revisión mensual del  Firewall para detectar posibles fallas o amenazas
Sobre el plan de acción se verificar gt-pd-10_seguridad_de_redes_v2_23092022.pdf con la actualización del control en la actividad 1. Administrar la red, firewall y de equipos de conectividad  y el punto de control (PC: El profesional líder de gestión de tecnologías ''mensualmente'' revisa el Firewall para detectar posibles fallas o amenazas; en caso de encontrar inconsistencia, debe identificar, controlar y aplicar Políticas para mitigar amenazas o debilidades en la red, que puedan afectar su adecuado funcionamiento, como soporte se deja el informe exportado del sistema y capturas de pantalla . En caso de que se presente algún incidente, este debe ser reportado de acuerdo al Procedimiento Gestión de incidentes, amenazas y debilidades de seguridad GT-PD-09)</t>
  </si>
  <si>
    <t>Se confirma aplicación de metodología de monitoreo de riesgos,  el proceso se pronuncia sobre la vigencia del riesgo, control actual, plan de acción,  materialización y analítica de indicadores  y Acciones Correctivas en desarrollo
Sobre el control actual  se verifico la validación de los reportes de presupuesto contra BOgdata, y los pantallazos de sistemas de información  mas informes enviados por la Subdirección de Gestión Corporativa en carpeta - Presupuesto- con soportes mensuales  a septiembre 2022 , ubicados en carpeta drive-download-20221024T152823Z-001. consolidada en servidor OAp
Sobre el plan de acción se verifican :
- gf-pd-03_procedimiento_ejecucion_presupuestal_v9_09082022  con controles actualizados en la actividad 6. Generar informes: Se generan los informes correspondientes con las siguientes frecuencias. Punto de Control (PC2: El profesional Especializado de Presupuesto junto con el profesional de apoyo de presupuesto, mensualmente y antes de los primeros 7 días hábiles del mes, verifican que la información de ejecuciones presupuestales a reportar a entes de control coincida con la información reportada en BogData, así mismo trimestralmente y en los primeros 15 días del mes correspondiente verifican que la información de la categoría única de la información del presupuesto Ordinario - CUIPO en el sistema CHIP a reportar a la Contraloría General de la Nación coincida con la información reportada en BogData, en caso de encontrar diferencias en los valores reportados se debe realizar el análisis de las cifras para establecer a qué corresponde la desviación encontrada y realizar los ajustes en el informe correspondiente y en CHIP. Posteriormente las ejecuciones presupuestales se envían firmadas por el profesional de presupuesto en Orfeo a la subdirectora Corporativa y los pantallazos del cargue exitoso del CUIPO en CHIP se envían a la subdirección corporativa por correo electrónico. )
-gf-pd-01_procedimiento_gestion_contable_v12_17082022.pdf actividad 9. PRESENTAR ESTADOS FINANCIEROS con la integración del punto de control  (PC:El profesional de apoyo administrativo de la subdirección corporativa trimestralmente revisa el cumplimiento del cronograma de informes y reportes de encontrar observaciones o alertas al mismo deberá remitir mediante correo electrónico al responsable del informe)
- gf-pd-05_procedimiento_gestion_de_pagos_v703082022.pdf actividad 9. Remitir los informes con la integración del punto de control (PC: el profesional de apoyo administrativo de la subdirección corporativa trimestralmente revisa el cumplimiento del cronograma de informes y reportes GF-FT-13, de encontrar observaciones o alertas al mismo deberá remitir mediante correo electrónico al responsable del informe.)</t>
  </si>
  <si>
    <t>Expediente Orfeo 202224001800500001E 
Plan de Acción: http://intranet.fuga.gov.co/sites/default/files/gf-pd-01_procedimiento_gestion_contable_v12_17082022.pdf</t>
  </si>
  <si>
    <t xml:space="preserve">Expediente Orfeo 202224001800500001E </t>
  </si>
  <si>
    <t>Con respecto a este riesgo en el marco del seguimiento se identificó que este ya no está vigente puesto que la entidad ya no contempla para el 2023 ni contempló en el 2022 la generación de ingresos por conceptos de venta de boletería, de esta manera se elevará  y expondrá la solicitud de la eliminación del Riesgo ante el Comité Directivo razón que este no se encuentra vigente , esto se expondrá en el comité del mes de octubre para consideración del equipo directivo</t>
  </si>
  <si>
    <t>Se confirma   aplicación de metodología de monitoreo de riesgos,  el proceso se pronuncia sobre la vigencia del riesgo,  indicando que se solicitará la revisión en el Comité de Dirección para determinar la pertinencia de la anulación y/o actualización de controles, de acuerdo con los lineamientos de la política de administración del riesgo  vigente</t>
  </si>
  <si>
    <t>Verificar la decisión del comité de dirección , una vez elevado el tema a la línea estratégica.</t>
  </si>
  <si>
    <t>Se confirma aplicación de metodología de monitoreo de riesgos,  el proceso se pronuncia sobre la vigencia del riesgo, control actual, plan de acción,  materialización y analítica de indicadores
Sobre el control actual  se valida (BD CTOS 2022 -) con el registro de los contratos validados de acuerdo al control y el proceso indica que los soportes por cad contrato están en los expedientes de Orfeo
Sobre el plan de acción el proceso presenta soportes de convocatoria, ppt y listado de asistencia a capacitación del 15ju22</t>
  </si>
  <si>
    <t>\\192.168.0.34\plan operativo integral\OFICINA ASESORA DE PLANEACIÓN\SIG-MIPG\Riesgos\2022\MONITOREO OAP\III trim2022\Evid G Jurídica\R. Gestión\R. 1\Control 1</t>
  </si>
  <si>
    <t xml:space="preserve">Control Actual: \\192.168.0.34\plan operativo integral\OFICINA ASESORA DE PLANEACIÓN\SIG-MIPG\Riesgos\2022\MONITOREO OAP\III trim2022\Evid G Jurídica\R. Gestión\R. 1\Control 2
Plan de Acción: http://intranet.fuga.gov.co/sites/default/files/gm-pd-02_procedimiento_identif_periodica_de_lo_legal_v5_26092022.pdf
</t>
  </si>
  <si>
    <t>Se confirma aplicación de metodología de monitoreo de riesgos,  el proceso se pronuncia sobre la vigencia del riesgo, control actual, plan de acción,  materialización y analítica de indicadores
Sobre el control actual  se valida - Correo FUGA- Fwd_ Actualización normograma II trim 28jun22-como soporte de la retroalimentación del jefe de la Oficina Asesora Jurídica a  los profesionales, sobre la revisión y/o actualización de normogramas.
Sobre el plan de acción se verifica gm-pd-02_procedimiento_identif_periodica_de_lo_legal_v5_26092022 con la actualización de la actividad No. 2. Verificar el estado de la norma. Punto de control ( PC: 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 registrando los comentarios correspondientes en el campo de validaciones del formato Matriz de Cumplimiento Legal (Normograma), el cual es enviado por correo electrónico al Profesional de Apoyo SIG del proceso de gestión de mejora, quien posteriormente, valida que los campos del normograma estén coherentes con el diseño del formato y registra los comentarios correspondientes en el campo de validaciones del formato Matriz de Cumplimiento Legal (Normograma).)</t>
  </si>
  <si>
    <t>Control Actual: \\192.168.0.34\plan operativo integral\OFICINA ASESORA DE PLANEACIÓN\SIG-MIPG\Riesgos\2022\MONITOREO OAP\III trim2022\Evid G Jurídica\R. Gestión\R. 1\Control 2
Plan de Acción: http://intranet.fuga.gov.co/sites/default/files/gm-pd-02_procedimiento_identif_periodica_de_lo_legal_v5_26092022.pdf</t>
  </si>
  <si>
    <t>Se confirma aplicación de metodología de monitoreo de riesgos,  el proceso se pronuncia sobre la vigencia del riesgo, control actual, plan de acción,  materialización y analítica de indicadores
Sobre el control actual  se  consulta expediente Orfeo  202213000201300001E, donde se ubican  las Actas de comité de conciliación de la entidad  con el registro de los informes mensuales del apoderado judicial  sobre  la totalidad de los procesos en los que participa la Entidad. 
Sobre el plan de acción se verifica el gj-pd-03_pd_represent_judicial_extrajudicial_y_adm_v2_14092022 y actividad  20. Instalar y realizar la sesión del Comité de Conciliación:  con la integración del punto de control (PC: A través de las sesiones ordinarias del Comité de Conciliación de la Entidad, el apoderado judicial presenta "Informes mensuales de avance" se revisa la totalidad de los procesos en los que participa la Entidad. Copia de estos informes se anexan en las actas de Comité de Conciliación. En caso de encontrar inconsistencias en los procesos de la entidad se toman decisiones en el mismo comité para dar solución y se deja como evidencia en la serie documental de Orfeo - Actas de Comité )</t>
  </si>
  <si>
    <t xml:space="preserve">
Control Actual :  expediente de ORFEO No. 202213000200400001E.
Plan de Acción: \\192.168.0.34\plan operativo integral\OFICINA ASESORA DE PLANEACIÓN\SIG-MIPG\Riesgos\2022\MONITOREO OAP\III trim2022\Evid G Jurídica\R. Corrupción\Control 1</t>
  </si>
  <si>
    <t>Control Actual: Secop II (https://community.secop.gov.co/Public/Tendering/ContractNoticeManagement/Index?currentLanguage=es-CO&amp;Page=login&amp;Country=CO&amp;SkinName=CCE)
Plan de Acción: \\192.168.0.34\plan operativo integral\OFICINA ASESORA DE PLANEACIÓN\SIG-MIPG\Riesgos\2022\MONITOREO OAP\III trim2022\Evid G Jurídica\R. Corrupción\Control 1</t>
  </si>
  <si>
    <t xml:space="preserve">Alba Cristina Rojas Huertas- Profesional apoyo MIPG OAP
Luis Fernando Mejía - Jefe Oficina Asesora de Planeación
Alba Cristina Rojas Huertas- Profesional apoyo MIPG OAP
</t>
  </si>
  <si>
    <r>
      <t xml:space="preserve">En el periodo reportado el riesgo y el control se mantienen vigentes. No se registran modificaciones.  
Frente al control existente los profesionales de verificación de los casos remitidos al correo de comunicacionesdigitales@fuga.gov.co (Gisella Ricardo e Ingrid Neira) efectuaron el seguimiento correspondiente a través de GLPI para la comunicación oportuna del trámite de atención del requerimiento, de acuerdo al tráfico de solicitudes. Se anexa documento - 3er Trimestre evidencias solicitudes GLPI -  y muestra de solicitudes con seguimiento </t>
    </r>
    <r>
      <rPr>
        <sz val="11"/>
        <color rgb="FFFF0000"/>
        <rFont val="Calibri"/>
        <family val="2"/>
      </rPr>
      <t>(Ver anexos muestra del 1 al 11)</t>
    </r>
    <r>
      <rPr>
        <sz val="11"/>
        <color theme="1"/>
        <rFont val="Calibri"/>
        <family val="2"/>
      </rPr>
      <t xml:space="preserve">. Para una muestra más amplía se puede proceder a efectuar la consulta manual desde la plataforma del GLPI, según las indicaciones que la segunda o tercera línea considere.
En relación con el plan de acción: "Documentar el punto de control en el procedimiento de Gestión de Comunicaciones", el día 14 de septiembre se remitió solicitud al equipo SIG de la Oficina Asesora de Planeación para la actualización del procedimiento de comunicaciones, el cual cuenta con el punto de control: "PC: El profesional de apoyo de comunicaciones designado verificará en el formato brief, o en el caso de GLPI, la fecha de recepción y procederá a evaluar el tiempo estimado para el desarrollo o atención del requerimiento, teniendo en cuenta el tráfico de solicitudes. Este seguimiento quedará registrado en la pestaña seguimiento del GLPI, y en caso de que la solicitud no pueda ser atendida en los tiempos requeridos, debido al envío extemporáneo de la solicitud, se propone una nueva fecha al peticionario. Las evidencias se pueden verificar por medio de la plataforma del GLPI", el cual fue relacionado en la actividad No. 8 del procedimiento. </t>
    </r>
    <r>
      <rPr>
        <sz val="11"/>
        <color rgb="FFFF0000"/>
        <rFont val="Calibri"/>
        <family val="2"/>
      </rPr>
      <t>(Ver anexos Anexo 1 Solicitud de actualización documental COMUNICACIONES, Anexo 2 Socialización actualización doc coms en intranet y Anexo 3 socialización actualización boletín)</t>
    </r>
    <r>
      <rPr>
        <sz val="11"/>
        <color theme="1"/>
        <rFont val="Calibri"/>
        <family val="2"/>
      </rPr>
      <t xml:space="preserve">
En relación al análisis del indicador en clave de riesgo, Porcentaje de solicitudes tramitadas oportunamente ((99 solicitudes tramitadas en los tiempos establecidos en el procedimiento de gestión de las comunicaciones / 109 de solicitudes registradas en GLPI) * 100) El promedio de atención a solicitudes de comunicaciones en tercer trimestre se encuentra en el 91%, lo cual ubica al indicador en el rango de gestión de CONDICIÓN SATISFACTORIA de acuerdo con los rangos de aceptación establecidos.
A la fecha el proceso no cuenta con materialización de riesgos que puedan generar acciones correctivas.
Novedades: dada la situación de falla técnica del aplicativo GLPI, que se presentó en el segundo trimestre 2022, y que dificultó el seguimiento a riesgos e indicadores del proceso de comunicaciones en el periodo mencionado, se efectuó reunión con el líder del proceso de gestión TIC el día 12 de septiembre, en la cual se dio a conocer la afectación al proceso de comunicaciones y se establecieron compromisos por parte del técnico para mitigar futuras situaciones similares, dado que la administración de la plataforma se encuentra a cargo del proceso de gestión TIC. Adicionalmente se recibieron recomendaciones para hacer seguimiento a las solicitudes del proceso, en caso de presentarse una futura falla. El acta puede ser consultada mediante el radicado de Orfeo:  20222900095933
</t>
    </r>
  </si>
  <si>
    <r>
      <t>El riesgo se encuentra vigente,   no se encuentra materializado,  y de acuerdo con la medición del indicador en el III trim 2022  el 90% de las PQRSD atendidas fueron evaluadas bajo criterios de calidad ,calidez, ubicándose en CONDICIÓN NORMAL  soportado en los Informes internos de Calidad de PRQRSD generado por el proceso de servicio al ciudadano mensualmente , disponibles para consulta en Expediente Orfeo 202223003102600001E; radicados julio 20222000074233, agosto  20222000086873, sep</t>
    </r>
    <r>
      <rPr>
        <sz val="11"/>
        <color rgb="FFFF0000"/>
        <rFont val="Calibri"/>
        <family val="2"/>
      </rPr>
      <t xml:space="preserve"> 20222000096383 </t>
    </r>
    <r>
      <rPr>
        <sz val="11"/>
        <color rgb="FF000000"/>
        <rFont val="Calibri"/>
        <family val="2"/>
      </rPr>
      <t xml:space="preserve">
Control Existente:  En el periodo si bien  el proceso sigue en  contingencia , relacionada con la movilidad del profesional encargado de servicio al ciudadano, se tomaron las medidas pertinentes dividiendo las funciones entre los funcionarios y contratistas del área de servicio al ciudadano para implementar adecuadamente el control y consolidar los  Informes internos de Calidad de PRQRSD- como se informa en la gestión del indicador,
Las evidencias se encuentran en el siguiente en series documentales de Orfeo 202223003102600001E; radicados jul20222000074233, agos  20222000086873, sep 2022400006393, los cuales se divulgan a través de intranet- noticias y Orfeo 
Plan de Acción: Se actualizó el procedimiento : http://intranet.fuga.gov.co/sites/default/files/sc-pd-01_pd_gestion_de_peticiones_ciudadanas_v1015092022.pdf en la actividad 8
El estado de la ACM 2021-8 se encuentra en "Abierta en proceso" sin embargo ya se realizaron las mesas de trabajo y la actualización correspondiente de los riesgos del proceso
</t>
    </r>
  </si>
  <si>
    <r>
      <t xml:space="preserve">En el periodo continua vigente el riesgos y controles identificados por el proceso.
</t>
    </r>
    <r>
      <rPr>
        <sz val="11"/>
        <color theme="4"/>
        <rFont val="Calibri"/>
        <family val="2"/>
      </rPr>
      <t>PLAN DE ACCIÓN No</t>
    </r>
    <r>
      <rPr>
        <sz val="11"/>
        <color theme="1"/>
        <rFont val="Calibri"/>
        <family val="2"/>
      </rPr>
      <t xml:space="preserve">. 1 el proceso </t>
    </r>
    <r>
      <rPr>
        <sz val="11"/>
        <color theme="4"/>
        <rFont val="Calibri"/>
        <family val="2"/>
      </rPr>
      <t>QUE HIZO??</t>
    </r>
    <r>
      <rPr>
        <sz val="11"/>
        <color theme="1"/>
        <rFont val="Calibri"/>
        <family val="2"/>
      </rPr>
      <t xml:space="preserve"> Durante el tercer trimestre dando alcance a la solicitud con número de radicado 20222000063703, se continuo el proceso de diseño y sustentación de los procedimientos propuestos bajo número de radicado 20222000070883 del 2 de agosto de 2022. La validación de la versión final de la actualización de los procedimientos y formatos se encuentra en revisión de segunda línea por parte de la OAP, en espera de aprobación. 
</t>
    </r>
    <r>
      <rPr>
        <sz val="11"/>
        <color theme="4"/>
        <rFont val="Calibri"/>
        <family val="2"/>
      </rPr>
      <t>DONDE SE UBICA LA INFORMACION?</t>
    </r>
    <r>
      <rPr>
        <sz val="11"/>
        <color theme="1"/>
        <rFont val="Calibri"/>
        <family val="2"/>
      </rPr>
      <t xml:space="preserve"> Se encuentran en ORFEO bajo los números de radicado 20222000063703 y 20222000070883; igualmente se adjuntan al correo remisorio y disponible para consulta en el mapa de procesos.
</t>
    </r>
    <r>
      <rPr>
        <sz val="11"/>
        <color theme="4"/>
        <rFont val="Calibri"/>
        <family val="2"/>
      </rPr>
      <t>PLAN DE ACCIÓN No. 2</t>
    </r>
    <r>
      <rPr>
        <sz val="11"/>
        <color theme="1"/>
        <rFont val="Calibri"/>
        <family val="2"/>
      </rPr>
      <t xml:space="preserve"> El proceso </t>
    </r>
    <r>
      <rPr>
        <sz val="11"/>
        <color theme="4"/>
        <rFont val="Calibri"/>
        <family val="2"/>
      </rPr>
      <t xml:space="preserve">QUE HIZO?? </t>
    </r>
    <r>
      <rPr>
        <sz val="11"/>
        <color theme="1"/>
        <rFont val="Calibri"/>
        <family val="2"/>
      </rPr>
      <t xml:space="preserve">Durante el tercer trimestre se realizó reunión de socializado con el proceso de TI (Idelber Sánchez) a quien se presentó y entrego el requerimiento con las especificaciones del reporte de inventario para lo cual se remite por correo electrónico el 27 de septiembre de 2022 el documento “Requisitos de desarrollo de software historial del usuario – Desarrollo del módulo para generar el inventario documental FUID.
</t>
    </r>
    <r>
      <rPr>
        <sz val="11"/>
        <color theme="4"/>
        <rFont val="Calibri"/>
        <family val="2"/>
      </rPr>
      <t>DONDE SE UBICA LA INFORMACION?</t>
    </r>
    <r>
      <rPr>
        <sz val="11"/>
        <color theme="1"/>
        <rFont val="Calibri"/>
        <family val="2"/>
      </rPr>
      <t xml:space="preserve">  La información se encuentra en correo electrónico adjunto.
En cuanto al INDICADOR CLAVE DE RIESGO  (Porcentaje de expedientes identificados en el FUID= (N° de expedientes relacionados en el FUID/N° de expedientes creados) *100) en el periodo los resultados se cumplieron con el 19,14% de las acciones programadas para la vigencia (julio, agosto y septiembre) (ver ficha de indicador), ubicadas en condición satisfactoria, por lo tanto, el RIESGOS NO SE HA MATERIALIZADO, y se está cumpliendo con el Objetivo del Proceso y los Objetivos estratégicos asociados.</t>
    </r>
  </si>
  <si>
    <r>
      <t xml:space="preserve">1 el riesgo y los controles  se encuentra vigentes y se encuentran actualizados
2  Sobre el control  existente No. 1.  en el trimestre se realiza la verificación de los reportes de presupuesto contra BOgdata,  como se evidencia en las  ejecuciones presupuestales  firmadas por el profesional especializado de presupuesto en Orfeo remitidas a la subdirectora de Gestión Corporativa y Directora de la entidad para las firmas respectivas y continuación del tramite, se soporta con pantallazos el cargue exitoso del CUIPO en CHIP enviados a la  subdirección corporativa  (soportes en drive- carpeta presupuesto) 
Sobre el Control existente No. 2 y 3   en el trimestre se realizan las actividades de verificación  de la información contable  contra BOgdata y los pagos realizados , los cuales se encuentran soportados en las conciliaciones  de impuestos del periodo y actas de reunión.  (soportes en Orfeo -expediente de Orfeo 202224001800500001E  Conciliaciones Impuestos 2022)
</t>
    </r>
    <r>
      <rPr>
        <u/>
        <sz val="11"/>
        <rFont val="Calibri"/>
        <family val="2"/>
      </rPr>
      <t xml:space="preserve">
</t>
    </r>
    <r>
      <rPr>
        <sz val="11"/>
        <rFont val="Calibri"/>
        <family val="2"/>
      </rPr>
      <t xml:space="preserve">3 Sobre el Plan de Acción del Control 1:   Se actualizaron los  puntos de control en los procedimientos de presupuesto, contabilidad y tesorería para que el profesional de apoyo administrativo de la subdirección corporativa trimestralmente revise el cumplimiento del cronograma de informes y reportes GF-FT-13 ; 
Sobre el Plan de Acción del Control 2 y 3 :  Se creo el punto de control en el procedimiento de gestión contable  y Procedimiento de Pagos 
</t>
    </r>
    <r>
      <rPr>
        <u/>
        <sz val="11"/>
        <rFont val="Calibri"/>
        <family val="2"/>
      </rPr>
      <t xml:space="preserve">
4 </t>
    </r>
    <r>
      <rPr>
        <sz val="11"/>
        <rFont val="Calibri"/>
        <family val="2"/>
      </rPr>
      <t xml:space="preserve"> Sobre el indicador asociado, en el periodo se registra un promedio menor a un día , ubicado en condición SATISFACTORIA; por lo tanto, el RIESGO NO SE HA MATERIALIZADO, y se está cumpliendo con el Objetivo del Proceso y los Objetivos estratégicos asociados.
5. La Acción Correctivas y /o de mejora  de la materialización de riesgos identificada con anterioridad, se encuentra en proceso y se están desarrollando las acciones programadas
</t>
    </r>
  </si>
  <si>
    <t>En el periodo reportado el riesgo y el control se mantienen vigentes. No se registran modificaciones.
Frente al control existente, el equipo de comunicaciones hizo uso de imágenes remitidas directamente por los peticionarios para elaboración de videos de los eventos En Vivo En El Muelle de las artistas Paula Pedraza y Kei Linch (ver anexo 4 y 5 de envío de material audiovisual autorizado por el área) y de la banda BALTHV (ver envío de material autorizado en el anexo 6). Dado lo anterior, los soportes de tratamiento de datos fueron gestionados por las áreas solicitantes y se encuentran en sus archivos de gestión. Para el tercer trimestre el equipo de comunicaciones realizó contenidos propios para el evento Monumentum en los cuales hizo uso de imágenes de terceros. En el marco de la preproducción de dichos productos solicitó la autorización expresa de uso de imágenes a través de la grabación de un vídeo. Estas autorizaciones grabadas se pueden verificar en el link: https://drive.google.com/drive/folders/1m1Y6OmpR-FaVftLcTMUN2TQuv7YSzeCk?usp=sharing
Frente al plan de acción: Se confirman actividades y controles en el Procedimiento  co-pd-01_gestion_de_comunicaciones_v10_13092022_1.pdf    se "Incluyó  dentro del formato brief una casilla mediante la cual se especifique que se cuenta con los formatos de autorización de datos de las personas que participarán en el vídeo", y la actualización del formato Brief CO-FT-01 en el cual se incluyó  una casilla para indicar si los posibles anexos audiovisuales remitidos por el área cuentan con autorización de uso de imágenes de los involucrados en primer plano, y adicionalmente confirmar si se anexan los formatos 'Autorización de tratamiento de datos mayores de edad' (GT-FT-12) o el formato 'Autorización de tratamiento de datos menores de edad' (GT-FT-13) a la solicitud.  Esto con el propósito de que el proceso pueda contar con los formatos dentro de su archivo. La evidencias de solicitud de actualización y socialización de la actualización pueden ser verificadas en el anexo 1, 2 y 3.
En relación al análisis del indicador en clave de riesgo, porcentaje de quejas recibidas por publicación de información no autorizada en piezas audiovisuales institucionales (0 quejas por publicación de información no autorizada en piezas audiovisuales / 369 piezas audiovisuales publicadas) * 100) refleja un resultado del 0% en tercer trimestre, lo cual ubica al indicador en el rango de gestión de CONDICIÓN SATISFACTORIA de acuerdo con los rangos de aceptación establecidos.
A la fecha el proceso no cuenta con materialización de riesgos que puedan generar acciones correctivas.</t>
  </si>
  <si>
    <t>En el presente trimestre no se materializó el riesgo y se encuentra correctamente identificado. Respecto al indicador correspondiente se indica que  (0/ 30)  * 100 = con lo que se evidencia una condición SATISFACTORIA.
Sobre el control se informa que: Durante este trimestre se presentaron las siguientes novedades: a) Retiro del señor Sergio Yesid Sandoval (Orfeo de retiro 20222800062423); b Vinculación de Raúl Andrés Gutiérrez (Orfeo de nombramiento 20222800014431); c) Vinculación de Karolyn Saldarriaga Angulo (Orfeo de nombramiento 20222000001615); d) Vacaciones de Ruth Erley Rojas Pulgarin (Orfeo 20222000001535); e) Vacaciones de Martha Lucia Cardona Visbal (Orfeo 20222000001585); f) Vacaciones de Oneida Flórez, Marisol Rodríguez, Horacio Cruz, Edgar Barbosa y Lida Montoya (Orfeo 20222000001625); g) Reconocimiento al pago de prestaciones sociales de Sergio Sandoval (ORFEO 20222000001565); h) Reconocimiento al pago de prestaciones sociales de Orlando Méndez (ORFEO 20222000001575). y a la fecha no se han generado correcciones
Ahora bien, en aras de realizar la medición del indicador, se precisa que se tomó  solamente 30 servidores públicos, por cuanto en el periodo de medición la planta aumento a 32 servidores y esta la vacancia definitiva de 2 empleos, así mismo la variable 1 es 0 dado que de las novedades de nomina presentadas en el periodo no se registraron correcciones a estas.
No cuenta con plan de tratamiento a desarrollar.</t>
  </si>
  <si>
    <t>Si bien el área presenta un monitoreo  de acuerdo a los lineamientos metodológicos,  los soportes presentados sobre el control No. 1 existente, no permiten inferir que se esta implementando de forma adecuada; lo anterior teniendo en cuenta que los  Orfeos sobre los Informes elaborados por el profesional de apoyo PIGA, no contienen soportes de revisión y/o validación del  profesional de recursos físicos o no se observa la retroalimentación en correos electrónicos, motivo por el cual se recomienda presentar soportes suficientes y coherentes con los controles diseñados. Al respecto se cita la redacción del 
Control 1:(El profesional universitario de Recursos Físicos revisa los informes y actividades elaborados por el profesional de apoyo PIGA, antes de ser presentados y radicados ante los entes correspondientes. El profesional verifica las características que piden los informes según las especificaciones de cada ente de control, en caso de encontrar inconsistencias devuelve por medio de Orfeo o correo electrónico el informe para el ajuste del profesional de apoyo PIGA y una vez validadas se da visto bueno para su trámite.)</t>
  </si>
  <si>
    <t>CONCLUSIONES GENERALES
Contamos con 39 riesgos y 60 controles; a partir de los cuales se observa lo siguiente:
El 100% de los procesos presentó el monitoreo de los 39 riesgos existentes
 El 93 % (56/60) de los controles y planes de acción asociados registran un reporte adecuado, consistente y oportuno, refieren analítica de la incidencia de la medición de indicadores en el logro de objetivos 
El 7% (4/60)  presenta oportunidades de mejora en la implementación de los controles o planes de acción  tal como están diseñados, para los  procesos de Recursos Físicos  (Fila 49 y 50)  ya que la información presentada no permite inferir si se están validando los informes de PIGA por parte del profesional de recursos físicos  ; y para el proceso de Gestión Financiera ( Fila 64 y 65) le proceso indica que el riesgo de corrupción  (Probable perdida de recursos por falencias en el trámite de recaudo proveniente de la venta y/o alquiler de bienes y servicios para beneficio de un particular o tercero) perdió vigencia y será presentado en comité de dirección para la verificación correspondiente.
RECOMENDACIONES GENEREALES
- En el periodo, se observan mejoras considerables en la gestión de los planes de acción programados.
- Se reiteran oportunidades de mejora en el Proceso Gestión Recursos Físicos, invitando al gestor SIG y responsable de las actividades a reportar la gestión coherente y completa de acuerdo con los controles diseñados</t>
  </si>
  <si>
    <t>El Jefe de la OAP por lo menos cada dos meses genera las alertas al comité directivo en materia de seguimiento a la ejecución presupuestal de inversión para la toma de desiciones y garantizar el cumplimiento de la ejecución presupuestal acorde con el Plan de Desarrollo Distrital vigente, como evidencia se dejan presentaciones y/o actas de reunión del comité.</t>
  </si>
  <si>
    <t>En el periodo de reporte correspondiente al 3er trimestre del año en curso, se actualizo el punto de control de acuerdo con la realidad institucional , el  riesgo relacionado se mantiene, a la fecha el riesgo no se ha materializado y de acuerdo con  la medición del indicador ubicado en condición satisfactoria para el trimestre, no se presentan alertas a la fecha y se  esta cumpliendo con el objetivo del proceso.
Control Actual: Se realizaron los seguimientos respectivos en cuanto a la ejecución presupuestal de inversión en el marco del comité directivo
Sobre el plan de acción:  Se encuentra en proceso de actualización el procedimiento PN-PD-05 Formulación, seguimiento y modificación al Plan Anual de Adquisiciones, en el mes de octubre.
Evidencias Expediente ORFEO: 202210000200800001E</t>
  </si>
  <si>
    <t>Control 2 : Orfeo 202210000200800001E 
\\192.168.0.34\plan operativo integral\OFICINA ASESORA DE PLANEACIÓN\SIG-MIPG\Riesgos\2022\MONITOREO OAP\III trim2022\Evid Planeac\R2 Pspto Inv\Control 2</t>
  </si>
  <si>
    <t>Dar continuidad a la implementación de los controles y  reporte adecuado del monitoreo. Igualmente se recomienda actualizar con prioridad el punto de control en el procedimiento para garantizar su implementación dentro de la vigencia 2022</t>
  </si>
  <si>
    <t xml:space="preserve">Se confirma aplicación de metodología de monitoreo de riesgos,  el proceso se pronuncia sobre la vigencia del riesgo, control actual, plan de tratamiento,  materialización y analítica de indicadores
Se confirma la actualización del punto de control,  y se verifican los soportes ubicados en  expediente  Orfeo  202210000200800001E 
Sobre plan de acción elproceso refiere avances a la fecha 
 </t>
  </si>
  <si>
    <t xml:space="preserve">El riesgo y los controles se mantienen en el periodo, fueron identificados correctamente, el riesgo no se ha materializado .  Los resultados del indicador anual cuantificado con corte a junio presentan resultados SATISFACTORIOS  con 3 punto % de aumento entre vigencias  y se esta cumpliendo con el objetivo de proceso
Control Actual: En el 3er  trimestre  el proceso consolidó  informes de 2do nivel de  monitoreo de riesgos, indicadores, con corte a septiembre 2022,  los cuales fueron socializados con la 1a línea .  La consolidación del informe de gestión por procesos de IIsem2022  se gestionaran al cierre de vigencia 
Lo anterior se soporta en carpeta consolidada en servidor OAP con informes de 2a línea 
Plan de Acción: En el periodo se realizo socialización y  sensibilización a Gestor SIG - MIPG de los procesos, sobre la adopción y monitoreo de los instrumentos de autoevaluación (planes, documentación de procesos, ACM, riesgos e indicadores, etc.)  como se soporta en (36 Capac  SIG SCI Monitoreo AutoevalProcesos  y P G Mejora OAP sep22) del 29sep22
Soportes consolidados en servidor OAP
</t>
  </si>
  <si>
    <t>\\192.168.0.34\plan operativo integral\OFICINA ASESORA DE PLANEACIÓN\SIG-MIPG\Riesgos\2022\MONITOREO OAP\III trim2022\Evid G Mejora\C2</t>
  </si>
  <si>
    <t>En el periodo continua vigente el riesgo y controles identificados correctamente por el proceso y el riesgo no se ha materializado. Frente a los indicadores no se tiene uno definido para riesgo de corrupción.
Control Actual:  Durante este período, las áreas entregaron a la OAP los archivos correspondientes al seguimiento del tercer trimestre del año de proyectos, de acuerdo con el cronograma socializado en el mes de marzo. Luego de esto, se procedió a realizar el análisis de la información cuantitativa, cualitativa y las evidencias presentadas para cada proyecto de inversión; generando una retroalimentación por proyecto a cada área, que fue enviada a través de correo electrónico.                               
En cuanto al plan de acción: No se han hecho actualizaciones en el tercer trimestre, sin embargo se tiene presente hacer los ajustes al procedimiento en el cuarto trimestre del año.</t>
  </si>
  <si>
    <t xml:space="preserve">No se presentan observaciones sobre los demás componentes  como vigencia del riesgo, control actual,  materialización y analítica de indicadores
Se verifica la gestión reportada sobre el control actual   en carpeta - R3 RC Seguim Proy - sobre la retroalimentación realizada a proyectos  de inversión de julio, agosto y septiembre, sin embargo no se observa la actualización del procedimiento con el punto de control de riesgo actual, estandarizado.  
</t>
  </si>
  <si>
    <t>Tiene vinculado un control, que describe responsable de ejecutar el control, acción y complemento.
Control 1: Si bien se está efectuando el control, no son claras las responsabilidades al interior del equipo, ya que en entrevista de auditoría se manifestó que el equipo completo realiza las revisiones y los controles, se recomienda establecer claramente la segregación de funciones. teniendo en cuenta el numeral 3 del presente informe, relacionado con el plan estratégico de talento humano aprobado para la vigencia 2022, la OCI presenta una alerta pues las oportunidades de mejora evidenciadas pueden generar una materialización del riesgo identificado.
Plan de acción:  Se valida el cumplimiento de la acción propuesta con la actualización del Procedimiento TH-PD-03 Elaboración del Plan Estratégico de Talento Humano el 13 de junio de 2022
Se observa que, si bien se implementa el control, la valoración del riesgo residual se mantiene en zona moderada.
Se evidencia la medición del indicador clave de riesgo.</t>
  </si>
  <si>
    <t>Tiene vinculados dos controles, que describen responsable de ejecutar el control, acción y complemento.
Control 1:  No es clara la relación del control 1 con las causas identificadas, sin embargo se está ejecutando.
Control 2: Dentro de la muestra evaluada en la auditoría no se encontraron calificaciones no satisfactorias.
Teniendo en cuenta lo descrito en el numeral 8 del informe de auditoría 2022 se presenta una alerta por posible materialización del riesgo. Se recomienda establecer controles desde el equipo de talento humano para asegurar que las evaluaciones de desempeño cumplen con los plazos, pero además se tienen las evidencias completas y adecuadas.
Plan de acción: Si bien se cumple la acción propuesta en junio de 2022, no es clara su relación con las causas identificadas. 
Se observa que, si bien se implementa el control, la valoración del riesgo residual se mantiene en zona moderada.
Teniendo en cuenta que el indicador es anual, se recomienda hacer una medición con fuentes de información detalladas que incluyan la verificación de la integralidad de la evaluación de desempeño.</t>
  </si>
  <si>
    <t xml:space="preserve">Tiene vinculados tres controles, que describen responsable de ejecutar el control, acción y complemento.
Control 1:  Teniendo en cuenta los incumplimientos descritos en el numeral 4 del  informe de auditoría 2022, especialmente las debilidades evidenciadas sobre la Matriz identificación de peligros evaluación y control de riesgos se concluye que el profesional especializado no  está implementando el control formulado y se podría materializar el riesgo.
Control 2:  Si bien no se evidenciaron clasificaciones erróneas en los accidentes de trabajo verificados, no se están cumpliendo los tiempos establecidos para su investigación, por lo tanto, el control no es efectivo.
Control 3: No se evidencian acciones de mejora y las calificaciones reportadas en SIDEAP y las revisiones con ARL no han sido objetivas teniendo en cuenta los incumplimientos evidenciados por el equipo auditor.
Teniendo en cuenta que no se están implementando los controles establecidos, se recomienda revisar la calificación del riesgo residual y asegurar el cumplimiento de controles o definirlos acorde con la realidad institucional. Se presenta alerta por posible materialización del riesgo.
Plan de acción: Si bien se cumple la actividad propuesta con la actualización del procedimiento en junio de 2022, no fue efectiva la acción propuesta.
Se recomienda hacer la medición objetiva del indicador clave. </t>
  </si>
  <si>
    <t xml:space="preserve">Tiene vinculados dos controles, que describen responsable de ejecutar el control, acción y complemento.
Control 1: Teniendo en cuenta lo descrito en el numeral 5 del  informe de auditoría se evidencia que el control no se ejecuta adecuadamente y/o no es efectivo.
Control 2: Teniendo en cuenta lo descrito en el numeral 5 del  informe de auditoría  se evidencia que el control no se ejecuta adecuadamente y/o no es efectivo.
Teniendo en cuenta que no se están implementando los controles establecidos, se recomienda revisar la calificación del riesgo residual y asegurar el cumplimiento de controles o definirlos acorde con la realidad institucional. Se presenta alerta por posible materialización del riesgo.
Se recomienda hacer la medición objetiva del indicador clave. </t>
  </si>
  <si>
    <t xml:space="preserve">Tiene vinculado un control, que describe responsable de ejecutar el control, acción y complemento.
Control 1: Si bien no se evidenciaron clasificaciones erróneas en los accidentes de trabajo verificados, no se están cumpliendo los tiempos establecidos para su investigación, por lo tanto, el control no es efectivo.
  Plan de acción: Si bien se cumple la actividad propuesta con la actualización del procedimiento en junio de 2022, no fue efectiva la acción propuesta.
Se recomienda hacer la medición objetiva del indicador clave. </t>
  </si>
  <si>
    <t xml:space="preserve">Tiene vinculado un control, que describe responsable de ejecutar el control, acción y complemento.
Control 1: Teniendo en cuenta lo descrito en el numeral 9 el control no se está ejecutando conforme lo planeado y se puede presentar materialización del riesgo. Al respecto el equipo auditado señala: Al revisar el numeral relacionado con desvinculaciones, se está midiendo las surtidas en la vigencia 2021 y 1 de feb 2022, sin embargo, el riesgo se contempló para la vigencia 2022, por lo tanto, para visibilizar el control, deben evaluarse son las desvinculaciones que se dieron dentro del periodo de existencia del indicador.
Plan de acción: Si bien se cumple la actividad planeada en junio de 2022, no está siendo efectiva.
Se recomienda hacer la medición objetiva del indicador clave. </t>
  </si>
  <si>
    <t>COntrol: Teniendo en cuenta las debilidades evidenciadas en el numeral 1 vinculación de personal del informe de auditoría 2022, se establece que el control no está siendo efectivo, sin embargo la OCI no puede concluir la materialización del riesgo por causas relacionadas con corrupción 
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Conforme lo reportado tanto por la 1a como 2a línea de defensa, en el periodo evaluado no se presentaron nuevas vinculaciones a nivel directivo por lo que no se cuentan con evidencias de aplicación del control.
Se verifica la versión 6 del procedimiento de vinculación publicada en intranet en junio de 2022.</t>
  </si>
  <si>
    <t>Se determina una causa raíz y un control preventivo.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en la ruta indicada. 
Se reporta medición del indicador clave.
Se verifica el brief CO-FT-01   V 6  que incluye la autorización de tratamiento de datos.. Se verificará implementación en auditoría al proceso.</t>
  </si>
  <si>
    <t>Se determina una causa raíz, un control preventivo y un control detectivo.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en la ruta indicada. 
Se reporta medición del indicador clave.
Teniendo en cuenta que desde primera línea se reporta que el módulo de riesgos en pandora se implementará en 2023 se recomienda modificar la fecha del plan.
Se verificará implementación de plan y controles  en auditoría al proceso.</t>
  </si>
  <si>
    <t>Se evidencia  identificación del riesgo con una causa y un control siguiendo los lineamientos de la Guía DAFP.
Se presenta monitoreo de primera y segunda línea de defensa dando cumplimiento a lo establecido en  la política de administración del riesgo.
En la herramienta en el campo de gestión eventos se registra que no se presenta materialización del riesgo.
No se presentan evidencias de ejecución del control establecido, no es clara la relación del control diseñado con la causa raíz identificada.
Se verifica  el procedimiento Programa Distrital de Estímulos y Programa Es Cultura Local de la FUGA TC-PD-03 v7 del 18 de julio de 2022.</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</si>
  <si>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La primera línea en su seguimiento indica que no se ha implementado en el primer trimestre no se recibieron solicitudes externas de préstamo del Muelle.
Se valida el seguimiento de primera línea señalando que se actualizó procedimiento y se efectuará el plan de tratamiento según la fecha establecida.</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</si>
  <si>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En la herramienta en el campo de gestión eventos se registra que no se presenta materialización del riesgo.
La OCI  verificó el procedimiento en el primer cuatrimestre  el procedimiento TC-PD-04 Actividades de formación artística, cultural, patrimonial y creativa actualizado.</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</si>
  <si>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No se presentan evidencias de implementación del control, el seguimiento reportado por primera línea apra el segundo trimestre corresponde al mismo seguimiento del primer trimestre.
No se evidencia el cumplimiento de lo mencionado en el primer trimestre que se desarrollaría en el segundo trimestre.</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</si>
  <si>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La primera línea de defensa señala que no se han  recibido ingresos  por venta de bienes o servicios,  por lo tanto no se evidencia ejecución del control.
La OCI  verificó  el  radicado  orfeo referido por la primera línea de defensa sobre la ejecución del plan de acción,  en el seguimiento se evidencia que los documentos actualizados fueron  remitidos para  publicación y divulgación  el 26-08-2022, incumpliendo la fecha planeada.</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</si>
  <si>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La OCI  verificó  el expediente 202213000200400001E de Orfeo, donde se encuentran  las actas del comité de contratación .
Igualmente se verifican  soportes de la capacitación realizada en abril.</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</si>
  <si>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La OCI  verificará la implementación del control en la auditoría al proceso gestión jurídica</t>
  </si>
  <si>
    <t>Se determina una causa raíz y un control preventivo.
Se observa monitoreo de primera y segunda línea de defensa dando cumplimiento a lo establecido en  la política de administración del riesgo y se hace referencia a los componentes establecidos. 
No se reporta materialización del riesgo desde primera o segunda línea de defensa.
Se verifican las evidencias recopiladas por la primera línea de defensa en la ruta indicada. 
Se reporta medición del indicador clave.
Se verifica el procedimiento CO-PD-01 Gestión de comunicaciones.  V 10 que incluye el punto de control descrito en la actividad 8. Se verificará implementación en auditoría al proceso.</t>
  </si>
  <si>
    <t>Se determina una causa raíz y  dos controles uno preventivo y uno correctivo.
Se observa monitoreo de primera y segunda línea de defensa dando cumplimiento a lo establecido en  la política de administración del riesgo y se hace referencia a los componentes establecidos. 
No se reporta materialización del riesgo desde primera o segunda línea de defensa.
Se verifican las evidencias recopiladas por la primera línea de defensa en la ruta indicada. 
Se reporta medición del indicador clave, sin embargo no es claro si se presenta un porcentaje inferior al 100% por qué no se reporta como materializado el riesgo.
Se recomienda revisar el Informe semestral - Atención a las peticiones, quejas, sugerencias, reclamos y denuncias del I semestre 2022 emitido por la OCI. radicado 20221100077583 en agosto 2022 para determinar si se materializó el riesgo.</t>
  </si>
  <si>
    <t xml:space="preserve">Se determina una causa raíz, un control preventivo.
Se observa monitoreo de primera y segunda línea de defensa dando cumplimiento a lo establecido en  la política de administración del riesgo y se hace referencia a los componentes establecidos.  Sin embargo la   la segunda lín ea de defensa señala el monitoreo no cuenta con todos los aspectos  sugeridos en el lineamiento dado por la OAP.
No se reporta materialización del riesgo.
Se verifican las evidencias recopiladas por la primera línea de defensa en la ruta indicada. 
No se reportan avances del plan de acción.
Se verificará implementación de plan y controles  en auditoría al proceso.
</t>
  </si>
  <si>
    <t xml:space="preserve">Se determina una causa raíz, un control preventivo y un control detectivo.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en la ruta indicada. 
Se reporta medición del indicador clave.
Se verificará implementación de plan y controles  en auditoría al proceso.
</t>
  </si>
  <si>
    <t>Se determina una causa raíz, un control preventivo.
Primera línea de defensa no reporta  monitoreo de tercer trimestre, señalando que el riesgo fue aprobado en agosto de 2022.
Se verificará implementación de plan y controles  en auditoría al proceso.</t>
  </si>
  <si>
    <t>Se determina una causa raíz, un control preventivo y un control detectivo.
Se observa monitoreo de primera y segunda línea de defensa dando cumplimiento a lo establecido en  la política de administración del riesgo y se hace referencia a los componentes establecidos. 
No se reporta materialización del riesgo desde primera o segunda línea de defensa.
Se verifican las evidencias recopiladas por la primera línea de defensa en la ruta indicada. 
Se reporta medición del indicador clave.
Se verificará implementación de plan y controles  en auditoría al proceso.</t>
  </si>
  <si>
    <t>Se determina una causa raíz y un control preventivo.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en la ruta indicada. 
Se reporta medición del indicador clave.
Se verifica el procedimiento RF-PD-02 Mantenimiento Correctivo y Preventivo de la infraestructura física. V 8. Se verificará implementación de plan y controles  en auditoría al proceso.</t>
  </si>
  <si>
    <t>Se determina una causa raíz y dos controles preventivos.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en la ruta indicada. 
Se reporta medición del indicador clave.
Se verifica el procedimiento RF-PD-03   dentificación de aspectos e impactos ambientales V5. Se verificará implementación de plan y controles  en auditoría al proceso.</t>
  </si>
  <si>
    <t>Se determina una causa raíz, no hay controles implementados.
Si bien el riesgo cumple con la redacción sugerida por la guía DAFP, se sugiere revisar el riesgo identificado que se relaciona exclusivamente con una actividad del proceso y no con el objetivo del mismo.
No se cumplió la fecha de la actividad 1  del plan de acción. 
Se verificará implementación de plan y controles  en auditoría al proceso.</t>
  </si>
  <si>
    <t>Se determina una causa raíz y un control  preventivo.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en la ruta indicada. 
Se reporta medición del indicador clave.
Se verifica el procedimiento GT-PD-03  Gestión de soluciones y servicios de tecnología V2. Se verificará implementación de plan y controles  en auditoría al proceso.</t>
  </si>
  <si>
    <t>Se determina una causa raíz, un control  preventivo y un control detectivo.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en la ruta indicada. 
Se reporta medición del indicador clave.
Se verifica el procedimiento GT-PD-04  Asignación de cuenta  V3. Se verificará implementación de plan y controles  en auditoría al proceso.</t>
  </si>
  <si>
    <t>Se determina una causa raíz y un control  correctivo.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en la ruta indicada. 
Se reporta medición del indicador clave.
Se verifica el procedimiento GT-PD-03  Gestión de soluciones y servicios de tecnología V2. Se verificará implementación de plan y controles  en auditoría al proceso.</t>
  </si>
  <si>
    <t>Se determina una causa raíz y un control  preventivo.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en la ruta indicada. 
Se reporta medición del indicador clave.
Se verifica el procedimiento GT-PD-10  Seguridad de Redes V2. Se verificará implementación de plan y controles  en auditoría al proceso.</t>
  </si>
  <si>
    <t>Se determina una causa raíz y  tres controles  preventivos.
Se observa monitoreo de primera y segunda línea de defensa dando cumplimiento a lo establecido en  la política de administración del riesgo y se hace referencia a los componentes establecidos. 
No se reporta materialización del riesgo por  primera y segunda línea de defensa.
Se verifican las evidencias recopiladas por la primera línea de defensa en la ruta indicada. 
Se reporta medición del indicador clave.
Se verifican los procedimientos GF-PD-03  Ejecución presupuestal V 9,    GF-PD-01 Gestión Contable V 12, GF-PD-05 Gestión de Pagos V 7.  Se verificará implementación de plan y controles  en auditoría al proceso.</t>
  </si>
  <si>
    <t>Se determina una causa raíz y  tres controles  preventivos.
Se observa monitoreo de primera y segunda línea de defensa dando cumplimiento a lo establecido en  la política de administración del riesgo y se hace referencia a los componentes establecidos. 
No se reporta materialización del riesgo por  primera y segunda línea de defensa.
Se verifican las evidencias recopiladas por la primera línea de defensa en la ruta indicada. 
 Se verificará implementación de plan y controles  en auditoría al proceso.</t>
  </si>
  <si>
    <t>El riesgo tiene vinculados dos controles, uno detectivo y uno preventivo.
Control 1 preventivo: Tal como se indicó en el numeral 1 y 2 del  informe de auditoría 2022, la OAP aplicó  el control de forma trimestral respecto a la información cuantitativa y cualitativa de los proyectos y a la información de ejecución presupuestal en el Plan Anual de Adquisiciones: sin embargo, teniendo en cuenta las debilidades presentadas en los numerales antes señalados, la OCI puede concluir que el control no es efectivo para detectar el riesgo y no está atacando la probabilidad de ocurrencia de la manera esperada.
Control 2 Preventivo:  En la validación de la implementación del control se evidencian conceptos de viabilidad en los expedientes 202112005600100003E y 202212005600100001E y de Ajustes en el expediente 202212005600100003E, permitiendo contar con las revisiones pertinentes antes de que se realice la actividad originadora del riesgo.
No se cumplió la acción prevista para mayo, relacionada con incluir el punto de control en el procedimiento Formulación, seguimiento y evaluación de planes institucionales y estratégicos PN-PD-03. 
Si  bien se implementan dos controles, la valoración del riesgo residual se mantiene en zona alta.
Se define indicador clave de riesgo; sin embargo, no es clara su periodicidad pues hace referencia al “Cumplimiento de propósitos institucionales” pero la frecuencia de medición se establece “Trimestral/análisis cuatrimestral”.</t>
  </si>
  <si>
    <t>El riesgo tiene vinculados dos controles, uno detectivo y uno preventivo.
Control 1 preventivo: En el desarrollo de la auditoría 2022  se evidenciaron correos y alertas generadas por la OAP frente a las necesidades de adquisición de bienes y servicios recibidas por los ordenadores del gasto, asegurando una revisión previa antes de ejecutar la actividad originadora del riesgo.
Control 2 Detectivo: Se validó a través del expediente de Orfeo 202225001100100001E (CDP 2022) y de manera aleatoria a lo registrado en los radicados 2022250000109, 20222500026283, 20222500032963 y 20222500039313, observándose que no se encuentra documentado la implementación del control conforme la descripción del mismo. En el desarrollo de la auditoría de forma general se concluye que se implementa de manera adecuada, pues permite detectar el riesgo.
La acción correspondiente a poner en producción el módulo de presupuesto de Pandora, con plazo de ejecución junio de 2022; reporta en el monitoreo de la 1ª. Línea de defensa: “se puso en producción a finales de 2021 en Pandora el módulo de Presupuesto en la entidad, este año se ha realizado temas de soporte y de nuevas funcionalidades.”, así mismo los soportes corresponden al Contrato FUGA-187-2021, por lo tanto no es claro el por qué se programa una  acción que ya fue implementada la vigencia anterior, la OAP señala en la respuesta al informe preliminar que se están haciendo desarrollos para mejorar el sistema.
Respecto al plan de acción del control 2, no es coherente el alcance de la acción (actualizar punto de control en procedimiento) con el plazo de ejecución hasta diciembre de 2022.</t>
  </si>
  <si>
    <t xml:space="preserve">
Control Preventivo:  Se verifican los radicados  rfeo relacionados por la primera línea de defensa en el monitoreo trimestral, que corresponden a las actas de reunión de Socialización de Seguimiento a Proyectos de Inversión 2022 – OAP con las tres subdirecciones. Sin embargo, estas no dan cuenta de la implementación del control. La ruta del servidor no abre.
Durante el primer cuatrimestre no se implementó el control de manera mensual como lo indica su diseño, tal como lo referencia la primera línea de defensa se hizo revisión trimestral. 
Si bien se generan alertas como se evidencia en el expediente Orfeo 202212005600100003E, en el desarrollo de la auditoría, se observaron debilidades relacionadas con los soportes que dan cuenta de la ejecución de las metas y el registro de información que no es coherente entre los instrumentos de seguimientos implementados, tal como se observa en el numeral 1 del  informe de auditoría.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</si>
</sst>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yyyy"/>
    <numFmt numFmtId="165" formatCode="_-* #,##0.00_-;\-* #,##0.00_-;_-* &quot;-&quot;??_-;_-@"/>
  </numFmts>
  <fonts count="67" x14ac:knownFonts="1">
    <font>
      <sz val="10"/>
      <color rgb="FF000000"/>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Calibri"/>
      <family val="2"/>
    </font>
    <font>
      <sz val="10"/>
      <name val="Arial"/>
      <family val="2"/>
    </font>
    <font>
      <b/>
      <sz val="11"/>
      <color theme="1"/>
      <name val="Calibri"/>
      <family val="2"/>
    </font>
    <font>
      <b/>
      <sz val="11"/>
      <color theme="0"/>
      <name val="Calibri"/>
      <family val="2"/>
    </font>
    <font>
      <b/>
      <sz val="12"/>
      <color theme="1"/>
      <name val="Calibri"/>
      <family val="2"/>
    </font>
    <font>
      <sz val="11"/>
      <color rgb="FFFF0000"/>
      <name val="Calibri"/>
      <family val="2"/>
    </font>
    <font>
      <b/>
      <sz val="11"/>
      <color rgb="FF990033"/>
      <name val="Calibri"/>
      <family val="2"/>
    </font>
    <font>
      <b/>
      <sz val="11"/>
      <color rgb="FFFF0000"/>
      <name val="Calibri"/>
      <family val="2"/>
    </font>
    <font>
      <sz val="11"/>
      <color rgb="FF595959"/>
      <name val="Calibri"/>
      <family val="2"/>
    </font>
    <font>
      <sz val="10"/>
      <color theme="1"/>
      <name val="Arial"/>
      <family val="2"/>
    </font>
    <font>
      <u/>
      <sz val="11"/>
      <color theme="10"/>
      <name val="Calibri"/>
      <family val="2"/>
    </font>
    <font>
      <u/>
      <sz val="11"/>
      <color theme="1"/>
      <name val="Calibri"/>
      <family val="2"/>
    </font>
    <font>
      <sz val="11"/>
      <color rgb="FF0070C0"/>
      <name val="Calibri"/>
      <family val="2"/>
    </font>
    <font>
      <b/>
      <sz val="11"/>
      <color rgb="FF00B050"/>
      <name val="Calibri"/>
      <family val="2"/>
    </font>
    <font>
      <sz val="10"/>
      <color theme="1"/>
      <name val="Arial"/>
      <family val="2"/>
      <scheme val="minor"/>
    </font>
    <font>
      <b/>
      <sz val="10"/>
      <color theme="1"/>
      <name val="Arial"/>
      <family val="2"/>
    </font>
    <font>
      <b/>
      <sz val="12"/>
      <color rgb="FFFF0000"/>
      <name val="Calibri"/>
      <family val="2"/>
    </font>
    <font>
      <sz val="12"/>
      <color theme="1"/>
      <name val="Arial"/>
      <family val="2"/>
    </font>
    <font>
      <sz val="11"/>
      <color rgb="FFFF0000"/>
      <name val="Calibri Light"/>
      <family val="2"/>
    </font>
    <font>
      <sz val="11"/>
      <color theme="1"/>
      <name val="Calibri Light"/>
      <family val="2"/>
    </font>
    <font>
      <b/>
      <sz val="11"/>
      <name val="Calibri"/>
      <family val="2"/>
    </font>
    <font>
      <b/>
      <sz val="11"/>
      <color rgb="FF7030A0"/>
      <name val="Calibri"/>
      <family val="2"/>
    </font>
    <font>
      <sz val="10"/>
      <name val="Arial"/>
      <family val="2"/>
    </font>
    <font>
      <sz val="10"/>
      <color rgb="FF000000"/>
      <name val="Arial"/>
      <family val="2"/>
      <scheme val="minor"/>
    </font>
    <font>
      <u/>
      <sz val="10"/>
      <color theme="10"/>
      <name val="Arial"/>
      <family val="2"/>
      <scheme val="minor"/>
    </font>
    <font>
      <u/>
      <sz val="10"/>
      <color theme="10"/>
      <name val="Arial"/>
      <family val="2"/>
      <scheme val="minor"/>
    </font>
    <font>
      <sz val="10"/>
      <color rgb="FF000000"/>
      <name val="Arial"/>
      <family val="2"/>
      <scheme val="minor"/>
    </font>
    <font>
      <sz val="11"/>
      <name val="Calibri"/>
      <family val="2"/>
    </font>
    <font>
      <b/>
      <u/>
      <sz val="11"/>
      <color theme="1"/>
      <name val="Calibri"/>
      <family val="2"/>
    </font>
    <font>
      <b/>
      <sz val="11"/>
      <color theme="7" tint="-0.249977111117893"/>
      <name val="Calibri"/>
      <family val="2"/>
    </font>
    <font>
      <b/>
      <sz val="5.6"/>
      <name val="Calibri"/>
      <family val="2"/>
    </font>
    <font>
      <i/>
      <sz val="11"/>
      <color theme="1"/>
      <name val="Calibri"/>
      <family val="2"/>
    </font>
    <font>
      <sz val="10"/>
      <color rgb="FF000000"/>
      <name val="Arial"/>
      <family val="2"/>
      <scheme val="minor"/>
    </font>
    <font>
      <sz val="11"/>
      <name val="Arial"/>
      <family val="2"/>
    </font>
    <font>
      <sz val="11"/>
      <color rgb="FF000000"/>
      <name val="Arial"/>
      <family val="2"/>
      <scheme val="minor"/>
    </font>
    <font>
      <b/>
      <sz val="9"/>
      <color indexed="81"/>
      <name val="Tahoma"/>
      <family val="2"/>
    </font>
    <font>
      <sz val="9"/>
      <color indexed="81"/>
      <name val="Tahoma"/>
      <family val="2"/>
    </font>
    <font>
      <sz val="11"/>
      <color theme="0" tint="-0.34998626667073579"/>
      <name val="Calibri"/>
      <family val="2"/>
    </font>
    <font>
      <u/>
      <sz val="11"/>
      <color theme="0" tint="-0.34998626667073579"/>
      <name val="Calibri"/>
      <family val="2"/>
    </font>
    <font>
      <sz val="11"/>
      <color rgb="FF833C0B"/>
      <name val="Calibri"/>
      <family val="2"/>
    </font>
    <font>
      <sz val="11"/>
      <color rgb="FF00B050"/>
      <name val="Calibri"/>
      <family val="2"/>
    </font>
    <font>
      <u/>
      <sz val="11"/>
      <name val="Calibri"/>
      <family val="2"/>
    </font>
    <font>
      <sz val="11"/>
      <color theme="5" tint="-0.499984740745262"/>
      <name val="Calibri"/>
      <family val="2"/>
    </font>
    <font>
      <sz val="11"/>
      <color rgb="FF7030A0"/>
      <name val="Calibri"/>
      <family val="2"/>
    </font>
    <font>
      <sz val="11"/>
      <color rgb="FF000000"/>
      <name val="Calibri"/>
      <family val="2"/>
    </font>
    <font>
      <b/>
      <sz val="11"/>
      <color theme="5" tint="-0.499984740745262"/>
      <name val="Calibri"/>
      <family val="2"/>
    </font>
    <font>
      <sz val="11"/>
      <name val="Arial"/>
      <family val="2"/>
      <scheme val="minor"/>
    </font>
    <font>
      <sz val="11"/>
      <color rgb="FF002060"/>
      <name val="Calibri"/>
      <family val="2"/>
    </font>
    <font>
      <u/>
      <sz val="11"/>
      <color rgb="FF002060"/>
      <name val="Calibri"/>
      <family val="2"/>
    </font>
    <font>
      <sz val="11"/>
      <color rgb="FF002060"/>
      <name val="Arial"/>
      <family val="2"/>
      <scheme val="minor"/>
    </font>
    <font>
      <u/>
      <sz val="10"/>
      <color rgb="FF0070C0"/>
      <name val="Arial"/>
      <family val="2"/>
      <scheme val="minor"/>
    </font>
    <font>
      <u/>
      <sz val="11"/>
      <color rgb="FF0070C0"/>
      <name val="Calibri"/>
      <family val="2"/>
    </font>
    <font>
      <b/>
      <sz val="11"/>
      <color theme="5" tint="-0.249977111117893"/>
      <name val="Calibri"/>
      <family val="2"/>
    </font>
    <font>
      <sz val="11"/>
      <color theme="1"/>
      <name val="Arial"/>
      <family val="2"/>
    </font>
    <font>
      <b/>
      <sz val="11"/>
      <color rgb="FF0070C0"/>
      <name val="Calibri"/>
      <family val="2"/>
    </font>
    <font>
      <sz val="11"/>
      <color theme="4"/>
      <name val="Calibri"/>
      <family val="2"/>
    </font>
    <font>
      <b/>
      <sz val="10"/>
      <color theme="1"/>
      <name val="Arial"/>
      <family val="2"/>
      <scheme val="minor"/>
    </font>
    <font>
      <sz val="11"/>
      <color rgb="FFC00000"/>
      <name val="Calibri"/>
      <family val="2"/>
    </font>
    <font>
      <b/>
      <sz val="10"/>
      <name val="Arial"/>
      <family val="2"/>
      <scheme val="minor"/>
    </font>
    <font>
      <u/>
      <sz val="10"/>
      <name val="Arial"/>
      <family val="2"/>
      <scheme val="minor"/>
    </font>
    <font>
      <b/>
      <i/>
      <sz val="11"/>
      <color theme="1"/>
      <name val="Calibri"/>
      <family val="2"/>
    </font>
    <font>
      <b/>
      <sz val="9"/>
      <color rgb="FFFF0000"/>
      <name val="Calibri"/>
      <family val="2"/>
    </font>
  </fonts>
  <fills count="40">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FFFF00"/>
        <bgColor rgb="FFFFFF00"/>
      </patternFill>
    </fill>
    <fill>
      <patternFill patternType="solid">
        <fgColor rgb="FFFFC000"/>
        <bgColor rgb="FFFFC000"/>
      </patternFill>
    </fill>
    <fill>
      <patternFill patternType="solid">
        <fgColor rgb="FFB7FEB2"/>
        <bgColor rgb="FFB7FEB2"/>
      </patternFill>
    </fill>
    <fill>
      <patternFill patternType="solid">
        <fgColor rgb="FFADB9CA"/>
        <bgColor rgb="FFADB9CA"/>
      </patternFill>
    </fill>
    <fill>
      <patternFill patternType="solid">
        <fgColor rgb="FF800000"/>
        <bgColor rgb="FF800000"/>
      </patternFill>
    </fill>
    <fill>
      <patternFill patternType="solid">
        <fgColor rgb="FFAEABAB"/>
        <bgColor rgb="FFAEABAB"/>
      </patternFill>
    </fill>
    <fill>
      <patternFill patternType="solid">
        <fgColor theme="5"/>
        <bgColor theme="5"/>
      </patternFill>
    </fill>
    <fill>
      <patternFill patternType="solid">
        <fgColor rgb="FFFF0000"/>
        <bgColor rgb="FFFF0000"/>
      </patternFill>
    </fill>
    <fill>
      <patternFill patternType="solid">
        <fgColor rgb="FF00B050"/>
        <bgColor rgb="FF00B050"/>
      </patternFill>
    </fill>
    <fill>
      <patternFill patternType="solid">
        <fgColor rgb="FF92D050"/>
        <bgColor rgb="FF92D050"/>
      </patternFill>
    </fill>
    <fill>
      <patternFill patternType="solid">
        <fgColor rgb="FF669900"/>
        <bgColor rgb="FF669900"/>
      </patternFill>
    </fill>
    <fill>
      <patternFill patternType="solid">
        <fgColor theme="0"/>
        <bgColor rgb="FFFFFF00"/>
      </patternFill>
    </fill>
    <fill>
      <patternFill patternType="solid">
        <fgColor rgb="FFFFFF00"/>
        <bgColor theme="0"/>
      </patternFill>
    </fill>
    <fill>
      <patternFill patternType="solid">
        <fgColor theme="0"/>
        <bgColor rgb="FFD0CECE"/>
      </patternFill>
    </fill>
    <fill>
      <patternFill patternType="solid">
        <fgColor theme="0" tint="-0.14999847407452621"/>
        <bgColor theme="0"/>
      </patternFill>
    </fill>
    <fill>
      <patternFill patternType="solid">
        <fgColor theme="0" tint="-0.14999847407452621"/>
        <bgColor indexed="64"/>
      </patternFill>
    </fill>
    <fill>
      <patternFill patternType="solid">
        <fgColor theme="0"/>
        <bgColor theme="5"/>
      </patternFill>
    </fill>
    <fill>
      <patternFill patternType="solid">
        <fgColor theme="0"/>
        <bgColor rgb="FFC55A11"/>
      </patternFill>
    </fill>
    <fill>
      <patternFill patternType="solid">
        <fgColor theme="0"/>
        <bgColor rgb="FF92D050"/>
      </patternFill>
    </fill>
    <fill>
      <patternFill patternType="solid">
        <fgColor theme="5"/>
        <bgColor rgb="FFC55A11"/>
      </patternFill>
    </fill>
    <fill>
      <patternFill patternType="solid">
        <fgColor theme="0"/>
        <bgColor indexed="64"/>
      </patternFill>
    </fill>
    <fill>
      <patternFill patternType="solid">
        <fgColor theme="0"/>
        <bgColor rgb="FF669900"/>
      </patternFill>
    </fill>
    <fill>
      <patternFill patternType="solid">
        <fgColor rgb="FFFFFF00"/>
        <bgColor theme="5"/>
      </patternFill>
    </fill>
    <fill>
      <patternFill patternType="solid">
        <fgColor theme="0"/>
        <bgColor rgb="FFECECEC"/>
      </patternFill>
    </fill>
    <fill>
      <patternFill patternType="gray0625">
        <fgColor auto="1"/>
        <bgColor theme="0"/>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tint="-4.9989318521683403E-2"/>
        <bgColor rgb="FFECECEC"/>
      </patternFill>
    </fill>
    <fill>
      <patternFill patternType="solid">
        <fgColor rgb="FFFFFF00"/>
        <bgColor rgb="FFFF0000"/>
      </patternFill>
    </fill>
    <fill>
      <patternFill patternType="solid">
        <fgColor rgb="FFFFFF00"/>
        <bgColor rgb="FFC55A11"/>
      </patternFill>
    </fill>
    <fill>
      <patternFill patternType="solid">
        <fgColor theme="1"/>
        <bgColor rgb="FFA8D08D"/>
      </patternFill>
    </fill>
    <fill>
      <patternFill patternType="solid">
        <fgColor theme="2" tint="-0.14999847407452621"/>
        <bgColor theme="0"/>
      </patternFill>
    </fill>
    <fill>
      <patternFill patternType="solid">
        <fgColor theme="5"/>
        <bgColor rgb="FFFFFF00"/>
      </patternFill>
    </fill>
    <fill>
      <patternFill patternType="solid">
        <fgColor theme="5"/>
        <bgColor rgb="FF92D050"/>
      </patternFill>
    </fill>
    <fill>
      <patternFill patternType="solid">
        <fgColor rgb="FFC00000"/>
        <bgColor rgb="FFFFFF00"/>
      </patternFill>
    </fill>
    <fill>
      <patternFill patternType="solid">
        <fgColor rgb="FFFFFF00"/>
        <bgColor indexed="64"/>
      </patternFill>
    </fill>
  </fills>
  <borders count="22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top/>
      <bottom/>
      <diagonal/>
    </border>
    <border>
      <left style="thin">
        <color rgb="FF000000"/>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medium">
        <color rgb="FF000000"/>
      </top>
      <bottom/>
      <diagonal/>
    </border>
    <border>
      <left style="thin">
        <color indexed="64"/>
      </left>
      <right/>
      <top/>
      <bottom style="medium">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rgb="FF000000"/>
      </right>
      <top style="medium">
        <color indexed="64"/>
      </top>
      <bottom/>
      <diagonal/>
    </border>
    <border>
      <left style="thin">
        <color rgb="FF000000"/>
      </left>
      <right/>
      <top style="medium">
        <color rgb="FF000000"/>
      </top>
      <bottom style="thin">
        <color rgb="FF000000"/>
      </bottom>
      <diagonal/>
    </border>
    <border>
      <left style="medium">
        <color indexed="64"/>
      </left>
      <right/>
      <top style="medium">
        <color indexed="64"/>
      </top>
      <bottom/>
      <diagonal/>
    </border>
    <border>
      <left/>
      <right style="thin">
        <color rgb="FF000000"/>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bottom style="medium">
        <color rgb="FF000000"/>
      </bottom>
      <diagonal/>
    </border>
    <border>
      <left style="thin">
        <color rgb="FF000000"/>
      </left>
      <right style="medium">
        <color indexed="64"/>
      </right>
      <top/>
      <bottom style="medium">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indexed="64"/>
      </bottom>
      <diagonal/>
    </border>
    <border>
      <left style="thin">
        <color rgb="FF000000"/>
      </left>
      <right style="medium">
        <color indexed="64"/>
      </right>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medium">
        <color rgb="FF000000"/>
      </top>
      <bottom style="medium">
        <color rgb="FF000000"/>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style="thin">
        <color rgb="FF000000"/>
      </top>
      <bottom/>
      <diagonal/>
    </border>
    <border>
      <left style="thin">
        <color rgb="FF000000"/>
      </left>
      <right style="thin">
        <color rgb="FF000000"/>
      </right>
      <top style="medium">
        <color rgb="FF000000"/>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style="thin">
        <color rgb="FF000000"/>
      </left>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style="medium">
        <color indexed="64"/>
      </bottom>
      <diagonal/>
    </border>
    <border>
      <left style="medium">
        <color indexed="64"/>
      </left>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rgb="FF000000"/>
      </right>
      <top style="medium">
        <color rgb="FF000000"/>
      </top>
      <bottom style="thin">
        <color indexed="64"/>
      </bottom>
      <diagonal/>
    </border>
    <border>
      <left style="thin">
        <color indexed="64"/>
      </left>
      <right style="thin">
        <color indexed="64"/>
      </right>
      <top/>
      <bottom style="thin">
        <color indexed="64"/>
      </bottom>
      <diagonal/>
    </border>
    <border>
      <left style="medium">
        <color indexed="64"/>
      </left>
      <right style="thin">
        <color rgb="FF000000"/>
      </right>
      <top style="thin">
        <color indexed="64"/>
      </top>
      <bottom style="medium">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indexed="64"/>
      </left>
      <right style="thin">
        <color rgb="FF000000"/>
      </right>
      <top/>
      <bottom style="thin">
        <color indexed="64"/>
      </bottom>
      <diagonal/>
    </border>
    <border>
      <left style="thin">
        <color rgb="FF000000"/>
      </left>
      <right style="thin">
        <color indexed="64"/>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medium">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medium">
        <color rgb="FF000000"/>
      </top>
      <bottom/>
      <diagonal/>
    </border>
    <border>
      <left style="thin">
        <color rgb="FF000000"/>
      </left>
      <right style="thin">
        <color rgb="FF000000"/>
      </right>
      <top style="thin">
        <color indexed="64"/>
      </top>
      <bottom/>
      <diagonal/>
    </border>
    <border>
      <left style="thin">
        <color rgb="FF000000"/>
      </left>
      <right/>
      <top style="medium">
        <color rgb="FF000000"/>
      </top>
      <bottom style="medium">
        <color indexed="64"/>
      </bottom>
      <diagonal/>
    </border>
    <border>
      <left/>
      <right style="thin">
        <color rgb="FF000000"/>
      </right>
      <top style="medium">
        <color rgb="FF000000"/>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medium">
        <color indexed="64"/>
      </right>
      <top style="thin">
        <color rgb="FF000000"/>
      </top>
      <bottom style="thin">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rgb="FF000000"/>
      </bottom>
      <diagonal/>
    </border>
    <border>
      <left style="thin">
        <color indexed="64"/>
      </left>
      <right style="thin">
        <color rgb="FF000000"/>
      </right>
      <top/>
      <bottom style="medium">
        <color rgb="FF000000"/>
      </bottom>
      <diagonal/>
    </border>
    <border>
      <left style="medium">
        <color indexed="64"/>
      </left>
      <right/>
      <top style="thin">
        <color indexed="64"/>
      </top>
      <bottom style="thin">
        <color indexed="64"/>
      </bottom>
      <diagonal/>
    </border>
    <border>
      <left style="medium">
        <color rgb="FF000000"/>
      </left>
      <right style="thin">
        <color rgb="FF000000"/>
      </right>
      <top style="medium">
        <color indexed="64"/>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indexed="64"/>
      </left>
      <right style="thin">
        <color rgb="FF000000"/>
      </right>
      <top style="medium">
        <color indexed="64"/>
      </top>
      <bottom style="thin">
        <color indexed="64"/>
      </bottom>
      <diagonal/>
    </border>
    <border>
      <left style="medium">
        <color indexed="64"/>
      </left>
      <right/>
      <top/>
      <bottom style="thin">
        <color indexed="64"/>
      </bottom>
      <diagonal/>
    </border>
    <border>
      <left style="thin">
        <color indexed="64"/>
      </left>
      <right style="thin">
        <color rgb="FF000000"/>
      </right>
      <top style="medium">
        <color rgb="FF000000"/>
      </top>
      <bottom style="thin">
        <color indexed="64"/>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medium">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indexed="64"/>
      </top>
      <bottom style="medium">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style="thin">
        <color indexed="64"/>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thin">
        <color indexed="64"/>
      </top>
      <bottom style="medium">
        <color rgb="FF000000"/>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rgb="FF000000"/>
      </left>
      <right style="hair">
        <color rgb="FF000000"/>
      </right>
      <top style="medium">
        <color indexed="64"/>
      </top>
      <bottom/>
      <diagonal/>
    </border>
    <border>
      <left style="thin">
        <color rgb="FF000000"/>
      </left>
      <right style="hair">
        <color rgb="FF000000"/>
      </right>
      <top/>
      <bottom style="medium">
        <color indexed="64"/>
      </bottom>
      <diagonal/>
    </border>
    <border>
      <left style="hair">
        <color rgb="FF000000"/>
      </left>
      <right style="thin">
        <color indexed="64"/>
      </right>
      <top style="medium">
        <color indexed="64"/>
      </top>
      <bottom/>
      <diagonal/>
    </border>
    <border>
      <left style="hair">
        <color rgb="FF000000"/>
      </left>
      <right style="thin">
        <color indexed="64"/>
      </right>
      <top/>
      <bottom style="medium">
        <color indexed="64"/>
      </bottom>
      <diagonal/>
    </border>
    <border>
      <left style="thin">
        <color rgb="FF000000"/>
      </left>
      <right style="thin">
        <color indexed="64"/>
      </right>
      <top style="medium">
        <color indexed="64"/>
      </top>
      <bottom/>
      <diagonal/>
    </border>
    <border>
      <left style="thin">
        <color rgb="FF000000"/>
      </left>
      <right style="thin">
        <color indexed="64"/>
      </right>
      <top style="medium">
        <color rgb="FF000000"/>
      </top>
      <bottom/>
      <diagonal/>
    </border>
    <border>
      <left style="thin">
        <color rgb="FF000000"/>
      </left>
      <right style="thin">
        <color indexed="64"/>
      </right>
      <top/>
      <bottom style="medium">
        <color rgb="FF000000"/>
      </bottom>
      <diagonal/>
    </border>
    <border>
      <left style="thin">
        <color rgb="FF000000"/>
      </left>
      <right style="thin">
        <color indexed="64"/>
      </right>
      <top style="medium">
        <color rgb="FF000000"/>
      </top>
      <bottom style="medium">
        <color rgb="FF000000"/>
      </bottom>
      <diagonal/>
    </border>
    <border>
      <left style="thin">
        <color indexed="64"/>
      </left>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medium">
        <color rgb="FF000000"/>
      </left>
      <right style="thin">
        <color rgb="FF000000"/>
      </right>
      <top style="medium">
        <color rgb="FF000000"/>
      </top>
      <bottom/>
      <diagonal/>
    </border>
    <border>
      <left style="medium">
        <color rgb="FF000000"/>
      </left>
      <right style="thin">
        <color indexed="64"/>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medium">
        <color rgb="FF000000"/>
      </left>
      <right style="thin">
        <color indexed="64"/>
      </right>
      <top/>
      <bottom style="medium">
        <color indexed="64"/>
      </bottom>
      <diagonal/>
    </border>
    <border>
      <left style="medium">
        <color rgb="FF000000"/>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medium">
        <color indexed="64"/>
      </left>
      <right style="thin">
        <color rgb="FF000000"/>
      </right>
      <top style="thin">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style="thin">
        <color indexed="64"/>
      </left>
      <right style="thin">
        <color rgb="FF000000"/>
      </right>
      <top/>
      <bottom style="medium">
        <color indexed="64"/>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medium">
        <color rgb="FF000000"/>
      </left>
      <right style="thin">
        <color indexed="64"/>
      </right>
      <top style="medium">
        <color indexed="64"/>
      </top>
      <bottom/>
      <diagonal/>
    </border>
    <border>
      <left style="medium">
        <color rgb="FF000000"/>
      </left>
      <right style="thin">
        <color indexed="64"/>
      </right>
      <top/>
      <bottom/>
      <diagonal/>
    </border>
    <border>
      <left/>
      <right/>
      <top style="thin">
        <color indexed="64"/>
      </top>
      <bottom/>
      <diagonal/>
    </border>
    <border>
      <left style="thin">
        <color rgb="FF000000"/>
      </left>
      <right style="medium">
        <color rgb="FF000000"/>
      </right>
      <top style="medium">
        <color rgb="FF000000"/>
      </top>
      <bottom style="medium">
        <color indexed="64"/>
      </bottom>
      <diagonal/>
    </border>
    <border>
      <left style="medium">
        <color rgb="FF000000"/>
      </left>
      <right style="thin">
        <color rgb="FF000000"/>
      </right>
      <top style="medium">
        <color rgb="FF000000"/>
      </top>
      <bottom style="thin">
        <color indexed="64"/>
      </bottom>
      <diagonal/>
    </border>
  </borders>
  <cellStyleXfs count="41">
    <xf numFmtId="0" fontId="0" fillId="0" borderId="0"/>
    <xf numFmtId="0" fontId="27" fillId="0" borderId="49"/>
    <xf numFmtId="0" fontId="27" fillId="0" borderId="49"/>
    <xf numFmtId="0" fontId="4" fillId="0" borderId="49"/>
    <xf numFmtId="0" fontId="4" fillId="0" borderId="49"/>
    <xf numFmtId="0" fontId="4" fillId="0" borderId="49"/>
    <xf numFmtId="0" fontId="4" fillId="0" borderId="49"/>
    <xf numFmtId="9" fontId="27" fillId="0" borderId="49" applyFont="0" applyFill="0" applyBorder="0" applyAlignment="0" applyProtection="0"/>
    <xf numFmtId="43" fontId="27" fillId="0" borderId="49" applyFont="0" applyFill="0" applyBorder="0" applyAlignment="0" applyProtection="0"/>
    <xf numFmtId="0" fontId="28" fillId="0" borderId="49"/>
    <xf numFmtId="0" fontId="29" fillId="0" borderId="49" applyNumberFormat="0" applyFill="0" applyBorder="0" applyAlignment="0" applyProtection="0"/>
    <xf numFmtId="0" fontId="28" fillId="0" borderId="49"/>
    <xf numFmtId="0" fontId="28" fillId="0" borderId="49"/>
    <xf numFmtId="0" fontId="28" fillId="0" borderId="49"/>
    <xf numFmtId="0" fontId="30" fillId="0" borderId="49" applyNumberFormat="0" applyFill="0" applyBorder="0" applyAlignment="0" applyProtection="0"/>
    <xf numFmtId="0" fontId="31" fillId="0" borderId="49"/>
    <xf numFmtId="0" fontId="28" fillId="0" borderId="49"/>
    <xf numFmtId="0" fontId="31" fillId="0" borderId="49"/>
    <xf numFmtId="9" fontId="37" fillId="0" borderId="0" applyFont="0" applyFill="0" applyBorder="0" applyAlignment="0" applyProtection="0"/>
    <xf numFmtId="0" fontId="6" fillId="0" borderId="49"/>
    <xf numFmtId="0" fontId="6" fillId="0" borderId="49"/>
    <xf numFmtId="0" fontId="3" fillId="0" borderId="49"/>
    <xf numFmtId="0" fontId="3" fillId="0" borderId="49"/>
    <xf numFmtId="0" fontId="3" fillId="0" borderId="49"/>
    <xf numFmtId="0" fontId="3" fillId="0" borderId="49"/>
    <xf numFmtId="9" fontId="6" fillId="0" borderId="49" applyFont="0" applyFill="0" applyBorder="0" applyAlignment="0" applyProtection="0"/>
    <xf numFmtId="43" fontId="6" fillId="0" borderId="49" applyFont="0" applyFill="0" applyBorder="0" applyAlignment="0" applyProtection="0"/>
    <xf numFmtId="0" fontId="29" fillId="0" borderId="49" applyNumberFormat="0" applyFill="0" applyBorder="0" applyAlignment="0" applyProtection="0"/>
    <xf numFmtId="0" fontId="28" fillId="0" borderId="49"/>
    <xf numFmtId="0" fontId="28" fillId="0" borderId="49"/>
    <xf numFmtId="9" fontId="28" fillId="0" borderId="49" applyFont="0" applyFill="0" applyBorder="0" applyAlignment="0" applyProtection="0"/>
    <xf numFmtId="0" fontId="1" fillId="0" borderId="49"/>
    <xf numFmtId="0" fontId="1" fillId="0" borderId="49"/>
    <xf numFmtId="0" fontId="1" fillId="0" borderId="49"/>
    <xf numFmtId="0" fontId="1" fillId="0" borderId="49"/>
    <xf numFmtId="43" fontId="6" fillId="0" borderId="49" applyFont="0" applyFill="0" applyBorder="0" applyAlignment="0" applyProtection="0"/>
    <xf numFmtId="0" fontId="1" fillId="0" borderId="49"/>
    <xf numFmtId="0" fontId="1" fillId="0" borderId="49"/>
    <xf numFmtId="0" fontId="1" fillId="0" borderId="49"/>
    <xf numFmtId="0" fontId="1" fillId="0" borderId="49"/>
    <xf numFmtId="43" fontId="6" fillId="0" borderId="49" applyFont="0" applyFill="0" applyBorder="0" applyAlignment="0" applyProtection="0"/>
  </cellStyleXfs>
  <cellXfs count="1621">
    <xf numFmtId="0" fontId="0" fillId="0" borderId="0" xfId="0"/>
    <xf numFmtId="0" fontId="5" fillId="0" borderId="0" xfId="0" applyFont="1"/>
    <xf numFmtId="0" fontId="7" fillId="2" borderId="7" xfId="0" applyFont="1" applyFill="1" applyBorder="1" applyAlignment="1">
      <alignment vertical="center" wrapText="1"/>
    </xf>
    <xf numFmtId="0" fontId="7" fillId="6" borderId="16" xfId="0" applyFont="1" applyFill="1" applyBorder="1" applyAlignment="1">
      <alignment vertical="center" wrapText="1"/>
    </xf>
    <xf numFmtId="0" fontId="7" fillId="9" borderId="24" xfId="0" applyFont="1" applyFill="1" applyBorder="1" applyAlignment="1">
      <alignment horizontal="center" vertical="center" wrapText="1"/>
    </xf>
    <xf numFmtId="0" fontId="7" fillId="2" borderId="22" xfId="0" applyFont="1" applyFill="1" applyBorder="1" applyAlignment="1">
      <alignment vertical="center" wrapText="1"/>
    </xf>
    <xf numFmtId="0" fontId="5" fillId="3" borderId="28" xfId="0" applyFont="1" applyFill="1" applyBorder="1" applyAlignment="1">
      <alignment horizontal="left" vertical="top" wrapText="1"/>
    </xf>
    <xf numFmtId="0" fontId="5" fillId="3" borderId="28" xfId="0" applyFont="1" applyFill="1" applyBorder="1" applyAlignment="1">
      <alignment vertical="top" wrapText="1"/>
    </xf>
    <xf numFmtId="0" fontId="7" fillId="3" borderId="28" xfId="0" applyFont="1" applyFill="1" applyBorder="1" applyAlignment="1">
      <alignment vertical="top" wrapText="1"/>
    </xf>
    <xf numFmtId="0" fontId="5" fillId="0" borderId="28" xfId="0" applyFont="1" applyBorder="1" applyAlignment="1">
      <alignment vertical="top" wrapText="1"/>
    </xf>
    <xf numFmtId="0" fontId="5" fillId="3" borderId="28" xfId="0" applyFont="1" applyFill="1" applyBorder="1"/>
    <xf numFmtId="0" fontId="5" fillId="3" borderId="31" xfId="0" applyFont="1" applyFill="1" applyBorder="1" applyAlignment="1">
      <alignment vertical="top" wrapText="1"/>
    </xf>
    <xf numFmtId="0" fontId="7" fillId="3" borderId="31" xfId="0" applyFont="1" applyFill="1" applyBorder="1" applyAlignment="1">
      <alignment vertical="top" wrapText="1"/>
    </xf>
    <xf numFmtId="0" fontId="5" fillId="0" borderId="31" xfId="0" applyFont="1" applyBorder="1" applyAlignment="1">
      <alignment vertical="top" wrapText="1"/>
    </xf>
    <xf numFmtId="0" fontId="5" fillId="3" borderId="7" xfId="0" applyFont="1" applyFill="1" applyBorder="1" applyAlignment="1">
      <alignment vertical="top" wrapText="1"/>
    </xf>
    <xf numFmtId="0" fontId="7" fillId="3" borderId="7" xfId="0" applyFont="1" applyFill="1" applyBorder="1" applyAlignment="1">
      <alignment vertical="top" wrapText="1"/>
    </xf>
    <xf numFmtId="0" fontId="7" fillId="3" borderId="7" xfId="0" applyFont="1" applyFill="1" applyBorder="1" applyAlignment="1">
      <alignment vertical="center" wrapText="1"/>
    </xf>
    <xf numFmtId="0" fontId="5" fillId="3" borderId="7" xfId="0" applyFont="1" applyFill="1" applyBorder="1"/>
    <xf numFmtId="0" fontId="5" fillId="0" borderId="28" xfId="0" applyFont="1" applyBorder="1" applyAlignment="1">
      <alignment horizontal="left" vertical="top" wrapText="1"/>
    </xf>
    <xf numFmtId="0" fontId="5" fillId="0" borderId="28" xfId="0" applyFont="1" applyBorder="1" applyAlignment="1">
      <alignment horizontal="center" vertical="top" wrapText="1"/>
    </xf>
    <xf numFmtId="0" fontId="5" fillId="3" borderId="28" xfId="0" applyFont="1" applyFill="1" applyBorder="1" applyAlignment="1">
      <alignment horizontal="center" vertical="top" wrapText="1"/>
    </xf>
    <xf numFmtId="0" fontId="5" fillId="3" borderId="7" xfId="0" applyFont="1" applyFill="1" applyBorder="1" applyAlignment="1">
      <alignment horizontal="left" vertical="top" wrapText="1"/>
    </xf>
    <xf numFmtId="0" fontId="5" fillId="3" borderId="7" xfId="0" applyFont="1" applyFill="1" applyBorder="1" applyAlignment="1">
      <alignment horizontal="center" vertical="top" wrapText="1"/>
    </xf>
    <xf numFmtId="0" fontId="5" fillId="3" borderId="28" xfId="0" applyFont="1" applyFill="1" applyBorder="1" applyAlignment="1">
      <alignment horizontal="left" vertical="center" wrapText="1"/>
    </xf>
    <xf numFmtId="0" fontId="5" fillId="3" borderId="31" xfId="0" applyFont="1" applyFill="1" applyBorder="1" applyAlignment="1">
      <alignment horizontal="left" vertical="center" wrapText="1"/>
    </xf>
    <xf numFmtId="0" fontId="5" fillId="3" borderId="28" xfId="0" applyFont="1" applyFill="1" applyBorder="1" applyAlignment="1">
      <alignment vertical="center" wrapText="1"/>
    </xf>
    <xf numFmtId="0" fontId="12" fillId="3" borderId="28" xfId="0" applyFont="1" applyFill="1" applyBorder="1" applyAlignment="1">
      <alignment vertical="top" wrapText="1"/>
    </xf>
    <xf numFmtId="0" fontId="5" fillId="3" borderId="7" xfId="0" applyFont="1" applyFill="1" applyBorder="1" applyAlignment="1">
      <alignment vertical="center" wrapText="1"/>
    </xf>
    <xf numFmtId="0" fontId="12" fillId="3" borderId="7" xfId="0" applyFont="1" applyFill="1" applyBorder="1" applyAlignment="1">
      <alignment vertical="top" wrapText="1"/>
    </xf>
    <xf numFmtId="0" fontId="5" fillId="3" borderId="16" xfId="0" applyFont="1" applyFill="1" applyBorder="1" applyAlignment="1">
      <alignment vertical="top" wrapText="1"/>
    </xf>
    <xf numFmtId="0" fontId="7" fillId="3" borderId="16" xfId="0" applyFont="1" applyFill="1" applyBorder="1" applyAlignment="1">
      <alignment vertical="top" wrapText="1"/>
    </xf>
    <xf numFmtId="0" fontId="5" fillId="3" borderId="16" xfId="0" applyFont="1" applyFill="1" applyBorder="1" applyAlignment="1">
      <alignment horizontal="left" vertical="center" wrapText="1"/>
    </xf>
    <xf numFmtId="0" fontId="12" fillId="3" borderId="16" xfId="0" applyFont="1" applyFill="1" applyBorder="1" applyAlignment="1">
      <alignment vertical="top" wrapText="1"/>
    </xf>
    <xf numFmtId="0" fontId="5" fillId="0" borderId="16" xfId="0" applyFont="1" applyBorder="1" applyAlignment="1">
      <alignment vertical="top" wrapText="1"/>
    </xf>
    <xf numFmtId="0" fontId="5" fillId="3" borderId="7" xfId="0" applyFont="1" applyFill="1" applyBorder="1" applyAlignment="1">
      <alignment horizontal="left" vertical="center" wrapText="1"/>
    </xf>
    <xf numFmtId="0" fontId="5" fillId="3" borderId="30" xfId="0" applyFont="1" applyFill="1" applyBorder="1" applyAlignment="1">
      <alignment vertical="top" wrapText="1"/>
    </xf>
    <xf numFmtId="0" fontId="5" fillId="3" borderId="30" xfId="0" applyFont="1" applyFill="1" applyBorder="1" applyAlignment="1">
      <alignment vertical="center" wrapText="1"/>
    </xf>
    <xf numFmtId="0" fontId="7" fillId="3" borderId="30" xfId="0" applyFont="1" applyFill="1" applyBorder="1" applyAlignment="1">
      <alignment vertical="top" wrapText="1"/>
    </xf>
    <xf numFmtId="0" fontId="12" fillId="3" borderId="30" xfId="0" applyFont="1" applyFill="1" applyBorder="1" applyAlignment="1">
      <alignment vertical="top" wrapText="1"/>
    </xf>
    <xf numFmtId="0" fontId="5" fillId="3" borderId="30" xfId="0" applyFont="1" applyFill="1" applyBorder="1"/>
    <xf numFmtId="0" fontId="13" fillId="3" borderId="28" xfId="0" applyFont="1" applyFill="1" applyBorder="1" applyAlignment="1">
      <alignment horizontal="left" vertical="center" wrapText="1"/>
    </xf>
    <xf numFmtId="0" fontId="13" fillId="3" borderId="31" xfId="0" applyFont="1" applyFill="1" applyBorder="1" applyAlignment="1">
      <alignment horizontal="left" vertical="center" wrapText="1"/>
    </xf>
    <xf numFmtId="0" fontId="5" fillId="0" borderId="39" xfId="0" applyFont="1" applyBorder="1" applyAlignment="1">
      <alignment vertical="top" wrapText="1"/>
    </xf>
    <xf numFmtId="0" fontId="5" fillId="3" borderId="40" xfId="0" applyFont="1" applyFill="1" applyBorder="1" applyAlignment="1">
      <alignment vertical="top" wrapText="1"/>
    </xf>
    <xf numFmtId="0" fontId="7" fillId="3" borderId="40" xfId="0" applyFont="1" applyFill="1" applyBorder="1" applyAlignment="1">
      <alignment vertical="top" wrapText="1"/>
    </xf>
    <xf numFmtId="0" fontId="5" fillId="3" borderId="40" xfId="0" applyFont="1" applyFill="1" applyBorder="1"/>
    <xf numFmtId="0" fontId="5" fillId="0" borderId="39" xfId="0" applyFont="1" applyBorder="1" applyAlignment="1">
      <alignment horizontal="left" vertical="top" wrapText="1"/>
    </xf>
    <xf numFmtId="0" fontId="13" fillId="3" borderId="7" xfId="0" applyFont="1" applyFill="1" applyBorder="1" applyAlignment="1">
      <alignment horizontal="left" vertical="center" wrapText="1"/>
    </xf>
    <xf numFmtId="0" fontId="12" fillId="3" borderId="31" xfId="0" applyFont="1" applyFill="1" applyBorder="1" applyAlignment="1">
      <alignment vertical="top" wrapText="1"/>
    </xf>
    <xf numFmtId="0" fontId="7" fillId="0" borderId="28" xfId="0" applyFont="1" applyBorder="1" applyAlignment="1">
      <alignment vertical="top" wrapText="1"/>
    </xf>
    <xf numFmtId="0" fontId="5" fillId="0" borderId="28" xfId="0" applyFont="1" applyBorder="1" applyAlignment="1">
      <alignment horizontal="center" vertical="center" wrapText="1"/>
    </xf>
    <xf numFmtId="0" fontId="16" fillId="3" borderId="7" xfId="0" applyFont="1" applyFill="1" applyBorder="1" applyAlignment="1">
      <alignment vertical="top" wrapText="1"/>
    </xf>
    <xf numFmtId="0" fontId="5" fillId="3" borderId="30" xfId="0" applyFont="1" applyFill="1" applyBorder="1" applyAlignment="1">
      <alignment horizontal="center" vertical="top" wrapText="1"/>
    </xf>
    <xf numFmtId="0" fontId="5" fillId="0" borderId="40" xfId="0" applyFont="1" applyBorder="1" applyAlignment="1">
      <alignment horizontal="left" vertical="top" wrapText="1"/>
    </xf>
    <xf numFmtId="0" fontId="5" fillId="0" borderId="40" xfId="0" applyFont="1" applyBorder="1" applyAlignment="1">
      <alignment vertical="top" wrapText="1"/>
    </xf>
    <xf numFmtId="0" fontId="5" fillId="0" borderId="40" xfId="0" applyFont="1" applyBorder="1" applyAlignment="1">
      <alignment horizontal="center" vertical="top" wrapText="1"/>
    </xf>
    <xf numFmtId="0" fontId="5" fillId="0" borderId="0" xfId="0" applyFont="1" applyAlignment="1">
      <alignment horizontal="center"/>
    </xf>
    <xf numFmtId="0" fontId="5" fillId="9" borderId="16" xfId="0" applyFont="1" applyFill="1" applyBorder="1" applyAlignment="1">
      <alignment horizontal="center" vertical="top" wrapText="1"/>
    </xf>
    <xf numFmtId="0" fontId="12" fillId="0" borderId="16" xfId="0" applyFont="1" applyBorder="1" applyAlignment="1">
      <alignment vertical="top" wrapText="1"/>
    </xf>
    <xf numFmtId="0" fontId="18" fillId="0" borderId="16" xfId="0" applyFont="1" applyBorder="1" applyAlignment="1">
      <alignment vertical="top" wrapText="1"/>
    </xf>
    <xf numFmtId="0" fontId="19" fillId="0" borderId="0" xfId="0" applyFont="1"/>
    <xf numFmtId="9" fontId="14" fillId="0" borderId="0" xfId="0" applyNumberFormat="1" applyFont="1"/>
    <xf numFmtId="0" fontId="20" fillId="0" borderId="0" xfId="0" applyFont="1"/>
    <xf numFmtId="0" fontId="9" fillId="2" borderId="16" xfId="0" applyFont="1" applyFill="1" applyBorder="1" applyAlignment="1">
      <alignment horizontal="center" vertical="center" wrapText="1"/>
    </xf>
    <xf numFmtId="165" fontId="9" fillId="2" borderId="16" xfId="0" applyNumberFormat="1" applyFont="1" applyFill="1" applyBorder="1" applyAlignment="1">
      <alignment horizontal="center" vertical="center" wrapText="1"/>
    </xf>
    <xf numFmtId="0" fontId="21" fillId="2" borderId="16" xfId="0" applyFont="1" applyFill="1" applyBorder="1" applyAlignment="1">
      <alignment horizontal="center" vertical="center" wrapText="1"/>
    </xf>
    <xf numFmtId="0" fontId="14" fillId="12" borderId="49" xfId="0" applyFont="1" applyFill="1" applyBorder="1"/>
    <xf numFmtId="0" fontId="9" fillId="2" borderId="16" xfId="0" applyFont="1" applyFill="1" applyBorder="1" applyAlignment="1">
      <alignment vertical="center" wrapText="1"/>
    </xf>
    <xf numFmtId="9" fontId="5" fillId="12" borderId="16" xfId="0" applyNumberFormat="1" applyFont="1" applyFill="1" applyBorder="1" applyAlignment="1">
      <alignment vertical="top" wrapText="1"/>
    </xf>
    <xf numFmtId="0" fontId="5" fillId="12" borderId="16" xfId="0" applyFont="1" applyFill="1" applyBorder="1" applyAlignment="1">
      <alignment horizontal="center" vertical="top"/>
    </xf>
    <xf numFmtId="0" fontId="9" fillId="12" borderId="16" xfId="0" applyFont="1" applyFill="1" applyBorder="1" applyAlignment="1">
      <alignment horizontal="center" vertical="top"/>
    </xf>
    <xf numFmtId="0" fontId="5" fillId="5" borderId="16" xfId="0" applyFont="1" applyFill="1" applyBorder="1" applyAlignment="1">
      <alignment horizontal="center" vertical="top" wrapText="1"/>
    </xf>
    <xf numFmtId="0" fontId="9" fillId="11" borderId="16" xfId="0" applyFont="1" applyFill="1" applyBorder="1" applyAlignment="1">
      <alignment horizontal="center" vertical="top"/>
    </xf>
    <xf numFmtId="9" fontId="5" fillId="12" borderId="16" xfId="0" applyNumberFormat="1" applyFont="1" applyFill="1" applyBorder="1" applyAlignment="1">
      <alignment horizontal="center" vertical="top" wrapText="1"/>
    </xf>
    <xf numFmtId="165" fontId="5" fillId="12" borderId="16" xfId="0" quotePrefix="1" applyNumberFormat="1" applyFont="1" applyFill="1" applyBorder="1" applyAlignment="1">
      <alignment horizontal="center" vertical="top"/>
    </xf>
    <xf numFmtId="165" fontId="5" fillId="5" borderId="16" xfId="0" applyNumberFormat="1" applyFont="1" applyFill="1" applyBorder="1" applyAlignment="1">
      <alignment horizontal="center" vertical="top"/>
    </xf>
    <xf numFmtId="0" fontId="10" fillId="5" borderId="16" xfId="0" applyFont="1" applyFill="1" applyBorder="1" applyAlignment="1">
      <alignment horizontal="center" vertical="top" wrapText="1"/>
    </xf>
    <xf numFmtId="0" fontId="9" fillId="5" borderId="16" xfId="0" applyFont="1" applyFill="1" applyBorder="1" applyAlignment="1">
      <alignment horizontal="center" vertical="top"/>
    </xf>
    <xf numFmtId="165" fontId="5" fillId="5" borderId="16" xfId="0" applyNumberFormat="1" applyFont="1" applyFill="1" applyBorder="1" applyAlignment="1">
      <alignment horizontal="center" vertical="top" wrapText="1"/>
    </xf>
    <xf numFmtId="0" fontId="9" fillId="2" borderId="7" xfId="0" applyFont="1" applyFill="1" applyBorder="1" applyAlignment="1">
      <alignment vertical="center" wrapText="1"/>
    </xf>
    <xf numFmtId="9" fontId="5" fillId="12" borderId="7" xfId="0" applyNumberFormat="1" applyFont="1" applyFill="1" applyBorder="1" applyAlignment="1">
      <alignment horizontal="center" vertical="top" wrapText="1"/>
    </xf>
    <xf numFmtId="165" fontId="5" fillId="12" borderId="7" xfId="0" quotePrefix="1" applyNumberFormat="1" applyFont="1" applyFill="1" applyBorder="1" applyAlignment="1">
      <alignment horizontal="center" vertical="top"/>
    </xf>
    <xf numFmtId="0" fontId="9" fillId="12" borderId="7" xfId="0" applyFont="1" applyFill="1" applyBorder="1" applyAlignment="1">
      <alignment horizontal="center" vertical="center"/>
    </xf>
    <xf numFmtId="0" fontId="22" fillId="0" borderId="1" xfId="0" applyFont="1" applyBorder="1"/>
    <xf numFmtId="0" fontId="22" fillId="0" borderId="2" xfId="0" applyFont="1" applyBorder="1"/>
    <xf numFmtId="0" fontId="22" fillId="0" borderId="3" xfId="0" applyFont="1" applyBorder="1"/>
    <xf numFmtId="0" fontId="22" fillId="0" borderId="8" xfId="0" applyFont="1" applyBorder="1"/>
    <xf numFmtId="0" fontId="22" fillId="0" borderId="9" xfId="0" applyFont="1" applyBorder="1"/>
    <xf numFmtId="0" fontId="22" fillId="0" borderId="10" xfId="0" applyFont="1" applyBorder="1"/>
    <xf numFmtId="0" fontId="20" fillId="12" borderId="16" xfId="0" applyFont="1" applyFill="1" applyBorder="1"/>
    <xf numFmtId="0" fontId="20" fillId="5" borderId="16" xfId="0" applyFont="1" applyFill="1" applyBorder="1"/>
    <xf numFmtId="0" fontId="20" fillId="11" borderId="16" xfId="0" applyFont="1" applyFill="1" applyBorder="1"/>
    <xf numFmtId="0" fontId="14" fillId="0" borderId="29" xfId="0" applyFont="1" applyBorder="1" applyAlignment="1">
      <alignment horizontal="center" vertical="center" wrapText="1"/>
    </xf>
    <xf numFmtId="0" fontId="20" fillId="10" borderId="30" xfId="0" applyFont="1" applyFill="1" applyBorder="1" applyAlignment="1">
      <alignment horizontal="center" vertical="center" wrapText="1"/>
    </xf>
    <xf numFmtId="0" fontId="14" fillId="3" borderId="40" xfId="0" applyFont="1" applyFill="1" applyBorder="1" applyAlignment="1">
      <alignment horizontal="center" vertical="center" wrapText="1"/>
    </xf>
    <xf numFmtId="0" fontId="20" fillId="11" borderId="40" xfId="0" applyFont="1" applyFill="1" applyBorder="1" applyAlignment="1">
      <alignment horizontal="center" vertical="center" wrapText="1"/>
    </xf>
    <xf numFmtId="0" fontId="20" fillId="4" borderId="40"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40" xfId="0" applyFont="1" applyBorder="1" applyAlignment="1">
      <alignment horizontal="center" vertical="center" wrapText="1"/>
    </xf>
    <xf numFmtId="0" fontId="20" fillId="11" borderId="30" xfId="0" applyFont="1" applyFill="1" applyBorder="1" applyAlignment="1">
      <alignment horizontal="center" vertical="center" wrapText="1"/>
    </xf>
    <xf numFmtId="0" fontId="20" fillId="11" borderId="12" xfId="0" applyFont="1" applyFill="1" applyBorder="1" applyAlignment="1">
      <alignment horizontal="center" vertical="center" wrapText="1"/>
    </xf>
    <xf numFmtId="0" fontId="14" fillId="0" borderId="34" xfId="0" applyFont="1" applyBorder="1" applyAlignment="1">
      <alignment horizontal="center" vertical="center" wrapText="1"/>
    </xf>
    <xf numFmtId="0" fontId="20" fillId="4" borderId="12"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17" borderId="7" xfId="0" applyFont="1" applyFill="1" applyBorder="1" applyAlignment="1">
      <alignment vertical="top" wrapText="1"/>
    </xf>
    <xf numFmtId="0" fontId="0" fillId="0" borderId="0" xfId="0" applyAlignment="1">
      <alignment horizontal="center"/>
    </xf>
    <xf numFmtId="0" fontId="7" fillId="2" borderId="15"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7" fillId="9" borderId="23" xfId="0" applyFont="1" applyFill="1" applyBorder="1" applyAlignment="1">
      <alignment horizontal="center" vertical="center" wrapText="1"/>
    </xf>
    <xf numFmtId="0" fontId="0" fillId="0" borderId="49" xfId="0" applyBorder="1"/>
    <xf numFmtId="0" fontId="7" fillId="2" borderId="69" xfId="0" applyFont="1" applyFill="1" applyBorder="1" applyAlignment="1">
      <alignment vertical="center" wrapText="1"/>
    </xf>
    <xf numFmtId="0" fontId="25" fillId="3" borderId="50" xfId="0" applyFont="1" applyFill="1" applyBorder="1" applyAlignment="1">
      <alignment horizontal="center" vertical="center" wrapText="1"/>
    </xf>
    <xf numFmtId="15" fontId="25" fillId="3" borderId="50" xfId="0" applyNumberFormat="1" applyFont="1" applyFill="1" applyBorder="1" applyAlignment="1">
      <alignment horizontal="center" vertical="center" wrapText="1"/>
    </xf>
    <xf numFmtId="0" fontId="25" fillId="0" borderId="75" xfId="0" applyFont="1" applyBorder="1" applyAlignment="1">
      <alignment horizontal="center" vertical="center" wrapText="1"/>
    </xf>
    <xf numFmtId="0" fontId="7" fillId="3" borderId="77" xfId="0" applyFont="1" applyFill="1" applyBorder="1" applyAlignment="1">
      <alignment horizontal="center" vertical="center" wrapText="1"/>
    </xf>
    <xf numFmtId="0" fontId="7" fillId="0" borderId="30" xfId="0" applyFont="1" applyBorder="1" applyAlignment="1">
      <alignment horizontal="center" vertical="center" wrapText="1"/>
    </xf>
    <xf numFmtId="0" fontId="7" fillId="0" borderId="71" xfId="0" applyFont="1" applyBorder="1" applyAlignment="1">
      <alignment horizontal="center" vertical="center"/>
    </xf>
    <xf numFmtId="0" fontId="7" fillId="0" borderId="56" xfId="0" applyFont="1" applyBorder="1" applyAlignment="1">
      <alignment horizontal="center" vertical="center" wrapText="1"/>
    </xf>
    <xf numFmtId="0" fontId="7" fillId="0" borderId="77" xfId="0" applyFont="1" applyBorder="1" applyAlignment="1">
      <alignment horizontal="center" vertical="center"/>
    </xf>
    <xf numFmtId="0" fontId="7" fillId="3" borderId="80" xfId="0" applyFont="1" applyFill="1" applyBorder="1" applyAlignment="1">
      <alignment vertical="top" wrapText="1"/>
    </xf>
    <xf numFmtId="0" fontId="7" fillId="3" borderId="81" xfId="0" applyFont="1" applyFill="1" applyBorder="1" applyAlignment="1">
      <alignment vertical="center" wrapText="1"/>
    </xf>
    <xf numFmtId="0" fontId="7" fillId="3" borderId="83" xfId="0" applyFont="1" applyFill="1" applyBorder="1" applyAlignment="1">
      <alignment vertical="center" wrapText="1"/>
    </xf>
    <xf numFmtId="0" fontId="7" fillId="3" borderId="85" xfId="0" applyFont="1" applyFill="1" applyBorder="1" applyAlignment="1">
      <alignment vertical="center" wrapText="1"/>
    </xf>
    <xf numFmtId="0" fontId="7" fillId="3" borderId="69" xfId="0" applyFont="1" applyFill="1" applyBorder="1" applyAlignment="1">
      <alignment vertical="center" wrapText="1"/>
    </xf>
    <xf numFmtId="0" fontId="5" fillId="3" borderId="50" xfId="0" applyFont="1" applyFill="1" applyBorder="1" applyAlignment="1">
      <alignment vertical="top" wrapText="1"/>
    </xf>
    <xf numFmtId="0" fontId="7" fillId="3" borderId="50" xfId="0" applyFont="1" applyFill="1" applyBorder="1" applyAlignment="1">
      <alignment vertical="top" wrapText="1"/>
    </xf>
    <xf numFmtId="0" fontId="7" fillId="3" borderId="75" xfId="0" applyFont="1" applyFill="1" applyBorder="1" applyAlignment="1">
      <alignment vertical="center" wrapText="1"/>
    </xf>
    <xf numFmtId="0" fontId="7" fillId="3" borderId="86" xfId="0" applyFont="1" applyFill="1" applyBorder="1" applyAlignment="1">
      <alignment vertical="center" wrapText="1"/>
    </xf>
    <xf numFmtId="0" fontId="5" fillId="3" borderId="71" xfId="0" applyFont="1" applyFill="1" applyBorder="1"/>
    <xf numFmtId="0" fontId="5" fillId="3" borderId="39" xfId="0" applyFont="1" applyFill="1" applyBorder="1" applyAlignment="1">
      <alignment vertical="top" wrapText="1"/>
    </xf>
    <xf numFmtId="0" fontId="7" fillId="3" borderId="39" xfId="0" applyFont="1" applyFill="1" applyBorder="1" applyAlignment="1">
      <alignment vertical="center" wrapText="1"/>
    </xf>
    <xf numFmtId="0" fontId="5" fillId="3" borderId="39" xfId="0" applyFont="1" applyFill="1" applyBorder="1" applyAlignment="1">
      <alignment horizontal="left" vertical="center" wrapText="1"/>
    </xf>
    <xf numFmtId="0" fontId="7" fillId="3" borderId="78" xfId="0" applyFont="1" applyFill="1" applyBorder="1" applyAlignment="1">
      <alignment vertical="center" wrapText="1"/>
    </xf>
    <xf numFmtId="0" fontId="7" fillId="3" borderId="39" xfId="0" applyFont="1" applyFill="1" applyBorder="1" applyAlignment="1">
      <alignment vertical="top" wrapText="1"/>
    </xf>
    <xf numFmtId="0" fontId="5" fillId="3" borderId="39" xfId="0" applyFont="1" applyFill="1" applyBorder="1"/>
    <xf numFmtId="0" fontId="5" fillId="3" borderId="78" xfId="0" applyFont="1" applyFill="1" applyBorder="1"/>
    <xf numFmtId="0" fontId="5" fillId="3" borderId="69" xfId="0" applyFont="1" applyFill="1" applyBorder="1"/>
    <xf numFmtId="0" fontId="5" fillId="3" borderId="85" xfId="0" applyFont="1" applyFill="1" applyBorder="1"/>
    <xf numFmtId="0" fontId="5" fillId="3" borderId="87" xfId="0" applyFont="1" applyFill="1" applyBorder="1"/>
    <xf numFmtId="0" fontId="13" fillId="3" borderId="39" xfId="0" applyFont="1" applyFill="1" applyBorder="1" applyAlignment="1">
      <alignment horizontal="left" vertical="center" wrapText="1"/>
    </xf>
    <xf numFmtId="0" fontId="5" fillId="0" borderId="7" xfId="0" applyFont="1" applyBorder="1" applyAlignment="1">
      <alignment vertical="top" wrapText="1"/>
    </xf>
    <xf numFmtId="0" fontId="5" fillId="0" borderId="30" xfId="0" applyFont="1" applyBorder="1" applyAlignment="1">
      <alignment vertical="top" wrapText="1"/>
    </xf>
    <xf numFmtId="0" fontId="7" fillId="0" borderId="30" xfId="0" applyFont="1" applyBorder="1" applyAlignment="1">
      <alignment vertical="top" wrapText="1"/>
    </xf>
    <xf numFmtId="0" fontId="5" fillId="0" borderId="30" xfId="0" applyFont="1" applyBorder="1"/>
    <xf numFmtId="0" fontId="5" fillId="0" borderId="71" xfId="0" applyFont="1" applyBorder="1"/>
    <xf numFmtId="0" fontId="5" fillId="0" borderId="56" xfId="0" applyFont="1" applyBorder="1" applyAlignment="1">
      <alignment vertical="top" wrapText="1"/>
    </xf>
    <xf numFmtId="0" fontId="7" fillId="0" borderId="56" xfId="0" applyFont="1" applyBorder="1" applyAlignment="1">
      <alignment vertical="top" wrapText="1"/>
    </xf>
    <xf numFmtId="0" fontId="5" fillId="0" borderId="56" xfId="0" applyFont="1" applyBorder="1"/>
    <xf numFmtId="0" fontId="5" fillId="0" borderId="77" xfId="0" applyFont="1" applyBorder="1"/>
    <xf numFmtId="0" fontId="5" fillId="0" borderId="50" xfId="0" applyFont="1" applyBorder="1" applyAlignment="1">
      <alignment vertical="top" wrapText="1"/>
    </xf>
    <xf numFmtId="0" fontId="7" fillId="0" borderId="50" xfId="0" applyFont="1" applyBorder="1" applyAlignment="1">
      <alignment vertical="top" wrapText="1"/>
    </xf>
    <xf numFmtId="0" fontId="5" fillId="0" borderId="49" xfId="0" applyFont="1" applyBorder="1"/>
    <xf numFmtId="0" fontId="5" fillId="3" borderId="111" xfId="0" applyFont="1" applyFill="1" applyBorder="1" applyAlignment="1">
      <alignment vertical="top" wrapText="1"/>
    </xf>
    <xf numFmtId="0" fontId="7" fillId="3" borderId="111" xfId="0" applyFont="1" applyFill="1" applyBorder="1" applyAlignment="1">
      <alignment vertical="top" wrapText="1"/>
    </xf>
    <xf numFmtId="0" fontId="5" fillId="3" borderId="111" xfId="0" applyFont="1" applyFill="1" applyBorder="1" applyAlignment="1">
      <alignment horizontal="left" vertical="top" wrapText="1"/>
    </xf>
    <xf numFmtId="0" fontId="5" fillId="0" borderId="96" xfId="0" applyFont="1" applyBorder="1"/>
    <xf numFmtId="0" fontId="5" fillId="24" borderId="49" xfId="0" applyFont="1" applyFill="1" applyBorder="1"/>
    <xf numFmtId="0" fontId="5" fillId="0" borderId="115" xfId="0" applyFont="1" applyBorder="1"/>
    <xf numFmtId="0" fontId="5" fillId="9" borderId="114" xfId="0" applyFont="1" applyFill="1" applyBorder="1" applyAlignment="1">
      <alignment horizontal="left" vertical="top" wrapText="1"/>
    </xf>
    <xf numFmtId="0" fontId="5" fillId="24" borderId="49" xfId="0" applyFont="1" applyFill="1" applyBorder="1" applyAlignment="1">
      <alignment horizontal="center" vertical="center" wrapText="1"/>
    </xf>
    <xf numFmtId="0" fontId="5" fillId="24" borderId="49" xfId="0" applyFont="1" applyFill="1" applyBorder="1" applyAlignment="1">
      <alignment horizontal="center"/>
    </xf>
    <xf numFmtId="0" fontId="26" fillId="0" borderId="114" xfId="0" applyFont="1" applyBorder="1" applyAlignment="1">
      <alignment vertical="top" wrapText="1"/>
    </xf>
    <xf numFmtId="0" fontId="5" fillId="24" borderId="49" xfId="0" applyFont="1" applyFill="1" applyBorder="1" applyAlignment="1">
      <alignment vertical="center" wrapText="1"/>
    </xf>
    <xf numFmtId="0" fontId="5" fillId="24" borderId="35" xfId="0" applyFont="1" applyFill="1" applyBorder="1" applyAlignment="1">
      <alignment horizontal="center"/>
    </xf>
    <xf numFmtId="0" fontId="5" fillId="24" borderId="59" xfId="0" applyFont="1" applyFill="1" applyBorder="1" applyAlignment="1">
      <alignment vertical="center" wrapText="1"/>
    </xf>
    <xf numFmtId="0" fontId="5" fillId="24" borderId="61" xfId="0" applyFont="1" applyFill="1" applyBorder="1" applyAlignment="1">
      <alignment vertical="center" wrapText="1"/>
    </xf>
    <xf numFmtId="0" fontId="5" fillId="24" borderId="61" xfId="0" applyFont="1" applyFill="1" applyBorder="1" applyAlignment="1">
      <alignment horizontal="center" vertical="center" wrapText="1"/>
    </xf>
    <xf numFmtId="0" fontId="7" fillId="2" borderId="80" xfId="0" applyFont="1" applyFill="1" applyBorder="1" applyAlignment="1">
      <alignment vertical="top" wrapText="1"/>
    </xf>
    <xf numFmtId="0" fontId="5" fillId="24" borderId="117" xfId="0" applyFont="1" applyFill="1" applyBorder="1" applyAlignment="1">
      <alignment horizontal="center"/>
    </xf>
    <xf numFmtId="0" fontId="5" fillId="24" borderId="61" xfId="0" applyFont="1" applyFill="1" applyBorder="1" applyAlignment="1">
      <alignment horizontal="center"/>
    </xf>
    <xf numFmtId="0" fontId="5" fillId="9" borderId="80" xfId="0" applyFont="1" applyFill="1" applyBorder="1" applyAlignment="1">
      <alignment horizontal="center" vertical="top" wrapText="1"/>
    </xf>
    <xf numFmtId="0" fontId="5" fillId="0" borderId="61" xfId="0" applyFont="1" applyBorder="1" applyAlignment="1">
      <alignment vertical="top"/>
    </xf>
    <xf numFmtId="0" fontId="5" fillId="24" borderId="63" xfId="0" applyFont="1" applyFill="1" applyBorder="1" applyAlignment="1">
      <alignment vertical="center" wrapText="1"/>
    </xf>
    <xf numFmtId="0" fontId="5" fillId="24" borderId="64" xfId="0" applyFont="1" applyFill="1" applyBorder="1"/>
    <xf numFmtId="0" fontId="5" fillId="24" borderId="107" xfId="0" applyFont="1" applyFill="1" applyBorder="1" applyAlignment="1">
      <alignment vertical="center" wrapText="1"/>
    </xf>
    <xf numFmtId="0" fontId="5" fillId="24" borderId="108" xfId="0" applyFont="1" applyFill="1" applyBorder="1" applyAlignment="1">
      <alignment vertical="center" wrapText="1"/>
    </xf>
    <xf numFmtId="0" fontId="5" fillId="24" borderId="108" xfId="0" applyFont="1" applyFill="1" applyBorder="1" applyAlignment="1">
      <alignment horizontal="center" vertical="center" wrapText="1"/>
    </xf>
    <xf numFmtId="0" fontId="5" fillId="24" borderId="108" xfId="0" applyFont="1" applyFill="1" applyBorder="1"/>
    <xf numFmtId="0" fontId="5" fillId="24" borderId="109" xfId="0" applyFont="1" applyFill="1" applyBorder="1"/>
    <xf numFmtId="0" fontId="5" fillId="0" borderId="86" xfId="0" applyFont="1" applyBorder="1" applyAlignment="1">
      <alignment horizontal="center" vertical="top" wrapText="1"/>
    </xf>
    <xf numFmtId="0" fontId="7" fillId="19" borderId="81" xfId="0" applyFont="1" applyFill="1" applyBorder="1" applyAlignment="1">
      <alignment horizontal="center" vertical="center"/>
    </xf>
    <xf numFmtId="0" fontId="7" fillId="2" borderId="117"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50" xfId="0" applyFont="1" applyFill="1" applyBorder="1" applyAlignment="1">
      <alignment vertical="center" wrapText="1"/>
    </xf>
    <xf numFmtId="0" fontId="7" fillId="2" borderId="15" xfId="0" applyFont="1" applyFill="1" applyBorder="1" applyAlignment="1">
      <alignment vertical="center" wrapText="1"/>
    </xf>
    <xf numFmtId="0" fontId="5" fillId="3" borderId="83" xfId="0" applyFont="1" applyFill="1" applyBorder="1"/>
    <xf numFmtId="0" fontId="5" fillId="0" borderId="7" xfId="0" applyFont="1" applyBorder="1" applyAlignment="1">
      <alignment horizontal="left" vertical="top" wrapText="1"/>
    </xf>
    <xf numFmtId="0" fontId="5" fillId="0" borderId="7" xfId="0" applyFont="1" applyBorder="1" applyAlignment="1">
      <alignment horizontal="center" vertical="top" wrapText="1"/>
    </xf>
    <xf numFmtId="0" fontId="12" fillId="3" borderId="50" xfId="0" applyFont="1" applyFill="1" applyBorder="1" applyAlignment="1">
      <alignment vertical="top" wrapText="1"/>
    </xf>
    <xf numFmtId="0" fontId="5" fillId="0" borderId="50" xfId="0" applyFont="1" applyBorder="1" applyAlignment="1">
      <alignment horizontal="left" vertical="center" wrapText="1"/>
    </xf>
    <xf numFmtId="0" fontId="12" fillId="3" borderId="75" xfId="0" applyFont="1" applyFill="1" applyBorder="1" applyAlignment="1">
      <alignment vertical="top" wrapText="1"/>
    </xf>
    <xf numFmtId="0" fontId="5" fillId="3" borderId="86" xfId="0" applyFont="1" applyFill="1" applyBorder="1"/>
    <xf numFmtId="0" fontId="12" fillId="3" borderId="83" xfId="0" applyFont="1" applyFill="1" applyBorder="1" applyAlignment="1">
      <alignment wrapText="1"/>
    </xf>
    <xf numFmtId="0" fontId="5" fillId="3" borderId="39" xfId="0" applyFont="1" applyFill="1" applyBorder="1" applyAlignment="1">
      <alignment vertical="center" wrapText="1"/>
    </xf>
    <xf numFmtId="0" fontId="12" fillId="3" borderId="39" xfId="0" applyFont="1" applyFill="1" applyBorder="1" applyAlignment="1">
      <alignment vertical="top" wrapText="1"/>
    </xf>
    <xf numFmtId="0" fontId="5" fillId="3" borderId="39" xfId="0" applyFont="1" applyFill="1" applyBorder="1" applyAlignment="1">
      <alignment horizontal="left" vertical="top" wrapText="1"/>
    </xf>
    <xf numFmtId="0" fontId="7" fillId="17" borderId="39" xfId="0" applyFont="1" applyFill="1" applyBorder="1" applyAlignment="1">
      <alignment vertical="top" wrapText="1"/>
    </xf>
    <xf numFmtId="0" fontId="5" fillId="0" borderId="30" xfId="0" applyFont="1" applyBorder="1" applyAlignment="1">
      <alignment vertical="center" wrapText="1"/>
    </xf>
    <xf numFmtId="0" fontId="5" fillId="0" borderId="30" xfId="0" applyFont="1" applyBorder="1" applyAlignment="1">
      <alignment horizontal="left" vertical="top" wrapText="1"/>
    </xf>
    <xf numFmtId="0" fontId="5" fillId="0" borderId="85" xfId="0" applyFont="1" applyBorder="1"/>
    <xf numFmtId="0" fontId="5" fillId="0" borderId="30" xfId="0" applyFont="1" applyBorder="1" applyAlignment="1">
      <alignment horizontal="center" vertical="top" wrapText="1"/>
    </xf>
    <xf numFmtId="0" fontId="29" fillId="3" borderId="28" xfId="10" applyFill="1" applyBorder="1" applyAlignment="1">
      <alignment vertical="top" wrapText="1"/>
    </xf>
    <xf numFmtId="0" fontId="5" fillId="3" borderId="81" xfId="0" applyFont="1" applyFill="1" applyBorder="1" applyAlignment="1">
      <alignment vertical="top" wrapText="1"/>
    </xf>
    <xf numFmtId="0" fontId="5" fillId="3" borderId="80" xfId="0" applyFont="1" applyFill="1" applyBorder="1" applyAlignment="1">
      <alignment horizontal="left" vertical="top" wrapText="1"/>
    </xf>
    <xf numFmtId="0" fontId="5" fillId="0" borderId="80" xfId="0" applyFont="1" applyBorder="1" applyAlignment="1">
      <alignment horizontal="left" vertical="top" wrapText="1"/>
    </xf>
    <xf numFmtId="0" fontId="5" fillId="0" borderId="80" xfId="0" applyFont="1" applyBorder="1" applyAlignment="1">
      <alignment horizontal="center" vertical="top" wrapText="1"/>
    </xf>
    <xf numFmtId="0" fontId="7" fillId="3" borderId="80" xfId="0" applyFont="1" applyFill="1" applyBorder="1" applyAlignment="1">
      <alignment horizontal="center" vertical="top" wrapText="1"/>
    </xf>
    <xf numFmtId="0" fontId="5" fillId="3" borderId="80" xfId="0" applyFont="1" applyFill="1" applyBorder="1" applyAlignment="1">
      <alignment horizontal="center" vertical="top" wrapText="1"/>
    </xf>
    <xf numFmtId="0" fontId="5" fillId="3" borderId="81" xfId="0" applyFont="1" applyFill="1" applyBorder="1" applyAlignment="1">
      <alignment horizontal="center"/>
    </xf>
    <xf numFmtId="0" fontId="5" fillId="3" borderId="112" xfId="0" applyFont="1" applyFill="1" applyBorder="1" applyAlignment="1">
      <alignment vertical="top" wrapText="1"/>
    </xf>
    <xf numFmtId="0" fontId="5" fillId="0" borderId="111" xfId="0" applyFont="1" applyBorder="1" applyAlignment="1">
      <alignment horizontal="left" vertical="top" wrapText="1"/>
    </xf>
    <xf numFmtId="0" fontId="5" fillId="0" borderId="111" xfId="0" applyFont="1" applyBorder="1" applyAlignment="1">
      <alignment horizontal="center" vertical="top" wrapText="1"/>
    </xf>
    <xf numFmtId="0" fontId="7" fillId="3" borderId="111" xfId="0" applyFont="1" applyFill="1" applyBorder="1" applyAlignment="1">
      <alignment horizontal="center" vertical="top" wrapText="1"/>
    </xf>
    <xf numFmtId="0" fontId="5" fillId="3" borderId="111" xfId="0" applyFont="1" applyFill="1" applyBorder="1" applyAlignment="1">
      <alignment horizontal="center" vertical="top" wrapText="1"/>
    </xf>
    <xf numFmtId="0" fontId="5" fillId="3" borderId="112" xfId="0" applyFont="1" applyFill="1" applyBorder="1" applyAlignment="1">
      <alignment horizontal="center"/>
    </xf>
    <xf numFmtId="0" fontId="34" fillId="3" borderId="50" xfId="0" applyFont="1" applyFill="1" applyBorder="1" applyAlignment="1">
      <alignment vertical="top" wrapText="1"/>
    </xf>
    <xf numFmtId="0" fontId="25" fillId="3" borderId="88" xfId="0" applyFont="1" applyFill="1" applyBorder="1" applyAlignment="1">
      <alignment vertical="center" wrapText="1"/>
    </xf>
    <xf numFmtId="0" fontId="25" fillId="3" borderId="39" xfId="0" applyFont="1" applyFill="1" applyBorder="1" applyAlignment="1">
      <alignment vertical="center" wrapText="1"/>
    </xf>
    <xf numFmtId="0" fontId="25" fillId="3" borderId="95" xfId="0" applyFont="1" applyFill="1" applyBorder="1" applyAlignment="1">
      <alignment vertical="center" wrapText="1"/>
    </xf>
    <xf numFmtId="0" fontId="25" fillId="3" borderId="50" xfId="0" applyFont="1" applyFill="1" applyBorder="1" applyAlignment="1">
      <alignment vertical="center" wrapText="1"/>
    </xf>
    <xf numFmtId="0" fontId="32" fillId="3" borderId="105" xfId="17" applyFont="1" applyFill="1" applyBorder="1" applyAlignment="1">
      <alignment vertical="top" wrapText="1"/>
    </xf>
    <xf numFmtId="0" fontId="25" fillId="3" borderId="145" xfId="0" applyFont="1" applyFill="1" applyBorder="1" applyAlignment="1">
      <alignment vertical="center" wrapText="1"/>
    </xf>
    <xf numFmtId="0" fontId="32" fillId="3" borderId="104" xfId="17" applyFont="1" applyFill="1" applyBorder="1" applyAlignment="1">
      <alignment vertical="top" wrapText="1"/>
    </xf>
    <xf numFmtId="0" fontId="32" fillId="3" borderId="36" xfId="17" applyFont="1" applyFill="1" applyBorder="1" applyAlignment="1">
      <alignment vertical="top" wrapText="1"/>
    </xf>
    <xf numFmtId="0" fontId="32" fillId="3" borderId="131" xfId="0" applyFont="1" applyFill="1" applyBorder="1" applyAlignment="1">
      <alignment vertical="top" wrapText="1"/>
    </xf>
    <xf numFmtId="0" fontId="34" fillId="3" borderId="28" xfId="0" applyFont="1" applyFill="1" applyBorder="1" applyAlignment="1">
      <alignment vertical="top" wrapText="1"/>
    </xf>
    <xf numFmtId="0" fontId="34" fillId="3" borderId="7" xfId="0" applyFont="1" applyFill="1" applyBorder="1" applyAlignment="1">
      <alignment vertical="top" wrapText="1"/>
    </xf>
    <xf numFmtId="0" fontId="34" fillId="3" borderId="16" xfId="0" applyFont="1" applyFill="1" applyBorder="1" applyAlignment="1">
      <alignment vertical="top" wrapText="1"/>
    </xf>
    <xf numFmtId="0" fontId="34" fillId="3" borderId="39" xfId="0" applyFont="1" applyFill="1" applyBorder="1" applyAlignment="1">
      <alignment vertical="top" wrapText="1"/>
    </xf>
    <xf numFmtId="0" fontId="34" fillId="3" borderId="111" xfId="0" applyFont="1" applyFill="1" applyBorder="1" applyAlignment="1">
      <alignment vertical="top" wrapText="1"/>
    </xf>
    <xf numFmtId="0" fontId="34" fillId="3" borderId="30" xfId="0" applyFont="1" applyFill="1" applyBorder="1" applyAlignment="1">
      <alignment vertical="top" wrapText="1"/>
    </xf>
    <xf numFmtId="0" fontId="32" fillId="3" borderId="84" xfId="0" applyFont="1" applyFill="1" applyBorder="1" applyAlignment="1">
      <alignment horizontal="left" vertical="top" wrapText="1"/>
    </xf>
    <xf numFmtId="0" fontId="29" fillId="3" borderId="31" xfId="10" applyFill="1" applyBorder="1" applyAlignment="1">
      <alignment horizontal="left" vertical="top" wrapText="1"/>
    </xf>
    <xf numFmtId="0" fontId="32" fillId="3" borderId="82" xfId="0" applyFont="1" applyFill="1" applyBorder="1" applyAlignment="1">
      <alignment vertical="top" wrapText="1"/>
    </xf>
    <xf numFmtId="0" fontId="7" fillId="3" borderId="111" xfId="0" applyFont="1" applyFill="1" applyBorder="1" applyAlignment="1">
      <alignment vertical="center" wrapText="1"/>
    </xf>
    <xf numFmtId="0" fontId="32" fillId="3" borderId="28" xfId="0" applyFont="1" applyFill="1" applyBorder="1" applyAlignment="1">
      <alignment vertical="top" wrapText="1"/>
    </xf>
    <xf numFmtId="0" fontId="32" fillId="3" borderId="31" xfId="0" applyFont="1" applyFill="1" applyBorder="1" applyAlignment="1">
      <alignment vertical="top" wrapText="1"/>
    </xf>
    <xf numFmtId="0" fontId="5" fillId="3" borderId="128" xfId="0" applyFont="1" applyFill="1" applyBorder="1" applyAlignment="1">
      <alignment vertical="top" wrapText="1"/>
    </xf>
    <xf numFmtId="0" fontId="32" fillId="3" borderId="128" xfId="0" applyFont="1" applyFill="1" applyBorder="1" applyAlignment="1">
      <alignment vertical="top" wrapText="1"/>
    </xf>
    <xf numFmtId="0" fontId="15" fillId="3" borderId="28" xfId="0" applyFont="1" applyFill="1" applyBorder="1" applyAlignment="1">
      <alignment vertical="top" wrapText="1"/>
    </xf>
    <xf numFmtId="0" fontId="5" fillId="3" borderId="95" xfId="0" applyFont="1" applyFill="1" applyBorder="1" applyAlignment="1">
      <alignment vertical="top" wrapText="1"/>
    </xf>
    <xf numFmtId="0" fontId="32" fillId="3" borderId="95" xfId="0" applyFont="1" applyFill="1" applyBorder="1" applyAlignment="1">
      <alignment vertical="center" wrapText="1"/>
    </xf>
    <xf numFmtId="0" fontId="32" fillId="3" borderId="39" xfId="0" applyFont="1" applyFill="1" applyBorder="1" applyAlignment="1">
      <alignment vertical="top" wrapText="1"/>
    </xf>
    <xf numFmtId="0" fontId="32" fillId="3" borderId="39" xfId="0" applyFont="1" applyFill="1" applyBorder="1" applyAlignment="1">
      <alignment vertical="center" wrapText="1"/>
    </xf>
    <xf numFmtId="0" fontId="15" fillId="0" borderId="28" xfId="0" applyFont="1" applyBorder="1" applyAlignment="1">
      <alignment vertical="top" wrapText="1"/>
    </xf>
    <xf numFmtId="0" fontId="5" fillId="0" borderId="50" xfId="0" applyFont="1" applyBorder="1" applyAlignment="1">
      <alignment horizontal="left" vertical="top" wrapText="1"/>
    </xf>
    <xf numFmtId="0" fontId="5" fillId="3" borderId="53" xfId="17" applyFont="1" applyFill="1" applyBorder="1" applyAlignment="1">
      <alignment vertical="top" wrapText="1"/>
    </xf>
    <xf numFmtId="0" fontId="5" fillId="3" borderId="146" xfId="17" applyFont="1" applyFill="1" applyBorder="1" applyAlignment="1">
      <alignment vertical="top" wrapText="1"/>
    </xf>
    <xf numFmtId="0" fontId="5" fillId="3" borderId="131" xfId="17" applyFont="1" applyFill="1" applyBorder="1" applyAlignment="1">
      <alignment vertical="top" wrapText="1"/>
    </xf>
    <xf numFmtId="0" fontId="12" fillId="16" borderId="28" xfId="0" applyFont="1" applyFill="1" applyBorder="1" applyAlignment="1">
      <alignment vertical="top" wrapText="1"/>
    </xf>
    <xf numFmtId="0" fontId="5" fillId="3" borderId="104" xfId="17" applyFont="1" applyFill="1" applyBorder="1" applyAlignment="1">
      <alignment vertical="top" wrapText="1"/>
    </xf>
    <xf numFmtId="0" fontId="5" fillId="3" borderId="36" xfId="17" applyFont="1" applyFill="1" applyBorder="1" applyAlignment="1">
      <alignment vertical="top" wrapText="1"/>
    </xf>
    <xf numFmtId="0" fontId="7" fillId="3" borderId="28" xfId="0" applyFont="1" applyFill="1" applyBorder="1" applyAlignment="1">
      <alignment vertical="center" wrapText="1"/>
    </xf>
    <xf numFmtId="0" fontId="5" fillId="3" borderId="130" xfId="0" applyFont="1" applyFill="1" applyBorder="1" applyAlignment="1">
      <alignment vertical="top" wrapText="1"/>
    </xf>
    <xf numFmtId="0" fontId="5" fillId="3" borderId="134" xfId="0" applyFont="1" applyFill="1" applyBorder="1" applyAlignment="1">
      <alignment vertical="top" wrapText="1"/>
    </xf>
    <xf numFmtId="0" fontId="5" fillId="3" borderId="127" xfId="0" applyFont="1" applyFill="1" applyBorder="1" applyAlignment="1">
      <alignment vertical="top" wrapText="1"/>
    </xf>
    <xf numFmtId="0" fontId="25" fillId="3" borderId="28" xfId="0" applyFont="1" applyFill="1" applyBorder="1" applyAlignment="1">
      <alignment vertical="top" wrapText="1"/>
    </xf>
    <xf numFmtId="0" fontId="25" fillId="3" borderId="7" xfId="0" applyFont="1" applyFill="1" applyBorder="1" applyAlignment="1">
      <alignment vertical="top" wrapText="1"/>
    </xf>
    <xf numFmtId="0" fontId="25" fillId="3" borderId="80" xfId="0" applyFont="1" applyFill="1" applyBorder="1" applyAlignment="1">
      <alignment vertical="top" wrapText="1"/>
    </xf>
    <xf numFmtId="0" fontId="5" fillId="9" borderId="53" xfId="0" applyFont="1" applyFill="1" applyBorder="1" applyAlignment="1">
      <alignment vertical="top" wrapText="1"/>
    </xf>
    <xf numFmtId="15" fontId="32" fillId="9" borderId="53" xfId="0" applyNumberFormat="1" applyFont="1" applyFill="1" applyBorder="1" applyAlignment="1">
      <alignment horizontal="left" vertical="top" wrapText="1"/>
    </xf>
    <xf numFmtId="0" fontId="17" fillId="9" borderId="53" xfId="0" applyFont="1" applyFill="1" applyBorder="1" applyAlignment="1">
      <alignment horizontal="left" vertical="top" wrapText="1"/>
    </xf>
    <xf numFmtId="0" fontId="5" fillId="0" borderId="53" xfId="0" applyFont="1" applyBorder="1"/>
    <xf numFmtId="0" fontId="5" fillId="0" borderId="130" xfId="0" applyFont="1" applyBorder="1" applyAlignment="1">
      <alignment horizontal="left" vertical="top" wrapText="1"/>
    </xf>
    <xf numFmtId="0" fontId="5" fillId="0" borderId="69" xfId="0" applyFont="1" applyBorder="1" applyAlignment="1">
      <alignment horizontal="center" vertical="top" wrapText="1"/>
    </xf>
    <xf numFmtId="0" fontId="7" fillId="3" borderId="71"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125" xfId="0" applyFont="1" applyFill="1" applyBorder="1" applyAlignment="1">
      <alignment horizontal="center" vertical="center" wrapText="1"/>
    </xf>
    <xf numFmtId="0" fontId="7" fillId="3" borderId="126" xfId="0" applyFont="1" applyFill="1" applyBorder="1" applyAlignment="1">
      <alignment horizontal="center" vertical="center" wrapText="1"/>
    </xf>
    <xf numFmtId="0" fontId="7" fillId="2" borderId="35" xfId="0" applyFont="1" applyFill="1" applyBorder="1" applyAlignment="1">
      <alignment horizontal="center" vertical="top" wrapText="1"/>
    </xf>
    <xf numFmtId="0" fontId="5" fillId="3" borderId="50" xfId="0" applyFont="1" applyFill="1" applyBorder="1" applyAlignment="1">
      <alignment vertical="center" wrapText="1"/>
    </xf>
    <xf numFmtId="0" fontId="5" fillId="3" borderId="50" xfId="0" applyFont="1" applyFill="1" applyBorder="1" applyAlignment="1">
      <alignment horizontal="left" vertical="center" wrapText="1"/>
    </xf>
    <xf numFmtId="0" fontId="5" fillId="0" borderId="75" xfId="0" applyFont="1" applyBorder="1"/>
    <xf numFmtId="0" fontId="42" fillId="28" borderId="133" xfId="12" applyFont="1" applyFill="1" applyBorder="1" applyAlignment="1">
      <alignment vertical="top" wrapText="1"/>
    </xf>
    <xf numFmtId="0" fontId="5" fillId="3" borderId="92" xfId="0" applyFont="1" applyFill="1" applyBorder="1" applyAlignment="1">
      <alignment horizontal="left" vertical="top" wrapText="1"/>
    </xf>
    <xf numFmtId="0" fontId="5" fillId="3" borderId="125" xfId="0" applyFont="1" applyFill="1" applyBorder="1" applyAlignment="1">
      <alignment vertical="top" wrapText="1"/>
    </xf>
    <xf numFmtId="0" fontId="13" fillId="3" borderId="125" xfId="0" applyFont="1" applyFill="1" applyBorder="1" applyAlignment="1">
      <alignment horizontal="left" vertical="center" wrapText="1"/>
    </xf>
    <xf numFmtId="0" fontId="7" fillId="3" borderId="126" xfId="0" applyFont="1" applyFill="1" applyBorder="1" applyAlignment="1">
      <alignment vertical="center" wrapText="1"/>
    </xf>
    <xf numFmtId="0" fontId="13" fillId="3" borderId="111" xfId="0" applyFont="1" applyFill="1" applyBorder="1" applyAlignment="1">
      <alignment horizontal="left" vertical="center" wrapText="1"/>
    </xf>
    <xf numFmtId="0" fontId="7" fillId="3" borderId="112" xfId="0" applyFont="1" applyFill="1" applyBorder="1" applyAlignment="1">
      <alignment vertical="center" wrapText="1"/>
    </xf>
    <xf numFmtId="0" fontId="5" fillId="3" borderId="153" xfId="0" applyFont="1" applyFill="1" applyBorder="1" applyAlignment="1">
      <alignment vertical="top" wrapText="1"/>
    </xf>
    <xf numFmtId="0" fontId="5" fillId="3" borderId="110" xfId="0" applyFont="1" applyFill="1" applyBorder="1" applyAlignment="1">
      <alignment horizontal="left" vertical="top" wrapText="1"/>
    </xf>
    <xf numFmtId="0" fontId="5" fillId="3" borderId="111" xfId="0" applyFont="1" applyFill="1" applyBorder="1" applyAlignment="1">
      <alignment vertical="center" wrapText="1"/>
    </xf>
    <xf numFmtId="0" fontId="15" fillId="3" borderId="28" xfId="14" applyFont="1" applyFill="1" applyBorder="1" applyAlignment="1">
      <alignment vertical="top" wrapText="1"/>
    </xf>
    <xf numFmtId="0" fontId="25" fillId="0" borderId="137" xfId="0" applyFont="1" applyBorder="1" applyAlignment="1">
      <alignment vertical="top" wrapText="1"/>
    </xf>
    <xf numFmtId="0" fontId="25" fillId="24" borderId="138" xfId="0" applyFont="1" applyFill="1" applyBorder="1" applyAlignment="1">
      <alignment vertical="top" wrapText="1"/>
    </xf>
    <xf numFmtId="0" fontId="5" fillId="3" borderId="80" xfId="0" applyFont="1" applyFill="1" applyBorder="1" applyAlignment="1">
      <alignment horizontal="left" vertical="center" wrapText="1"/>
    </xf>
    <xf numFmtId="0" fontId="15" fillId="3" borderId="31" xfId="0" applyFont="1" applyFill="1" applyBorder="1" applyAlignment="1">
      <alignment vertical="top" wrapText="1"/>
    </xf>
    <xf numFmtId="0" fontId="25" fillId="0" borderId="129" xfId="0" applyFont="1" applyBorder="1" applyAlignment="1">
      <alignment vertical="top" wrapText="1"/>
    </xf>
    <xf numFmtId="0" fontId="25" fillId="24" borderId="102" xfId="0" applyFont="1" applyFill="1" applyBorder="1" applyAlignment="1">
      <alignment vertical="top" wrapText="1"/>
    </xf>
    <xf numFmtId="0" fontId="15" fillId="3" borderId="95" xfId="0" applyFont="1" applyFill="1" applyBorder="1" applyAlignment="1">
      <alignment vertical="top" wrapText="1"/>
    </xf>
    <xf numFmtId="0" fontId="7" fillId="3" borderId="95" xfId="9" applyFont="1" applyFill="1" applyBorder="1" applyAlignment="1">
      <alignment vertical="top" wrapText="1"/>
    </xf>
    <xf numFmtId="0" fontId="15" fillId="3" borderId="50" xfId="0" applyFont="1" applyFill="1" applyBorder="1" applyAlignment="1">
      <alignment vertical="top" wrapText="1"/>
    </xf>
    <xf numFmtId="0" fontId="7" fillId="3" borderId="50" xfId="9" applyFont="1" applyFill="1" applyBorder="1" applyAlignment="1">
      <alignment vertical="top" wrapText="1"/>
    </xf>
    <xf numFmtId="0" fontId="15" fillId="3" borderId="80" xfId="14" applyFont="1" applyFill="1" applyBorder="1" applyAlignment="1">
      <alignment vertical="top" wrapText="1"/>
    </xf>
    <xf numFmtId="0" fontId="7" fillId="3" borderId="139" xfId="9" applyFont="1" applyFill="1" applyBorder="1" applyAlignment="1">
      <alignment vertical="top" wrapText="1"/>
    </xf>
    <xf numFmtId="0" fontId="15" fillId="3" borderId="111" xfId="0" applyFont="1" applyFill="1" applyBorder="1" applyAlignment="1">
      <alignment vertical="top" wrapText="1"/>
    </xf>
    <xf numFmtId="0" fontId="7" fillId="3" borderId="125" xfId="9" applyFont="1" applyFill="1" applyBorder="1" applyAlignment="1">
      <alignment vertical="top" wrapText="1"/>
    </xf>
    <xf numFmtId="0" fontId="5" fillId="3" borderId="127" xfId="13" applyFont="1" applyFill="1" applyBorder="1" applyAlignment="1">
      <alignment vertical="top" wrapText="1"/>
    </xf>
    <xf numFmtId="0" fontId="5" fillId="0" borderId="85" xfId="0" applyFont="1" applyBorder="1" applyAlignment="1">
      <alignment horizontal="center" vertical="top" wrapText="1"/>
    </xf>
    <xf numFmtId="0" fontId="15" fillId="3" borderId="95" xfId="14" applyFont="1" applyFill="1" applyBorder="1" applyAlignment="1">
      <alignment vertical="top" wrapText="1"/>
    </xf>
    <xf numFmtId="0" fontId="15" fillId="3" borderId="30" xfId="14" applyFont="1" applyFill="1" applyBorder="1" applyAlignment="1">
      <alignment vertical="top" wrapText="1"/>
    </xf>
    <xf numFmtId="0" fontId="5" fillId="0" borderId="71" xfId="0" applyFont="1" applyBorder="1" applyAlignment="1">
      <alignment vertical="top" wrapText="1"/>
    </xf>
    <xf numFmtId="0" fontId="15" fillId="3" borderId="56" xfId="14" applyFont="1" applyFill="1" applyBorder="1" applyAlignment="1">
      <alignment vertical="top" wrapText="1"/>
    </xf>
    <xf numFmtId="0" fontId="15" fillId="3" borderId="125" xfId="14" applyFont="1" applyFill="1" applyBorder="1" applyAlignment="1">
      <alignment vertical="top" wrapText="1"/>
    </xf>
    <xf numFmtId="0" fontId="7" fillId="3" borderId="56" xfId="0" applyFont="1" applyFill="1" applyBorder="1" applyAlignment="1">
      <alignment vertical="top" wrapText="1"/>
    </xf>
    <xf numFmtId="0" fontId="5" fillId="0" borderId="16" xfId="0" applyFont="1" applyBorder="1" applyAlignment="1">
      <alignment horizontal="center" vertical="top" wrapText="1"/>
    </xf>
    <xf numFmtId="0" fontId="5" fillId="0" borderId="53" xfId="0" applyFont="1" applyBorder="1" applyAlignment="1" applyProtection="1">
      <alignment horizontal="center" vertical="top" wrapText="1"/>
      <protection locked="0"/>
    </xf>
    <xf numFmtId="14" fontId="5" fillId="0" borderId="53" xfId="0" applyNumberFormat="1" applyFont="1" applyBorder="1" applyAlignment="1" applyProtection="1">
      <alignment horizontal="center" vertical="top"/>
      <protection locked="0"/>
    </xf>
    <xf numFmtId="0" fontId="5" fillId="3" borderId="28" xfId="15" applyFont="1" applyFill="1" applyBorder="1" applyAlignment="1">
      <alignment vertical="top" wrapText="1"/>
    </xf>
    <xf numFmtId="0" fontId="5" fillId="3" borderId="28" xfId="0" applyFont="1" applyFill="1" applyBorder="1" applyAlignment="1">
      <alignment horizontal="center" vertical="center" wrapText="1"/>
    </xf>
    <xf numFmtId="164" fontId="5" fillId="3" borderId="58" xfId="0" applyNumberFormat="1" applyFont="1" applyFill="1" applyBorder="1" applyAlignment="1">
      <alignment horizontal="center" vertical="center" wrapText="1"/>
    </xf>
    <xf numFmtId="0" fontId="15" fillId="0" borderId="100" xfId="10" applyFont="1" applyBorder="1" applyAlignment="1">
      <alignment vertical="top" wrapText="1"/>
    </xf>
    <xf numFmtId="0" fontId="5" fillId="3" borderId="31" xfId="0" applyFont="1" applyFill="1" applyBorder="1" applyAlignment="1">
      <alignment horizontal="center" vertical="center" wrapText="1"/>
    </xf>
    <xf numFmtId="0" fontId="5" fillId="3" borderId="31" xfId="0" applyFont="1" applyFill="1" applyBorder="1" applyAlignment="1">
      <alignment horizontal="left" vertical="top" wrapText="1"/>
    </xf>
    <xf numFmtId="0" fontId="5" fillId="0" borderId="31" xfId="0" applyFont="1" applyBorder="1" applyAlignment="1">
      <alignment horizontal="center" vertical="top" wrapText="1"/>
    </xf>
    <xf numFmtId="164" fontId="5" fillId="3" borderId="15" xfId="0" applyNumberFormat="1" applyFont="1" applyFill="1" applyBorder="1" applyAlignment="1">
      <alignment horizontal="center" vertical="center" wrapText="1"/>
    </xf>
    <xf numFmtId="0" fontId="15" fillId="0" borderId="129" xfId="10" applyFont="1" applyBorder="1" applyAlignment="1">
      <alignment vertical="top" wrapText="1"/>
    </xf>
    <xf numFmtId="0" fontId="15" fillId="3" borderId="28" xfId="10" applyFont="1" applyFill="1" applyBorder="1" applyAlignment="1">
      <alignment vertical="top" wrapText="1"/>
    </xf>
    <xf numFmtId="0" fontId="25" fillId="3" borderId="139" xfId="10" applyFont="1" applyFill="1" applyBorder="1" applyAlignment="1">
      <alignment vertical="top" wrapText="1"/>
    </xf>
    <xf numFmtId="0" fontId="5" fillId="3" borderId="50" xfId="0" applyFont="1" applyFill="1" applyBorder="1" applyAlignment="1">
      <alignment horizontal="center" vertical="top" wrapText="1"/>
    </xf>
    <xf numFmtId="0" fontId="5" fillId="3" borderId="7" xfId="0" applyFont="1" applyFill="1" applyBorder="1" applyAlignment="1">
      <alignment horizontal="center" vertical="center" wrapText="1"/>
    </xf>
    <xf numFmtId="0" fontId="15" fillId="3" borderId="7" xfId="10" applyFont="1" applyFill="1" applyBorder="1" applyAlignment="1">
      <alignment vertical="top" wrapText="1"/>
    </xf>
    <xf numFmtId="0" fontId="12" fillId="3" borderId="50" xfId="10" applyFont="1" applyFill="1" applyBorder="1" applyAlignment="1">
      <alignment vertical="top" wrapText="1"/>
    </xf>
    <xf numFmtId="0" fontId="5" fillId="3" borderId="80" xfId="0" applyFont="1" applyFill="1" applyBorder="1" applyAlignment="1">
      <alignment horizontal="center" vertical="center" wrapText="1"/>
    </xf>
    <xf numFmtId="0" fontId="15" fillId="3" borderId="80" xfId="10" applyFont="1" applyFill="1" applyBorder="1" applyAlignment="1">
      <alignment vertical="top" wrapText="1"/>
    </xf>
    <xf numFmtId="0" fontId="5" fillId="3" borderId="111" xfId="0" applyFont="1" applyFill="1" applyBorder="1" applyAlignment="1">
      <alignment horizontal="center" vertical="center" wrapText="1"/>
    </xf>
    <xf numFmtId="164" fontId="5" fillId="3" borderId="122" xfId="0" applyNumberFormat="1" applyFont="1" applyFill="1" applyBorder="1" applyAlignment="1">
      <alignment horizontal="center" vertical="center" wrapText="1"/>
    </xf>
    <xf numFmtId="0" fontId="15" fillId="3" borderId="111" xfId="10" applyFont="1" applyFill="1" applyBorder="1" applyAlignment="1">
      <alignment vertical="top" wrapText="1"/>
    </xf>
    <xf numFmtId="0" fontId="5" fillId="3" borderId="7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45" fillId="3" borderId="50" xfId="0" applyFont="1" applyFill="1" applyBorder="1" applyAlignment="1">
      <alignment horizontal="center" vertical="center" wrapText="1"/>
    </xf>
    <xf numFmtId="0" fontId="5" fillId="0" borderId="50" xfId="0" applyFont="1" applyBorder="1" applyAlignment="1">
      <alignment horizontal="center" vertical="top" wrapText="1"/>
    </xf>
    <xf numFmtId="0" fontId="5" fillId="3" borderId="38" xfId="0" applyFont="1" applyFill="1" applyBorder="1" applyAlignment="1">
      <alignment horizontal="center" vertical="center" textRotation="90" wrapText="1"/>
    </xf>
    <xf numFmtId="0" fontId="5" fillId="3" borderId="30" xfId="0" applyFont="1" applyFill="1" applyBorder="1" applyAlignment="1">
      <alignment horizontal="center" vertical="center" textRotation="90" wrapText="1"/>
    </xf>
    <xf numFmtId="0" fontId="7" fillId="4" borderId="50" xfId="0" applyFont="1" applyFill="1" applyBorder="1" applyAlignment="1">
      <alignment horizontal="center" vertical="center" wrapText="1"/>
    </xf>
    <xf numFmtId="0" fontId="5" fillId="3" borderId="50" xfId="0" applyFont="1" applyFill="1" applyBorder="1" applyAlignment="1">
      <alignment horizontal="center" vertical="center" wrapText="1"/>
    </xf>
    <xf numFmtId="164" fontId="5" fillId="0" borderId="35" xfId="0" applyNumberFormat="1" applyFont="1" applyBorder="1" applyAlignment="1">
      <alignment horizontal="center" vertical="top"/>
    </xf>
    <xf numFmtId="164" fontId="7" fillId="18" borderId="74" xfId="0" applyNumberFormat="1" applyFont="1" applyFill="1" applyBorder="1" applyAlignment="1">
      <alignment horizontal="center" vertical="center" wrapText="1"/>
    </xf>
    <xf numFmtId="164" fontId="7" fillId="18" borderId="50" xfId="0" applyNumberFormat="1" applyFont="1" applyFill="1" applyBorder="1" applyAlignment="1">
      <alignment horizontal="center" vertical="center" wrapText="1"/>
    </xf>
    <xf numFmtId="0" fontId="15" fillId="3" borderId="125" xfId="10" applyFont="1" applyFill="1" applyBorder="1" applyAlignment="1">
      <alignment vertical="top" wrapText="1"/>
    </xf>
    <xf numFmtId="0" fontId="15" fillId="3" borderId="50" xfId="10" applyFont="1" applyFill="1" applyBorder="1" applyAlignment="1">
      <alignment vertical="center" wrapText="1"/>
    </xf>
    <xf numFmtId="0" fontId="5" fillId="3" borderId="95" xfId="0" applyFont="1" applyFill="1" applyBorder="1" applyAlignment="1">
      <alignment vertical="center" textRotation="90" wrapText="1"/>
    </xf>
    <xf numFmtId="164" fontId="5" fillId="0" borderId="58" xfId="0" applyNumberFormat="1" applyFont="1" applyBorder="1" applyAlignment="1">
      <alignment horizontal="center" vertical="top"/>
    </xf>
    <xf numFmtId="0" fontId="5" fillId="3" borderId="50" xfId="0" applyFont="1" applyFill="1" applyBorder="1" applyAlignment="1">
      <alignment vertical="center" textRotation="90" wrapText="1"/>
    </xf>
    <xf numFmtId="164" fontId="5" fillId="0" borderId="15" xfId="0" applyNumberFormat="1" applyFont="1" applyBorder="1" applyAlignment="1">
      <alignment horizontal="center" vertical="top"/>
    </xf>
    <xf numFmtId="0" fontId="15" fillId="3" borderId="95" xfId="10" applyFont="1" applyFill="1" applyBorder="1" applyAlignment="1">
      <alignment vertical="top" wrapText="1"/>
    </xf>
    <xf numFmtId="0" fontId="5" fillId="3" borderId="16" xfId="0" applyFont="1" applyFill="1" applyBorder="1" applyAlignment="1">
      <alignment horizontal="center" vertical="center" wrapText="1"/>
    </xf>
    <xf numFmtId="0" fontId="5" fillId="0" borderId="16" xfId="0" applyFont="1" applyBorder="1" applyAlignment="1">
      <alignment horizontal="left" vertical="top" wrapText="1"/>
    </xf>
    <xf numFmtId="164" fontId="5" fillId="0" borderId="47" xfId="0" applyNumberFormat="1" applyFont="1" applyBorder="1" applyAlignment="1">
      <alignment horizontal="center" vertical="top"/>
    </xf>
    <xf numFmtId="0" fontId="15" fillId="3" borderId="145" xfId="10" applyFont="1" applyFill="1" applyBorder="1" applyAlignment="1">
      <alignment vertical="top" wrapText="1"/>
    </xf>
    <xf numFmtId="0" fontId="15" fillId="3" borderId="50" xfId="10" applyFont="1" applyFill="1" applyBorder="1" applyAlignment="1">
      <alignment vertical="top" wrapText="1"/>
    </xf>
    <xf numFmtId="0" fontId="15" fillId="3" borderId="39" xfId="10" applyFont="1" applyFill="1" applyBorder="1" applyAlignment="1">
      <alignment vertical="top" wrapText="1"/>
    </xf>
    <xf numFmtId="0" fontId="5" fillId="3" borderId="70"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45" fillId="3" borderId="30" xfId="0" applyFont="1" applyFill="1" applyBorder="1" applyAlignment="1">
      <alignment horizontal="center" vertical="center" wrapText="1"/>
    </xf>
    <xf numFmtId="0" fontId="7" fillId="23" borderId="30" xfId="0" applyFont="1" applyFill="1" applyBorder="1" applyAlignment="1">
      <alignment horizontal="center" vertical="center" wrapText="1"/>
    </xf>
    <xf numFmtId="164" fontId="5" fillId="0" borderId="37" xfId="0" applyNumberFormat="1" applyFont="1" applyBorder="1" applyAlignment="1">
      <alignment horizontal="center" vertical="top"/>
    </xf>
    <xf numFmtId="164" fontId="7" fillId="18" borderId="70" xfId="0" applyNumberFormat="1" applyFont="1" applyFill="1" applyBorder="1" applyAlignment="1">
      <alignment horizontal="center" vertical="center" wrapText="1"/>
    </xf>
    <xf numFmtId="164" fontId="7" fillId="18" borderId="30" xfId="0" applyNumberFormat="1" applyFont="1" applyFill="1" applyBorder="1" applyAlignment="1">
      <alignment horizontal="center" vertical="center" wrapText="1"/>
    </xf>
    <xf numFmtId="0" fontId="15" fillId="3" borderId="88" xfId="10" applyFont="1" applyFill="1" applyBorder="1" applyAlignment="1">
      <alignment vertical="top" wrapText="1"/>
    </xf>
    <xf numFmtId="0" fontId="7" fillId="4" borderId="30" xfId="0" applyFont="1" applyFill="1" applyBorder="1" applyAlignment="1">
      <alignment horizontal="center" vertical="center" wrapText="1"/>
    </xf>
    <xf numFmtId="9" fontId="5" fillId="0" borderId="30" xfId="18" applyFont="1" applyBorder="1" applyAlignment="1">
      <alignment horizontal="right" vertical="top" wrapText="1"/>
    </xf>
    <xf numFmtId="0" fontId="15" fillId="3" borderId="30" xfId="10" applyFont="1" applyFill="1" applyBorder="1" applyAlignment="1">
      <alignment vertical="top" wrapText="1"/>
    </xf>
    <xf numFmtId="0" fontId="10" fillId="3" borderId="3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5" fillId="0" borderId="30" xfId="0" applyFont="1" applyBorder="1" applyAlignment="1">
      <alignment horizontal="center" vertical="center" wrapText="1"/>
    </xf>
    <xf numFmtId="164" fontId="5" fillId="0" borderId="37" xfId="0" applyNumberFormat="1" applyFont="1" applyBorder="1" applyAlignment="1">
      <alignment horizontal="center" vertical="center" wrapText="1"/>
    </xf>
    <xf numFmtId="164" fontId="5" fillId="18" borderId="70" xfId="0" applyNumberFormat="1" applyFont="1" applyFill="1" applyBorder="1" applyAlignment="1">
      <alignment horizontal="center" vertical="center" wrapText="1"/>
    </xf>
    <xf numFmtId="164" fontId="5" fillId="18" borderId="30" xfId="0" applyNumberFormat="1" applyFont="1" applyFill="1" applyBorder="1" applyAlignment="1">
      <alignment horizontal="center" vertical="center" wrapText="1"/>
    </xf>
    <xf numFmtId="0" fontId="5" fillId="3" borderId="74" xfId="0" applyFont="1" applyFill="1" applyBorder="1" applyAlignment="1">
      <alignment vertical="center" wrapText="1"/>
    </xf>
    <xf numFmtId="0" fontId="5" fillId="3" borderId="33" xfId="0" applyFont="1" applyFill="1" applyBorder="1" applyAlignment="1">
      <alignment vertical="top" wrapText="1"/>
    </xf>
    <xf numFmtId="0" fontId="45" fillId="3" borderId="33" xfId="0" applyFont="1" applyFill="1" applyBorder="1" applyAlignment="1">
      <alignment vertical="center" wrapText="1"/>
    </xf>
    <xf numFmtId="0" fontId="5" fillId="3" borderId="33" xfId="0" applyFont="1" applyFill="1" applyBorder="1" applyAlignment="1">
      <alignment horizontal="left" vertical="top" wrapText="1"/>
    </xf>
    <xf numFmtId="0" fontId="5" fillId="3" borderId="33" xfId="0" applyFont="1" applyFill="1" applyBorder="1" applyAlignment="1">
      <alignment vertical="center" wrapText="1"/>
    </xf>
    <xf numFmtId="0" fontId="7" fillId="26" borderId="33" xfId="0" applyFont="1" applyFill="1" applyBorder="1" applyAlignment="1">
      <alignment vertical="center" wrapText="1"/>
    </xf>
    <xf numFmtId="0" fontId="5" fillId="3" borderId="33" xfId="0" applyFont="1" applyFill="1" applyBorder="1" applyAlignment="1">
      <alignment horizontal="center" vertical="center" wrapText="1"/>
    </xf>
    <xf numFmtId="0" fontId="7" fillId="18" borderId="106" xfId="0" applyFont="1" applyFill="1" applyBorder="1" applyAlignment="1">
      <alignment vertical="center" wrapText="1"/>
    </xf>
    <xf numFmtId="0" fontId="7" fillId="18" borderId="88" xfId="0" applyFont="1" applyFill="1" applyBorder="1" applyAlignment="1">
      <alignment vertical="center" wrapText="1"/>
    </xf>
    <xf numFmtId="0" fontId="5" fillId="3" borderId="39" xfId="0" applyFont="1" applyFill="1" applyBorder="1" applyAlignment="1">
      <alignment horizontal="center" vertical="center" wrapText="1"/>
    </xf>
    <xf numFmtId="0" fontId="5" fillId="3" borderId="139" xfId="0" applyFont="1" applyFill="1" applyBorder="1" applyAlignment="1">
      <alignment vertical="top" textRotation="90" wrapText="1"/>
    </xf>
    <xf numFmtId="0" fontId="5" fillId="3" borderId="33" xfId="0" applyFont="1" applyFill="1" applyBorder="1" applyAlignment="1">
      <alignment vertical="top" textRotation="90" wrapText="1"/>
    </xf>
    <xf numFmtId="0" fontId="5" fillId="3" borderId="95" xfId="0" applyFont="1" applyFill="1" applyBorder="1" applyAlignment="1">
      <alignment vertical="top" textRotation="90" wrapText="1"/>
    </xf>
    <xf numFmtId="164" fontId="5" fillId="0" borderId="58" xfId="0" applyNumberFormat="1" applyFont="1" applyBorder="1" applyAlignment="1">
      <alignment horizontal="center" vertical="center"/>
    </xf>
    <xf numFmtId="164" fontId="5" fillId="0" borderId="48" xfId="0" applyNumberFormat="1" applyFont="1" applyBorder="1" applyAlignment="1">
      <alignment horizontal="center" vertical="center"/>
    </xf>
    <xf numFmtId="0" fontId="5" fillId="0" borderId="39" xfId="0" applyFont="1" applyBorder="1" applyAlignment="1">
      <alignment horizontal="center" vertical="center" wrapText="1"/>
    </xf>
    <xf numFmtId="164" fontId="5" fillId="0" borderId="45" xfId="0" applyNumberFormat="1" applyFont="1" applyBorder="1" applyAlignment="1">
      <alignment horizontal="center" vertical="center"/>
    </xf>
    <xf numFmtId="0" fontId="15" fillId="3" borderId="28" xfId="10" applyFont="1" applyFill="1" applyBorder="1" applyAlignment="1">
      <alignment vertical="center" wrapText="1"/>
    </xf>
    <xf numFmtId="0" fontId="5" fillId="0" borderId="7" xfId="0" applyFont="1" applyBorder="1" applyAlignment="1">
      <alignment vertical="center" wrapText="1"/>
    </xf>
    <xf numFmtId="164" fontId="5" fillId="0" borderId="15" xfId="0" applyNumberFormat="1" applyFont="1" applyBorder="1" applyAlignment="1">
      <alignment horizontal="center" vertical="center"/>
    </xf>
    <xf numFmtId="164" fontId="5" fillId="3" borderId="45" xfId="0" applyNumberFormat="1" applyFont="1" applyFill="1" applyBorder="1" applyAlignment="1">
      <alignment horizontal="center" vertical="center" wrapText="1"/>
    </xf>
    <xf numFmtId="0" fontId="5" fillId="3" borderId="50" xfId="0" applyFont="1" applyFill="1" applyBorder="1" applyAlignment="1">
      <alignment vertical="top" textRotation="90" wrapText="1"/>
    </xf>
    <xf numFmtId="0" fontId="5" fillId="3" borderId="70" xfId="0" applyFont="1" applyFill="1" applyBorder="1" applyAlignment="1">
      <alignment vertical="center" wrapText="1"/>
    </xf>
    <xf numFmtId="0" fontId="5" fillId="0" borderId="30" xfId="0" applyFont="1" applyBorder="1" applyAlignment="1">
      <alignment horizontal="center" vertical="center" textRotation="90" wrapText="1"/>
    </xf>
    <xf numFmtId="0" fontId="5" fillId="0" borderId="30" xfId="0" applyFont="1" applyBorder="1" applyAlignment="1">
      <alignment horizontal="right" vertical="top" textRotation="90" wrapText="1"/>
    </xf>
    <xf numFmtId="164" fontId="5" fillId="3" borderId="37" xfId="0" applyNumberFormat="1" applyFont="1" applyFill="1" applyBorder="1" applyAlignment="1">
      <alignment horizontal="center" vertical="center" wrapText="1"/>
    </xf>
    <xf numFmtId="0" fontId="5" fillId="0" borderId="28" xfId="0" applyFont="1" applyBorder="1" applyAlignment="1">
      <alignment vertical="center" wrapText="1"/>
    </xf>
    <xf numFmtId="0" fontId="15" fillId="3" borderId="7" xfId="14" applyFont="1" applyFill="1" applyBorder="1" applyAlignment="1">
      <alignment vertical="top" wrapText="1"/>
    </xf>
    <xf numFmtId="0" fontId="5" fillId="0" borderId="76" xfId="0" applyFont="1" applyBorder="1" applyAlignment="1">
      <alignment horizontal="center" vertical="center" wrapText="1"/>
    </xf>
    <xf numFmtId="0" fontId="10" fillId="3" borderId="40" xfId="0" applyFont="1" applyFill="1" applyBorder="1" applyAlignment="1">
      <alignment horizontal="center" vertical="center" wrapText="1"/>
    </xf>
    <xf numFmtId="0" fontId="5" fillId="0" borderId="40" xfId="0" applyFont="1" applyBorder="1" applyAlignment="1">
      <alignment vertical="center" wrapText="1"/>
    </xf>
    <xf numFmtId="0" fontId="5" fillId="3" borderId="40" xfId="0" applyFont="1" applyFill="1" applyBorder="1" applyAlignment="1">
      <alignment horizontal="center" vertical="center" wrapText="1"/>
    </xf>
    <xf numFmtId="0" fontId="7" fillId="10" borderId="40" xfId="0" applyFont="1" applyFill="1" applyBorder="1" applyAlignment="1">
      <alignment horizontal="center" vertical="center" wrapText="1"/>
    </xf>
    <xf numFmtId="0" fontId="5" fillId="0" borderId="40" xfId="0" applyFont="1" applyBorder="1" applyAlignment="1">
      <alignment horizontal="center" vertical="center" textRotation="180" wrapText="1"/>
    </xf>
    <xf numFmtId="164" fontId="5" fillId="3" borderId="41" xfId="0" applyNumberFormat="1" applyFont="1" applyFill="1" applyBorder="1" applyAlignment="1">
      <alignment horizontal="center" vertical="center" wrapText="1"/>
    </xf>
    <xf numFmtId="164" fontId="5" fillId="18" borderId="76" xfId="0" applyNumberFormat="1" applyFont="1" applyFill="1" applyBorder="1" applyAlignment="1">
      <alignment horizontal="center" vertical="center" wrapText="1"/>
    </xf>
    <xf numFmtId="164" fontId="5" fillId="18" borderId="40" xfId="0" applyNumberFormat="1" applyFont="1" applyFill="1" applyBorder="1" applyAlignment="1">
      <alignment horizontal="center" vertical="center" wrapText="1"/>
    </xf>
    <xf numFmtId="0" fontId="15" fillId="3" borderId="40" xfId="14" applyFont="1" applyFill="1" applyBorder="1" applyAlignment="1">
      <alignment vertical="top" wrapText="1"/>
    </xf>
    <xf numFmtId="0" fontId="15" fillId="3" borderId="40" xfId="10" applyFont="1" applyFill="1" applyBorder="1" applyAlignment="1">
      <alignment vertical="top" wrapText="1"/>
    </xf>
    <xf numFmtId="0" fontId="5" fillId="0" borderId="16" xfId="11" applyFont="1" applyBorder="1" applyAlignment="1">
      <alignment horizontal="center" vertical="top" wrapText="1"/>
    </xf>
    <xf numFmtId="14" fontId="5" fillId="0" borderId="16" xfId="11" applyNumberFormat="1" applyFont="1" applyBorder="1" applyAlignment="1">
      <alignment horizontal="center" vertical="top"/>
    </xf>
    <xf numFmtId="0" fontId="5" fillId="3" borderId="145" xfId="0" applyFont="1" applyFill="1" applyBorder="1" applyAlignment="1">
      <alignment vertical="top" textRotation="90" wrapText="1"/>
    </xf>
    <xf numFmtId="0" fontId="5" fillId="3" borderId="125" xfId="0" applyFont="1" applyFill="1" applyBorder="1" applyAlignment="1">
      <alignment vertical="top" textRotation="90" wrapText="1"/>
    </xf>
    <xf numFmtId="0" fontId="5" fillId="3" borderId="79"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45" fillId="3" borderId="56"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5" fillId="0" borderId="111" xfId="11" applyFont="1" applyBorder="1" applyAlignment="1">
      <alignment horizontal="center" vertical="top" wrapText="1"/>
    </xf>
    <xf numFmtId="14" fontId="5" fillId="0" borderId="111" xfId="11" applyNumberFormat="1" applyFont="1" applyBorder="1" applyAlignment="1">
      <alignment horizontal="center" vertical="top"/>
    </xf>
    <xf numFmtId="0" fontId="7" fillId="18" borderId="124" xfId="0" applyFont="1" applyFill="1" applyBorder="1" applyAlignment="1">
      <alignment horizontal="center" vertical="top" wrapText="1"/>
    </xf>
    <xf numFmtId="0" fontId="7" fillId="18" borderId="125" xfId="0" applyFont="1" applyFill="1" applyBorder="1" applyAlignment="1">
      <alignment horizontal="center" vertical="top" wrapText="1"/>
    </xf>
    <xf numFmtId="0" fontId="32" fillId="0" borderId="80" xfId="11" applyFont="1" applyBorder="1" applyAlignment="1">
      <alignment horizontal="center" vertical="center" wrapText="1"/>
    </xf>
    <xf numFmtId="0" fontId="5" fillId="0" borderId="80" xfId="11" applyFont="1" applyBorder="1" applyAlignment="1">
      <alignment horizontal="center" vertical="center" wrapText="1"/>
    </xf>
    <xf numFmtId="14" fontId="5" fillId="0" borderId="80" xfId="11" applyNumberFormat="1" applyFont="1" applyBorder="1" applyAlignment="1">
      <alignment horizontal="center" vertical="center"/>
    </xf>
    <xf numFmtId="0" fontId="5" fillId="3" borderId="132" xfId="0" applyFont="1" applyFill="1" applyBorder="1" applyAlignment="1">
      <alignment horizontal="center" vertical="top" textRotation="90" wrapText="1"/>
    </xf>
    <xf numFmtId="0" fontId="5" fillId="3" borderId="139" xfId="0" applyFont="1" applyFill="1" applyBorder="1" applyAlignment="1">
      <alignment horizontal="center" vertical="center" wrapText="1"/>
    </xf>
    <xf numFmtId="0" fontId="5" fillId="3" borderId="125" xfId="0" applyFont="1" applyFill="1" applyBorder="1" applyAlignment="1">
      <alignment horizontal="center" vertical="top" textRotation="90" wrapText="1"/>
    </xf>
    <xf numFmtId="0" fontId="13" fillId="3" borderId="111" xfId="0" applyFont="1" applyFill="1" applyBorder="1" applyAlignment="1">
      <alignment horizontal="center" vertical="center" wrapText="1"/>
    </xf>
    <xf numFmtId="0" fontId="7" fillId="3" borderId="112" xfId="0" applyFont="1" applyFill="1" applyBorder="1" applyAlignment="1">
      <alignment horizontal="center" vertical="center" wrapText="1"/>
    </xf>
    <xf numFmtId="0" fontId="7" fillId="4" borderId="125" xfId="0" applyFont="1" applyFill="1" applyBorder="1" applyAlignment="1">
      <alignment horizontal="center" vertical="center" wrapText="1"/>
    </xf>
    <xf numFmtId="0" fontId="7" fillId="4" borderId="125" xfId="0" applyFont="1" applyFill="1" applyBorder="1" applyAlignment="1">
      <alignment vertical="center" wrapText="1"/>
    </xf>
    <xf numFmtId="0" fontId="5" fillId="3" borderId="56" xfId="0" applyFont="1" applyFill="1" applyBorder="1" applyAlignment="1">
      <alignment horizontal="center" vertical="top" wrapText="1"/>
    </xf>
    <xf numFmtId="0" fontId="5" fillId="0" borderId="111" xfId="0" applyFont="1" applyBorder="1" applyAlignment="1">
      <alignment vertical="center" wrapText="1"/>
    </xf>
    <xf numFmtId="0" fontId="7" fillId="3" borderId="153" xfId="0" applyFont="1" applyFill="1" applyBorder="1" applyAlignment="1">
      <alignment vertical="top" wrapText="1"/>
    </xf>
    <xf numFmtId="0" fontId="12" fillId="3" borderId="153" xfId="0" applyFont="1" applyFill="1" applyBorder="1" applyAlignment="1">
      <alignment vertical="top" wrapText="1"/>
    </xf>
    <xf numFmtId="0" fontId="5" fillId="3" borderId="153" xfId="0" applyFont="1" applyFill="1" applyBorder="1" applyAlignment="1">
      <alignment horizontal="left" vertical="center" wrapText="1"/>
    </xf>
    <xf numFmtId="0" fontId="7" fillId="0" borderId="153" xfId="0" applyFont="1" applyBorder="1" applyAlignment="1">
      <alignment vertical="top" wrapText="1"/>
    </xf>
    <xf numFmtId="0" fontId="5" fillId="0" borderId="153" xfId="0" applyFont="1" applyBorder="1" applyAlignment="1">
      <alignment horizontal="left" vertical="center" wrapText="1"/>
    </xf>
    <xf numFmtId="0" fontId="5" fillId="0" borderId="153" xfId="0" applyFont="1" applyBorder="1" applyAlignment="1">
      <alignment vertical="top" wrapText="1"/>
    </xf>
    <xf numFmtId="0" fontId="5" fillId="0" borderId="158" xfId="0" applyFont="1" applyBorder="1"/>
    <xf numFmtId="0" fontId="5" fillId="3" borderId="112" xfId="0" applyFont="1" applyFill="1" applyBorder="1"/>
    <xf numFmtId="0" fontId="5" fillId="3" borderId="125" xfId="0" applyFont="1" applyFill="1" applyBorder="1" applyAlignment="1">
      <alignment horizontal="center" vertical="top" wrapText="1"/>
    </xf>
    <xf numFmtId="0" fontId="5" fillId="0" borderId="161" xfId="0" applyFont="1" applyBorder="1" applyAlignment="1" applyProtection="1">
      <alignment horizontal="center" vertical="top" wrapText="1"/>
      <protection locked="0"/>
    </xf>
    <xf numFmtId="0" fontId="5" fillId="0" borderId="129" xfId="0" applyFont="1" applyBorder="1" applyAlignment="1" applyProtection="1">
      <alignment horizontal="center" vertical="top" wrapText="1"/>
      <protection locked="0"/>
    </xf>
    <xf numFmtId="14" fontId="5" fillId="0" borderId="162" xfId="0" applyNumberFormat="1" applyFont="1" applyBorder="1" applyAlignment="1" applyProtection="1">
      <alignment horizontal="center" vertical="top"/>
      <protection locked="0"/>
    </xf>
    <xf numFmtId="0" fontId="42" fillId="28" borderId="74" xfId="11" applyFont="1" applyFill="1" applyBorder="1" applyAlignment="1">
      <alignment vertical="top" wrapText="1"/>
    </xf>
    <xf numFmtId="0" fontId="43" fillId="28" borderId="50" xfId="11" applyFont="1" applyFill="1" applyBorder="1" applyAlignment="1">
      <alignment horizontal="left" vertical="top" wrapText="1"/>
    </xf>
    <xf numFmtId="0" fontId="42" fillId="28" borderId="132" xfId="12" applyFont="1" applyFill="1" applyBorder="1" applyAlignment="1">
      <alignment horizontal="left" vertical="top" wrapText="1"/>
    </xf>
    <xf numFmtId="0" fontId="15" fillId="3" borderId="56" xfId="10" applyFont="1" applyFill="1" applyBorder="1" applyAlignment="1">
      <alignment vertical="top" wrapText="1"/>
    </xf>
    <xf numFmtId="0" fontId="25" fillId="3" borderId="56" xfId="0" applyFont="1" applyFill="1" applyBorder="1" applyAlignment="1">
      <alignment vertical="top" wrapText="1"/>
    </xf>
    <xf numFmtId="0" fontId="5" fillId="3" borderId="56" xfId="0" applyFont="1" applyFill="1" applyBorder="1" applyAlignment="1">
      <alignment vertical="top" wrapText="1"/>
    </xf>
    <xf numFmtId="0" fontId="5" fillId="0" borderId="153" xfId="0" applyFont="1" applyBorder="1" applyAlignment="1">
      <alignment vertical="center" wrapText="1"/>
    </xf>
    <xf numFmtId="0" fontId="5" fillId="0" borderId="153" xfId="0" applyFont="1" applyBorder="1" applyAlignment="1">
      <alignment horizontal="left" vertical="top" wrapText="1"/>
    </xf>
    <xf numFmtId="0" fontId="5" fillId="3" borderId="158" xfId="0" applyFont="1" applyFill="1" applyBorder="1"/>
    <xf numFmtId="0" fontId="5" fillId="3" borderId="139" xfId="0" applyFont="1" applyFill="1" applyBorder="1" applyAlignment="1">
      <alignment vertical="center" textRotation="90" wrapText="1"/>
    </xf>
    <xf numFmtId="0" fontId="5" fillId="3" borderId="125" xfId="0" applyFont="1" applyFill="1" applyBorder="1" applyAlignment="1">
      <alignment vertical="center" textRotation="90" wrapText="1"/>
    </xf>
    <xf numFmtId="0" fontId="7" fillId="3" borderId="73" xfId="0" applyFont="1" applyFill="1" applyBorder="1" applyAlignment="1">
      <alignment vertical="center" wrapText="1"/>
    </xf>
    <xf numFmtId="0" fontId="5" fillId="3" borderId="56" xfId="0" applyFont="1" applyFill="1" applyBorder="1" applyAlignment="1">
      <alignment horizontal="center" vertical="center" textRotation="90" wrapText="1"/>
    </xf>
    <xf numFmtId="0" fontId="7" fillId="26" borderId="56" xfId="0" applyFont="1" applyFill="1" applyBorder="1" applyAlignment="1">
      <alignment horizontal="center" vertical="center" wrapText="1"/>
    </xf>
    <xf numFmtId="0" fontId="42" fillId="28" borderId="124" xfId="11" applyFont="1" applyFill="1" applyBorder="1" applyAlignment="1">
      <alignment vertical="top" wrapText="1"/>
    </xf>
    <xf numFmtId="0" fontId="43" fillId="28" borderId="125" xfId="11" applyFont="1" applyFill="1" applyBorder="1" applyAlignment="1">
      <alignment horizontal="left" vertical="top" wrapText="1"/>
    </xf>
    <xf numFmtId="0" fontId="7" fillId="3" borderId="77" xfId="0" applyFont="1" applyFill="1" applyBorder="1" applyAlignment="1">
      <alignment vertical="center" wrapText="1"/>
    </xf>
    <xf numFmtId="0" fontId="5" fillId="3" borderId="75" xfId="0" applyFont="1" applyFill="1" applyBorder="1"/>
    <xf numFmtId="0" fontId="12" fillId="3" borderId="56" xfId="0" applyFont="1" applyFill="1" applyBorder="1" applyAlignment="1">
      <alignment vertical="top" wrapText="1"/>
    </xf>
    <xf numFmtId="0" fontId="5" fillId="3" borderId="56" xfId="0" applyFont="1" applyFill="1" applyBorder="1" applyAlignment="1">
      <alignment horizontal="left" vertical="top" wrapText="1"/>
    </xf>
    <xf numFmtId="0" fontId="5" fillId="3" borderId="77" xfId="0" applyFont="1" applyFill="1" applyBorder="1"/>
    <xf numFmtId="0" fontId="42" fillId="28" borderId="107" xfId="12" applyFont="1" applyFill="1" applyBorder="1" applyAlignment="1">
      <alignment vertical="top" wrapText="1"/>
    </xf>
    <xf numFmtId="0" fontId="42" fillId="28" borderId="125" xfId="12" applyFont="1" applyFill="1" applyBorder="1" applyAlignment="1">
      <alignment horizontal="left" vertical="top" wrapText="1"/>
    </xf>
    <xf numFmtId="0" fontId="42" fillId="28" borderId="163" xfId="0" applyFont="1" applyFill="1" applyBorder="1" applyAlignment="1">
      <alignment vertical="top" wrapText="1"/>
    </xf>
    <xf numFmtId="0" fontId="42" fillId="28" borderId="164" xfId="0" applyFont="1" applyFill="1" applyBorder="1" applyAlignment="1">
      <alignment vertical="top" wrapText="1"/>
    </xf>
    <xf numFmtId="0" fontId="42" fillId="28" borderId="107" xfId="0" applyFont="1" applyFill="1" applyBorder="1" applyAlignment="1">
      <alignment vertical="top" wrapText="1"/>
    </xf>
    <xf numFmtId="0" fontId="42" fillId="28" borderId="170" xfId="0" applyFont="1" applyFill="1" applyBorder="1" applyAlignment="1">
      <alignment vertical="top" wrapText="1"/>
    </xf>
    <xf numFmtId="0" fontId="42" fillId="28" borderId="129" xfId="0" applyFont="1" applyFill="1" applyBorder="1" applyAlignment="1">
      <alignment vertical="top" wrapText="1"/>
    </xf>
    <xf numFmtId="0" fontId="42" fillId="28" borderId="136" xfId="0" applyFont="1" applyFill="1" applyBorder="1" applyAlignment="1">
      <alignment vertical="top" wrapText="1"/>
    </xf>
    <xf numFmtId="0" fontId="42" fillId="28" borderId="169" xfId="11" applyFont="1" applyFill="1" applyBorder="1" applyAlignment="1">
      <alignment vertical="top" wrapText="1"/>
    </xf>
    <xf numFmtId="0" fontId="43" fillId="28" borderId="139" xfId="11" applyFont="1" applyFill="1" applyBorder="1" applyAlignment="1">
      <alignment horizontal="left" vertical="top" wrapText="1"/>
    </xf>
    <xf numFmtId="0" fontId="5" fillId="3" borderId="114" xfId="0" applyFont="1" applyFill="1" applyBorder="1" applyAlignment="1">
      <alignment vertical="top" wrapText="1"/>
    </xf>
    <xf numFmtId="0" fontId="12" fillId="3" borderId="114" xfId="0" applyFont="1" applyFill="1" applyBorder="1" applyAlignment="1">
      <alignment vertical="top" wrapText="1"/>
    </xf>
    <xf numFmtId="0" fontId="7" fillId="3" borderId="114" xfId="0" applyFont="1" applyFill="1" applyBorder="1" applyAlignment="1">
      <alignment vertical="top" wrapText="1"/>
    </xf>
    <xf numFmtId="0" fontId="5" fillId="0" borderId="114" xfId="0" applyFont="1" applyBorder="1" applyAlignment="1">
      <alignment vertical="top" wrapText="1"/>
    </xf>
    <xf numFmtId="0" fontId="5" fillId="3" borderId="156" xfId="0" applyFont="1" applyFill="1" applyBorder="1"/>
    <xf numFmtId="0" fontId="5" fillId="0" borderId="100" xfId="0" applyFont="1" applyBorder="1" applyAlignment="1" applyProtection="1">
      <alignment horizontal="center" vertical="top" wrapText="1"/>
      <protection locked="0"/>
    </xf>
    <xf numFmtId="14" fontId="5" fillId="0" borderId="100" xfId="0" applyNumberFormat="1" applyFont="1" applyBorder="1" applyAlignment="1" applyProtection="1">
      <alignment horizontal="center" vertical="top"/>
      <protection locked="0"/>
    </xf>
    <xf numFmtId="0" fontId="5" fillId="0" borderId="89" xfId="0" applyFont="1" applyBorder="1" applyAlignment="1" applyProtection="1">
      <alignment horizontal="center" vertical="top" wrapText="1"/>
      <protection locked="0"/>
    </xf>
    <xf numFmtId="14" fontId="5" fillId="0" borderId="89" xfId="0" applyNumberFormat="1" applyFont="1" applyBorder="1" applyAlignment="1" applyProtection="1">
      <alignment horizontal="center" vertical="top"/>
      <protection locked="0"/>
    </xf>
    <xf numFmtId="0" fontId="5" fillId="0" borderId="148" xfId="0" applyFont="1" applyBorder="1" applyAlignment="1">
      <alignment horizontal="center" vertical="center"/>
    </xf>
    <xf numFmtId="0" fontId="5" fillId="0" borderId="159" xfId="0" applyFont="1" applyBorder="1" applyAlignment="1">
      <alignment horizontal="center" vertical="center"/>
    </xf>
    <xf numFmtId="14" fontId="5" fillId="0" borderId="160" xfId="0" applyNumberFormat="1" applyFont="1" applyBorder="1" applyAlignment="1" applyProtection="1">
      <alignment horizontal="center" vertical="top"/>
      <protection locked="0"/>
    </xf>
    <xf numFmtId="0" fontId="32" fillId="0" borderId="111" xfId="0" applyFont="1" applyBorder="1" applyAlignment="1">
      <alignment horizontal="center" vertical="top" wrapText="1"/>
    </xf>
    <xf numFmtId="14" fontId="32" fillId="0" borderId="111" xfId="0" applyNumberFormat="1" applyFont="1" applyBorder="1" applyAlignment="1">
      <alignment horizontal="center" vertical="top"/>
    </xf>
    <xf numFmtId="0" fontId="5" fillId="0" borderId="153" xfId="0" applyFont="1" applyBorder="1" applyAlignment="1">
      <alignment horizontal="center" vertical="top" wrapText="1"/>
    </xf>
    <xf numFmtId="0" fontId="5" fillId="24" borderId="53" xfId="0" applyFont="1" applyFill="1" applyBorder="1" applyAlignment="1" applyProtection="1">
      <alignment horizontal="center" vertical="top" wrapText="1"/>
      <protection locked="0"/>
    </xf>
    <xf numFmtId="0" fontId="5" fillId="0" borderId="53" xfId="0" applyFont="1" applyBorder="1" applyAlignment="1" applyProtection="1">
      <alignment vertical="center" wrapText="1"/>
      <protection locked="0"/>
    </xf>
    <xf numFmtId="0" fontId="32" fillId="0" borderId="137" xfId="0" applyFont="1" applyBorder="1" applyAlignment="1" applyProtection="1">
      <alignment horizontal="justify" vertical="center" wrapText="1"/>
      <protection locked="0"/>
    </xf>
    <xf numFmtId="0" fontId="32" fillId="0" borderId="159" xfId="0" applyFont="1" applyBorder="1" applyAlignment="1" applyProtection="1">
      <alignment horizontal="justify" vertical="center" wrapText="1"/>
      <protection locked="0"/>
    </xf>
    <xf numFmtId="0" fontId="32" fillId="0" borderId="53" xfId="0" applyFont="1" applyBorder="1" applyAlignment="1" applyProtection="1">
      <alignment horizontal="justify" vertical="center" wrapText="1"/>
      <protection locked="0"/>
    </xf>
    <xf numFmtId="0" fontId="7" fillId="23" borderId="56" xfId="0" applyFont="1" applyFill="1" applyBorder="1" applyAlignment="1">
      <alignment horizontal="center" vertical="center" wrapText="1"/>
    </xf>
    <xf numFmtId="0" fontId="7" fillId="18" borderId="79" xfId="0" applyFont="1" applyFill="1" applyBorder="1" applyAlignment="1">
      <alignment horizontal="center" vertical="center" wrapText="1"/>
    </xf>
    <xf numFmtId="0" fontId="5" fillId="18" borderId="56" xfId="0" applyFont="1" applyFill="1" applyBorder="1" applyAlignment="1">
      <alignment horizontal="center" vertical="center" wrapText="1"/>
    </xf>
    <xf numFmtId="0" fontId="5" fillId="3" borderId="139" xfId="0" applyFont="1" applyFill="1" applyBorder="1" applyAlignment="1">
      <alignment horizontal="center" vertical="center" textRotation="90" wrapText="1"/>
    </xf>
    <xf numFmtId="164" fontId="49" fillId="0" borderId="16" xfId="0" applyNumberFormat="1" applyFont="1" applyBorder="1" applyAlignment="1">
      <alignment horizontal="center" vertical="top"/>
    </xf>
    <xf numFmtId="0" fontId="5" fillId="3" borderId="125" xfId="0" applyFont="1" applyFill="1" applyBorder="1" applyAlignment="1">
      <alignment horizontal="center" vertical="center" textRotation="90" wrapText="1"/>
    </xf>
    <xf numFmtId="164" fontId="49" fillId="0" borderId="112" xfId="0" applyNumberFormat="1" applyFont="1" applyBorder="1" applyAlignment="1">
      <alignment horizontal="center" vertical="top"/>
    </xf>
    <xf numFmtId="0" fontId="48" fillId="3" borderId="56" xfId="0" applyFont="1" applyFill="1" applyBorder="1" applyAlignment="1">
      <alignment horizontal="center" vertical="center" wrapText="1"/>
    </xf>
    <xf numFmtId="0" fontId="5" fillId="3" borderId="153" xfId="0" applyFont="1" applyFill="1" applyBorder="1" applyAlignment="1">
      <alignment horizontal="center" vertical="top" wrapText="1"/>
    </xf>
    <xf numFmtId="0" fontId="5" fillId="3" borderId="153" xfId="0" applyFont="1" applyFill="1" applyBorder="1" applyAlignment="1">
      <alignment horizontal="center" vertical="center" textRotation="90" wrapText="1"/>
    </xf>
    <xf numFmtId="0" fontId="7" fillId="32" borderId="153" xfId="0" applyFont="1" applyFill="1" applyBorder="1" applyAlignment="1">
      <alignment horizontal="center" vertical="center" wrapText="1"/>
    </xf>
    <xf numFmtId="0" fontId="49" fillId="0" borderId="111" xfId="0" applyFont="1" applyBorder="1" applyAlignment="1">
      <alignment horizontal="center" vertical="top" wrapText="1"/>
    </xf>
    <xf numFmtId="164" fontId="49" fillId="0" borderId="111" xfId="0" applyNumberFormat="1" applyFont="1" applyBorder="1" applyAlignment="1">
      <alignment horizontal="center" vertical="top"/>
    </xf>
    <xf numFmtId="0" fontId="5" fillId="18" borderId="79" xfId="0" applyFont="1" applyFill="1" applyBorder="1" applyAlignment="1">
      <alignment horizontal="center" vertical="center" wrapText="1"/>
    </xf>
    <xf numFmtId="164" fontId="49" fillId="0" borderId="158" xfId="0" applyNumberFormat="1" applyFont="1" applyBorder="1" applyAlignment="1">
      <alignment horizontal="center" vertical="top"/>
    </xf>
    <xf numFmtId="0" fontId="5" fillId="3" borderId="80" xfId="0" applyFont="1" applyFill="1" applyBorder="1" applyAlignment="1">
      <alignment vertical="top" textRotation="90" wrapText="1"/>
    </xf>
    <xf numFmtId="0" fontId="5" fillId="3" borderId="16" xfId="0" applyFont="1" applyFill="1" applyBorder="1" applyAlignment="1">
      <alignment vertical="top" textRotation="90" wrapText="1"/>
    </xf>
    <xf numFmtId="0" fontId="5" fillId="3" borderId="36" xfId="0" applyFont="1" applyFill="1" applyBorder="1" applyAlignment="1">
      <alignment vertical="center" textRotation="90" wrapText="1"/>
    </xf>
    <xf numFmtId="0" fontId="5" fillId="3" borderId="171" xfId="0" applyFont="1" applyFill="1" applyBorder="1" applyAlignment="1">
      <alignment vertical="center" textRotation="90" wrapText="1"/>
    </xf>
    <xf numFmtId="0" fontId="5" fillId="3" borderId="150" xfId="0" applyFont="1" applyFill="1" applyBorder="1" applyAlignment="1">
      <alignment horizontal="center" vertical="top" textRotation="90" wrapText="1"/>
    </xf>
    <xf numFmtId="0" fontId="7" fillId="3" borderId="69" xfId="0" applyFont="1" applyFill="1" applyBorder="1" applyAlignment="1">
      <alignment horizontal="center" vertical="center" wrapText="1"/>
    </xf>
    <xf numFmtId="0" fontId="5" fillId="3" borderId="43" xfId="0" applyFont="1" applyFill="1" applyBorder="1" applyAlignment="1">
      <alignment horizontal="center" vertical="top" wrapText="1"/>
    </xf>
    <xf numFmtId="0" fontId="5" fillId="3" borderId="125" xfId="0" applyFont="1" applyFill="1" applyBorder="1" applyAlignment="1">
      <alignment horizontal="center" vertical="center" wrapText="1"/>
    </xf>
    <xf numFmtId="0" fontId="32" fillId="0" borderId="7" xfId="11" applyFont="1" applyBorder="1" applyAlignment="1">
      <alignment horizontal="center" vertical="center" wrapText="1"/>
    </xf>
    <xf numFmtId="0" fontId="5" fillId="0" borderId="7" xfId="11" applyFont="1" applyBorder="1" applyAlignment="1">
      <alignment horizontal="center" vertical="center" wrapText="1"/>
    </xf>
    <xf numFmtId="14" fontId="5" fillId="0" borderId="69" xfId="11" applyNumberFormat="1" applyFont="1" applyBorder="1" applyAlignment="1">
      <alignment horizontal="center" vertical="center"/>
    </xf>
    <xf numFmtId="0" fontId="42" fillId="28" borderId="130" xfId="0" applyFont="1" applyFill="1" applyBorder="1" applyAlignment="1">
      <alignment horizontal="left" vertical="top" wrapText="1"/>
    </xf>
    <xf numFmtId="0" fontId="43" fillId="28" borderId="132" xfId="10" applyFont="1" applyFill="1" applyBorder="1" applyAlignment="1">
      <alignment horizontal="left" vertical="top" wrapText="1"/>
    </xf>
    <xf numFmtId="0" fontId="15" fillId="3" borderId="7" xfId="0" applyFont="1" applyFill="1" applyBorder="1" applyAlignment="1">
      <alignment vertical="top" wrapText="1"/>
    </xf>
    <xf numFmtId="0" fontId="15" fillId="0" borderId="7" xfId="0" applyFont="1" applyBorder="1" applyAlignment="1">
      <alignment horizontal="left" vertical="top" wrapText="1"/>
    </xf>
    <xf numFmtId="0" fontId="49" fillId="0" borderId="49" xfId="0" applyFont="1" applyBorder="1"/>
    <xf numFmtId="0" fontId="49" fillId="0" borderId="0" xfId="0" applyFont="1"/>
    <xf numFmtId="164" fontId="5" fillId="3" borderId="35" xfId="0" applyNumberFormat="1" applyFont="1" applyFill="1" applyBorder="1" applyAlignment="1">
      <alignment horizontal="center" vertical="center" wrapText="1"/>
    </xf>
    <xf numFmtId="164" fontId="5" fillId="3" borderId="156" xfId="0" applyNumberFormat="1" applyFont="1" applyFill="1" applyBorder="1" applyAlignment="1">
      <alignment horizontal="center" vertical="center" wrapText="1"/>
    </xf>
    <xf numFmtId="0" fontId="5" fillId="3" borderId="31" xfId="0" applyFont="1" applyFill="1" applyBorder="1" applyAlignment="1">
      <alignment horizontal="center" vertical="top" textRotation="90" wrapText="1"/>
    </xf>
    <xf numFmtId="0" fontId="38" fillId="0" borderId="22" xfId="0" applyFont="1" applyBorder="1" applyAlignment="1">
      <alignment horizontal="right"/>
    </xf>
    <xf numFmtId="9" fontId="5" fillId="0" borderId="53" xfId="0" applyNumberFormat="1" applyFont="1" applyBorder="1" applyAlignment="1">
      <alignment horizontal="right" vertical="top" wrapText="1"/>
    </xf>
    <xf numFmtId="9" fontId="5" fillId="0" borderId="89" xfId="0" applyNumberFormat="1" applyFont="1" applyBorder="1" applyAlignment="1">
      <alignment horizontal="right" vertical="top" wrapText="1"/>
    </xf>
    <xf numFmtId="9" fontId="5" fillId="0" borderId="146" xfId="18" applyFont="1" applyBorder="1" applyAlignment="1">
      <alignment horizontal="right" vertical="top" wrapText="1"/>
    </xf>
    <xf numFmtId="9" fontId="5" fillId="0" borderId="50" xfId="18" applyFont="1" applyBorder="1" applyAlignment="1">
      <alignment horizontal="right" vertical="top" wrapText="1"/>
    </xf>
    <xf numFmtId="9" fontId="5" fillId="0" borderId="135" xfId="18" applyFont="1" applyBorder="1" applyAlignment="1">
      <alignment horizontal="right" vertical="top" wrapText="1"/>
    </xf>
    <xf numFmtId="9" fontId="5" fillId="3" borderId="125" xfId="18" applyFont="1" applyFill="1" applyBorder="1" applyAlignment="1">
      <alignment horizontal="right" vertical="top" wrapText="1"/>
    </xf>
    <xf numFmtId="9" fontId="5" fillId="0" borderId="95" xfId="18" applyFont="1" applyBorder="1" applyAlignment="1">
      <alignment horizontal="right" vertical="top" wrapText="1"/>
    </xf>
    <xf numFmtId="9" fontId="5" fillId="0" borderId="145" xfId="18" applyFont="1" applyBorder="1" applyAlignment="1">
      <alignment horizontal="right" vertical="top" wrapText="1"/>
    </xf>
    <xf numFmtId="9" fontId="5" fillId="3" borderId="30" xfId="18" applyFont="1" applyFill="1" applyBorder="1" applyAlignment="1">
      <alignment horizontal="right" vertical="top" wrapText="1"/>
    </xf>
    <xf numFmtId="9" fontId="5" fillId="3" borderId="95" xfId="18" applyFont="1" applyFill="1" applyBorder="1" applyAlignment="1">
      <alignment horizontal="right" vertical="top" wrapText="1"/>
    </xf>
    <xf numFmtId="9" fontId="5" fillId="3" borderId="139" xfId="18" applyFont="1" applyFill="1" applyBorder="1" applyAlignment="1">
      <alignment horizontal="right" vertical="top" wrapText="1"/>
    </xf>
    <xf numFmtId="9" fontId="5" fillId="3" borderId="50" xfId="18" applyFont="1" applyFill="1" applyBorder="1" applyAlignment="1">
      <alignment horizontal="right" vertical="top" wrapText="1"/>
    </xf>
    <xf numFmtId="9" fontId="32" fillId="3" borderId="30" xfId="18" applyFont="1" applyFill="1" applyBorder="1" applyAlignment="1">
      <alignment horizontal="right" vertical="center" wrapText="1"/>
    </xf>
    <xf numFmtId="9" fontId="5" fillId="0" borderId="40" xfId="18" applyFont="1" applyBorder="1" applyAlignment="1">
      <alignment horizontal="right" vertical="top" wrapText="1"/>
    </xf>
    <xf numFmtId="9" fontId="32" fillId="0" borderId="16" xfId="11" applyNumberFormat="1" applyFont="1" applyBorder="1" applyAlignment="1">
      <alignment horizontal="right" vertical="top"/>
    </xf>
    <xf numFmtId="9" fontId="32" fillId="0" borderId="111" xfId="11" applyNumberFormat="1" applyFont="1" applyBorder="1" applyAlignment="1">
      <alignment horizontal="right" vertical="top"/>
    </xf>
    <xf numFmtId="9" fontId="32" fillId="0" borderId="139" xfId="11" applyNumberFormat="1" applyFont="1" applyBorder="1" applyAlignment="1">
      <alignment horizontal="right" vertical="top"/>
    </xf>
    <xf numFmtId="9" fontId="32" fillId="0" borderId="150" xfId="11" applyNumberFormat="1" applyFont="1" applyBorder="1" applyAlignment="1">
      <alignment horizontal="right" vertical="top"/>
    </xf>
    <xf numFmtId="9" fontId="5" fillId="0" borderId="139" xfId="18" applyFont="1" applyBorder="1" applyAlignment="1">
      <alignment horizontal="right" vertical="top" wrapText="1"/>
    </xf>
    <xf numFmtId="9" fontId="5" fillId="0" borderId="125" xfId="18" applyFont="1" applyBorder="1" applyAlignment="1">
      <alignment horizontal="right" vertical="top" wrapText="1"/>
    </xf>
    <xf numFmtId="9" fontId="5" fillId="3" borderId="56" xfId="18" applyFont="1" applyFill="1" applyBorder="1" applyAlignment="1">
      <alignment horizontal="right" vertical="top" wrapText="1"/>
    </xf>
    <xf numFmtId="9" fontId="5" fillId="3" borderId="153" xfId="18" applyFont="1" applyFill="1" applyBorder="1" applyAlignment="1">
      <alignment horizontal="right" vertical="top" wrapText="1"/>
    </xf>
    <xf numFmtId="9" fontId="5" fillId="3" borderId="80" xfId="18" applyFont="1" applyFill="1" applyBorder="1" applyAlignment="1">
      <alignment horizontal="right" vertical="top" wrapText="1"/>
    </xf>
    <xf numFmtId="9" fontId="5" fillId="3" borderId="16" xfId="18" applyFont="1" applyFill="1" applyBorder="1" applyAlignment="1">
      <alignment horizontal="right" vertical="top" wrapText="1"/>
    </xf>
    <xf numFmtId="9" fontId="5" fillId="3" borderId="31" xfId="18" applyFont="1" applyFill="1" applyBorder="1" applyAlignment="1">
      <alignment horizontal="right" vertical="top" wrapText="1"/>
    </xf>
    <xf numFmtId="0" fontId="5" fillId="0" borderId="0" xfId="0" applyFont="1" applyAlignment="1">
      <alignment horizontal="right"/>
    </xf>
    <xf numFmtId="0" fontId="0" fillId="0" borderId="0" xfId="0" applyAlignment="1">
      <alignment horizontal="right"/>
    </xf>
    <xf numFmtId="9" fontId="5" fillId="3" borderId="111" xfId="18" applyFont="1" applyFill="1" applyBorder="1" applyAlignment="1">
      <alignment horizontal="right" vertical="top" wrapText="1"/>
    </xf>
    <xf numFmtId="0" fontId="5" fillId="3" borderId="111" xfId="0" applyFont="1" applyFill="1" applyBorder="1" applyAlignment="1">
      <alignment horizontal="center" vertical="top" textRotation="90" wrapText="1"/>
    </xf>
    <xf numFmtId="164" fontId="5" fillId="3" borderId="85" xfId="0" applyNumberFormat="1" applyFont="1" applyFill="1" applyBorder="1" applyAlignment="1">
      <alignment horizontal="center" vertical="center" wrapText="1"/>
    </xf>
    <xf numFmtId="164" fontId="5" fillId="3" borderId="126" xfId="0" applyNumberFormat="1" applyFont="1" applyFill="1" applyBorder="1" applyAlignment="1">
      <alignment horizontal="center" vertical="center" wrapText="1"/>
    </xf>
    <xf numFmtId="164" fontId="5" fillId="3" borderId="157" xfId="0" applyNumberFormat="1" applyFont="1" applyFill="1" applyBorder="1" applyAlignment="1">
      <alignment horizontal="center" vertical="center" wrapText="1"/>
    </xf>
    <xf numFmtId="0" fontId="15" fillId="3" borderId="80" xfId="0" applyFont="1" applyFill="1" applyBorder="1" applyAlignment="1">
      <alignment horizontal="center" vertical="top" wrapText="1"/>
    </xf>
    <xf numFmtId="0" fontId="15" fillId="3" borderId="111" xfId="0" applyFont="1" applyFill="1" applyBorder="1" applyAlignment="1">
      <alignment horizontal="center" vertical="top" wrapText="1"/>
    </xf>
    <xf numFmtId="0" fontId="15" fillId="0" borderId="50" xfId="0" applyFont="1" applyBorder="1" applyAlignment="1">
      <alignment vertical="top" wrapText="1"/>
    </xf>
    <xf numFmtId="0" fontId="15" fillId="0" borderId="7" xfId="0" applyFont="1" applyBorder="1" applyAlignment="1">
      <alignment vertical="top" wrapText="1"/>
    </xf>
    <xf numFmtId="0" fontId="15" fillId="3" borderId="16" xfId="0" applyFont="1" applyFill="1" applyBorder="1" applyAlignment="1">
      <alignment vertical="top" wrapText="1"/>
    </xf>
    <xf numFmtId="0" fontId="15" fillId="0" borderId="16" xfId="0" applyFont="1" applyBorder="1" applyAlignment="1">
      <alignment vertical="top" wrapText="1"/>
    </xf>
    <xf numFmtId="0" fontId="15" fillId="3" borderId="30" xfId="0" applyFont="1" applyFill="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center" wrapText="1"/>
    </xf>
    <xf numFmtId="0" fontId="15" fillId="3" borderId="39" xfId="0" applyFont="1" applyFill="1" applyBorder="1" applyAlignment="1">
      <alignment vertical="top" wrapText="1"/>
    </xf>
    <xf numFmtId="0" fontId="15" fillId="0" borderId="39" xfId="0" applyFont="1" applyBorder="1" applyAlignment="1">
      <alignment vertical="top" wrapText="1"/>
    </xf>
    <xf numFmtId="0" fontId="15" fillId="3" borderId="31" xfId="0" applyFont="1" applyFill="1" applyBorder="1" applyAlignment="1">
      <alignment horizontal="left" vertical="top"/>
    </xf>
    <xf numFmtId="0" fontId="15" fillId="3" borderId="40" xfId="0" applyFont="1" applyFill="1" applyBorder="1" applyAlignment="1">
      <alignment vertical="top" wrapText="1"/>
    </xf>
    <xf numFmtId="0" fontId="15" fillId="0" borderId="153" xfId="0" applyFont="1" applyBorder="1" applyAlignment="1">
      <alignment vertical="top" wrapText="1"/>
    </xf>
    <xf numFmtId="0" fontId="15" fillId="3" borderId="153" xfId="0" applyFont="1" applyFill="1" applyBorder="1" applyAlignment="1">
      <alignment vertical="top" wrapText="1"/>
    </xf>
    <xf numFmtId="0" fontId="15" fillId="0" borderId="153" xfId="0" applyFont="1" applyBorder="1" applyAlignment="1">
      <alignment horizontal="left" vertical="top" wrapText="1"/>
    </xf>
    <xf numFmtId="0" fontId="15" fillId="0" borderId="114" xfId="0" applyFont="1" applyBorder="1" applyAlignment="1">
      <alignment vertical="top" wrapText="1"/>
    </xf>
    <xf numFmtId="0" fontId="15" fillId="3" borderId="114" xfId="0" applyFont="1" applyFill="1" applyBorder="1" applyAlignment="1">
      <alignment vertical="top" wrapText="1"/>
    </xf>
    <xf numFmtId="0" fontId="25" fillId="24" borderId="100" xfId="2" applyFont="1" applyFill="1" applyBorder="1" applyAlignment="1">
      <alignment horizontal="center" vertical="center" wrapText="1"/>
    </xf>
    <xf numFmtId="9" fontId="32" fillId="24" borderId="129" xfId="18" applyFont="1" applyFill="1" applyBorder="1" applyAlignment="1">
      <alignment horizontal="right" vertical="top" wrapText="1"/>
    </xf>
    <xf numFmtId="0" fontId="32" fillId="24" borderId="129" xfId="2" applyFont="1" applyFill="1" applyBorder="1" applyAlignment="1">
      <alignment vertical="center" textRotation="90" wrapText="1"/>
    </xf>
    <xf numFmtId="0" fontId="25" fillId="24" borderId="53" xfId="2" applyFont="1" applyFill="1" applyBorder="1" applyAlignment="1">
      <alignment horizontal="center" vertical="center" wrapText="1"/>
    </xf>
    <xf numFmtId="9" fontId="32" fillId="24" borderId="53" xfId="18" applyFont="1" applyFill="1" applyBorder="1" applyAlignment="1">
      <alignment horizontal="right" vertical="top" wrapText="1"/>
    </xf>
    <xf numFmtId="0" fontId="32" fillId="24" borderId="53" xfId="2" applyFont="1" applyFill="1" applyBorder="1" applyAlignment="1">
      <alignment vertical="center" textRotation="90" wrapText="1"/>
    </xf>
    <xf numFmtId="0" fontId="16" fillId="3" borderId="39" xfId="0" applyFont="1" applyFill="1" applyBorder="1" applyAlignment="1">
      <alignment vertical="top" wrapText="1"/>
    </xf>
    <xf numFmtId="0" fontId="15" fillId="3" borderId="56" xfId="0" applyFont="1" applyFill="1" applyBorder="1" applyAlignment="1">
      <alignment vertical="top" wrapText="1"/>
    </xf>
    <xf numFmtId="0" fontId="49" fillId="0" borderId="16" xfId="0" applyFont="1" applyBorder="1" applyAlignment="1">
      <alignment horizontal="center" vertical="top" wrapText="1"/>
    </xf>
    <xf numFmtId="0" fontId="49" fillId="0" borderId="39" xfId="0" applyFont="1" applyBorder="1" applyAlignment="1">
      <alignment horizontal="center" vertical="top" wrapText="1"/>
    </xf>
    <xf numFmtId="0" fontId="5" fillId="0" borderId="70" xfId="0" applyFont="1" applyBorder="1" applyAlignment="1">
      <alignment horizontal="center" vertical="center" wrapText="1"/>
    </xf>
    <xf numFmtId="9" fontId="5" fillId="3" borderId="30" xfId="18" applyFont="1" applyFill="1" applyBorder="1" applyAlignment="1">
      <alignment horizontal="right" vertical="center" wrapText="1"/>
    </xf>
    <xf numFmtId="164" fontId="5" fillId="19" borderId="70" xfId="0" applyNumberFormat="1" applyFont="1" applyFill="1" applyBorder="1" applyAlignment="1">
      <alignment horizontal="center" vertical="center" wrapText="1"/>
    </xf>
    <xf numFmtId="164" fontId="5" fillId="19" borderId="30" xfId="0" applyNumberFormat="1" applyFont="1" applyFill="1" applyBorder="1" applyAlignment="1">
      <alignment horizontal="center" vertical="center" wrapText="1"/>
    </xf>
    <xf numFmtId="0" fontId="15" fillId="0" borderId="30" xfId="10" applyFont="1" applyBorder="1" applyAlignment="1">
      <alignment vertical="top" wrapText="1"/>
    </xf>
    <xf numFmtId="164" fontId="5" fillId="19" borderId="79" xfId="0" applyNumberFormat="1" applyFont="1" applyFill="1" applyBorder="1" applyAlignment="1">
      <alignment horizontal="center" vertical="center" wrapText="1"/>
    </xf>
    <xf numFmtId="164" fontId="5" fillId="19" borderId="56" xfId="0" applyNumberFormat="1" applyFont="1" applyFill="1" applyBorder="1" applyAlignment="1">
      <alignment horizontal="center" vertical="center" wrapText="1"/>
    </xf>
    <xf numFmtId="0" fontId="15" fillId="0" borderId="56" xfId="10" applyFont="1" applyBorder="1" applyAlignment="1">
      <alignment vertical="top" wrapText="1"/>
    </xf>
    <xf numFmtId="0" fontId="15" fillId="0" borderId="40" xfId="0" applyFont="1" applyBorder="1" applyAlignment="1">
      <alignment vertical="top" wrapText="1"/>
    </xf>
    <xf numFmtId="0" fontId="32" fillId="24" borderId="38" xfId="0" applyFont="1" applyFill="1" applyBorder="1" applyAlignment="1">
      <alignment horizontal="center" vertical="top"/>
    </xf>
    <xf numFmtId="0" fontId="5" fillId="3" borderId="33" xfId="0" applyFont="1" applyFill="1" applyBorder="1" applyAlignment="1">
      <alignment horizontal="center" vertical="top" wrapText="1"/>
    </xf>
    <xf numFmtId="0" fontId="32" fillId="24" borderId="152" xfId="0" applyFont="1" applyFill="1" applyBorder="1" applyAlignment="1">
      <alignment horizontal="center" vertical="top"/>
    </xf>
    <xf numFmtId="0" fontId="5" fillId="0" borderId="0" xfId="0" applyFont="1" applyAlignment="1">
      <alignment horizontal="center" vertical="top"/>
    </xf>
    <xf numFmtId="0" fontId="0" fillId="0" borderId="0" xfId="0" applyAlignment="1">
      <alignment horizontal="center" vertical="top"/>
    </xf>
    <xf numFmtId="0" fontId="5" fillId="27" borderId="56" xfId="0" applyFont="1" applyFill="1" applyBorder="1" applyAlignment="1">
      <alignment horizontal="center" vertical="top" wrapText="1"/>
    </xf>
    <xf numFmtId="0" fontId="45" fillId="3" borderId="125" xfId="0" applyFont="1" applyFill="1" applyBorder="1" applyAlignment="1">
      <alignment horizontal="center" vertical="center" wrapText="1"/>
    </xf>
    <xf numFmtId="0" fontId="32" fillId="0" borderId="125" xfId="11" applyFont="1" applyBorder="1" applyAlignment="1">
      <alignment horizontal="center" vertical="top" wrapText="1"/>
    </xf>
    <xf numFmtId="9" fontId="32" fillId="0" borderId="125" xfId="11" applyNumberFormat="1" applyFont="1" applyBorder="1" applyAlignment="1">
      <alignment horizontal="right" vertical="top"/>
    </xf>
    <xf numFmtId="0" fontId="5" fillId="0" borderId="125" xfId="11" applyFont="1" applyBorder="1" applyAlignment="1">
      <alignment horizontal="center" vertical="top" wrapText="1"/>
    </xf>
    <xf numFmtId="14" fontId="5" fillId="0" borderId="125" xfId="11" applyNumberFormat="1" applyFont="1" applyBorder="1" applyAlignment="1">
      <alignment horizontal="center" vertical="top"/>
    </xf>
    <xf numFmtId="0" fontId="32" fillId="0" borderId="39" xfId="0" applyFont="1" applyBorder="1" applyAlignment="1">
      <alignment horizontal="center" vertical="top" wrapText="1"/>
    </xf>
    <xf numFmtId="0" fontId="5" fillId="0" borderId="156" xfId="0" applyFont="1" applyBorder="1" applyAlignment="1">
      <alignment horizontal="center" vertical="center" wrapText="1"/>
    </xf>
    <xf numFmtId="0" fontId="5" fillId="24" borderId="108" xfId="0" applyFont="1" applyFill="1" applyBorder="1" applyAlignment="1">
      <alignment horizontal="center"/>
    </xf>
    <xf numFmtId="0" fontId="50" fillId="0" borderId="16" xfId="0" applyFont="1" applyBorder="1" applyAlignment="1">
      <alignment vertical="top" wrapText="1"/>
    </xf>
    <xf numFmtId="0" fontId="5" fillId="0" borderId="58" xfId="0" applyFont="1" applyBorder="1" applyAlignment="1">
      <alignment horizontal="left" vertical="top" wrapText="1"/>
    </xf>
    <xf numFmtId="0" fontId="5" fillId="0" borderId="48" xfId="0" applyFont="1" applyBorder="1" applyAlignment="1">
      <alignment horizontal="left" vertical="top" wrapText="1"/>
    </xf>
    <xf numFmtId="0" fontId="5" fillId="0" borderId="125" xfId="0" applyFont="1" applyBorder="1" applyAlignment="1">
      <alignment horizontal="center" vertical="top" wrapText="1"/>
    </xf>
    <xf numFmtId="164" fontId="5" fillId="0" borderId="126" xfId="0" applyNumberFormat="1" applyFont="1" applyBorder="1" applyAlignment="1">
      <alignment horizontal="center" vertical="top"/>
    </xf>
    <xf numFmtId="0" fontId="5" fillId="3" borderId="33" xfId="0" applyFont="1" applyFill="1" applyBorder="1" applyAlignment="1">
      <alignment horizontal="left" vertical="center" wrapText="1"/>
    </xf>
    <xf numFmtId="0" fontId="5" fillId="3" borderId="79" xfId="0" applyFont="1" applyFill="1" applyBorder="1" applyAlignment="1">
      <alignment vertical="center" wrapText="1"/>
    </xf>
    <xf numFmtId="0" fontId="5" fillId="3" borderId="56" xfId="0" applyFont="1" applyFill="1" applyBorder="1" applyAlignment="1">
      <alignment vertical="center" wrapText="1"/>
    </xf>
    <xf numFmtId="0" fontId="45" fillId="3" borderId="56" xfId="0" applyFont="1" applyFill="1" applyBorder="1" applyAlignment="1">
      <alignment vertical="center" wrapText="1"/>
    </xf>
    <xf numFmtId="0" fontId="5" fillId="3" borderId="56" xfId="0" applyFont="1" applyFill="1" applyBorder="1" applyAlignment="1">
      <alignment vertical="center" textRotation="90" wrapText="1"/>
    </xf>
    <xf numFmtId="0" fontId="7" fillId="10" borderId="56" xfId="0" applyFont="1" applyFill="1" applyBorder="1" applyAlignment="1">
      <alignment vertical="center" wrapText="1"/>
    </xf>
    <xf numFmtId="0" fontId="7" fillId="4" borderId="56" xfId="0" applyFont="1" applyFill="1" applyBorder="1" applyAlignment="1">
      <alignment vertical="center" wrapText="1"/>
    </xf>
    <xf numFmtId="164" fontId="5" fillId="3" borderId="77" xfId="0" applyNumberFormat="1" applyFont="1" applyFill="1" applyBorder="1" applyAlignment="1">
      <alignment horizontal="center" vertical="center" wrapText="1"/>
    </xf>
    <xf numFmtId="0" fontId="7" fillId="18" borderId="79" xfId="0" applyFont="1" applyFill="1" applyBorder="1" applyAlignment="1">
      <alignment vertical="center" wrapText="1"/>
    </xf>
    <xf numFmtId="0" fontId="7" fillId="18" borderId="56" xfId="0" applyFont="1" applyFill="1" applyBorder="1" applyAlignment="1">
      <alignment vertical="center" wrapText="1"/>
    </xf>
    <xf numFmtId="0" fontId="5" fillId="3" borderId="56" xfId="0" applyFont="1" applyFill="1" applyBorder="1" applyAlignment="1">
      <alignment horizontal="left" vertical="center" wrapText="1"/>
    </xf>
    <xf numFmtId="0" fontId="29" fillId="3" borderId="7" xfId="10" applyFill="1" applyBorder="1" applyAlignment="1">
      <alignment vertical="top" wrapText="1"/>
    </xf>
    <xf numFmtId="0" fontId="32" fillId="24" borderId="38" xfId="0" applyFont="1" applyFill="1" applyBorder="1" applyAlignment="1">
      <alignment horizontal="center" vertical="top" wrapText="1"/>
    </xf>
    <xf numFmtId="0" fontId="32" fillId="24" borderId="42" xfId="0" applyFont="1" applyFill="1" applyBorder="1" applyAlignment="1">
      <alignment horizontal="center" vertical="top" wrapText="1"/>
    </xf>
    <xf numFmtId="0" fontId="5" fillId="3" borderId="116" xfId="0" applyFont="1" applyFill="1" applyBorder="1" applyAlignment="1">
      <alignment vertical="top" textRotation="90" wrapText="1"/>
    </xf>
    <xf numFmtId="0" fontId="5" fillId="3" borderId="47" xfId="0" applyFont="1" applyFill="1" applyBorder="1" applyAlignment="1">
      <alignment vertical="top" textRotation="90" wrapText="1"/>
    </xf>
    <xf numFmtId="0" fontId="5" fillId="3" borderId="122" xfId="0" applyFont="1" applyFill="1" applyBorder="1" applyAlignment="1">
      <alignment horizontal="center" vertical="top" textRotation="90" wrapText="1"/>
    </xf>
    <xf numFmtId="0" fontId="32" fillId="15" borderId="118" xfId="0" applyFont="1" applyFill="1" applyBorder="1" applyAlignment="1">
      <alignment horizontal="right" vertical="top" textRotation="90" wrapText="1"/>
    </xf>
    <xf numFmtId="0" fontId="32" fillId="15" borderId="46" xfId="0" applyFont="1" applyFill="1" applyBorder="1" applyAlignment="1">
      <alignment horizontal="right" vertical="top" textRotation="90" wrapText="1"/>
    </xf>
    <xf numFmtId="0" fontId="32" fillId="15" borderId="113" xfId="0" applyFont="1" applyFill="1" applyBorder="1" applyAlignment="1">
      <alignment horizontal="right" vertical="top" textRotation="90" wrapText="1"/>
    </xf>
    <xf numFmtId="0" fontId="5" fillId="3" borderId="95" xfId="0" applyFont="1" applyFill="1" applyBorder="1" applyAlignment="1">
      <alignment horizontal="right" vertical="center" textRotation="90" wrapText="1"/>
    </xf>
    <xf numFmtId="0" fontId="5" fillId="3" borderId="50" xfId="0" applyFont="1" applyFill="1" applyBorder="1" applyAlignment="1">
      <alignment horizontal="right" vertical="center" textRotation="90" wrapText="1"/>
    </xf>
    <xf numFmtId="0" fontId="5" fillId="3" borderId="38" xfId="0" applyFont="1" applyFill="1" applyBorder="1" applyAlignment="1">
      <alignment horizontal="right" vertical="center" textRotation="90" wrapText="1"/>
    </xf>
    <xf numFmtId="0" fontId="5" fillId="0" borderId="28" xfId="0" applyFont="1" applyBorder="1" applyAlignment="1">
      <alignment horizontal="right" vertical="top" textRotation="90" wrapText="1"/>
    </xf>
    <xf numFmtId="0" fontId="5" fillId="0" borderId="16" xfId="0" applyFont="1" applyBorder="1" applyAlignment="1">
      <alignment horizontal="right" vertical="top" textRotation="90" wrapText="1"/>
    </xf>
    <xf numFmtId="0" fontId="5" fillId="0" borderId="7" xfId="0" applyFont="1" applyBorder="1" applyAlignment="1">
      <alignment horizontal="right" vertical="top" textRotation="90" wrapText="1"/>
    </xf>
    <xf numFmtId="0" fontId="32" fillId="21" borderId="30" xfId="0" applyFont="1" applyFill="1" applyBorder="1" applyAlignment="1">
      <alignment horizontal="right" vertical="center" textRotation="90" wrapText="1"/>
    </xf>
    <xf numFmtId="0" fontId="5" fillId="3" borderId="30" xfId="0" applyFont="1" applyFill="1" applyBorder="1" applyAlignment="1">
      <alignment horizontal="right" vertical="center" textRotation="90" wrapText="1"/>
    </xf>
    <xf numFmtId="0" fontId="5" fillId="3" borderId="56" xfId="0" applyFont="1" applyFill="1" applyBorder="1" applyAlignment="1">
      <alignment horizontal="right" vertical="center" textRotation="90" wrapText="1"/>
    </xf>
    <xf numFmtId="0" fontId="5" fillId="3" borderId="125" xfId="0" applyFont="1" applyFill="1" applyBorder="1" applyAlignment="1">
      <alignment horizontal="right" vertical="center" textRotation="90" wrapText="1"/>
    </xf>
    <xf numFmtId="0" fontId="5" fillId="3" borderId="139" xfId="0" applyFont="1" applyFill="1" applyBorder="1" applyAlignment="1">
      <alignment horizontal="right" vertical="top" textRotation="90" wrapText="1"/>
    </xf>
    <xf numFmtId="0" fontId="5" fillId="3" borderId="50" xfId="0" applyFont="1" applyFill="1" applyBorder="1" applyAlignment="1">
      <alignment horizontal="right" vertical="top" textRotation="90" wrapText="1"/>
    </xf>
    <xf numFmtId="0" fontId="32" fillId="22" borderId="95" xfId="0" applyFont="1" applyFill="1" applyBorder="1" applyAlignment="1">
      <alignment horizontal="right" vertical="center" textRotation="90" wrapText="1"/>
    </xf>
    <xf numFmtId="0" fontId="5" fillId="0" borderId="30" xfId="0" applyFont="1" applyBorder="1" applyAlignment="1">
      <alignment horizontal="right" vertical="center" textRotation="90" wrapText="1"/>
    </xf>
    <xf numFmtId="0" fontId="32" fillId="20" borderId="95" xfId="0" applyFont="1" applyFill="1" applyBorder="1" applyAlignment="1">
      <alignment horizontal="right" vertical="center" textRotation="90" wrapText="1"/>
    </xf>
    <xf numFmtId="0" fontId="32" fillId="20" borderId="33" xfId="0" applyFont="1" applyFill="1" applyBorder="1" applyAlignment="1">
      <alignment horizontal="right" vertical="center" textRotation="90" wrapText="1"/>
    </xf>
    <xf numFmtId="0" fontId="32" fillId="20" borderId="40" xfId="0" applyFont="1" applyFill="1" applyBorder="1" applyAlignment="1">
      <alignment horizontal="right" vertical="center" textRotation="90" wrapText="1"/>
    </xf>
    <xf numFmtId="0" fontId="32" fillId="20" borderId="132" xfId="0" applyFont="1" applyFill="1" applyBorder="1" applyAlignment="1">
      <alignment horizontal="right" vertical="center" textRotation="90" wrapText="1"/>
    </xf>
    <xf numFmtId="0" fontId="32" fillId="20" borderId="125" xfId="0" applyFont="1" applyFill="1" applyBorder="1" applyAlignment="1">
      <alignment horizontal="right" vertical="center" textRotation="90" wrapText="1"/>
    </xf>
    <xf numFmtId="0" fontId="5" fillId="3" borderId="57" xfId="0" applyFont="1" applyFill="1" applyBorder="1" applyAlignment="1">
      <alignment horizontal="right" vertical="top" textRotation="90" wrapText="1"/>
    </xf>
    <xf numFmtId="0" fontId="5" fillId="3" borderId="139" xfId="0" applyFont="1" applyFill="1" applyBorder="1" applyAlignment="1">
      <alignment horizontal="right" vertical="center" textRotation="90" wrapText="1"/>
    </xf>
    <xf numFmtId="0" fontId="5" fillId="3" borderId="33" xfId="0" applyFont="1" applyFill="1" applyBorder="1" applyAlignment="1">
      <alignment horizontal="right" vertical="center" textRotation="90" wrapText="1"/>
    </xf>
    <xf numFmtId="0" fontId="5" fillId="3" borderId="153" xfId="0" applyFont="1" applyFill="1" applyBorder="1" applyAlignment="1">
      <alignment horizontal="right" vertical="center" textRotation="90" wrapText="1"/>
    </xf>
    <xf numFmtId="0" fontId="32" fillId="15" borderId="80" xfId="0" applyFont="1" applyFill="1" applyBorder="1" applyAlignment="1">
      <alignment horizontal="right" vertical="center" textRotation="90" wrapText="1"/>
    </xf>
    <xf numFmtId="0" fontId="32" fillId="15" borderId="16" xfId="0" applyFont="1" applyFill="1" applyBorder="1" applyAlignment="1">
      <alignment horizontal="right" vertical="center" textRotation="90" wrapText="1"/>
    </xf>
    <xf numFmtId="0" fontId="32" fillId="15" borderId="31" xfId="0" applyFont="1" applyFill="1" applyBorder="1" applyAlignment="1">
      <alignment horizontal="right" vertical="center" textRotation="90" wrapText="1"/>
    </xf>
    <xf numFmtId="0" fontId="32" fillId="24" borderId="129" xfId="2" applyFont="1" applyFill="1" applyBorder="1" applyAlignment="1">
      <alignment horizontal="right" vertical="center" textRotation="90" wrapText="1"/>
    </xf>
    <xf numFmtId="0" fontId="32" fillId="24" borderId="53" xfId="2" applyFont="1" applyFill="1" applyBorder="1" applyAlignment="1">
      <alignment horizontal="right" vertical="center" textRotation="90" wrapText="1"/>
    </xf>
    <xf numFmtId="0" fontId="32" fillId="20" borderId="30" xfId="0" applyFont="1" applyFill="1" applyBorder="1" applyAlignment="1">
      <alignment horizontal="right" vertical="center" textRotation="90" wrapText="1"/>
    </xf>
    <xf numFmtId="0" fontId="6" fillId="19" borderId="119" xfId="0" applyFont="1" applyFill="1" applyBorder="1" applyAlignment="1">
      <alignment horizontal="right"/>
    </xf>
    <xf numFmtId="0" fontId="6" fillId="0" borderId="22" xfId="0" applyFont="1" applyBorder="1" applyAlignment="1">
      <alignment horizontal="right"/>
    </xf>
    <xf numFmtId="0" fontId="6" fillId="0" borderId="46" xfId="0" applyFont="1" applyBorder="1" applyAlignment="1">
      <alignment horizontal="right"/>
    </xf>
    <xf numFmtId="0" fontId="6" fillId="0" borderId="176" xfId="0" applyFont="1" applyBorder="1" applyAlignment="1">
      <alignment horizontal="right"/>
    </xf>
    <xf numFmtId="0" fontId="6" fillId="0" borderId="113" xfId="0" applyFont="1" applyBorder="1" applyAlignment="1">
      <alignment horizontal="right"/>
    </xf>
    <xf numFmtId="0" fontId="5" fillId="0" borderId="40" xfId="0" applyFont="1" applyBorder="1" applyAlignment="1">
      <alignment horizontal="right" vertical="center" textRotation="90" wrapText="1"/>
    </xf>
    <xf numFmtId="0" fontId="5" fillId="3" borderId="125" xfId="0" applyFont="1" applyFill="1" applyBorder="1" applyAlignment="1">
      <alignment horizontal="right" vertical="top" textRotation="90" wrapText="1"/>
    </xf>
    <xf numFmtId="0" fontId="5" fillId="0" borderId="53" xfId="0" applyFont="1" applyBorder="1" applyAlignment="1">
      <alignment horizontal="right" vertical="top" textRotation="90" wrapText="1"/>
    </xf>
    <xf numFmtId="0" fontId="5" fillId="0" borderId="89" xfId="0" applyFont="1" applyBorder="1" applyAlignment="1">
      <alignment horizontal="right" vertical="top" textRotation="90" wrapText="1"/>
    </xf>
    <xf numFmtId="0" fontId="5" fillId="0" borderId="137" xfId="0" applyFont="1" applyBorder="1" applyAlignment="1">
      <alignment horizontal="right" vertical="top" textRotation="90" wrapText="1"/>
    </xf>
    <xf numFmtId="0" fontId="5" fillId="0" borderId="139" xfId="0" applyFont="1" applyBorder="1" applyAlignment="1">
      <alignment horizontal="right" vertical="top" textRotation="90" wrapText="1"/>
    </xf>
    <xf numFmtId="0" fontId="5" fillId="0" borderId="145" xfId="0" applyFont="1" applyBorder="1" applyAlignment="1">
      <alignment horizontal="right" vertical="top" textRotation="90" wrapText="1"/>
    </xf>
    <xf numFmtId="0" fontId="5" fillId="0" borderId="50" xfId="0" applyFont="1" applyBorder="1" applyAlignment="1">
      <alignment horizontal="right" vertical="top" textRotation="90" wrapText="1"/>
    </xf>
    <xf numFmtId="0" fontId="5" fillId="3" borderId="33" xfId="0" applyFont="1" applyFill="1" applyBorder="1" applyAlignment="1">
      <alignment horizontal="right" vertical="top" textRotation="90" wrapText="1"/>
    </xf>
    <xf numFmtId="0" fontId="5" fillId="3" borderId="95" xfId="0" applyFont="1" applyFill="1" applyBorder="1" applyAlignment="1">
      <alignment horizontal="right" vertical="top" textRotation="90" wrapText="1"/>
    </xf>
    <xf numFmtId="0" fontId="5" fillId="0" borderId="40" xfId="0" applyFont="1" applyBorder="1" applyAlignment="1">
      <alignment horizontal="right" vertical="top" textRotation="90" wrapText="1"/>
    </xf>
    <xf numFmtId="0" fontId="5" fillId="0" borderId="16" xfId="11" applyFont="1" applyBorder="1" applyAlignment="1">
      <alignment horizontal="right" vertical="top" textRotation="90"/>
    </xf>
    <xf numFmtId="0" fontId="5" fillId="0" borderId="111" xfId="11" applyFont="1" applyBorder="1" applyAlignment="1">
      <alignment horizontal="right" vertical="top" textRotation="90"/>
    </xf>
    <xf numFmtId="0" fontId="5" fillId="0" borderId="125" xfId="11" applyFont="1" applyBorder="1" applyAlignment="1">
      <alignment horizontal="right" vertical="top" textRotation="90"/>
    </xf>
    <xf numFmtId="0" fontId="5" fillId="3" borderId="150" xfId="0" applyFont="1" applyFill="1" applyBorder="1" applyAlignment="1">
      <alignment horizontal="right" vertical="top" textRotation="90" wrapText="1"/>
    </xf>
    <xf numFmtId="0" fontId="5" fillId="0" borderId="125" xfId="0" applyFont="1" applyBorder="1" applyAlignment="1">
      <alignment horizontal="right" vertical="top" textRotation="90" wrapText="1"/>
    </xf>
    <xf numFmtId="0" fontId="49" fillId="0" borderId="16" xfId="0" applyFont="1" applyBorder="1" applyAlignment="1">
      <alignment horizontal="right" vertical="top" textRotation="90"/>
    </xf>
    <xf numFmtId="0" fontId="49" fillId="0" borderId="111" xfId="0" applyFont="1" applyBorder="1" applyAlignment="1">
      <alignment horizontal="right" vertical="top" textRotation="90"/>
    </xf>
    <xf numFmtId="0" fontId="49" fillId="0" borderId="153" xfId="0" applyFont="1" applyBorder="1" applyAlignment="1">
      <alignment horizontal="right" vertical="top" textRotation="90"/>
    </xf>
    <xf numFmtId="0" fontId="5" fillId="3" borderId="80" xfId="0" applyFont="1" applyFill="1" applyBorder="1" applyAlignment="1">
      <alignment horizontal="right" vertical="top" textRotation="90" wrapText="1"/>
    </xf>
    <xf numFmtId="0" fontId="5" fillId="3" borderId="16" xfId="0" applyFont="1" applyFill="1" applyBorder="1" applyAlignment="1">
      <alignment horizontal="right" vertical="top" textRotation="90" wrapText="1"/>
    </xf>
    <xf numFmtId="0" fontId="5" fillId="3" borderId="31" xfId="0" applyFont="1" applyFill="1" applyBorder="1" applyAlignment="1">
      <alignment horizontal="right" vertical="top" textRotation="90" wrapText="1"/>
    </xf>
    <xf numFmtId="0" fontId="5" fillId="3" borderId="111" xfId="0" applyFont="1" applyFill="1" applyBorder="1" applyAlignment="1">
      <alignment horizontal="right" vertical="top" textRotation="90" wrapText="1"/>
    </xf>
    <xf numFmtId="0" fontId="32" fillId="24" borderId="129" xfId="2" applyFont="1" applyFill="1" applyBorder="1" applyAlignment="1">
      <alignment horizontal="right" vertical="top" textRotation="90" wrapText="1"/>
    </xf>
    <xf numFmtId="0" fontId="32" fillId="24" borderId="53" xfId="2" applyFont="1" applyFill="1" applyBorder="1" applyAlignment="1">
      <alignment horizontal="right" vertical="top" textRotation="90" wrapText="1"/>
    </xf>
    <xf numFmtId="0" fontId="8" fillId="34" borderId="77" xfId="0" applyFont="1" applyFill="1" applyBorder="1" applyAlignment="1">
      <alignment vertical="center" wrapText="1"/>
    </xf>
    <xf numFmtId="0" fontId="7" fillId="3" borderId="56" xfId="0" applyFont="1" applyFill="1" applyBorder="1" applyAlignment="1">
      <alignment vertical="center" wrapText="1"/>
    </xf>
    <xf numFmtId="15" fontId="7" fillId="24" borderId="153" xfId="0" applyNumberFormat="1" applyFont="1" applyFill="1" applyBorder="1" applyAlignment="1">
      <alignment vertical="center" wrapText="1"/>
    </xf>
    <xf numFmtId="0" fontId="5" fillId="3" borderId="139" xfId="16" applyFont="1" applyFill="1" applyBorder="1" applyAlignment="1">
      <alignment vertical="top" wrapText="1"/>
    </xf>
    <xf numFmtId="0" fontId="5" fillId="3" borderId="39" xfId="16" applyFont="1" applyFill="1" applyBorder="1" applyAlignment="1">
      <alignment vertical="top" wrapText="1"/>
    </xf>
    <xf numFmtId="0" fontId="5" fillId="3" borderId="111" xfId="16" applyFont="1" applyFill="1" applyBorder="1" applyAlignment="1">
      <alignment vertical="top" wrapText="1"/>
    </xf>
    <xf numFmtId="0" fontId="15" fillId="0" borderId="28" xfId="16" applyFont="1" applyBorder="1" applyAlignment="1">
      <alignment vertical="top" wrapText="1"/>
    </xf>
    <xf numFmtId="0" fontId="15" fillId="3" borderId="111" xfId="16" applyFont="1" applyFill="1" applyBorder="1" applyAlignment="1">
      <alignment vertical="top" wrapText="1"/>
    </xf>
    <xf numFmtId="0" fontId="15" fillId="3" borderId="7" xfId="16" applyFont="1" applyFill="1" applyBorder="1" applyAlignment="1">
      <alignment vertical="top" wrapText="1"/>
    </xf>
    <xf numFmtId="0" fontId="15" fillId="3" borderId="39" xfId="16" applyFont="1" applyFill="1" applyBorder="1" applyAlignment="1">
      <alignment vertical="top" wrapText="1"/>
    </xf>
    <xf numFmtId="0" fontId="5" fillId="3" borderId="125" xfId="16" applyFont="1" applyFill="1" applyBorder="1" applyAlignment="1">
      <alignment horizontal="left" vertical="top" wrapText="1"/>
    </xf>
    <xf numFmtId="0" fontId="29" fillId="3" borderId="40" xfId="10" applyFill="1" applyBorder="1" applyAlignment="1">
      <alignment vertical="top" wrapText="1"/>
    </xf>
    <xf numFmtId="0" fontId="5" fillId="0" borderId="33" xfId="0" applyFont="1" applyBorder="1" applyAlignment="1">
      <alignment vertical="top" wrapText="1"/>
    </xf>
    <xf numFmtId="0" fontId="5" fillId="3" borderId="73" xfId="0" applyFont="1" applyFill="1" applyBorder="1"/>
    <xf numFmtId="0" fontId="29" fillId="3" borderId="39" xfId="10" applyFill="1" applyBorder="1" applyAlignment="1">
      <alignment vertical="top" wrapText="1"/>
    </xf>
    <xf numFmtId="0" fontId="15" fillId="0" borderId="33" xfId="0" applyFont="1" applyBorder="1" applyAlignment="1">
      <alignment horizontal="center" vertical="center" wrapText="1"/>
    </xf>
    <xf numFmtId="0" fontId="49" fillId="0" borderId="108" xfId="0" applyFont="1" applyBorder="1"/>
    <xf numFmtId="0" fontId="15" fillId="0" borderId="56" xfId="0" applyFont="1" applyBorder="1" applyAlignment="1">
      <alignment horizontal="center" vertical="center" wrapText="1"/>
    </xf>
    <xf numFmtId="0" fontId="15" fillId="3" borderId="33" xfId="0" applyFont="1" applyFill="1" applyBorder="1" applyAlignment="1">
      <alignment vertical="top" wrapText="1"/>
    </xf>
    <xf numFmtId="0" fontId="7" fillId="3" borderId="33" xfId="0" applyFont="1" applyFill="1" applyBorder="1" applyAlignment="1">
      <alignment vertical="top" wrapText="1"/>
    </xf>
    <xf numFmtId="0" fontId="5" fillId="3" borderId="186" xfId="0" applyFont="1" applyFill="1" applyBorder="1" applyAlignment="1">
      <alignment vertical="top" wrapText="1"/>
    </xf>
    <xf numFmtId="0" fontId="5" fillId="3" borderId="153" xfId="16" applyFont="1" applyFill="1" applyBorder="1" applyAlignment="1">
      <alignment vertical="top" wrapText="1"/>
    </xf>
    <xf numFmtId="0" fontId="5" fillId="3" borderId="56" xfId="16" applyFont="1" applyFill="1" applyBorder="1" applyAlignment="1">
      <alignment vertical="top" wrapText="1"/>
    </xf>
    <xf numFmtId="0" fontId="29" fillId="3" borderId="95" xfId="10" applyFill="1" applyBorder="1" applyAlignment="1">
      <alignment vertical="top" wrapText="1"/>
    </xf>
    <xf numFmtId="0" fontId="7" fillId="3" borderId="95" xfId="0" applyFont="1" applyFill="1" applyBorder="1" applyAlignment="1">
      <alignment vertical="top" wrapText="1"/>
    </xf>
    <xf numFmtId="0" fontId="15" fillId="0" borderId="132" xfId="0" applyFont="1" applyBorder="1" applyAlignment="1">
      <alignment vertical="top" wrapText="1"/>
    </xf>
    <xf numFmtId="0" fontId="29" fillId="3" borderId="111" xfId="10" applyFill="1" applyBorder="1" applyAlignment="1">
      <alignment vertical="top" wrapText="1"/>
    </xf>
    <xf numFmtId="0" fontId="7" fillId="3" borderId="125" xfId="0" applyFont="1" applyFill="1" applyBorder="1" applyAlignment="1">
      <alignment vertical="top" wrapText="1"/>
    </xf>
    <xf numFmtId="0" fontId="16" fillId="3" borderId="50" xfId="0" applyFont="1" applyFill="1" applyBorder="1" applyAlignment="1">
      <alignment vertical="top" wrapText="1"/>
    </xf>
    <xf numFmtId="0" fontId="16" fillId="3" borderId="28" xfId="0" applyFont="1" applyFill="1" applyBorder="1" applyAlignment="1">
      <alignment vertical="top" wrapText="1"/>
    </xf>
    <xf numFmtId="164" fontId="25" fillId="35" borderId="70" xfId="0" applyNumberFormat="1" applyFont="1" applyFill="1" applyBorder="1" applyAlignment="1">
      <alignment horizontal="center" vertical="center" wrapText="1"/>
    </xf>
    <xf numFmtId="164" fontId="25" fillId="35" borderId="30" xfId="0" applyNumberFormat="1" applyFont="1" applyFill="1" applyBorder="1" applyAlignment="1">
      <alignment horizontal="center" vertical="center" wrapText="1"/>
    </xf>
    <xf numFmtId="0" fontId="29" fillId="3" borderId="56" xfId="10" applyFill="1" applyBorder="1" applyAlignment="1">
      <alignment horizontal="center" vertical="center" wrapText="1"/>
    </xf>
    <xf numFmtId="0" fontId="29" fillId="3" borderId="56" xfId="10" applyFill="1" applyBorder="1" applyAlignment="1">
      <alignment vertical="top" wrapText="1"/>
    </xf>
    <xf numFmtId="0" fontId="29" fillId="3" borderId="153" xfId="10" applyFill="1" applyBorder="1" applyAlignment="1">
      <alignment horizontal="center" vertical="center" wrapText="1"/>
    </xf>
    <xf numFmtId="0" fontId="29" fillId="3" borderId="33" xfId="10" applyFill="1" applyBorder="1" applyAlignment="1">
      <alignment vertical="top" wrapText="1"/>
    </xf>
    <xf numFmtId="49" fontId="5" fillId="3" borderId="39" xfId="0" applyNumberFormat="1" applyFont="1" applyFill="1" applyBorder="1" applyAlignment="1">
      <alignment horizontal="left" vertical="top" wrapText="1"/>
    </xf>
    <xf numFmtId="0" fontId="55" fillId="3" borderId="39" xfId="0" applyFont="1" applyFill="1" applyBorder="1" applyAlignment="1">
      <alignment vertical="top" wrapText="1"/>
    </xf>
    <xf numFmtId="0" fontId="29" fillId="3" borderId="145" xfId="10" applyFill="1" applyBorder="1" applyAlignment="1">
      <alignment vertical="top" wrapText="1"/>
    </xf>
    <xf numFmtId="0" fontId="56" fillId="3" borderId="28" xfId="0" applyFont="1" applyFill="1" applyBorder="1" applyAlignment="1">
      <alignment vertical="top" wrapText="1"/>
    </xf>
    <xf numFmtId="0" fontId="17" fillId="3" borderId="7" xfId="0" applyFont="1" applyFill="1" applyBorder="1" applyAlignment="1">
      <alignment vertical="top" wrapText="1"/>
    </xf>
    <xf numFmtId="0" fontId="29" fillId="3" borderId="31" xfId="10" applyFill="1" applyBorder="1" applyAlignment="1">
      <alignment vertical="top" wrapText="1"/>
    </xf>
    <xf numFmtId="0" fontId="29" fillId="3" borderId="7" xfId="10" applyFill="1" applyBorder="1" applyAlignment="1">
      <alignment horizontal="center" vertical="top" wrapText="1"/>
    </xf>
    <xf numFmtId="0" fontId="7" fillId="3" borderId="7" xfId="0" applyFont="1" applyFill="1" applyBorder="1" applyAlignment="1">
      <alignment horizontal="center" vertical="top" wrapText="1"/>
    </xf>
    <xf numFmtId="0" fontId="29" fillId="3" borderId="111" xfId="10" applyFill="1" applyBorder="1" applyAlignment="1">
      <alignment horizontal="center" vertical="top" wrapText="1"/>
    </xf>
    <xf numFmtId="0" fontId="25" fillId="3" borderId="33" xfId="0" applyFont="1" applyFill="1" applyBorder="1" applyAlignment="1">
      <alignment vertical="top" wrapText="1"/>
    </xf>
    <xf numFmtId="0" fontId="49" fillId="0" borderId="49" xfId="0" applyFont="1" applyBorder="1" applyAlignment="1">
      <alignment wrapText="1"/>
    </xf>
    <xf numFmtId="0" fontId="5" fillId="3" borderId="30" xfId="0" applyFont="1" applyFill="1" applyBorder="1" applyAlignment="1">
      <alignment horizontal="left" vertical="top" wrapText="1"/>
    </xf>
    <xf numFmtId="0" fontId="29" fillId="3" borderId="114" xfId="10" applyFill="1" applyBorder="1" applyAlignment="1">
      <alignment vertical="top" wrapText="1"/>
    </xf>
    <xf numFmtId="0" fontId="29" fillId="3" borderId="50" xfId="10" applyFill="1" applyBorder="1" applyAlignment="1">
      <alignment vertical="top" wrapText="1"/>
    </xf>
    <xf numFmtId="0" fontId="29" fillId="0" borderId="30" xfId="10" applyBorder="1" applyAlignment="1">
      <alignment vertical="top" wrapText="1"/>
    </xf>
    <xf numFmtId="0" fontId="7" fillId="0" borderId="40" xfId="0" applyFont="1" applyBorder="1" applyAlignment="1">
      <alignment vertical="top" wrapText="1"/>
    </xf>
    <xf numFmtId="0" fontId="32" fillId="3" borderId="50" xfId="0" applyFont="1" applyFill="1" applyBorder="1" applyAlignment="1">
      <alignment vertical="top" wrapText="1"/>
    </xf>
    <xf numFmtId="0" fontId="46" fillId="3" borderId="50" xfId="0" applyFont="1" applyFill="1" applyBorder="1" applyAlignment="1">
      <alignment vertical="top" wrapText="1"/>
    </xf>
    <xf numFmtId="0" fontId="32" fillId="3" borderId="7" xfId="0" applyFont="1" applyFill="1" applyBorder="1" applyAlignment="1">
      <alignment vertical="top" wrapText="1"/>
    </xf>
    <xf numFmtId="0" fontId="46" fillId="3" borderId="7" xfId="0" applyFont="1" applyFill="1" applyBorder="1" applyAlignment="1">
      <alignment vertical="top" wrapText="1"/>
    </xf>
    <xf numFmtId="0" fontId="29" fillId="3" borderId="88" xfId="10" applyFill="1" applyBorder="1" applyAlignment="1">
      <alignment vertical="top" wrapText="1"/>
    </xf>
    <xf numFmtId="0" fontId="32" fillId="3" borderId="30" xfId="0" applyFont="1" applyFill="1" applyBorder="1" applyAlignment="1">
      <alignment vertical="top" wrapText="1"/>
    </xf>
    <xf numFmtId="0" fontId="29" fillId="3" borderId="30" xfId="10" applyFill="1" applyBorder="1" applyAlignment="1">
      <alignment vertical="top" wrapText="1"/>
    </xf>
    <xf numFmtId="0" fontId="15" fillId="3" borderId="30" xfId="0" applyFont="1" applyFill="1" applyBorder="1" applyAlignment="1">
      <alignment horizontal="left" vertical="top" wrapText="1"/>
    </xf>
    <xf numFmtId="0" fontId="51" fillId="24" borderId="53" xfId="0" applyFont="1" applyFill="1" applyBorder="1" applyAlignment="1">
      <alignment horizontal="justify" vertical="center" wrapText="1"/>
    </xf>
    <xf numFmtId="0" fontId="51" fillId="24" borderId="159" xfId="0" applyFont="1" applyFill="1" applyBorder="1" applyAlignment="1">
      <alignment horizontal="justify" vertical="center" wrapText="1"/>
    </xf>
    <xf numFmtId="0" fontId="51" fillId="24" borderId="135" xfId="0" applyFont="1" applyFill="1" applyBorder="1" applyAlignment="1">
      <alignment horizontal="justify" vertical="center" wrapText="1"/>
    </xf>
    <xf numFmtId="0" fontId="51" fillId="24" borderId="184" xfId="0" applyFont="1" applyFill="1" applyBorder="1" applyAlignment="1">
      <alignment horizontal="justify" vertical="center" wrapText="1"/>
    </xf>
    <xf numFmtId="0" fontId="51" fillId="24" borderId="185" xfId="0" applyFont="1" applyFill="1" applyBorder="1" applyAlignment="1">
      <alignment horizontal="justify" vertical="center" wrapText="1"/>
    </xf>
    <xf numFmtId="0" fontId="51" fillId="24" borderId="129" xfId="0" applyFont="1" applyFill="1" applyBorder="1" applyAlignment="1">
      <alignment horizontal="justify" vertical="center" wrapText="1"/>
    </xf>
    <xf numFmtId="49" fontId="52" fillId="3" borderId="39" xfId="0" applyNumberFormat="1" applyFont="1" applyFill="1" applyBorder="1" applyAlignment="1">
      <alignment horizontal="left" vertical="top" wrapText="1"/>
    </xf>
    <xf numFmtId="0" fontId="52" fillId="3" borderId="95" xfId="0" applyFont="1" applyFill="1" applyBorder="1" applyAlignment="1">
      <alignment vertical="top" wrapText="1"/>
    </xf>
    <xf numFmtId="49" fontId="52" fillId="3" borderId="111" xfId="0" applyNumberFormat="1" applyFont="1" applyFill="1" applyBorder="1" applyAlignment="1">
      <alignment horizontal="left" vertical="top" wrapText="1"/>
    </xf>
    <xf numFmtId="0" fontId="52" fillId="3" borderId="39" xfId="0" applyFont="1" applyFill="1" applyBorder="1" applyAlignment="1">
      <alignment vertical="top" wrapText="1"/>
    </xf>
    <xf numFmtId="49" fontId="52" fillId="3" borderId="139" xfId="0" applyNumberFormat="1" applyFont="1" applyFill="1" applyBorder="1" applyAlignment="1">
      <alignment horizontal="left" vertical="top" wrapText="1"/>
    </xf>
    <xf numFmtId="49" fontId="52" fillId="3" borderId="125" xfId="0" applyNumberFormat="1" applyFont="1" applyFill="1" applyBorder="1" applyAlignment="1">
      <alignment horizontal="left" vertical="top" wrapText="1"/>
    </xf>
    <xf numFmtId="0" fontId="32" fillId="3" borderId="95" xfId="0" applyFont="1" applyFill="1" applyBorder="1" applyAlignment="1">
      <alignment vertical="top" wrapText="1"/>
    </xf>
    <xf numFmtId="0" fontId="32" fillId="3" borderId="132" xfId="0" applyFont="1" applyFill="1" applyBorder="1" applyAlignment="1">
      <alignment vertical="top" wrapText="1"/>
    </xf>
    <xf numFmtId="0" fontId="32" fillId="3" borderId="125" xfId="0" applyFont="1" applyFill="1" applyBorder="1" applyAlignment="1">
      <alignment horizontal="left" vertical="center" wrapText="1"/>
    </xf>
    <xf numFmtId="0" fontId="32" fillId="3" borderId="111" xfId="0" applyFont="1" applyFill="1" applyBorder="1" applyAlignment="1">
      <alignment horizontal="left" vertical="center" wrapText="1"/>
    </xf>
    <xf numFmtId="0" fontId="32" fillId="3" borderId="88" xfId="0" applyFont="1" applyFill="1" applyBorder="1" applyAlignment="1">
      <alignment vertical="top" wrapText="1"/>
    </xf>
    <xf numFmtId="0" fontId="32" fillId="3" borderId="56" xfId="0" applyFont="1" applyFill="1" applyBorder="1" applyAlignment="1">
      <alignment vertical="top" wrapText="1"/>
    </xf>
    <xf numFmtId="0" fontId="32" fillId="3" borderId="114" xfId="0" applyFont="1" applyFill="1" applyBorder="1" applyAlignment="1">
      <alignment vertical="top" wrapText="1"/>
    </xf>
    <xf numFmtId="49" fontId="32" fillId="3" borderId="88" xfId="0" applyNumberFormat="1" applyFont="1" applyFill="1" applyBorder="1" applyAlignment="1">
      <alignment horizontal="left" vertical="top" wrapText="1"/>
    </xf>
    <xf numFmtId="0" fontId="32" fillId="3" borderId="95" xfId="0" applyFont="1" applyFill="1" applyBorder="1" applyAlignment="1">
      <alignment horizontal="left" vertical="top" wrapText="1"/>
    </xf>
    <xf numFmtId="49" fontId="32" fillId="3" borderId="125" xfId="0" applyNumberFormat="1" applyFont="1" applyFill="1" applyBorder="1" applyAlignment="1">
      <alignment vertical="top" wrapText="1"/>
    </xf>
    <xf numFmtId="0" fontId="32" fillId="3" borderId="33" xfId="0" applyFont="1" applyFill="1" applyBorder="1" applyAlignment="1">
      <alignment vertical="top" wrapText="1"/>
    </xf>
    <xf numFmtId="0" fontId="32" fillId="0" borderId="30" xfId="0" applyFont="1" applyBorder="1" applyAlignment="1">
      <alignment horizontal="left" vertical="top" wrapText="1"/>
    </xf>
    <xf numFmtId="0" fontId="32" fillId="0" borderId="40" xfId="0" applyFont="1" applyBorder="1" applyAlignment="1">
      <alignment horizontal="left" vertical="top" wrapText="1"/>
    </xf>
    <xf numFmtId="0" fontId="32" fillId="3" borderId="16" xfId="0" applyFont="1" applyFill="1" applyBorder="1" applyAlignment="1">
      <alignment vertical="top" wrapText="1"/>
    </xf>
    <xf numFmtId="0" fontId="28" fillId="0" borderId="49" xfId="0" applyFont="1" applyBorder="1" applyAlignment="1">
      <alignment wrapText="1"/>
    </xf>
    <xf numFmtId="14" fontId="5" fillId="0" borderId="53" xfId="0" applyNumberFormat="1" applyFont="1" applyBorder="1" applyAlignment="1" applyProtection="1">
      <alignment horizontal="center" vertical="center" wrapText="1"/>
      <protection locked="0"/>
    </xf>
    <xf numFmtId="0" fontId="32" fillId="24" borderId="39" xfId="0" applyFont="1" applyFill="1" applyBorder="1" applyAlignment="1">
      <alignment horizontal="center" vertical="top" wrapText="1"/>
    </xf>
    <xf numFmtId="0" fontId="32" fillId="24" borderId="16" xfId="0" applyFont="1" applyFill="1" applyBorder="1" applyAlignment="1">
      <alignment horizontal="center" vertical="top" wrapText="1"/>
    </xf>
    <xf numFmtId="49" fontId="17" fillId="35" borderId="111" xfId="0" applyNumberFormat="1" applyFont="1" applyFill="1" applyBorder="1" applyAlignment="1">
      <alignment horizontal="left" vertical="top" wrapText="1"/>
    </xf>
    <xf numFmtId="0" fontId="29" fillId="3" borderId="139" xfId="10" applyFill="1" applyBorder="1" applyAlignment="1">
      <alignment vertical="top" wrapText="1"/>
    </xf>
    <xf numFmtId="0" fontId="15" fillId="3" borderId="125" xfId="0" applyFont="1" applyFill="1" applyBorder="1" applyAlignment="1">
      <alignment vertical="top" wrapText="1"/>
    </xf>
    <xf numFmtId="0" fontId="7" fillId="3" borderId="139" xfId="0" applyFont="1" applyFill="1" applyBorder="1" applyAlignment="1">
      <alignment vertical="top" wrapText="1"/>
    </xf>
    <xf numFmtId="0" fontId="15" fillId="3" borderId="145" xfId="0" applyFont="1" applyFill="1" applyBorder="1" applyAlignment="1">
      <alignment vertical="top" wrapText="1"/>
    </xf>
    <xf numFmtId="0" fontId="7" fillId="3" borderId="145" xfId="0" applyFont="1" applyFill="1" applyBorder="1" applyAlignment="1">
      <alignment vertical="top" wrapText="1"/>
    </xf>
    <xf numFmtId="0" fontId="25" fillId="3" borderId="114" xfId="0" applyFont="1" applyFill="1" applyBorder="1" applyAlignment="1">
      <alignment vertical="top" wrapText="1"/>
    </xf>
    <xf numFmtId="0" fontId="25" fillId="3" borderId="50" xfId="0" applyFont="1" applyFill="1" applyBorder="1" applyAlignment="1">
      <alignment vertical="top" wrapText="1"/>
    </xf>
    <xf numFmtId="0" fontId="52" fillId="0" borderId="145" xfId="0" applyFont="1" applyBorder="1" applyAlignment="1">
      <alignment vertical="top" wrapText="1"/>
    </xf>
    <xf numFmtId="0" fontId="52" fillId="0" borderId="33" xfId="0" applyFont="1" applyBorder="1" applyAlignment="1">
      <alignment vertical="top" wrapText="1"/>
    </xf>
    <xf numFmtId="0" fontId="7" fillId="3" borderId="7" xfId="0" applyFont="1" applyFill="1" applyBorder="1" applyAlignment="1">
      <alignment horizontal="left" vertical="top" wrapText="1"/>
    </xf>
    <xf numFmtId="0" fontId="25" fillId="3" borderId="153" xfId="0" applyFont="1" applyFill="1" applyBorder="1" applyAlignment="1">
      <alignment vertical="top" wrapText="1"/>
    </xf>
    <xf numFmtId="0" fontId="57" fillId="3" borderId="56" xfId="0" applyFont="1" applyFill="1" applyBorder="1" applyAlignment="1">
      <alignment vertical="top" wrapText="1"/>
    </xf>
    <xf numFmtId="0" fontId="57" fillId="3" borderId="50" xfId="0" applyFont="1" applyFill="1" applyBorder="1" applyAlignment="1">
      <alignment vertical="top" wrapText="1"/>
    </xf>
    <xf numFmtId="0" fontId="57" fillId="3" borderId="187" xfId="0" applyFont="1" applyFill="1" applyBorder="1" applyAlignment="1">
      <alignment vertical="top" wrapText="1"/>
    </xf>
    <xf numFmtId="0" fontId="5" fillId="3" borderId="143"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3" borderId="57" xfId="0" applyFont="1" applyFill="1" applyBorder="1" applyAlignment="1">
      <alignment horizontal="center" vertical="top" wrapText="1"/>
    </xf>
    <xf numFmtId="0" fontId="5" fillId="18" borderId="125" xfId="0" applyFont="1" applyFill="1" applyBorder="1" applyAlignment="1">
      <alignment horizontal="center" vertical="center" wrapText="1"/>
    </xf>
    <xf numFmtId="0" fontId="7" fillId="18" borderId="74" xfId="0" applyFont="1" applyFill="1" applyBorder="1" applyAlignment="1">
      <alignment horizontal="center" vertical="center" wrapText="1"/>
    </xf>
    <xf numFmtId="0" fontId="32" fillId="22" borderId="50" xfId="0" applyFont="1" applyFill="1" applyBorder="1" applyAlignment="1">
      <alignment horizontal="right" vertical="center" textRotation="90" wrapText="1"/>
    </xf>
    <xf numFmtId="0" fontId="5" fillId="3" borderId="134" xfId="0" applyFont="1" applyFill="1" applyBorder="1" applyAlignment="1">
      <alignment horizontal="center" vertical="center" wrapText="1"/>
    </xf>
    <xf numFmtId="0" fontId="5" fillId="3" borderId="153" xfId="0" applyFont="1" applyFill="1" applyBorder="1" applyAlignment="1">
      <alignment horizontal="center" vertical="center" wrapText="1"/>
    </xf>
    <xf numFmtId="0" fontId="5" fillId="27" borderId="153" xfId="0" applyFont="1" applyFill="1" applyBorder="1" applyAlignment="1">
      <alignment horizontal="center" vertical="top" wrapText="1"/>
    </xf>
    <xf numFmtId="0" fontId="45" fillId="3" borderId="153" xfId="0" applyFont="1" applyFill="1" applyBorder="1" applyAlignment="1">
      <alignment vertical="center" wrapText="1"/>
    </xf>
    <xf numFmtId="0" fontId="32" fillId="22" borderId="153" xfId="0" applyFont="1" applyFill="1" applyBorder="1" applyAlignment="1">
      <alignment horizontal="right" vertical="center" textRotation="90" wrapText="1"/>
    </xf>
    <xf numFmtId="164" fontId="5" fillId="0" borderId="188" xfId="0" applyNumberFormat="1" applyFont="1" applyBorder="1" applyAlignment="1">
      <alignment horizontal="center" vertical="center"/>
    </xf>
    <xf numFmtId="0" fontId="7" fillId="36" borderId="153" xfId="0" applyFont="1" applyFill="1" applyBorder="1" applyAlignment="1">
      <alignment horizontal="center" vertical="center" wrapText="1"/>
    </xf>
    <xf numFmtId="9" fontId="5" fillId="3" borderId="188" xfId="18" applyFont="1" applyFill="1" applyBorder="1" applyAlignment="1">
      <alignment horizontal="right" vertical="top" wrapText="1"/>
    </xf>
    <xf numFmtId="0" fontId="7" fillId="37" borderId="189" xfId="0" applyFont="1" applyFill="1" applyBorder="1" applyAlignment="1">
      <alignment horizontal="center" vertical="center" wrapText="1"/>
    </xf>
    <xf numFmtId="0" fontId="5" fillId="3" borderId="134" xfId="0" applyFont="1" applyFill="1" applyBorder="1" applyAlignment="1">
      <alignment vertical="center" textRotation="90" wrapText="1"/>
    </xf>
    <xf numFmtId="0" fontId="5" fillId="3" borderId="158" xfId="0" applyFont="1" applyFill="1" applyBorder="1" applyAlignment="1">
      <alignment vertical="center" textRotation="90" wrapText="1"/>
    </xf>
    <xf numFmtId="0" fontId="5" fillId="3" borderId="57" xfId="0" applyFont="1" applyFill="1" applyBorder="1" applyAlignment="1">
      <alignment vertical="top" wrapText="1"/>
    </xf>
    <xf numFmtId="0" fontId="5" fillId="3" borderId="117" xfId="0" applyFont="1" applyFill="1" applyBorder="1" applyAlignment="1">
      <alignment horizontal="center" vertical="center" wrapText="1"/>
    </xf>
    <xf numFmtId="0" fontId="5" fillId="27" borderId="57" xfId="0" applyFont="1" applyFill="1" applyBorder="1" applyAlignment="1">
      <alignment horizontal="center" vertical="top" wrapText="1"/>
    </xf>
    <xf numFmtId="0" fontId="45" fillId="3" borderId="57" xfId="0" applyFont="1" applyFill="1" applyBorder="1" applyAlignment="1">
      <alignment vertical="center" wrapText="1"/>
    </xf>
    <xf numFmtId="0" fontId="5" fillId="3" borderId="57" xfId="0" applyFont="1" applyFill="1" applyBorder="1" applyAlignment="1">
      <alignment horizontal="right" vertical="center" textRotation="90" wrapText="1"/>
    </xf>
    <xf numFmtId="0" fontId="7" fillId="38" borderId="57" xfId="0" applyFont="1" applyFill="1" applyBorder="1" applyAlignment="1">
      <alignment horizontal="center" vertical="center" wrapText="1"/>
    </xf>
    <xf numFmtId="9" fontId="5" fillId="3" borderId="57" xfId="18" applyFont="1" applyFill="1" applyBorder="1" applyAlignment="1">
      <alignment horizontal="right" vertical="top" wrapText="1"/>
    </xf>
    <xf numFmtId="0" fontId="5" fillId="3" borderId="57" xfId="0" applyFont="1" applyFill="1" applyBorder="1" applyAlignment="1">
      <alignment vertical="center" textRotation="90" wrapText="1"/>
    </xf>
    <xf numFmtId="0" fontId="7" fillId="13" borderId="57" xfId="0" applyFont="1" applyFill="1" applyBorder="1" applyAlignment="1">
      <alignment horizontal="center" vertical="center" wrapText="1"/>
    </xf>
    <xf numFmtId="0" fontId="32" fillId="22" borderId="57" xfId="0" applyFont="1" applyFill="1" applyBorder="1" applyAlignment="1">
      <alignment horizontal="right" vertical="center" textRotation="90" wrapText="1"/>
    </xf>
    <xf numFmtId="0" fontId="5" fillId="0" borderId="57" xfId="0" applyFont="1" applyBorder="1" applyAlignment="1">
      <alignment vertical="top" wrapText="1"/>
    </xf>
    <xf numFmtId="0" fontId="5" fillId="0" borderId="57" xfId="0" applyFont="1" applyBorder="1" applyAlignment="1">
      <alignment vertical="center" wrapText="1"/>
    </xf>
    <xf numFmtId="164" fontId="5" fillId="0" borderId="117" xfId="0" applyNumberFormat="1" applyFont="1" applyBorder="1" applyAlignment="1">
      <alignment horizontal="center" vertical="center"/>
    </xf>
    <xf numFmtId="0" fontId="32" fillId="22" borderId="125" xfId="0" applyFont="1" applyFill="1" applyBorder="1" applyAlignment="1">
      <alignment horizontal="right" vertical="center" textRotation="90" wrapText="1"/>
    </xf>
    <xf numFmtId="0" fontId="5" fillId="0" borderId="125" xfId="0" applyFont="1" applyBorder="1" applyAlignment="1">
      <alignment vertical="top" wrapText="1"/>
    </xf>
    <xf numFmtId="0" fontId="5" fillId="0" borderId="125" xfId="0" applyFont="1" applyBorder="1" applyAlignment="1">
      <alignment vertical="center" wrapText="1"/>
    </xf>
    <xf numFmtId="164" fontId="5" fillId="0" borderId="93" xfId="0" applyNumberFormat="1" applyFont="1" applyBorder="1" applyAlignment="1">
      <alignment horizontal="center" vertical="center"/>
    </xf>
    <xf numFmtId="0" fontId="7" fillId="18" borderId="124" xfId="0" applyFont="1" applyFill="1" applyBorder="1" applyAlignment="1">
      <alignment horizontal="center" vertical="center" wrapText="1"/>
    </xf>
    <xf numFmtId="0" fontId="5" fillId="3" borderId="124" xfId="0" applyFont="1" applyFill="1" applyBorder="1" applyAlignment="1">
      <alignment horizontal="center" vertical="center" wrapText="1"/>
    </xf>
    <xf numFmtId="0" fontId="5" fillId="3" borderId="93" xfId="0" applyFont="1" applyFill="1" applyBorder="1" applyAlignment="1">
      <alignment horizontal="center" vertical="center" wrapText="1"/>
    </xf>
    <xf numFmtId="0" fontId="5" fillId="27" borderId="125" xfId="0" applyFont="1" applyFill="1" applyBorder="1" applyAlignment="1">
      <alignment horizontal="center" vertical="top" wrapText="1"/>
    </xf>
    <xf numFmtId="0" fontId="45" fillId="3" borderId="125" xfId="0" applyFont="1" applyFill="1" applyBorder="1" applyAlignment="1">
      <alignment vertical="center" wrapText="1"/>
    </xf>
    <xf numFmtId="0" fontId="7" fillId="36" borderId="125" xfId="0" applyFont="1" applyFill="1" applyBorder="1" applyAlignment="1">
      <alignment horizontal="center" vertical="center" wrapText="1"/>
    </xf>
    <xf numFmtId="0" fontId="7" fillId="13" borderId="125" xfId="0" applyFont="1" applyFill="1" applyBorder="1" applyAlignment="1">
      <alignment horizontal="center" vertical="center" wrapText="1"/>
    </xf>
    <xf numFmtId="0" fontId="32" fillId="22" borderId="53" xfId="0" applyFont="1" applyFill="1" applyBorder="1" applyAlignment="1">
      <alignment horizontal="right" vertical="center" textRotation="90" wrapText="1"/>
    </xf>
    <xf numFmtId="0" fontId="5" fillId="0" borderId="53" xfId="0" applyFont="1" applyBorder="1" applyAlignment="1">
      <alignment vertical="top" wrapText="1"/>
    </xf>
    <xf numFmtId="0" fontId="5" fillId="0" borderId="53" xfId="0" applyFont="1" applyBorder="1" applyAlignment="1">
      <alignment vertical="center" wrapText="1"/>
    </xf>
    <xf numFmtId="164" fontId="5" fillId="0" borderId="53" xfId="0" applyNumberFormat="1" applyFont="1" applyBorder="1" applyAlignment="1">
      <alignment horizontal="center" vertical="center"/>
    </xf>
    <xf numFmtId="0" fontId="7" fillId="3" borderId="53" xfId="0" applyFont="1" applyFill="1" applyBorder="1" applyAlignment="1">
      <alignment horizontal="center" vertical="center" wrapText="1"/>
    </xf>
    <xf numFmtId="0" fontId="15" fillId="3" borderId="53" xfId="14" applyFont="1" applyFill="1" applyBorder="1" applyAlignment="1">
      <alignment vertical="top" wrapText="1"/>
    </xf>
    <xf numFmtId="0" fontId="5" fillId="3" borderId="53" xfId="0" applyFont="1" applyFill="1" applyBorder="1" applyAlignment="1">
      <alignment vertical="top" wrapText="1"/>
    </xf>
    <xf numFmtId="0" fontId="15" fillId="3" borderId="53" xfId="10" applyFont="1" applyFill="1" applyBorder="1" applyAlignment="1">
      <alignment vertical="center" wrapText="1"/>
    </xf>
    <xf numFmtId="0" fontId="7" fillId="3" borderId="53" xfId="0" applyFont="1" applyFill="1" applyBorder="1" applyAlignment="1">
      <alignment vertical="center" wrapText="1"/>
    </xf>
    <xf numFmtId="0" fontId="5" fillId="3" borderId="53" xfId="0" applyFont="1" applyFill="1" applyBorder="1" applyAlignment="1">
      <alignment horizontal="left" vertical="center" wrapText="1"/>
    </xf>
    <xf numFmtId="0" fontId="32" fillId="22" borderId="100" xfId="0" applyFont="1" applyFill="1" applyBorder="1" applyAlignment="1">
      <alignment horizontal="right" vertical="center" textRotation="90" wrapText="1"/>
    </xf>
    <xf numFmtId="0" fontId="5" fillId="0" borderId="100" xfId="0" applyFont="1" applyBorder="1" applyAlignment="1">
      <alignment vertical="top" wrapText="1"/>
    </xf>
    <xf numFmtId="0" fontId="5" fillId="0" borderId="100" xfId="0" applyFont="1" applyBorder="1" applyAlignment="1">
      <alignment vertical="center" wrapText="1"/>
    </xf>
    <xf numFmtId="164" fontId="5" fillId="0" borderId="100" xfId="0" applyNumberFormat="1" applyFont="1" applyBorder="1" applyAlignment="1">
      <alignment horizontal="center" vertical="center"/>
    </xf>
    <xf numFmtId="0" fontId="7" fillId="3" borderId="100" xfId="0" applyFont="1" applyFill="1" applyBorder="1" applyAlignment="1">
      <alignment vertical="center" wrapText="1"/>
    </xf>
    <xf numFmtId="0" fontId="7" fillId="3" borderId="190" xfId="0" applyFont="1" applyFill="1" applyBorder="1" applyAlignment="1">
      <alignment vertical="center" wrapText="1"/>
    </xf>
    <xf numFmtId="0" fontId="32" fillId="22" borderId="89" xfId="0" applyFont="1" applyFill="1" applyBorder="1" applyAlignment="1">
      <alignment horizontal="right" vertical="center" textRotation="90" wrapText="1"/>
    </xf>
    <xf numFmtId="0" fontId="5" fillId="0" borderId="89" xfId="0" applyFont="1" applyBorder="1" applyAlignment="1">
      <alignment vertical="top" wrapText="1"/>
    </xf>
    <xf numFmtId="0" fontId="5" fillId="0" borderId="89" xfId="0" applyFont="1" applyBorder="1" applyAlignment="1">
      <alignment vertical="center" wrapText="1"/>
    </xf>
    <xf numFmtId="164" fontId="5" fillId="0" borderId="89" xfId="0" applyNumberFormat="1" applyFont="1" applyBorder="1" applyAlignment="1">
      <alignment horizontal="center" vertical="center"/>
    </xf>
    <xf numFmtId="0" fontId="7" fillId="3" borderId="89" xfId="0" applyFont="1" applyFill="1" applyBorder="1" applyAlignment="1">
      <alignment horizontal="center" vertical="center" wrapText="1"/>
    </xf>
    <xf numFmtId="0" fontId="15" fillId="3" borderId="89" xfId="14" applyFont="1" applyFill="1" applyBorder="1" applyAlignment="1">
      <alignment vertical="top" wrapText="1"/>
    </xf>
    <xf numFmtId="0" fontId="5" fillId="3" borderId="89" xfId="0" applyFont="1" applyFill="1" applyBorder="1" applyAlignment="1">
      <alignment vertical="top" wrapText="1"/>
    </xf>
    <xf numFmtId="0" fontId="15" fillId="3" borderId="89" xfId="10" applyFont="1" applyFill="1" applyBorder="1" applyAlignment="1">
      <alignment vertical="center" wrapText="1"/>
    </xf>
    <xf numFmtId="0" fontId="7" fillId="3" borderId="89" xfId="0" applyFont="1" applyFill="1" applyBorder="1" applyAlignment="1">
      <alignment vertical="center" wrapText="1"/>
    </xf>
    <xf numFmtId="0" fontId="5" fillId="3" borderId="89" xfId="0" applyFont="1" applyFill="1" applyBorder="1" applyAlignment="1">
      <alignment horizontal="left" vertical="center" wrapText="1"/>
    </xf>
    <xf numFmtId="0" fontId="7" fillId="3" borderId="160" xfId="0" applyFont="1" applyFill="1" applyBorder="1" applyAlignment="1">
      <alignment vertical="center" wrapText="1"/>
    </xf>
    <xf numFmtId="0" fontId="5" fillId="18" borderId="188" xfId="0" applyFont="1" applyFill="1" applyBorder="1" applyAlignment="1">
      <alignment horizontal="center" vertical="center" wrapText="1"/>
    </xf>
    <xf numFmtId="0" fontId="15" fillId="3" borderId="7" xfId="10" applyFont="1" applyFill="1" applyBorder="1" applyAlignment="1">
      <alignment vertical="center" wrapText="1"/>
    </xf>
    <xf numFmtId="0" fontId="7" fillId="3" borderId="129" xfId="0" applyFont="1" applyFill="1" applyBorder="1" applyAlignment="1">
      <alignment horizontal="center" vertical="center" wrapText="1"/>
    </xf>
    <xf numFmtId="0" fontId="15" fillId="3" borderId="129" xfId="14" applyFont="1" applyFill="1" applyBorder="1" applyAlignment="1">
      <alignment vertical="top" wrapText="1"/>
    </xf>
    <xf numFmtId="0" fontId="5" fillId="3" borderId="129" xfId="0" applyFont="1" applyFill="1" applyBorder="1" applyAlignment="1">
      <alignment vertical="top" wrapText="1"/>
    </xf>
    <xf numFmtId="0" fontId="15" fillId="3" borderId="129" xfId="10" applyFont="1" applyFill="1" applyBorder="1" applyAlignment="1">
      <alignment vertical="center" wrapText="1"/>
    </xf>
    <xf numFmtId="0" fontId="7" fillId="3" borderId="129" xfId="0" applyFont="1" applyFill="1" applyBorder="1" applyAlignment="1">
      <alignment vertical="center" wrapText="1"/>
    </xf>
    <xf numFmtId="0" fontId="5" fillId="3" borderId="129" xfId="0" applyFont="1" applyFill="1" applyBorder="1" applyAlignment="1">
      <alignment horizontal="left" vertical="center" wrapText="1"/>
    </xf>
    <xf numFmtId="0" fontId="7" fillId="3" borderId="162" xfId="0" applyFont="1" applyFill="1" applyBorder="1" applyAlignment="1">
      <alignment vertical="center" wrapText="1"/>
    </xf>
    <xf numFmtId="0" fontId="5" fillId="18" borderId="35" xfId="0" applyFont="1" applyFill="1" applyBorder="1" applyAlignment="1">
      <alignment horizontal="center" vertical="center" wrapText="1"/>
    </xf>
    <xf numFmtId="0" fontId="7" fillId="3" borderId="191" xfId="0" applyFont="1" applyFill="1" applyBorder="1" applyAlignment="1">
      <alignment horizontal="center" vertical="center" wrapText="1"/>
    </xf>
    <xf numFmtId="0" fontId="15" fillId="3" borderId="191" xfId="14" applyFont="1" applyFill="1" applyBorder="1" applyAlignment="1">
      <alignment vertical="top" wrapText="1"/>
    </xf>
    <xf numFmtId="0" fontId="5" fillId="3" borderId="191" xfId="0" applyFont="1" applyFill="1" applyBorder="1" applyAlignment="1">
      <alignment vertical="top" wrapText="1"/>
    </xf>
    <xf numFmtId="0" fontId="15" fillId="3" borderId="191" xfId="10" applyFont="1" applyFill="1" applyBorder="1" applyAlignment="1">
      <alignment vertical="center" wrapText="1"/>
    </xf>
    <xf numFmtId="0" fontId="7" fillId="3" borderId="191" xfId="0" applyFont="1" applyFill="1" applyBorder="1" applyAlignment="1">
      <alignment vertical="center" wrapText="1"/>
    </xf>
    <xf numFmtId="0" fontId="5" fillId="3" borderId="191" xfId="0" applyFont="1" applyFill="1" applyBorder="1" applyAlignment="1">
      <alignment horizontal="left" vertical="center" wrapText="1"/>
    </xf>
    <xf numFmtId="0" fontId="7" fillId="3" borderId="192" xfId="0" applyFont="1" applyFill="1" applyBorder="1" applyAlignment="1">
      <alignment vertical="center" wrapText="1"/>
    </xf>
    <xf numFmtId="0" fontId="29" fillId="3" borderId="191" xfId="10" applyFill="1" applyBorder="1" applyAlignment="1">
      <alignment vertical="top" wrapText="1"/>
    </xf>
    <xf numFmtId="0" fontId="7" fillId="3" borderId="191" xfId="0" applyFont="1" applyFill="1" applyBorder="1" applyAlignment="1">
      <alignment vertical="top" wrapText="1"/>
    </xf>
    <xf numFmtId="0" fontId="7" fillId="3" borderId="193" xfId="0" applyFont="1" applyFill="1" applyBorder="1" applyAlignment="1">
      <alignment horizontal="center" vertical="center" wrapText="1"/>
    </xf>
    <xf numFmtId="0" fontId="7" fillId="3" borderId="153" xfId="0" applyFont="1" applyFill="1" applyBorder="1" applyAlignment="1">
      <alignment vertical="center" wrapText="1"/>
    </xf>
    <xf numFmtId="0" fontId="7" fillId="3" borderId="57" xfId="0" applyFont="1" applyFill="1" applyBorder="1" applyAlignment="1">
      <alignment vertical="top" wrapText="1"/>
    </xf>
    <xf numFmtId="0" fontId="15" fillId="3" borderId="57" xfId="0" applyFont="1" applyFill="1" applyBorder="1" applyAlignment="1">
      <alignment vertical="top" wrapText="1"/>
    </xf>
    <xf numFmtId="0" fontId="7" fillId="3" borderId="57" xfId="0" applyFont="1" applyFill="1" applyBorder="1" applyAlignment="1">
      <alignment vertical="center" wrapText="1"/>
    </xf>
    <xf numFmtId="0" fontId="15" fillId="3" borderId="153" xfId="14" applyFont="1" applyFill="1" applyBorder="1" applyAlignment="1">
      <alignment vertical="top" wrapText="1"/>
    </xf>
    <xf numFmtId="0" fontId="15" fillId="3" borderId="153" xfId="10" applyFont="1" applyFill="1" applyBorder="1" applyAlignment="1">
      <alignment vertical="center" wrapText="1"/>
    </xf>
    <xf numFmtId="0" fontId="7" fillId="3" borderId="158" xfId="0" applyFont="1" applyFill="1" applyBorder="1" applyAlignment="1">
      <alignment vertical="center" wrapText="1"/>
    </xf>
    <xf numFmtId="0" fontId="7" fillId="3" borderId="73" xfId="0" applyFont="1" applyFill="1" applyBorder="1" applyAlignment="1">
      <alignment horizontal="center" vertical="center" wrapText="1"/>
    </xf>
    <xf numFmtId="0" fontId="5" fillId="3" borderId="194" xfId="15" applyFont="1" applyFill="1" applyBorder="1" applyAlignment="1">
      <alignment horizontal="left" vertical="top" wrapText="1"/>
    </xf>
    <xf numFmtId="0" fontId="5" fillId="3" borderId="195" xfId="15" applyFont="1" applyFill="1" applyBorder="1" applyAlignment="1">
      <alignment horizontal="left" vertical="top" wrapText="1"/>
    </xf>
    <xf numFmtId="0" fontId="5" fillId="3" borderId="196" xfId="15" applyFont="1" applyFill="1" applyBorder="1" applyAlignment="1">
      <alignment horizontal="left" vertical="top" wrapText="1"/>
    </xf>
    <xf numFmtId="0" fontId="5" fillId="3" borderId="197" xfId="15" applyFont="1" applyFill="1" applyBorder="1" applyAlignment="1">
      <alignment horizontal="left" vertical="top" wrapText="1"/>
    </xf>
    <xf numFmtId="0" fontId="5" fillId="3" borderId="189" xfId="15" applyFont="1" applyFill="1" applyBorder="1" applyAlignment="1">
      <alignment horizontal="left" vertical="top" wrapText="1"/>
    </xf>
    <xf numFmtId="0" fontId="7" fillId="3" borderId="192" xfId="0" applyFont="1" applyFill="1" applyBorder="1" applyAlignment="1">
      <alignment horizontal="center" vertical="center" wrapText="1"/>
    </xf>
    <xf numFmtId="0" fontId="7" fillId="3" borderId="162" xfId="0" applyFont="1" applyFill="1" applyBorder="1" applyAlignment="1">
      <alignment horizontal="center" vertical="center" wrapText="1"/>
    </xf>
    <xf numFmtId="0" fontId="7" fillId="3" borderId="190" xfId="0" applyFont="1" applyFill="1" applyBorder="1" applyAlignment="1">
      <alignment horizontal="center" vertical="center" wrapText="1"/>
    </xf>
    <xf numFmtId="0" fontId="7" fillId="3" borderId="160" xfId="0" applyFont="1" applyFill="1" applyBorder="1" applyAlignment="1">
      <alignment horizontal="center" vertical="center" wrapText="1"/>
    </xf>
    <xf numFmtId="0" fontId="58" fillId="0" borderId="90" xfId="0" applyFont="1" applyBorder="1" applyAlignment="1">
      <alignment horizontal="justify" vertical="top" wrapText="1"/>
    </xf>
    <xf numFmtId="0" fontId="5" fillId="0" borderId="71" xfId="0" applyFont="1" applyBorder="1" applyAlignment="1">
      <alignment horizontal="left" vertical="center" wrapText="1"/>
    </xf>
    <xf numFmtId="0" fontId="5" fillId="3" borderId="40" xfId="0" applyFont="1" applyFill="1" applyBorder="1" applyAlignment="1">
      <alignment horizontal="left" vertical="center" wrapText="1"/>
    </xf>
    <xf numFmtId="0" fontId="5" fillId="0" borderId="30" xfId="0" applyFont="1" applyBorder="1" applyAlignment="1">
      <alignment wrapText="1"/>
    </xf>
    <xf numFmtId="0" fontId="5" fillId="0" borderId="56" xfId="0" applyFont="1" applyBorder="1" applyAlignment="1">
      <alignment vertical="center" wrapText="1"/>
    </xf>
    <xf numFmtId="0" fontId="5" fillId="0" borderId="77" xfId="0" applyFont="1" applyBorder="1" applyAlignment="1">
      <alignment vertical="center" wrapText="1"/>
    </xf>
    <xf numFmtId="0" fontId="32" fillId="9" borderId="53" xfId="0" applyFont="1" applyFill="1" applyBorder="1" applyAlignment="1">
      <alignment horizontal="left" vertical="top" wrapText="1"/>
    </xf>
    <xf numFmtId="0" fontId="5" fillId="0" borderId="39" xfId="16" applyFont="1" applyBorder="1" applyAlignment="1">
      <alignment vertical="top" wrapText="1"/>
    </xf>
    <xf numFmtId="0" fontId="15" fillId="0" borderId="88" xfId="16" applyFont="1" applyBorder="1" applyAlignment="1">
      <alignment vertical="top" wrapText="1"/>
    </xf>
    <xf numFmtId="0" fontId="7" fillId="24" borderId="161" xfId="0" applyFont="1" applyFill="1" applyBorder="1" applyAlignment="1">
      <alignment vertical="top" wrapText="1"/>
    </xf>
    <xf numFmtId="0" fontId="10" fillId="3" borderId="39" xfId="0" applyFont="1" applyFill="1" applyBorder="1" applyAlignment="1">
      <alignment vertical="top" wrapText="1"/>
    </xf>
    <xf numFmtId="0" fontId="7" fillId="9" borderId="53" xfId="0" applyFont="1" applyFill="1" applyBorder="1" applyAlignment="1">
      <alignment vertical="center" wrapText="1"/>
    </xf>
    <xf numFmtId="0" fontId="7" fillId="2" borderId="53" xfId="0" applyFont="1" applyFill="1" applyBorder="1" applyAlignment="1">
      <alignment vertical="center" wrapText="1"/>
    </xf>
    <xf numFmtId="0" fontId="7" fillId="2" borderId="53" xfId="0" applyFont="1" applyFill="1" applyBorder="1" applyAlignment="1">
      <alignment horizontal="center" vertical="center" wrapText="1"/>
    </xf>
    <xf numFmtId="0" fontId="5" fillId="0" borderId="156" xfId="0" applyFont="1" applyBorder="1" applyAlignment="1">
      <alignment horizontal="center" vertical="top" wrapText="1"/>
    </xf>
    <xf numFmtId="0" fontId="5" fillId="0" borderId="112" xfId="0" applyFont="1" applyBorder="1" applyAlignment="1">
      <alignment horizontal="center" vertical="top" wrapText="1"/>
    </xf>
    <xf numFmtId="0" fontId="59" fillId="2" borderId="53" xfId="0" applyFont="1" applyFill="1" applyBorder="1" applyAlignment="1">
      <alignment vertical="center" wrapText="1"/>
    </xf>
    <xf numFmtId="0" fontId="5" fillId="0" borderId="202" xfId="0" applyFont="1" applyBorder="1" applyAlignment="1">
      <alignment vertical="center" wrapText="1"/>
    </xf>
    <xf numFmtId="0" fontId="5" fillId="0" borderId="205" xfId="0" applyFont="1" applyBorder="1" applyAlignment="1">
      <alignment vertical="center" wrapText="1"/>
    </xf>
    <xf numFmtId="0" fontId="7" fillId="9" borderId="206" xfId="0" applyFont="1" applyFill="1" applyBorder="1" applyAlignment="1">
      <alignment horizontal="center" vertical="center" wrapText="1"/>
    </xf>
    <xf numFmtId="0" fontId="7" fillId="2" borderId="206" xfId="0" applyFont="1" applyFill="1" applyBorder="1" applyAlignment="1">
      <alignment horizontal="center" vertical="center" wrapText="1"/>
    </xf>
    <xf numFmtId="0" fontId="59" fillId="2" borderId="105" xfId="0" applyFont="1" applyFill="1" applyBorder="1" applyAlignment="1">
      <alignment vertical="center" wrapText="1"/>
    </xf>
    <xf numFmtId="0" fontId="15" fillId="3" borderId="153" xfId="10" applyFont="1" applyFill="1" applyBorder="1" applyAlignment="1">
      <alignment horizontal="justify" vertical="center" wrapText="1"/>
    </xf>
    <xf numFmtId="0" fontId="5" fillId="3" borderId="84" xfId="0" applyFont="1" applyFill="1" applyBorder="1" applyAlignment="1">
      <alignment horizontal="justify" vertical="top" wrapText="1"/>
    </xf>
    <xf numFmtId="0" fontId="32" fillId="3" borderId="95" xfId="0" applyFont="1" applyFill="1" applyBorder="1" applyAlignment="1">
      <alignment horizontal="justify" vertical="top" wrapText="1"/>
    </xf>
    <xf numFmtId="0" fontId="5" fillId="3" borderId="209" xfId="0" applyFont="1" applyFill="1" applyBorder="1" applyAlignment="1">
      <alignment horizontal="justify" vertical="top" wrapText="1"/>
    </xf>
    <xf numFmtId="0" fontId="5" fillId="3" borderId="130" xfId="0" applyFont="1" applyFill="1" applyBorder="1" applyAlignment="1">
      <alignment horizontal="justify" vertical="top" wrapText="1"/>
    </xf>
    <xf numFmtId="0" fontId="5" fillId="3" borderId="110" xfId="0" applyFont="1" applyFill="1" applyBorder="1" applyAlignment="1">
      <alignment horizontal="justify" vertical="top" wrapText="1"/>
    </xf>
    <xf numFmtId="0" fontId="5" fillId="3" borderId="70" xfId="0" applyFont="1" applyFill="1" applyBorder="1" applyAlignment="1">
      <alignment horizontal="justify" vertical="top" wrapText="1"/>
    </xf>
    <xf numFmtId="0" fontId="5" fillId="3" borderId="76" xfId="0" applyFont="1" applyFill="1" applyBorder="1" applyAlignment="1">
      <alignment horizontal="justify" vertical="top" wrapText="1"/>
    </xf>
    <xf numFmtId="0" fontId="5" fillId="24" borderId="161" xfId="0" applyFont="1" applyFill="1" applyBorder="1" applyAlignment="1">
      <alignment vertical="top" wrapText="1"/>
    </xf>
    <xf numFmtId="0" fontId="61" fillId="24" borderId="129" xfId="0" applyFont="1" applyFill="1" applyBorder="1" applyAlignment="1">
      <alignment vertical="top" wrapText="1"/>
    </xf>
    <xf numFmtId="0" fontId="32" fillId="24" borderId="129" xfId="0" applyFont="1" applyFill="1" applyBorder="1" applyAlignment="1">
      <alignment vertical="top" wrapText="1"/>
    </xf>
    <xf numFmtId="0" fontId="62" fillId="39" borderId="80" xfId="0" applyFont="1" applyFill="1" applyBorder="1" applyAlignment="1">
      <alignment horizontal="center" vertical="top" wrapText="1"/>
    </xf>
    <xf numFmtId="164" fontId="62" fillId="3" borderId="116" xfId="0" applyNumberFormat="1" applyFont="1" applyFill="1" applyBorder="1" applyAlignment="1">
      <alignment horizontal="center" vertical="center" wrapText="1"/>
    </xf>
    <xf numFmtId="0" fontId="29" fillId="3" borderId="80" xfId="10" applyFill="1" applyBorder="1" applyAlignment="1">
      <alignment vertical="top" wrapText="1"/>
    </xf>
    <xf numFmtId="0" fontId="5" fillId="3" borderId="95" xfId="9" applyFont="1" applyFill="1" applyBorder="1" applyAlignment="1">
      <alignment vertical="top" wrapText="1"/>
    </xf>
    <xf numFmtId="0" fontId="5" fillId="3" borderId="139" xfId="9" applyFont="1" applyFill="1" applyBorder="1" applyAlignment="1">
      <alignment vertical="top" wrapText="1"/>
    </xf>
    <xf numFmtId="0" fontId="32" fillId="3" borderId="80" xfId="0" applyFont="1" applyFill="1" applyBorder="1" applyAlignment="1">
      <alignment vertical="top" wrapText="1"/>
    </xf>
    <xf numFmtId="0" fontId="32" fillId="3" borderId="88" xfId="0" applyFont="1" applyFill="1" applyBorder="1" applyAlignment="1">
      <alignment vertical="center" wrapText="1"/>
    </xf>
    <xf numFmtId="0" fontId="29" fillId="3" borderId="16" xfId="10" applyFill="1" applyBorder="1" applyAlignment="1">
      <alignment vertical="top" wrapText="1"/>
    </xf>
    <xf numFmtId="0" fontId="29" fillId="3" borderId="56" xfId="10" applyFill="1" applyBorder="1" applyAlignment="1">
      <alignment horizontal="justify" vertical="center" wrapText="1"/>
    </xf>
    <xf numFmtId="0" fontId="63" fillId="3" borderId="56" xfId="0" applyFont="1" applyFill="1" applyBorder="1" applyAlignment="1">
      <alignment vertical="top" wrapText="1"/>
    </xf>
    <xf numFmtId="0" fontId="25" fillId="3" borderId="187" xfId="0" applyFont="1" applyFill="1" applyBorder="1" applyAlignment="1">
      <alignment vertical="top" wrapText="1"/>
    </xf>
    <xf numFmtId="0" fontId="25" fillId="18" borderId="134" xfId="0" applyFont="1" applyFill="1" applyBorder="1" applyAlignment="1">
      <alignment horizontal="center" vertical="center" wrapText="1"/>
    </xf>
    <xf numFmtId="0" fontId="32" fillId="3" borderId="193" xfId="0" applyFont="1" applyFill="1" applyBorder="1" applyAlignment="1">
      <alignment horizontal="justify" vertical="top" wrapText="1"/>
    </xf>
    <xf numFmtId="0" fontId="32" fillId="3" borderId="191" xfId="0" applyFont="1" applyFill="1" applyBorder="1" applyAlignment="1">
      <alignment horizontal="justify" vertical="top" wrapText="1"/>
    </xf>
    <xf numFmtId="0" fontId="64" fillId="3" borderId="191" xfId="10" applyFont="1" applyFill="1" applyBorder="1" applyAlignment="1">
      <alignment vertical="top" wrapText="1"/>
    </xf>
    <xf numFmtId="0" fontId="32" fillId="3" borderId="103" xfId="0" applyFont="1" applyFill="1" applyBorder="1" applyAlignment="1">
      <alignment horizontal="justify" vertical="top" wrapText="1"/>
    </xf>
    <xf numFmtId="0" fontId="64" fillId="3" borderId="100" xfId="10" applyFont="1" applyFill="1" applyBorder="1" applyAlignment="1">
      <alignment vertical="top" wrapText="1"/>
    </xf>
    <xf numFmtId="0" fontId="32" fillId="3" borderId="105" xfId="0" applyFont="1" applyFill="1" applyBorder="1" applyAlignment="1">
      <alignment horizontal="justify" vertical="top" wrapText="1"/>
    </xf>
    <xf numFmtId="0" fontId="64" fillId="3" borderId="53" xfId="10" applyFont="1" applyFill="1" applyBorder="1" applyAlignment="1">
      <alignment vertical="top" wrapText="1"/>
    </xf>
    <xf numFmtId="0" fontId="25" fillId="3" borderId="53" xfId="0" applyFont="1" applyFill="1" applyBorder="1" applyAlignment="1">
      <alignment vertical="top" wrapText="1"/>
    </xf>
    <xf numFmtId="0" fontId="32" fillId="3" borderId="104" xfId="0" applyFont="1" applyFill="1" applyBorder="1" applyAlignment="1">
      <alignment horizontal="justify" vertical="top" wrapText="1"/>
    </xf>
    <xf numFmtId="0" fontId="64" fillId="3" borderId="89" xfId="10" applyFont="1" applyFill="1" applyBorder="1" applyAlignment="1">
      <alignment vertical="top" wrapText="1"/>
    </xf>
    <xf numFmtId="0" fontId="32" fillId="3" borderId="134" xfId="0" applyFont="1" applyFill="1" applyBorder="1" applyAlignment="1">
      <alignment horizontal="justify" vertical="top" wrapText="1"/>
    </xf>
    <xf numFmtId="0" fontId="64" fillId="3" borderId="153" xfId="10" applyFont="1" applyFill="1" applyBorder="1" applyAlignment="1">
      <alignment vertical="top" wrapText="1"/>
    </xf>
    <xf numFmtId="0" fontId="29" fillId="3" borderId="39" xfId="0" applyFont="1" applyFill="1" applyBorder="1" applyAlignment="1">
      <alignment vertical="top" wrapText="1"/>
    </xf>
    <xf numFmtId="0" fontId="29" fillId="0" borderId="7" xfId="10" applyFill="1" applyBorder="1" applyAlignment="1">
      <alignment vertical="top" wrapText="1"/>
    </xf>
    <xf numFmtId="0" fontId="25" fillId="3" borderId="111" xfId="0" applyFont="1" applyFill="1" applyBorder="1" applyAlignment="1">
      <alignment vertical="top" wrapText="1"/>
    </xf>
    <xf numFmtId="0" fontId="5" fillId="3" borderId="50" xfId="0" applyFont="1" applyFill="1" applyBorder="1" applyAlignment="1">
      <alignment horizontal="justify" vertical="top" wrapText="1"/>
    </xf>
    <xf numFmtId="0" fontId="32" fillId="24" borderId="7" xfId="0" applyFont="1" applyFill="1" applyBorder="1" applyAlignment="1">
      <alignment horizontal="left" vertical="top" wrapText="1"/>
    </xf>
    <xf numFmtId="0" fontId="5" fillId="0" borderId="16" xfId="11" applyFont="1" applyBorder="1" applyAlignment="1">
      <alignment horizontal="left" vertical="top" wrapText="1"/>
    </xf>
    <xf numFmtId="0" fontId="25" fillId="3" borderId="40" xfId="0" applyFont="1" applyFill="1" applyBorder="1" applyAlignment="1">
      <alignment vertical="top" wrapText="1"/>
    </xf>
    <xf numFmtId="0" fontId="29" fillId="3" borderId="50" xfId="10" applyFill="1" applyBorder="1" applyAlignment="1">
      <alignment horizontal="center" vertical="top" wrapText="1"/>
    </xf>
    <xf numFmtId="0" fontId="7" fillId="3" borderId="136" xfId="0" applyFont="1" applyFill="1" applyBorder="1" applyAlignment="1">
      <alignment vertical="top" wrapText="1"/>
    </xf>
    <xf numFmtId="0" fontId="49" fillId="0" borderId="96" xfId="0" applyFont="1" applyBorder="1" applyAlignment="1">
      <alignment wrapText="1"/>
    </xf>
    <xf numFmtId="0" fontId="32" fillId="0" borderId="125" xfId="11" applyFont="1" applyBorder="1" applyAlignment="1">
      <alignment horizontal="left" vertical="top" wrapText="1"/>
    </xf>
    <xf numFmtId="0" fontId="5" fillId="0" borderId="80" xfId="11" applyFont="1" applyBorder="1" applyAlignment="1">
      <alignment horizontal="left" vertical="top" wrapText="1"/>
    </xf>
    <xf numFmtId="0" fontId="32" fillId="0" borderId="111" xfId="11" applyFont="1" applyBorder="1" applyAlignment="1">
      <alignment horizontal="left" vertical="top" wrapText="1"/>
    </xf>
    <xf numFmtId="0" fontId="32" fillId="0" borderId="129" xfId="0" applyFont="1" applyBorder="1" applyAlignment="1" applyProtection="1">
      <alignment horizontal="justify" vertical="top" wrapText="1"/>
      <protection locked="0"/>
    </xf>
    <xf numFmtId="0" fontId="32" fillId="0" borderId="132" xfId="0" applyFont="1" applyBorder="1" applyAlignment="1" applyProtection="1">
      <alignment horizontal="justify" vertical="top" wrapText="1"/>
      <protection locked="0"/>
    </xf>
    <xf numFmtId="0" fontId="32" fillId="0" borderId="53" xfId="0" applyFont="1" applyBorder="1" applyAlignment="1" applyProtection="1">
      <alignment horizontal="justify" vertical="top" wrapText="1"/>
      <protection locked="0"/>
    </xf>
    <xf numFmtId="0" fontId="32" fillId="0" borderId="135" xfId="0" applyFont="1" applyBorder="1" applyAlignment="1" applyProtection="1">
      <alignment horizontal="justify" vertical="top" wrapText="1"/>
      <protection locked="0"/>
    </xf>
    <xf numFmtId="0" fontId="32" fillId="0" borderId="111" xfId="0" applyFont="1" applyBorder="1" applyAlignment="1">
      <alignment horizontal="left" vertical="top" wrapText="1"/>
    </xf>
    <xf numFmtId="0" fontId="32" fillId="0" borderId="53" xfId="0" applyFont="1" applyBorder="1" applyAlignment="1">
      <alignment horizontal="left" vertical="top" wrapText="1"/>
    </xf>
    <xf numFmtId="0" fontId="32" fillId="3" borderId="30" xfId="0" applyFont="1" applyFill="1" applyBorder="1" applyAlignment="1">
      <alignment horizontal="left" vertical="top" wrapText="1"/>
    </xf>
    <xf numFmtId="0" fontId="5" fillId="0" borderId="111" xfId="11" applyFont="1" applyBorder="1" applyAlignment="1">
      <alignment horizontal="left" vertical="top" wrapText="1"/>
    </xf>
    <xf numFmtId="0" fontId="32" fillId="0" borderId="16" xfId="0" applyFont="1" applyBorder="1" applyAlignment="1">
      <alignment horizontal="left" vertical="top" wrapText="1"/>
    </xf>
    <xf numFmtId="0" fontId="32" fillId="0" borderId="39" xfId="0" applyFont="1" applyBorder="1" applyAlignment="1">
      <alignment horizontal="left" vertical="top" wrapText="1"/>
    </xf>
    <xf numFmtId="0" fontId="25" fillId="3" borderId="139" xfId="0" applyFont="1" applyFill="1" applyBorder="1" applyAlignment="1">
      <alignment vertical="top" wrapText="1"/>
    </xf>
    <xf numFmtId="0" fontId="29" fillId="3" borderId="153" xfId="10" applyFill="1" applyBorder="1" applyAlignment="1">
      <alignment vertical="top" wrapText="1"/>
    </xf>
    <xf numFmtId="0" fontId="7" fillId="0" borderId="33" xfId="0" applyFont="1" applyBorder="1" applyAlignment="1">
      <alignment vertical="top" wrapText="1"/>
    </xf>
    <xf numFmtId="0" fontId="29" fillId="0" borderId="50" xfId="10" applyBorder="1" applyAlignment="1">
      <alignment vertical="top" wrapText="1"/>
    </xf>
    <xf numFmtId="0" fontId="29" fillId="0" borderId="56" xfId="10" applyBorder="1" applyAlignment="1">
      <alignment vertical="top" wrapText="1"/>
    </xf>
    <xf numFmtId="0" fontId="34" fillId="16" borderId="39" xfId="0" applyFont="1" applyFill="1" applyBorder="1" applyAlignment="1">
      <alignment vertical="top" wrapText="1"/>
    </xf>
    <xf numFmtId="0" fontId="34" fillId="16" borderId="95" xfId="0" applyFont="1" applyFill="1" applyBorder="1" applyAlignment="1">
      <alignment vertical="top" wrapText="1"/>
    </xf>
    <xf numFmtId="0" fontId="15" fillId="24" borderId="145" xfId="16" applyFont="1" applyFill="1" applyBorder="1" applyAlignment="1">
      <alignment vertical="top" wrapText="1"/>
    </xf>
    <xf numFmtId="0" fontId="5" fillId="3" borderId="28" xfId="16" applyFont="1" applyFill="1" applyBorder="1" applyAlignment="1">
      <alignment vertical="top" wrapText="1"/>
    </xf>
    <xf numFmtId="0" fontId="5" fillId="3" borderId="95" xfId="0" applyFont="1" applyFill="1" applyBorder="1" applyAlignment="1">
      <alignment horizontal="justify" vertical="top" wrapText="1"/>
    </xf>
    <xf numFmtId="0" fontId="5" fillId="3" borderId="39" xfId="0" applyFont="1" applyFill="1" applyBorder="1" applyAlignment="1">
      <alignment horizontal="justify" vertical="top" wrapText="1"/>
    </xf>
    <xf numFmtId="0" fontId="32" fillId="3" borderId="28" xfId="0" applyFont="1" applyFill="1" applyBorder="1" applyAlignment="1">
      <alignment horizontal="justify" vertical="top" wrapText="1"/>
    </xf>
    <xf numFmtId="0" fontId="32" fillId="3" borderId="16" xfId="0" applyFont="1" applyFill="1" applyBorder="1" applyAlignment="1">
      <alignment horizontal="justify" vertical="top" wrapText="1"/>
    </xf>
    <xf numFmtId="0" fontId="32" fillId="3" borderId="111" xfId="0" applyFont="1" applyFill="1" applyBorder="1" applyAlignment="1">
      <alignment horizontal="justify" vertical="top" wrapText="1"/>
    </xf>
    <xf numFmtId="0" fontId="32" fillId="3" borderId="39" xfId="0" applyFont="1" applyFill="1" applyBorder="1" applyAlignment="1">
      <alignment horizontal="justify" vertical="top" wrapText="1"/>
    </xf>
    <xf numFmtId="0" fontId="32" fillId="3" borderId="30" xfId="0" applyFont="1" applyFill="1" applyBorder="1" applyAlignment="1">
      <alignment horizontal="justify" vertical="top" wrapText="1"/>
    </xf>
    <xf numFmtId="0" fontId="25" fillId="3" borderId="7" xfId="0" applyFont="1" applyFill="1" applyBorder="1" applyAlignment="1">
      <alignment horizontal="justify" vertical="top" wrapText="1"/>
    </xf>
    <xf numFmtId="0" fontId="15" fillId="3" borderId="7" xfId="10" applyFont="1" applyFill="1" applyBorder="1" applyAlignment="1">
      <alignment horizontal="justify" vertical="top" wrapText="1"/>
    </xf>
    <xf numFmtId="0" fontId="15" fillId="3" borderId="191" xfId="10" applyFont="1" applyFill="1" applyBorder="1" applyAlignment="1">
      <alignment horizontal="justify" vertical="top" wrapText="1"/>
    </xf>
    <xf numFmtId="0" fontId="15" fillId="3" borderId="57" xfId="10" applyFont="1" applyFill="1" applyBorder="1" applyAlignment="1">
      <alignment horizontal="center" wrapText="1"/>
    </xf>
    <xf numFmtId="0" fontId="15" fillId="3" borderId="153" xfId="10" applyFont="1" applyFill="1" applyBorder="1" applyAlignment="1">
      <alignment horizontal="center" wrapText="1"/>
    </xf>
    <xf numFmtId="0" fontId="32" fillId="24" borderId="129" xfId="0" applyFont="1" applyFill="1" applyBorder="1" applyAlignment="1">
      <alignment horizontal="justify" vertical="top" wrapText="1"/>
    </xf>
    <xf numFmtId="0" fontId="32" fillId="24" borderId="135" xfId="0" applyFont="1" applyFill="1" applyBorder="1" applyAlignment="1">
      <alignment horizontal="justify" vertical="top" wrapText="1"/>
    </xf>
    <xf numFmtId="0" fontId="32" fillId="24" borderId="53" xfId="0" applyFont="1" applyFill="1" applyBorder="1" applyAlignment="1">
      <alignment horizontal="justify" vertical="top" wrapText="1"/>
    </xf>
    <xf numFmtId="0" fontId="5" fillId="3" borderId="153" xfId="0" applyFont="1" applyFill="1" applyBorder="1" applyAlignment="1">
      <alignment horizontal="justify" vertical="top" wrapText="1"/>
    </xf>
    <xf numFmtId="0" fontId="7" fillId="3" borderId="28" xfId="0" applyFont="1" applyFill="1" applyBorder="1" applyAlignment="1">
      <alignment horizontal="justify" vertical="top" wrapText="1"/>
    </xf>
    <xf numFmtId="0" fontId="7" fillId="3" borderId="31" xfId="0" applyFont="1" applyFill="1" applyBorder="1" applyAlignment="1">
      <alignment horizontal="justify" vertical="top" wrapText="1"/>
    </xf>
    <xf numFmtId="0" fontId="7" fillId="3" borderId="56" xfId="0" applyFont="1" applyFill="1" applyBorder="1" applyAlignment="1">
      <alignment horizontal="justify" vertical="top" wrapText="1"/>
    </xf>
    <xf numFmtId="0" fontId="29" fillId="3" borderId="139" xfId="10" applyFill="1" applyBorder="1" applyAlignment="1">
      <alignment horizontal="justify" vertical="top" wrapText="1"/>
    </xf>
    <xf numFmtId="0" fontId="46" fillId="3" borderId="145" xfId="0" applyFont="1" applyFill="1" applyBorder="1" applyAlignment="1">
      <alignment horizontal="justify" vertical="top" wrapText="1"/>
    </xf>
    <xf numFmtId="0" fontId="46" fillId="3" borderId="125" xfId="0" applyFont="1" applyFill="1" applyBorder="1" applyAlignment="1">
      <alignment horizontal="justify" vertical="top" wrapText="1"/>
    </xf>
    <xf numFmtId="0" fontId="15" fillId="24" borderId="95" xfId="0" applyFont="1" applyFill="1" applyBorder="1" applyAlignment="1">
      <alignment horizontal="justify" vertical="top" wrapText="1"/>
    </xf>
    <xf numFmtId="0" fontId="15" fillId="24" borderId="39" xfId="0" applyFont="1" applyFill="1" applyBorder="1" applyAlignment="1">
      <alignment horizontal="justify" vertical="top" wrapText="1"/>
    </xf>
    <xf numFmtId="0" fontId="15" fillId="24" borderId="114" xfId="0" applyFont="1" applyFill="1" applyBorder="1" applyAlignment="1">
      <alignment horizontal="justify" vertical="top" wrapText="1"/>
    </xf>
    <xf numFmtId="0" fontId="15" fillId="24" borderId="132" xfId="0" applyFont="1" applyFill="1" applyBorder="1" applyAlignment="1">
      <alignment horizontal="justify" vertical="top" wrapText="1"/>
    </xf>
    <xf numFmtId="0" fontId="15" fillId="24" borderId="111" xfId="0" applyFont="1" applyFill="1" applyBorder="1" applyAlignment="1">
      <alignment horizontal="justify" vertical="top" wrapText="1"/>
    </xf>
    <xf numFmtId="0" fontId="5" fillId="24" borderId="30" xfId="0" applyFont="1" applyFill="1" applyBorder="1" applyAlignment="1">
      <alignment horizontal="justify" vertical="top" wrapText="1"/>
    </xf>
    <xf numFmtId="0" fontId="5" fillId="24" borderId="40" xfId="0" applyFont="1" applyFill="1" applyBorder="1" applyAlignment="1">
      <alignment horizontal="justify" vertical="top" wrapText="1"/>
    </xf>
    <xf numFmtId="0" fontId="32" fillId="24" borderId="216" xfId="0" applyFont="1" applyFill="1" applyBorder="1" applyAlignment="1">
      <alignment vertical="top" wrapText="1"/>
    </xf>
    <xf numFmtId="0" fontId="5" fillId="3" borderId="128" xfId="16" applyFont="1" applyFill="1" applyBorder="1" applyAlignment="1">
      <alignment vertical="top" wrapText="1"/>
    </xf>
    <xf numFmtId="0" fontId="5" fillId="3" borderId="74" xfId="0" applyFont="1" applyFill="1" applyBorder="1" applyAlignment="1">
      <alignment horizontal="justify" vertical="top" wrapText="1"/>
    </xf>
    <xf numFmtId="0" fontId="5" fillId="3" borderId="128" xfId="0" applyFont="1" applyFill="1" applyBorder="1" applyAlignment="1">
      <alignment horizontal="justify" vertical="top" wrapText="1"/>
    </xf>
    <xf numFmtId="0" fontId="5" fillId="3" borderId="207" xfId="0" applyFont="1" applyFill="1" applyBorder="1" applyAlignment="1">
      <alignment horizontal="justify" vertical="top" wrapText="1"/>
    </xf>
    <xf numFmtId="0" fontId="32" fillId="3" borderId="84" xfId="0" applyFont="1" applyFill="1" applyBorder="1" applyAlignment="1">
      <alignment horizontal="justify" vertical="top" wrapText="1"/>
    </xf>
    <xf numFmtId="0" fontId="32" fillId="3" borderId="208" xfId="0" applyFont="1" applyFill="1" applyBorder="1" applyAlignment="1">
      <alignment horizontal="justify" vertical="top" wrapText="1"/>
    </xf>
    <xf numFmtId="0" fontId="32" fillId="3" borderId="68" xfId="0" applyFont="1" applyFill="1" applyBorder="1" applyAlignment="1">
      <alignment horizontal="justify" vertical="top" wrapText="1"/>
    </xf>
    <xf numFmtId="0" fontId="32" fillId="3" borderId="70" xfId="0" applyFont="1" applyFill="1" applyBorder="1" applyAlignment="1">
      <alignment horizontal="justify" vertical="top" wrapText="1"/>
    </xf>
    <xf numFmtId="0" fontId="5" fillId="3" borderId="79" xfId="16" applyFont="1" applyFill="1" applyBorder="1" applyAlignment="1">
      <alignment horizontal="justify" vertical="top" wrapText="1"/>
    </xf>
    <xf numFmtId="0" fontId="49" fillId="24" borderId="63" xfId="0" applyFont="1" applyFill="1" applyBorder="1" applyAlignment="1">
      <alignment horizontal="justify" wrapText="1"/>
    </xf>
    <xf numFmtId="0" fontId="32" fillId="3" borderId="211" xfId="0" applyFont="1" applyFill="1" applyBorder="1" applyAlignment="1">
      <alignment horizontal="left" vertical="top" wrapText="1"/>
    </xf>
    <xf numFmtId="0" fontId="5" fillId="24" borderId="212" xfId="0" applyFont="1" applyFill="1" applyBorder="1" applyAlignment="1">
      <alignment horizontal="left" vertical="top" wrapText="1"/>
    </xf>
    <xf numFmtId="0" fontId="5" fillId="3" borderId="214" xfId="0" applyFont="1" applyFill="1" applyBorder="1" applyAlignment="1">
      <alignment vertical="top" wrapText="1"/>
    </xf>
    <xf numFmtId="0" fontId="5" fillId="24" borderId="215" xfId="0" applyFont="1" applyFill="1" applyBorder="1" applyAlignment="1">
      <alignment vertical="top" wrapText="1"/>
    </xf>
    <xf numFmtId="0" fontId="32" fillId="24" borderId="131" xfId="0" applyFont="1" applyFill="1" applyBorder="1" applyAlignment="1">
      <alignment horizontal="justify" vertical="top" wrapText="1"/>
    </xf>
    <xf numFmtId="0" fontId="32" fillId="24" borderId="104" xfId="0" applyFont="1" applyFill="1" applyBorder="1" applyAlignment="1">
      <alignment horizontal="justify" vertical="top" wrapText="1"/>
    </xf>
    <xf numFmtId="0" fontId="32" fillId="24" borderId="105" xfId="0" applyFont="1" applyFill="1" applyBorder="1" applyAlignment="1">
      <alignment horizontal="justify" vertical="top" wrapText="1"/>
    </xf>
    <xf numFmtId="0" fontId="32" fillId="3" borderId="128" xfId="0" applyFont="1" applyFill="1" applyBorder="1" applyAlignment="1">
      <alignment horizontal="justify" vertical="top" wrapText="1"/>
    </xf>
    <xf numFmtId="0" fontId="32" fillId="3" borderId="130" xfId="0" applyFont="1" applyFill="1" applyBorder="1" applyAlignment="1">
      <alignment horizontal="justify" vertical="top" wrapText="1"/>
    </xf>
    <xf numFmtId="0" fontId="32" fillId="3" borderId="124" xfId="0" applyFont="1" applyFill="1" applyBorder="1" applyAlignment="1">
      <alignment horizontal="justify" vertical="top" wrapText="1"/>
    </xf>
    <xf numFmtId="0" fontId="32" fillId="3" borderId="110" xfId="0" applyFont="1" applyFill="1" applyBorder="1" applyAlignment="1">
      <alignment horizontal="justify" vertical="top" wrapText="1"/>
    </xf>
    <xf numFmtId="0" fontId="5" fillId="24" borderId="110" xfId="0" applyFont="1" applyFill="1" applyBorder="1" applyAlignment="1">
      <alignment horizontal="left" vertical="top" wrapText="1"/>
    </xf>
    <xf numFmtId="0" fontId="5" fillId="24" borderId="111" xfId="0" applyFont="1" applyFill="1" applyBorder="1" applyAlignment="1">
      <alignment horizontal="left" vertical="top" wrapText="1"/>
    </xf>
    <xf numFmtId="0" fontId="32" fillId="3" borderId="134" xfId="16" applyFont="1" applyFill="1" applyBorder="1" applyAlignment="1">
      <alignment horizontal="justify" vertical="top" wrapText="1"/>
    </xf>
    <xf numFmtId="0" fontId="5" fillId="0" borderId="15" xfId="0" applyFont="1" applyBorder="1" applyAlignment="1">
      <alignment horizontal="center" vertical="top" wrapText="1"/>
    </xf>
    <xf numFmtId="0" fontId="32" fillId="3" borderId="130" xfId="16" applyFont="1" applyFill="1" applyBorder="1" applyAlignment="1">
      <alignment vertical="top" wrapText="1"/>
    </xf>
    <xf numFmtId="0" fontId="5" fillId="3" borderId="7" xfId="16" applyFont="1" applyFill="1" applyBorder="1" applyAlignment="1">
      <alignment vertical="top" wrapText="1"/>
    </xf>
    <xf numFmtId="0" fontId="32" fillId="24" borderId="217" xfId="16" applyFont="1" applyFill="1" applyBorder="1" applyAlignment="1">
      <alignment horizontal="left" vertical="top" wrapText="1"/>
    </xf>
    <xf numFmtId="0" fontId="32" fillId="24" borderId="80" xfId="0" applyFont="1" applyFill="1" applyBorder="1" applyAlignment="1">
      <alignment horizontal="left" vertical="top" wrapText="1"/>
    </xf>
    <xf numFmtId="0" fontId="66" fillId="3" borderId="56" xfId="0" applyFont="1" applyFill="1" applyBorder="1" applyAlignment="1">
      <alignment vertical="top" wrapText="1"/>
    </xf>
    <xf numFmtId="0" fontId="25" fillId="3" borderId="132" xfId="0" applyFont="1" applyFill="1" applyBorder="1" applyAlignment="1">
      <alignment vertical="top" wrapText="1"/>
    </xf>
    <xf numFmtId="0" fontId="25" fillId="3" borderId="139" xfId="9" applyFont="1" applyFill="1" applyBorder="1" applyAlignment="1">
      <alignment vertical="top" wrapText="1"/>
    </xf>
    <xf numFmtId="0" fontId="7" fillId="3" borderId="132" xfId="0" applyFont="1" applyFill="1" applyBorder="1" applyAlignment="1">
      <alignment vertical="top" wrapText="1"/>
    </xf>
    <xf numFmtId="0" fontId="5" fillId="3" borderId="214" xfId="0" applyFont="1" applyFill="1" applyBorder="1" applyAlignment="1">
      <alignment horizontal="left" vertical="top" wrapText="1"/>
    </xf>
    <xf numFmtId="0" fontId="7" fillId="3" borderId="88" xfId="0" applyFont="1" applyFill="1" applyBorder="1" applyAlignment="1">
      <alignment vertical="top" wrapText="1"/>
    </xf>
    <xf numFmtId="0" fontId="5" fillId="0" borderId="95" xfId="0" applyFont="1" applyBorder="1" applyAlignment="1">
      <alignment horizontal="left" vertical="top" wrapText="1"/>
    </xf>
    <xf numFmtId="0" fontId="5" fillId="3" borderId="226" xfId="0" applyFont="1" applyFill="1" applyBorder="1" applyAlignment="1">
      <alignment horizontal="center" vertical="center" wrapText="1"/>
    </xf>
    <xf numFmtId="0" fontId="5" fillId="3" borderId="227" xfId="0" applyFont="1" applyFill="1" applyBorder="1" applyAlignment="1">
      <alignment horizontal="left" vertical="top" wrapText="1"/>
    </xf>
    <xf numFmtId="0" fontId="29" fillId="3" borderId="132" xfId="10" applyFill="1" applyBorder="1" applyAlignment="1">
      <alignment vertical="top" wrapText="1"/>
    </xf>
    <xf numFmtId="0" fontId="15" fillId="3" borderId="132" xfId="0" applyFont="1" applyFill="1" applyBorder="1" applyAlignment="1">
      <alignment vertical="top" wrapText="1"/>
    </xf>
    <xf numFmtId="0" fontId="32" fillId="24" borderId="193" xfId="0" applyFont="1" applyFill="1" applyBorder="1" applyAlignment="1">
      <alignment horizontal="justify" vertical="top" wrapText="1"/>
    </xf>
    <xf numFmtId="0" fontId="32" fillId="24" borderId="191" xfId="0" applyFont="1" applyFill="1" applyBorder="1" applyAlignment="1">
      <alignment horizontal="justify" vertical="top" wrapText="1"/>
    </xf>
    <xf numFmtId="0" fontId="7" fillId="3" borderId="185" xfId="0" applyFont="1" applyFill="1" applyBorder="1" applyAlignment="1">
      <alignment vertical="top" wrapText="1"/>
    </xf>
    <xf numFmtId="0" fontId="5" fillId="3" borderId="191" xfId="0" applyFont="1" applyFill="1" applyBorder="1" applyAlignment="1">
      <alignment vertical="center" wrapText="1"/>
    </xf>
    <xf numFmtId="0" fontId="32" fillId="3" borderId="153" xfId="0" applyFont="1" applyFill="1" applyBorder="1" applyAlignment="1">
      <alignment vertical="top" wrapText="1"/>
    </xf>
    <xf numFmtId="0" fontId="7" fillId="0" borderId="133" xfId="0" applyFont="1" applyBorder="1" applyAlignment="1">
      <alignment horizontal="left" vertical="top" wrapText="1"/>
    </xf>
    <xf numFmtId="0" fontId="7" fillId="0" borderId="178" xfId="0" applyFont="1" applyBorder="1" applyAlignment="1">
      <alignment horizontal="left" vertical="top" wrapText="1"/>
    </xf>
    <xf numFmtId="0" fontId="7" fillId="0" borderId="154" xfId="0" applyFont="1" applyBorder="1" applyAlignment="1">
      <alignment horizontal="left" vertical="top" wrapText="1"/>
    </xf>
    <xf numFmtId="0" fontId="5" fillId="0" borderId="155" xfId="0" applyFont="1" applyBorder="1" applyAlignment="1">
      <alignment horizontal="center" vertical="top" wrapText="1"/>
    </xf>
    <xf numFmtId="0" fontId="5" fillId="0" borderId="178" xfId="0" applyFont="1" applyBorder="1" applyAlignment="1">
      <alignment horizontal="center" vertical="top" wrapText="1"/>
    </xf>
    <xf numFmtId="0" fontId="5" fillId="0" borderId="154" xfId="0" applyFont="1" applyBorder="1" applyAlignment="1">
      <alignment horizontal="center" vertical="top" wrapText="1"/>
    </xf>
    <xf numFmtId="0" fontId="25" fillId="30" borderId="51" xfId="0" applyFont="1" applyFill="1" applyBorder="1" applyAlignment="1">
      <alignment horizontal="justify" vertical="top" wrapText="1"/>
    </xf>
    <xf numFmtId="0" fontId="25" fillId="30" borderId="52" xfId="0" applyFont="1" applyFill="1" applyBorder="1" applyAlignment="1">
      <alignment horizontal="justify" vertical="top" wrapText="1"/>
    </xf>
    <xf numFmtId="164" fontId="7" fillId="19" borderId="70" xfId="0" applyNumberFormat="1" applyFont="1" applyFill="1" applyBorder="1" applyAlignment="1">
      <alignment horizontal="center" vertical="center" wrapText="1"/>
    </xf>
    <xf numFmtId="164" fontId="7" fillId="19" borderId="74" xfId="0" applyNumberFormat="1" applyFont="1" applyFill="1" applyBorder="1" applyAlignment="1">
      <alignment horizontal="center" vertical="center" wrapText="1"/>
    </xf>
    <xf numFmtId="164" fontId="7" fillId="19" borderId="72" xfId="0" applyNumberFormat="1" applyFont="1" applyFill="1" applyBorder="1" applyAlignment="1">
      <alignment horizontal="center" vertical="center" wrapText="1"/>
    </xf>
    <xf numFmtId="164" fontId="7" fillId="19" borderId="30" xfId="0" applyNumberFormat="1" applyFont="1" applyFill="1" applyBorder="1" applyAlignment="1">
      <alignment horizontal="center" vertical="center" wrapText="1"/>
    </xf>
    <xf numFmtId="164" fontId="7" fillId="19" borderId="50" xfId="0" applyNumberFormat="1" applyFont="1" applyFill="1" applyBorder="1" applyAlignment="1">
      <alignment horizontal="center" vertical="center" wrapText="1"/>
    </xf>
    <xf numFmtId="164" fontId="7" fillId="19" borderId="125" xfId="0" applyNumberFormat="1"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125" xfId="0" applyFont="1" applyFill="1" applyBorder="1" applyAlignment="1">
      <alignment horizontal="center" vertical="center" wrapText="1"/>
    </xf>
    <xf numFmtId="0" fontId="5" fillId="3" borderId="143" xfId="0" applyFont="1" applyFill="1" applyBorder="1" applyAlignment="1">
      <alignment horizontal="center" vertical="center" wrapText="1"/>
    </xf>
    <xf numFmtId="0" fontId="5" fillId="3" borderId="74" xfId="0" applyFont="1" applyFill="1" applyBorder="1" applyAlignment="1">
      <alignment horizontal="center" vertical="center" wrapText="1"/>
    </xf>
    <xf numFmtId="0" fontId="5" fillId="3" borderId="72"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25" fillId="30" borderId="117" xfId="0" applyFont="1" applyFill="1" applyBorder="1" applyAlignment="1">
      <alignment horizontal="justify" vertical="top" wrapText="1"/>
    </xf>
    <xf numFmtId="0" fontId="25" fillId="30" borderId="60" xfId="0" applyFont="1" applyFill="1" applyBorder="1" applyAlignment="1">
      <alignment horizontal="justify" vertical="top" wrapText="1"/>
    </xf>
    <xf numFmtId="0" fontId="25" fillId="30" borderId="35" xfId="0" applyFont="1" applyFill="1" applyBorder="1" applyAlignment="1">
      <alignment horizontal="justify" vertical="top" wrapText="1"/>
    </xf>
    <xf numFmtId="0" fontId="25" fillId="30" borderId="36" xfId="0" applyFont="1" applyFill="1" applyBorder="1" applyAlignment="1">
      <alignment horizontal="justify" vertical="top" wrapText="1"/>
    </xf>
    <xf numFmtId="0" fontId="5" fillId="3" borderId="57" xfId="0" applyFont="1" applyFill="1" applyBorder="1" applyAlignment="1">
      <alignment horizontal="center" vertical="top" wrapText="1"/>
    </xf>
    <xf numFmtId="0" fontId="5" fillId="3" borderId="50" xfId="0" applyFont="1" applyFill="1" applyBorder="1" applyAlignment="1">
      <alignment horizontal="center" vertical="top" wrapText="1"/>
    </xf>
    <xf numFmtId="0" fontId="5" fillId="3" borderId="33" xfId="0" applyFont="1" applyFill="1" applyBorder="1" applyAlignment="1">
      <alignment horizontal="center" vertical="top" wrapText="1"/>
    </xf>
    <xf numFmtId="0" fontId="45" fillId="3" borderId="57" xfId="0" applyFont="1" applyFill="1" applyBorder="1" applyAlignment="1">
      <alignment horizontal="center" vertical="center" wrapText="1"/>
    </xf>
    <xf numFmtId="0" fontId="45" fillId="3" borderId="50" xfId="0" applyFont="1" applyFill="1" applyBorder="1" applyAlignment="1">
      <alignment horizontal="center" vertical="center" wrapText="1"/>
    </xf>
    <xf numFmtId="0" fontId="45" fillId="3" borderId="33" xfId="0" applyFont="1" applyFill="1" applyBorder="1" applyAlignment="1">
      <alignment horizontal="center" vertical="center" wrapText="1"/>
    </xf>
    <xf numFmtId="0" fontId="5" fillId="3" borderId="57" xfId="0" applyFont="1" applyFill="1" applyBorder="1" applyAlignment="1">
      <alignment horizontal="right" vertical="top" textRotation="90" wrapText="1"/>
    </xf>
    <xf numFmtId="0" fontId="5" fillId="3" borderId="50" xfId="0" applyFont="1" applyFill="1" applyBorder="1" applyAlignment="1">
      <alignment horizontal="right" vertical="top" textRotation="90" wrapText="1"/>
    </xf>
    <xf numFmtId="0" fontId="5" fillId="3" borderId="33" xfId="0" applyFont="1" applyFill="1" applyBorder="1" applyAlignment="1">
      <alignment horizontal="right" vertical="top" textRotation="90" wrapText="1"/>
    </xf>
    <xf numFmtId="0" fontId="7" fillId="10" borderId="30" xfId="0" applyFont="1" applyFill="1" applyBorder="1" applyAlignment="1">
      <alignment horizontal="center" vertical="center" wrapText="1"/>
    </xf>
    <xf numFmtId="0" fontId="7" fillId="10" borderId="33" xfId="0" applyFont="1" applyFill="1" applyBorder="1" applyAlignment="1">
      <alignment horizontal="center" vertical="center" wrapText="1"/>
    </xf>
    <xf numFmtId="0" fontId="5" fillId="3" borderId="30" xfId="0" applyFont="1" applyFill="1" applyBorder="1" applyAlignment="1">
      <alignment horizontal="center" vertical="center" textRotation="90" wrapText="1"/>
    </xf>
    <xf numFmtId="0" fontId="5" fillId="3" borderId="33" xfId="0" applyFont="1" applyFill="1" applyBorder="1" applyAlignment="1">
      <alignment horizontal="center" vertical="center" textRotation="90" wrapText="1"/>
    </xf>
    <xf numFmtId="0" fontId="7" fillId="4" borderId="30"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5" fillId="3" borderId="50" xfId="0" applyFont="1" applyFill="1" applyBorder="1" applyAlignment="1">
      <alignment horizontal="justify" vertical="top" wrapText="1"/>
    </xf>
    <xf numFmtId="0" fontId="17" fillId="3" borderId="50" xfId="0" applyFont="1" applyFill="1" applyBorder="1" applyAlignment="1">
      <alignment horizontal="justify" vertical="top" wrapText="1"/>
    </xf>
    <xf numFmtId="0" fontId="11" fillId="14" borderId="144" xfId="0" applyFont="1" applyFill="1" applyBorder="1" applyAlignment="1">
      <alignment horizontal="center" vertical="center" wrapText="1"/>
    </xf>
    <xf numFmtId="0" fontId="11" fillId="14" borderId="73"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25" fillId="3" borderId="30" xfId="0" applyFont="1" applyFill="1" applyBorder="1" applyAlignment="1">
      <alignment horizontal="center" vertical="center" wrapText="1"/>
    </xf>
    <xf numFmtId="0" fontId="25" fillId="3" borderId="50" xfId="0" applyFont="1" applyFill="1" applyBorder="1" applyAlignment="1">
      <alignment horizontal="center" vertical="center" wrapText="1"/>
    </xf>
    <xf numFmtId="0" fontId="5" fillId="3" borderId="125" xfId="0" applyFont="1" applyFill="1" applyBorder="1" applyAlignment="1">
      <alignment horizontal="center" vertical="top" wrapText="1"/>
    </xf>
    <xf numFmtId="0" fontId="5" fillId="3" borderId="143" xfId="0" applyFont="1" applyFill="1" applyBorder="1" applyAlignment="1">
      <alignment horizontal="center" vertical="top" wrapText="1"/>
    </xf>
    <xf numFmtId="0" fontId="5" fillId="3" borderId="124" xfId="0" applyFont="1" applyFill="1" applyBorder="1" applyAlignment="1">
      <alignment horizontal="center" vertical="top" wrapText="1"/>
    </xf>
    <xf numFmtId="0" fontId="7" fillId="3" borderId="71"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5" fillId="3" borderId="70" xfId="15" applyFont="1" applyFill="1" applyBorder="1" applyAlignment="1">
      <alignment horizontal="left" vertical="top" wrapText="1"/>
    </xf>
    <xf numFmtId="0" fontId="5" fillId="3" borderId="74" xfId="15" applyFont="1" applyFill="1" applyBorder="1" applyAlignment="1">
      <alignment horizontal="left" vertical="top" wrapText="1"/>
    </xf>
    <xf numFmtId="15" fontId="11" fillId="3" borderId="57" xfId="0" applyNumberFormat="1" applyFont="1" applyFill="1" applyBorder="1" applyAlignment="1">
      <alignment horizontal="center" vertical="center" wrapText="1"/>
    </xf>
    <xf numFmtId="15" fontId="11" fillId="3" borderId="50" xfId="0" applyNumberFormat="1" applyFont="1" applyFill="1" applyBorder="1" applyAlignment="1">
      <alignment horizontal="center" vertical="center" wrapText="1"/>
    </xf>
    <xf numFmtId="15" fontId="11" fillId="3" borderId="33" xfId="0" applyNumberFormat="1" applyFont="1" applyFill="1" applyBorder="1" applyAlignment="1">
      <alignment horizontal="center" vertical="center" wrapText="1"/>
    </xf>
    <xf numFmtId="0" fontId="11" fillId="14" borderId="75"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5" fillId="18" borderId="70" xfId="0" applyFont="1" applyFill="1" applyBorder="1" applyAlignment="1">
      <alignment horizontal="center" vertical="center" wrapText="1"/>
    </xf>
    <xf numFmtId="0" fontId="5" fillId="18" borderId="72" xfId="0" applyFont="1" applyFill="1" applyBorder="1" applyAlignment="1">
      <alignment horizontal="center" vertical="center" wrapText="1"/>
    </xf>
    <xf numFmtId="0" fontId="5" fillId="18" borderId="30" xfId="0" applyFont="1" applyFill="1" applyBorder="1" applyAlignment="1">
      <alignment horizontal="center" vertical="center" wrapText="1"/>
    </xf>
    <xf numFmtId="0" fontId="5" fillId="18" borderId="33" xfId="0" applyFont="1" applyFill="1" applyBorder="1" applyAlignment="1">
      <alignment horizontal="center" vertical="center" wrapText="1"/>
    </xf>
    <xf numFmtId="164" fontId="7" fillId="18" borderId="166" xfId="0" applyNumberFormat="1" applyFont="1" applyFill="1" applyBorder="1" applyAlignment="1">
      <alignment horizontal="center" vertical="center" wrapText="1"/>
    </xf>
    <xf numFmtId="164" fontId="7" fillId="18" borderId="167" xfId="0" applyNumberFormat="1" applyFont="1" applyFill="1" applyBorder="1" applyAlignment="1">
      <alignment horizontal="center" vertical="center" wrapText="1"/>
    </xf>
    <xf numFmtId="164" fontId="7" fillId="18" borderId="168" xfId="0" applyNumberFormat="1" applyFont="1" applyFill="1" applyBorder="1" applyAlignment="1">
      <alignment horizontal="center" vertical="center" wrapText="1"/>
    </xf>
    <xf numFmtId="164" fontId="7" fillId="18" borderId="57" xfId="0" applyNumberFormat="1" applyFont="1" applyFill="1" applyBorder="1" applyAlignment="1">
      <alignment horizontal="center" vertical="center" wrapText="1"/>
    </xf>
    <xf numFmtId="164" fontId="7" fillId="18" borderId="50" xfId="0" applyNumberFormat="1" applyFont="1" applyFill="1" applyBorder="1" applyAlignment="1">
      <alignment horizontal="center" vertical="center" wrapText="1"/>
    </xf>
    <xf numFmtId="164" fontId="7" fillId="18" borderId="33" xfId="0" applyNumberFormat="1" applyFont="1" applyFill="1" applyBorder="1" applyAlignment="1">
      <alignment horizontal="center" vertical="center" wrapText="1"/>
    </xf>
    <xf numFmtId="0" fontId="11" fillId="3" borderId="50" xfId="0" applyFont="1" applyFill="1" applyBorder="1" applyAlignment="1">
      <alignment horizontal="center" vertical="center" wrapText="1"/>
    </xf>
    <xf numFmtId="0" fontId="5" fillId="3" borderId="30" xfId="0" applyFont="1" applyFill="1" applyBorder="1" applyAlignment="1">
      <alignment horizontal="right" vertical="center" textRotation="90" wrapText="1"/>
    </xf>
    <xf numFmtId="0" fontId="5" fillId="3" borderId="33" xfId="0" applyFont="1" applyFill="1" applyBorder="1" applyAlignment="1">
      <alignment horizontal="right" vertical="center" textRotation="90" wrapText="1"/>
    </xf>
    <xf numFmtId="164" fontId="5" fillId="18" borderId="30" xfId="0" applyNumberFormat="1" applyFont="1" applyFill="1" applyBorder="1" applyAlignment="1">
      <alignment horizontal="center" vertical="center" wrapText="1"/>
    </xf>
    <xf numFmtId="164" fontId="5" fillId="18" borderId="33" xfId="0" applyNumberFormat="1" applyFont="1" applyFill="1" applyBorder="1" applyAlignment="1">
      <alignment horizontal="center" vertical="center" wrapText="1"/>
    </xf>
    <xf numFmtId="0" fontId="5" fillId="18" borderId="30" xfId="0" applyFont="1" applyFill="1" applyBorder="1" applyAlignment="1">
      <alignment horizontal="center" vertical="top" wrapText="1"/>
    </xf>
    <xf numFmtId="0" fontId="5" fillId="18" borderId="33" xfId="0" applyFont="1" applyFill="1" applyBorder="1" applyAlignment="1">
      <alignment horizontal="center" vertical="top" wrapText="1"/>
    </xf>
    <xf numFmtId="164" fontId="7" fillId="18" borderId="74" xfId="0" applyNumberFormat="1" applyFont="1" applyFill="1" applyBorder="1" applyAlignment="1">
      <alignment horizontal="center" vertical="center" wrapText="1"/>
    </xf>
    <xf numFmtId="164" fontId="7" fillId="18" borderId="72" xfId="0" applyNumberFormat="1" applyFont="1" applyFill="1" applyBorder="1" applyAlignment="1">
      <alignment horizontal="center" vertical="center" wrapText="1"/>
    </xf>
    <xf numFmtId="164" fontId="7" fillId="18" borderId="30" xfId="0" applyNumberFormat="1"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125" xfId="0" applyFont="1" applyFill="1" applyBorder="1" applyAlignment="1">
      <alignment horizontal="center" vertical="center" wrapText="1"/>
    </xf>
    <xf numFmtId="15" fontId="11" fillId="3" borderId="30" xfId="0" applyNumberFormat="1" applyFont="1" applyFill="1" applyBorder="1" applyAlignment="1">
      <alignment horizontal="center" vertical="center" wrapText="1"/>
    </xf>
    <xf numFmtId="15" fontId="11" fillId="3" borderId="125" xfId="0" applyNumberFormat="1" applyFont="1" applyFill="1" applyBorder="1" applyAlignment="1">
      <alignment horizontal="center" vertical="center" wrapText="1"/>
    </xf>
    <xf numFmtId="0" fontId="5" fillId="18" borderId="143" xfId="0" applyFont="1" applyFill="1" applyBorder="1" applyAlignment="1">
      <alignment horizontal="center" vertical="center" wrapText="1"/>
    </xf>
    <xf numFmtId="0" fontId="5" fillId="18" borderId="124" xfId="0" applyFont="1" applyFill="1" applyBorder="1" applyAlignment="1">
      <alignment horizontal="center" vertical="center" wrapText="1"/>
    </xf>
    <xf numFmtId="164" fontId="7" fillId="3" borderId="30" xfId="0" applyNumberFormat="1" applyFont="1" applyFill="1" applyBorder="1" applyAlignment="1">
      <alignment horizontal="center" vertical="center" wrapText="1"/>
    </xf>
    <xf numFmtId="164" fontId="7" fillId="3" borderId="50" xfId="0" applyNumberFormat="1" applyFont="1" applyFill="1" applyBorder="1" applyAlignment="1">
      <alignment horizontal="center" vertical="center" wrapText="1"/>
    </xf>
    <xf numFmtId="164" fontId="7" fillId="3" borderId="33" xfId="0" applyNumberFormat="1" applyFont="1" applyFill="1" applyBorder="1" applyAlignment="1">
      <alignment horizontal="center" vertical="center" wrapText="1"/>
    </xf>
    <xf numFmtId="0" fontId="7" fillId="12" borderId="30" xfId="0" applyFont="1" applyFill="1" applyBorder="1" applyAlignment="1">
      <alignment horizontal="center" vertical="center" wrapText="1"/>
    </xf>
    <xf numFmtId="0" fontId="7" fillId="12" borderId="33" xfId="0" applyFont="1" applyFill="1" applyBorder="1" applyAlignment="1">
      <alignment horizontal="center" vertical="center" wrapText="1"/>
    </xf>
    <xf numFmtId="0" fontId="7" fillId="18" borderId="70" xfId="0" applyFont="1" applyFill="1" applyBorder="1" applyAlignment="1">
      <alignment horizontal="center" vertical="center" wrapText="1"/>
    </xf>
    <xf numFmtId="0" fontId="7" fillId="18" borderId="74" xfId="0" applyFont="1" applyFill="1" applyBorder="1" applyAlignment="1">
      <alignment horizontal="center" vertical="center" wrapText="1"/>
    </xf>
    <xf numFmtId="0" fontId="5" fillId="18" borderId="50" xfId="0" applyFont="1" applyFill="1" applyBorder="1" applyAlignment="1">
      <alignment horizontal="center" vertical="center" wrapText="1"/>
    </xf>
    <xf numFmtId="0" fontId="7" fillId="18" borderId="30" xfId="0" applyFont="1" applyFill="1" applyBorder="1" applyAlignment="1">
      <alignment horizontal="center" vertical="top" wrapText="1"/>
    </xf>
    <xf numFmtId="0" fontId="7" fillId="18" borderId="125" xfId="0" applyFont="1" applyFill="1" applyBorder="1" applyAlignment="1">
      <alignment horizontal="center" vertical="top" wrapText="1"/>
    </xf>
    <xf numFmtId="0" fontId="7" fillId="11" borderId="30" xfId="0" applyFont="1" applyFill="1" applyBorder="1" applyAlignment="1">
      <alignment horizontal="center" vertical="center" wrapText="1"/>
    </xf>
    <xf numFmtId="0" fontId="7" fillId="11" borderId="125" xfId="0" applyFont="1" applyFill="1" applyBorder="1" applyAlignment="1">
      <alignment horizontal="center" vertical="center" wrapText="1"/>
    </xf>
    <xf numFmtId="0" fontId="7" fillId="18" borderId="70" xfId="0" applyFont="1" applyFill="1" applyBorder="1" applyAlignment="1">
      <alignment horizontal="center" vertical="top" wrapText="1"/>
    </xf>
    <xf numFmtId="0" fontId="7" fillId="18" borderId="124" xfId="0" applyFont="1" applyFill="1" applyBorder="1" applyAlignment="1">
      <alignment horizontal="center" vertical="top" wrapText="1"/>
    </xf>
    <xf numFmtId="164" fontId="5" fillId="18" borderId="70" xfId="0" applyNumberFormat="1" applyFont="1" applyFill="1" applyBorder="1" applyAlignment="1">
      <alignment horizontal="center" vertical="center" wrapText="1"/>
    </xf>
    <xf numFmtId="164" fontId="5" fillId="18" borderId="72" xfId="0" applyNumberFormat="1" applyFont="1" applyFill="1" applyBorder="1" applyAlignment="1">
      <alignment horizontal="center" vertical="center" wrapText="1"/>
    </xf>
    <xf numFmtId="0" fontId="7" fillId="3" borderId="57" xfId="0" applyFont="1" applyFill="1" applyBorder="1" applyAlignment="1">
      <alignment horizontal="center" vertical="center" wrapText="1"/>
    </xf>
    <xf numFmtId="0" fontId="8" fillId="8" borderId="7" xfId="0" applyFont="1" applyFill="1" applyBorder="1" applyAlignment="1">
      <alignment horizontal="center" vertical="top" wrapText="1"/>
    </xf>
    <xf numFmtId="0" fontId="8" fillId="8" borderId="33" xfId="0" applyFont="1" applyFill="1" applyBorder="1" applyAlignment="1">
      <alignment horizontal="center" vertical="top" wrapText="1"/>
    </xf>
    <xf numFmtId="0" fontId="8" fillId="8" borderId="68" xfId="0" applyFont="1" applyFill="1" applyBorder="1" applyAlignment="1">
      <alignment horizontal="center" vertical="top" wrapText="1"/>
    </xf>
    <xf numFmtId="0" fontId="8" fillId="8" borderId="72" xfId="0" applyFont="1" applyFill="1" applyBorder="1" applyAlignment="1">
      <alignment horizontal="center" vertical="top" wrapText="1"/>
    </xf>
    <xf numFmtId="164" fontId="7" fillId="18" borderId="70" xfId="0" applyNumberFormat="1" applyFont="1" applyFill="1" applyBorder="1" applyAlignment="1">
      <alignment horizontal="center" vertical="center" wrapText="1"/>
    </xf>
    <xf numFmtId="0" fontId="5" fillId="18" borderId="70" xfId="0" applyFont="1" applyFill="1" applyBorder="1" applyAlignment="1">
      <alignment horizontal="center" vertical="top" wrapText="1"/>
    </xf>
    <xf numFmtId="0" fontId="5" fillId="18" borderId="72" xfId="0" applyFont="1" applyFill="1" applyBorder="1" applyAlignment="1">
      <alignment horizontal="center" vertical="top" wrapText="1"/>
    </xf>
    <xf numFmtId="0" fontId="25" fillId="31" borderId="37" xfId="0" applyFont="1" applyFill="1" applyBorder="1" applyAlignment="1">
      <alignment horizontal="justify" vertical="top" wrapText="1"/>
    </xf>
    <xf numFmtId="0" fontId="25" fillId="31" borderId="38" xfId="0" applyFont="1" applyFill="1" applyBorder="1" applyAlignment="1">
      <alignment horizontal="justify" vertical="top" wrapText="1"/>
    </xf>
    <xf numFmtId="0" fontId="25" fillId="31" borderId="35" xfId="0" applyFont="1" applyFill="1" applyBorder="1" applyAlignment="1">
      <alignment horizontal="justify" vertical="top" wrapText="1"/>
    </xf>
    <xf numFmtId="0" fontId="25" fillId="31" borderId="36" xfId="0" applyFont="1" applyFill="1" applyBorder="1" applyAlignment="1">
      <alignment horizontal="justify" vertical="top" wrapText="1"/>
    </xf>
    <xf numFmtId="0" fontId="25" fillId="31" borderId="51" xfId="0" applyFont="1" applyFill="1" applyBorder="1" applyAlignment="1">
      <alignment horizontal="justify" vertical="top" wrapText="1"/>
    </xf>
    <xf numFmtId="0" fontId="25" fillId="31" borderId="52" xfId="0" applyFont="1" applyFill="1" applyBorder="1" applyAlignment="1">
      <alignment horizontal="justify" vertical="top" wrapText="1"/>
    </xf>
    <xf numFmtId="0" fontId="5" fillId="3" borderId="30" xfId="0" applyFont="1" applyFill="1" applyBorder="1" applyAlignment="1">
      <alignment horizontal="right" vertical="top" textRotation="90" wrapText="1"/>
    </xf>
    <xf numFmtId="0" fontId="25" fillId="31" borderId="188" xfId="0" applyFont="1" applyFill="1" applyBorder="1" applyAlignment="1">
      <alignment horizontal="left" vertical="top" wrapText="1"/>
    </xf>
    <xf numFmtId="0" fontId="25" fillId="31" borderId="189" xfId="0" applyFont="1" applyFill="1" applyBorder="1" applyAlignment="1">
      <alignment horizontal="left" vertical="top" wrapText="1"/>
    </xf>
    <xf numFmtId="0" fontId="25" fillId="31" borderId="59" xfId="0" applyFont="1" applyFill="1" applyBorder="1" applyAlignment="1">
      <alignment horizontal="left" vertical="top" wrapText="1"/>
    </xf>
    <xf numFmtId="0" fontId="25" fillId="31" borderId="60" xfId="0" applyFont="1" applyFill="1" applyBorder="1" applyAlignment="1">
      <alignment horizontal="left" vertical="top" wrapText="1"/>
    </xf>
    <xf numFmtId="0" fontId="45" fillId="3" borderId="30"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7" fillId="23" borderId="30" xfId="0" applyFont="1" applyFill="1" applyBorder="1" applyAlignment="1">
      <alignment horizontal="center" vertical="center" wrapText="1"/>
    </xf>
    <xf numFmtId="0" fontId="7" fillId="23" borderId="33" xfId="0" applyFont="1" applyFill="1" applyBorder="1" applyAlignment="1">
      <alignment horizontal="center" vertical="center" wrapText="1"/>
    </xf>
    <xf numFmtId="0" fontId="7" fillId="18" borderId="98" xfId="0" applyFont="1" applyFill="1" applyBorder="1" applyAlignment="1">
      <alignment horizontal="center" vertical="center" wrapText="1"/>
    </xf>
    <xf numFmtId="0" fontId="7" fillId="18" borderId="90" xfId="0" applyFont="1" applyFill="1" applyBorder="1" applyAlignment="1">
      <alignment horizontal="center" vertical="center" wrapText="1"/>
    </xf>
    <xf numFmtId="0" fontId="7" fillId="18" borderId="102" xfId="0" applyFont="1" applyFill="1" applyBorder="1" applyAlignment="1">
      <alignment horizontal="center" vertical="center" wrapText="1"/>
    </xf>
    <xf numFmtId="0" fontId="5" fillId="18" borderId="98" xfId="0" applyFont="1" applyFill="1" applyBorder="1" applyAlignment="1">
      <alignment horizontal="center" vertical="center" wrapText="1"/>
    </xf>
    <xf numFmtId="0" fontId="5" fillId="18" borderId="90" xfId="0" applyFont="1" applyFill="1" applyBorder="1" applyAlignment="1">
      <alignment horizontal="center" vertical="center" wrapText="1"/>
    </xf>
    <xf numFmtId="0" fontId="5" fillId="18" borderId="102" xfId="0" applyFont="1" applyFill="1" applyBorder="1" applyAlignment="1">
      <alignment horizontal="center" vertical="center" wrapText="1"/>
    </xf>
    <xf numFmtId="0" fontId="25" fillId="31" borderId="100" xfId="0" applyFont="1" applyFill="1" applyBorder="1" applyAlignment="1">
      <alignment horizontal="left" vertical="top" wrapText="1"/>
    </xf>
    <xf numFmtId="0" fontId="25" fillId="31" borderId="53" xfId="0" applyFont="1" applyFill="1" applyBorder="1" applyAlignment="1">
      <alignment horizontal="left" vertical="top" wrapText="1"/>
    </xf>
    <xf numFmtId="0" fontId="25" fillId="31" borderId="89" xfId="0" applyFont="1" applyFill="1" applyBorder="1" applyAlignment="1">
      <alignment horizontal="left" vertical="top" wrapText="1"/>
    </xf>
    <xf numFmtId="0" fontId="5" fillId="3" borderId="30" xfId="0" applyFont="1" applyFill="1" applyBorder="1" applyAlignment="1">
      <alignment horizontal="center" vertical="top" wrapText="1"/>
    </xf>
    <xf numFmtId="0" fontId="7" fillId="13" borderId="30" xfId="0" applyFont="1" applyFill="1" applyBorder="1" applyAlignment="1">
      <alignment horizontal="center" vertical="center" wrapText="1"/>
    </xf>
    <xf numFmtId="0" fontId="7" fillId="13" borderId="50" xfId="0" applyFont="1" applyFill="1" applyBorder="1" applyAlignment="1">
      <alignment horizontal="center" vertical="center" wrapText="1"/>
    </xf>
    <xf numFmtId="0" fontId="25" fillId="29" borderId="38" xfId="0" applyFont="1" applyFill="1" applyBorder="1" applyAlignment="1">
      <alignment horizontal="justify" vertical="top"/>
    </xf>
    <xf numFmtId="0" fontId="7" fillId="7" borderId="15"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7" fillId="7" borderId="94" xfId="0" applyFont="1" applyFill="1" applyBorder="1" applyAlignment="1">
      <alignment horizontal="center" vertical="center" wrapText="1"/>
    </xf>
    <xf numFmtId="0" fontId="7" fillId="7" borderId="35" xfId="0" applyFont="1" applyFill="1" applyBorder="1" applyAlignment="1">
      <alignment horizontal="center" vertical="center" wrapText="1"/>
    </xf>
    <xf numFmtId="0" fontId="7" fillId="7" borderId="49" xfId="0" applyFont="1" applyFill="1" applyBorder="1" applyAlignment="1">
      <alignment horizontal="center" vertical="center" wrapText="1"/>
    </xf>
    <xf numFmtId="0" fontId="7" fillId="7" borderId="64" xfId="0" applyFont="1" applyFill="1" applyBorder="1" applyAlignment="1">
      <alignment horizontal="center" vertical="center" wrapText="1"/>
    </xf>
    <xf numFmtId="0" fontId="44" fillId="0" borderId="30" xfId="0" applyFont="1" applyBorder="1" applyAlignment="1">
      <alignment horizontal="center" vertical="top" wrapText="1"/>
    </xf>
    <xf numFmtId="0" fontId="44" fillId="0" borderId="33" xfId="0" applyFont="1" applyBorder="1" applyAlignment="1">
      <alignment horizontal="center" vertical="top" wrapText="1"/>
    </xf>
    <xf numFmtId="0" fontId="5" fillId="3" borderId="38" xfId="0" applyFont="1" applyFill="1" applyBorder="1" applyAlignment="1">
      <alignment horizontal="right" vertical="center" textRotation="90" wrapText="1"/>
    </xf>
    <xf numFmtId="0" fontId="5" fillId="3" borderId="52" xfId="0" applyFont="1" applyFill="1" applyBorder="1" applyAlignment="1">
      <alignment horizontal="right" vertical="center" textRotation="90" wrapText="1"/>
    </xf>
    <xf numFmtId="0" fontId="7" fillId="2" borderId="7" xfId="0" applyFont="1" applyFill="1" applyBorder="1" applyAlignment="1">
      <alignment horizontal="center" vertical="top" textRotation="90"/>
    </xf>
    <xf numFmtId="0" fontId="7" fillId="2" borderId="33" xfId="0" applyFont="1" applyFill="1" applyBorder="1" applyAlignment="1">
      <alignment horizontal="center" vertical="top" textRotation="90"/>
    </xf>
    <xf numFmtId="0" fontId="7" fillId="2" borderId="7"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25" fillId="19" borderId="150" xfId="0" applyFont="1" applyFill="1" applyBorder="1" applyAlignment="1">
      <alignment horizontal="right" vertical="top" textRotation="90" wrapText="1"/>
    </xf>
    <xf numFmtId="0" fontId="25" fillId="19" borderId="50" xfId="0" applyFont="1" applyFill="1" applyBorder="1" applyAlignment="1">
      <alignment horizontal="right" vertical="top" textRotation="90" wrapText="1"/>
    </xf>
    <xf numFmtId="0" fontId="25" fillId="19" borderId="33" xfId="0" applyFont="1" applyFill="1" applyBorder="1" applyAlignment="1">
      <alignment horizontal="right" vertical="top" textRotation="90" wrapText="1"/>
    </xf>
    <xf numFmtId="0" fontId="25" fillId="30" borderId="151" xfId="0" applyFont="1" applyFill="1" applyBorder="1" applyAlignment="1">
      <alignment horizontal="justify" vertical="top" wrapText="1"/>
    </xf>
    <xf numFmtId="0" fontId="25" fillId="30" borderId="152" xfId="0" applyFont="1" applyFill="1" applyBorder="1" applyAlignment="1">
      <alignment horizontal="justify" vertical="top" wrapText="1"/>
    </xf>
    <xf numFmtId="0" fontId="5" fillId="0" borderId="59" xfId="0" applyFont="1" applyBorder="1" applyAlignment="1">
      <alignment horizontal="center"/>
    </xf>
    <xf numFmtId="0" fontId="6" fillId="0" borderId="61" xfId="0" applyFont="1" applyBorder="1"/>
    <xf numFmtId="0" fontId="6" fillId="0" borderId="60" xfId="0" applyFont="1" applyBorder="1"/>
    <xf numFmtId="0" fontId="6" fillId="0" borderId="63" xfId="0" applyFont="1" applyBorder="1"/>
    <xf numFmtId="0" fontId="0" fillId="0" borderId="49" xfId="0" applyBorder="1"/>
    <xf numFmtId="0" fontId="6" fillId="0" borderId="36" xfId="0" applyFont="1" applyBorder="1"/>
    <xf numFmtId="0" fontId="6" fillId="0" borderId="65" xfId="0" applyFont="1" applyBorder="1"/>
    <xf numFmtId="0" fontId="6" fillId="0" borderId="24" xfId="0" applyFont="1" applyBorder="1"/>
    <xf numFmtId="0" fontId="6" fillId="0" borderId="44" xfId="0" applyFont="1" applyBorder="1"/>
    <xf numFmtId="0" fontId="7" fillId="4" borderId="123" xfId="0" applyFont="1" applyFill="1" applyBorder="1" applyAlignment="1">
      <alignment horizontal="center" vertical="center"/>
    </xf>
    <xf numFmtId="0" fontId="38" fillId="0" borderId="23" xfId="0" applyFont="1" applyBorder="1"/>
    <xf numFmtId="0" fontId="38" fillId="0" borderId="65" xfId="0" applyFont="1" applyBorder="1"/>
    <xf numFmtId="0" fontId="38" fillId="0" borderId="24" xfId="0" applyFont="1" applyBorder="1"/>
    <xf numFmtId="0" fontId="7" fillId="5" borderId="15" xfId="0" applyFont="1" applyFill="1" applyBorder="1" applyAlignment="1">
      <alignment horizontal="center" vertical="center" wrapText="1"/>
    </xf>
    <xf numFmtId="0" fontId="38" fillId="0" borderId="22" xfId="0" applyFont="1" applyBorder="1"/>
    <xf numFmtId="0" fontId="38" fillId="0" borderId="45" xfId="0" applyFont="1" applyBorder="1"/>
    <xf numFmtId="0" fontId="38" fillId="0" borderId="44" xfId="0" applyFont="1" applyBorder="1"/>
    <xf numFmtId="0" fontId="7" fillId="6" borderId="15" xfId="0" applyFont="1" applyFill="1" applyBorder="1" applyAlignment="1">
      <alignment horizontal="center" vertical="center" wrapText="1"/>
    </xf>
    <xf numFmtId="0" fontId="7" fillId="2" borderId="116" xfId="0" applyFont="1" applyFill="1" applyBorder="1" applyAlignment="1">
      <alignment horizontal="center" vertical="center" wrapText="1"/>
    </xf>
    <xf numFmtId="0" fontId="6" fillId="0" borderId="119" xfId="0" applyFont="1" applyBorder="1"/>
    <xf numFmtId="0" fontId="6" fillId="0" borderId="118" xfId="0" applyFont="1" applyBorder="1"/>
    <xf numFmtId="0" fontId="5" fillId="0" borderId="117" xfId="0" applyFont="1" applyBorder="1" applyAlignment="1">
      <alignment horizontal="center" vertical="center" wrapText="1"/>
    </xf>
    <xf numFmtId="0" fontId="5" fillId="0" borderId="61" xfId="0" applyFont="1" applyBorder="1" applyAlignment="1">
      <alignment horizontal="center" vertical="center" wrapText="1"/>
    </xf>
    <xf numFmtId="0" fontId="0" fillId="0" borderId="61" xfId="0" applyBorder="1"/>
    <xf numFmtId="0" fontId="0" fillId="0" borderId="62" xfId="0" applyBorder="1"/>
    <xf numFmtId="0" fontId="7" fillId="2" borderId="15" xfId="0" applyFont="1" applyFill="1" applyBorder="1" applyAlignment="1">
      <alignment horizontal="center" vertical="center" wrapText="1"/>
    </xf>
    <xf numFmtId="0" fontId="6" fillId="0" borderId="23" xfId="0" applyFont="1" applyBorder="1"/>
    <xf numFmtId="0" fontId="6" fillId="0" borderId="22" xfId="0" applyFont="1" applyBorder="1"/>
    <xf numFmtId="0" fontId="6" fillId="0" borderId="45" xfId="0" applyFont="1" applyBorder="1"/>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35" xfId="0" applyFont="1" applyBorder="1"/>
    <xf numFmtId="0" fontId="6" fillId="0" borderId="49" xfId="0" applyFont="1" applyBorder="1"/>
    <xf numFmtId="0" fontId="6" fillId="0" borderId="50" xfId="0" applyFont="1" applyBorder="1"/>
    <xf numFmtId="0" fontId="7" fillId="3" borderId="15" xfId="0" applyFont="1" applyFill="1" applyBorder="1" applyAlignment="1">
      <alignment horizontal="center" vertical="center" wrapText="1"/>
    </xf>
    <xf numFmtId="0" fontId="6" fillId="0" borderId="94" xfId="0" applyFont="1" applyBorder="1"/>
    <xf numFmtId="0" fontId="6" fillId="0" borderId="64" xfId="0" applyFont="1" applyBorder="1"/>
    <xf numFmtId="0" fontId="7" fillId="9" borderId="20" xfId="0" applyFont="1" applyFill="1" applyBorder="1" applyAlignment="1">
      <alignment horizontal="center" vertical="center" wrapText="1"/>
    </xf>
    <xf numFmtId="0" fontId="6" fillId="0" borderId="20" xfId="0" applyFont="1" applyBorder="1"/>
    <xf numFmtId="0" fontId="6" fillId="0" borderId="19" xfId="0" applyFont="1" applyBorder="1"/>
    <xf numFmtId="0" fontId="7" fillId="9" borderId="53" xfId="0" applyFont="1" applyFill="1" applyBorder="1" applyAlignment="1">
      <alignment horizontal="center" vertical="center" wrapText="1"/>
    </xf>
    <xf numFmtId="0" fontId="6" fillId="0" borderId="53" xfId="0" applyFont="1" applyBorder="1"/>
    <xf numFmtId="0" fontId="7" fillId="9" borderId="105" xfId="0" applyFont="1" applyFill="1" applyBorder="1" applyAlignment="1">
      <alignment horizontal="center" vertical="center" wrapText="1"/>
    </xf>
    <xf numFmtId="0" fontId="8" fillId="8" borderId="59" xfId="0" applyFont="1" applyFill="1" applyBorder="1" applyAlignment="1">
      <alignment horizontal="center" vertical="center" wrapText="1"/>
    </xf>
    <xf numFmtId="0" fontId="38" fillId="0" borderId="60" xfId="0" applyFont="1" applyBorder="1"/>
    <xf numFmtId="0" fontId="38" fillId="0" borderId="63" xfId="0" applyFont="1" applyBorder="1"/>
    <xf numFmtId="0" fontId="38" fillId="0" borderId="36" xfId="0" applyFont="1" applyBorder="1"/>
    <xf numFmtId="0" fontId="8" fillId="8" borderId="61" xfId="0" applyFont="1" applyFill="1" applyBorder="1" applyAlignment="1">
      <alignment horizontal="center" vertical="center" wrapText="1"/>
    </xf>
    <xf numFmtId="0" fontId="38" fillId="0" borderId="61" xfId="0" applyFont="1" applyBorder="1"/>
    <xf numFmtId="0" fontId="38" fillId="0" borderId="62" xfId="0" applyFont="1" applyBorder="1"/>
    <xf numFmtId="0" fontId="38" fillId="0" borderId="49" xfId="0" applyFont="1" applyBorder="1"/>
    <xf numFmtId="0" fontId="39" fillId="0" borderId="49" xfId="0" applyFont="1" applyBorder="1"/>
    <xf numFmtId="0" fontId="38" fillId="0" borderId="64" xfId="0" applyFont="1" applyBorder="1"/>
    <xf numFmtId="0" fontId="38" fillId="0" borderId="66" xfId="0" applyFont="1" applyBorder="1"/>
    <xf numFmtId="0" fontId="7" fillId="2" borderId="23" xfId="0" applyFont="1" applyFill="1" applyBorder="1" applyAlignment="1">
      <alignment horizontal="center" vertical="center" wrapText="1"/>
    </xf>
    <xf numFmtId="0" fontId="32" fillId="0" borderId="49" xfId="0" applyFont="1" applyBorder="1" applyAlignment="1">
      <alignment horizontal="center"/>
    </xf>
    <xf numFmtId="0" fontId="7" fillId="2" borderId="47" xfId="0" applyFont="1" applyFill="1" applyBorder="1" applyAlignment="1">
      <alignment horizontal="center" vertical="center" wrapText="1"/>
    </xf>
    <xf numFmtId="0" fontId="32" fillId="0" borderId="46" xfId="0" applyFont="1" applyBorder="1"/>
    <xf numFmtId="0" fontId="8" fillId="8" borderId="27" xfId="0" applyFont="1" applyFill="1" applyBorder="1" applyAlignment="1">
      <alignment horizontal="center" vertical="center" wrapText="1"/>
    </xf>
    <xf numFmtId="0" fontId="32" fillId="0" borderId="27" xfId="0" applyFont="1" applyBorder="1"/>
    <xf numFmtId="0" fontId="8" fillId="8" borderId="47" xfId="0" applyFont="1" applyFill="1" applyBorder="1" applyAlignment="1">
      <alignment horizontal="center" vertical="center" wrapText="1"/>
    </xf>
    <xf numFmtId="0" fontId="32" fillId="0" borderId="67" xfId="0" applyFont="1" applyBorder="1"/>
    <xf numFmtId="0" fontId="7" fillId="10" borderId="57" xfId="0" applyFont="1" applyFill="1" applyBorder="1" applyAlignment="1">
      <alignment horizontal="center" vertical="center" wrapText="1"/>
    </xf>
    <xf numFmtId="0" fontId="7" fillId="10" borderId="125" xfId="0" applyFont="1" applyFill="1" applyBorder="1" applyAlignment="1">
      <alignment horizontal="center" vertical="center" wrapText="1"/>
    </xf>
    <xf numFmtId="0" fontId="5" fillId="3" borderId="141" xfId="0" applyFont="1" applyFill="1" applyBorder="1" applyAlignment="1">
      <alignment horizontal="center" vertical="center" wrapText="1"/>
    </xf>
    <xf numFmtId="0" fontId="5" fillId="3" borderId="127" xfId="0" applyFont="1" applyFill="1" applyBorder="1" applyAlignment="1">
      <alignment horizontal="center" vertical="center" wrapText="1"/>
    </xf>
    <xf numFmtId="0" fontId="5" fillId="3" borderId="98" xfId="0" applyFont="1" applyFill="1" applyBorder="1" applyAlignment="1">
      <alignment horizontal="center" vertical="center" wrapText="1"/>
    </xf>
    <xf numFmtId="0" fontId="5" fillId="3" borderId="102" xfId="0" applyFont="1" applyFill="1" applyBorder="1" applyAlignment="1">
      <alignment horizontal="center" vertical="center" wrapText="1"/>
    </xf>
    <xf numFmtId="0" fontId="10" fillId="0" borderId="30" xfId="0" applyFont="1" applyBorder="1" applyAlignment="1">
      <alignment horizontal="center" vertical="top" wrapText="1"/>
    </xf>
    <xf numFmtId="0" fontId="10" fillId="0" borderId="125" xfId="0" applyFont="1" applyBorder="1" applyAlignment="1">
      <alignment horizontal="center" vertical="top" wrapText="1"/>
    </xf>
    <xf numFmtId="0" fontId="25" fillId="31" borderId="142" xfId="0" applyFont="1" applyFill="1" applyBorder="1" applyAlignment="1">
      <alignment horizontal="justify" vertical="top" wrapText="1"/>
    </xf>
    <xf numFmtId="0" fontId="25" fillId="31" borderId="60" xfId="0" applyFont="1" applyFill="1" applyBorder="1" applyAlignment="1">
      <alignment horizontal="justify" vertical="top" wrapText="1"/>
    </xf>
    <xf numFmtId="0" fontId="25" fillId="31" borderId="91" xfId="0" applyFont="1" applyFill="1" applyBorder="1" applyAlignment="1">
      <alignment horizontal="justify" vertical="top" wrapText="1"/>
    </xf>
    <xf numFmtId="0" fontId="25" fillId="31" borderId="92" xfId="0" applyFont="1" applyFill="1" applyBorder="1" applyAlignment="1">
      <alignment horizontal="justify" vertical="top" wrapText="1"/>
    </xf>
    <xf numFmtId="0" fontId="47" fillId="3" borderId="30" xfId="0" applyFont="1" applyFill="1" applyBorder="1" applyAlignment="1">
      <alignment horizontal="center" vertical="center" wrapText="1"/>
    </xf>
    <xf numFmtId="0" fontId="47" fillId="3" borderId="33"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5" fillId="3" borderId="50" xfId="0" applyFont="1" applyFill="1" applyBorder="1" applyAlignment="1">
      <alignment horizontal="right" vertical="center" textRotation="90" wrapText="1"/>
    </xf>
    <xf numFmtId="0" fontId="5" fillId="0" borderId="121" xfId="0" applyFont="1" applyBorder="1" applyAlignment="1">
      <alignment horizontal="left" vertical="top" wrapText="1"/>
    </xf>
    <xf numFmtId="0" fontId="5" fillId="0" borderId="27" xfId="0" applyFont="1" applyBorder="1" applyAlignment="1">
      <alignment horizontal="left" vertical="top" wrapText="1"/>
    </xf>
    <xf numFmtId="0" fontId="5" fillId="0" borderId="46" xfId="0" applyFont="1" applyBorder="1" applyAlignment="1">
      <alignment horizontal="left" vertical="top" wrapText="1"/>
    </xf>
    <xf numFmtId="0" fontId="7" fillId="4" borderId="57" xfId="0" applyFont="1" applyFill="1" applyBorder="1" applyAlignment="1">
      <alignment horizontal="center" vertical="center" wrapText="1"/>
    </xf>
    <xf numFmtId="0" fontId="7" fillId="32" borderId="57" xfId="0" applyFont="1" applyFill="1" applyBorder="1" applyAlignment="1">
      <alignment horizontal="center" vertical="center" wrapText="1"/>
    </xf>
    <xf numFmtId="0" fontId="7" fillId="32" borderId="125" xfId="0" applyFont="1" applyFill="1" applyBorder="1" applyAlignment="1">
      <alignment horizontal="center" vertical="center" wrapText="1"/>
    </xf>
    <xf numFmtId="0" fontId="7" fillId="31" borderId="41" xfId="0" applyFont="1" applyFill="1" applyBorder="1" applyAlignment="1">
      <alignment horizontal="justify" vertical="top" wrapText="1"/>
    </xf>
    <xf numFmtId="0" fontId="7" fillId="29" borderId="42" xfId="0" applyFont="1" applyFill="1" applyBorder="1" applyAlignment="1">
      <alignment horizontal="justify" vertical="top"/>
    </xf>
    <xf numFmtId="0" fontId="7" fillId="33" borderId="57" xfId="0" applyFont="1" applyFill="1" applyBorder="1" applyAlignment="1">
      <alignment horizontal="center" vertical="center" wrapText="1"/>
    </xf>
    <xf numFmtId="0" fontId="7" fillId="33" borderId="50" xfId="0" applyFont="1" applyFill="1" applyBorder="1" applyAlignment="1">
      <alignment horizontal="center" vertical="center" wrapText="1"/>
    </xf>
    <xf numFmtId="0" fontId="7" fillId="33" borderId="33" xfId="0" applyFont="1" applyFill="1" applyBorder="1" applyAlignment="1">
      <alignment horizontal="center" vertical="center" wrapText="1"/>
    </xf>
    <xf numFmtId="0" fontId="7" fillId="26" borderId="30" xfId="0" applyFont="1" applyFill="1" applyBorder="1" applyAlignment="1">
      <alignment horizontal="center" vertical="center" wrapText="1"/>
    </xf>
    <xf numFmtId="0" fontId="7" fillId="26" borderId="33" xfId="0" applyFont="1" applyFill="1" applyBorder="1" applyAlignment="1">
      <alignment horizontal="center" vertical="center" wrapText="1"/>
    </xf>
    <xf numFmtId="0" fontId="25" fillId="30" borderId="93" xfId="0" applyFont="1" applyFill="1" applyBorder="1" applyAlignment="1">
      <alignment horizontal="justify" vertical="top" wrapText="1"/>
    </xf>
    <xf numFmtId="0" fontId="25" fillId="30" borderId="92" xfId="0" applyFont="1" applyFill="1" applyBorder="1" applyAlignment="1">
      <alignment horizontal="justify" vertical="top" wrapText="1"/>
    </xf>
    <xf numFmtId="0" fontId="5" fillId="27" borderId="30" xfId="0" applyFont="1" applyFill="1" applyBorder="1" applyAlignment="1">
      <alignment horizontal="center" vertical="top" wrapText="1"/>
    </xf>
    <xf numFmtId="0" fontId="5" fillId="27" borderId="33" xfId="0" applyFont="1" applyFill="1" applyBorder="1" applyAlignment="1">
      <alignment horizontal="center" vertical="top" wrapText="1"/>
    </xf>
    <xf numFmtId="0" fontId="7" fillId="0" borderId="175" xfId="0" applyFont="1" applyBorder="1" applyAlignment="1">
      <alignment horizontal="left" vertical="top" wrapText="1"/>
    </xf>
    <xf numFmtId="0" fontId="7" fillId="0" borderId="115" xfId="0" applyFont="1" applyBorder="1" applyAlignment="1">
      <alignment horizontal="left" vertical="top" wrapText="1"/>
    </xf>
    <xf numFmtId="0" fontId="7" fillId="0" borderId="176" xfId="0" applyFont="1" applyBorder="1" applyAlignment="1">
      <alignment horizontal="left" vertical="top" wrapText="1"/>
    </xf>
    <xf numFmtId="0" fontId="5" fillId="0" borderId="177" xfId="0" applyFont="1" applyBorder="1" applyAlignment="1">
      <alignment horizontal="center" vertical="top" wrapText="1"/>
    </xf>
    <xf numFmtId="0" fontId="5" fillId="0" borderId="115" xfId="0" applyFont="1" applyBorder="1" applyAlignment="1">
      <alignment horizontal="center" vertical="top" wrapText="1"/>
    </xf>
    <xf numFmtId="0" fontId="5" fillId="0" borderId="176" xfId="0" applyFont="1" applyBorder="1" applyAlignment="1">
      <alignment horizontal="center" vertical="top" wrapText="1"/>
    </xf>
    <xf numFmtId="0" fontId="5" fillId="0" borderId="47" xfId="0" applyFont="1" applyBorder="1" applyAlignment="1">
      <alignment horizontal="center" vertical="top" wrapText="1"/>
    </xf>
    <xf numFmtId="0" fontId="5" fillId="0" borderId="27" xfId="0" applyFont="1" applyBorder="1" applyAlignment="1">
      <alignment horizontal="center" vertical="top" wrapText="1"/>
    </xf>
    <xf numFmtId="0" fontId="5" fillId="0" borderId="46" xfId="0" applyFont="1" applyBorder="1" applyAlignment="1">
      <alignment horizontal="center" vertical="top" wrapText="1"/>
    </xf>
    <xf numFmtId="0" fontId="25" fillId="31" borderId="41" xfId="0" applyFont="1" applyFill="1" applyBorder="1" applyAlignment="1">
      <alignment horizontal="justify" vertical="top" wrapText="1"/>
    </xf>
    <xf numFmtId="0" fontId="25" fillId="31" borderId="42" xfId="0" applyFont="1" applyFill="1" applyBorder="1" applyAlignment="1">
      <alignment horizontal="justify" vertical="top" wrapText="1"/>
    </xf>
    <xf numFmtId="0" fontId="7" fillId="19" borderId="120" xfId="0" applyFont="1" applyFill="1" applyBorder="1" applyAlignment="1">
      <alignment horizontal="center" vertical="center"/>
    </xf>
    <xf numFmtId="0" fontId="7" fillId="19" borderId="119" xfId="0" applyFont="1" applyFill="1" applyBorder="1" applyAlignment="1">
      <alignment horizontal="center" vertical="center"/>
    </xf>
    <xf numFmtId="0" fontId="7" fillId="19" borderId="118" xfId="0" applyFont="1" applyFill="1" applyBorder="1" applyAlignment="1">
      <alignment horizontal="center" vertical="center"/>
    </xf>
    <xf numFmtId="0" fontId="7" fillId="19" borderId="116" xfId="0" applyFont="1" applyFill="1" applyBorder="1" applyAlignment="1">
      <alignment horizontal="center" vertical="center"/>
    </xf>
    <xf numFmtId="0" fontId="5" fillId="3" borderId="125" xfId="0" applyFont="1" applyFill="1" applyBorder="1" applyAlignment="1">
      <alignment horizontal="center" vertical="center" wrapText="1"/>
    </xf>
    <xf numFmtId="0" fontId="7" fillId="12" borderId="50" xfId="0" applyFont="1" applyFill="1" applyBorder="1" applyAlignment="1">
      <alignment horizontal="center" vertical="center" wrapText="1"/>
    </xf>
    <xf numFmtId="0" fontId="5" fillId="3" borderId="70" xfId="0" applyFont="1" applyFill="1" applyBorder="1" applyAlignment="1">
      <alignment horizontal="center" vertical="center" wrapText="1"/>
    </xf>
    <xf numFmtId="0" fontId="7" fillId="31" borderId="37" xfId="0" applyFont="1" applyFill="1" applyBorder="1" applyAlignment="1">
      <alignment horizontal="justify" vertical="top" wrapText="1"/>
    </xf>
    <xf numFmtId="0" fontId="7" fillId="31" borderId="38" xfId="0" applyFont="1" applyFill="1" applyBorder="1" applyAlignment="1">
      <alignment horizontal="justify" vertical="top" wrapText="1"/>
    </xf>
    <xf numFmtId="0" fontId="7" fillId="31" borderId="51" xfId="0" applyFont="1" applyFill="1" applyBorder="1" applyAlignment="1">
      <alignment horizontal="justify" vertical="top" wrapText="1"/>
    </xf>
    <xf numFmtId="0" fontId="7" fillId="31" borderId="52" xfId="0" applyFont="1" applyFill="1" applyBorder="1" applyAlignment="1">
      <alignment horizontal="justify" vertical="top" wrapText="1"/>
    </xf>
    <xf numFmtId="0" fontId="7" fillId="29" borderId="38" xfId="0" applyFont="1" applyFill="1" applyBorder="1" applyAlignment="1">
      <alignment horizontal="justify" vertical="top"/>
    </xf>
    <xf numFmtId="0" fontId="5" fillId="3" borderId="103" xfId="0" applyFont="1" applyFill="1" applyBorder="1" applyAlignment="1">
      <alignment horizontal="center" vertical="center" wrapText="1"/>
    </xf>
    <xf numFmtId="0" fontId="5" fillId="3" borderId="105" xfId="0" applyFont="1" applyFill="1" applyBorder="1" applyAlignment="1">
      <alignment horizontal="center" vertical="center" wrapText="1"/>
    </xf>
    <xf numFmtId="0" fontId="5" fillId="3" borderId="104" xfId="0" applyFont="1" applyFill="1" applyBorder="1" applyAlignment="1">
      <alignment horizontal="center" vertical="center" wrapText="1"/>
    </xf>
    <xf numFmtId="0" fontId="5" fillId="3" borderId="100"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89" xfId="0" applyFont="1" applyFill="1" applyBorder="1" applyAlignment="1">
      <alignment horizontal="center" vertical="center" wrapText="1"/>
    </xf>
    <xf numFmtId="0" fontId="25" fillId="31" borderId="93" xfId="0" applyFont="1" applyFill="1" applyBorder="1" applyAlignment="1">
      <alignment horizontal="left" vertical="top" wrapText="1"/>
    </xf>
    <xf numFmtId="0" fontId="25" fillId="31" borderId="92" xfId="0" applyFont="1" applyFill="1" applyBorder="1" applyAlignment="1">
      <alignment horizontal="left" vertical="top" wrapText="1"/>
    </xf>
    <xf numFmtId="0" fontId="10" fillId="3" borderId="30"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5" fillId="27" borderId="50" xfId="0" applyFont="1" applyFill="1" applyBorder="1" applyAlignment="1">
      <alignment horizontal="center" vertical="top" wrapText="1"/>
    </xf>
    <xf numFmtId="0" fontId="32" fillId="24" borderId="30" xfId="0" applyFont="1" applyFill="1" applyBorder="1" applyAlignment="1">
      <alignment horizontal="center" vertical="top"/>
    </xf>
    <xf numFmtId="0" fontId="32" fillId="24" borderId="33" xfId="0" applyFont="1" applyFill="1" applyBorder="1" applyAlignment="1">
      <alignment horizontal="center" vertical="top"/>
    </xf>
    <xf numFmtId="0" fontId="7" fillId="9" borderId="27" xfId="0" applyFont="1" applyFill="1" applyBorder="1" applyAlignment="1">
      <alignment horizontal="center" vertical="center" wrapText="1"/>
    </xf>
    <xf numFmtId="0" fontId="32" fillId="0" borderId="53" xfId="0" applyFont="1" applyBorder="1"/>
    <xf numFmtId="0" fontId="5" fillId="3" borderId="101" xfId="0" applyFont="1" applyFill="1" applyBorder="1" applyAlignment="1">
      <alignment horizontal="center" vertical="center" wrapText="1"/>
    </xf>
    <xf numFmtId="0" fontId="5" fillId="3" borderId="90" xfId="0" applyFont="1" applyFill="1" applyBorder="1" applyAlignment="1">
      <alignment horizontal="center" vertical="center" wrapText="1"/>
    </xf>
    <xf numFmtId="0" fontId="7" fillId="11" borderId="50" xfId="0" applyFont="1" applyFill="1" applyBorder="1" applyAlignment="1">
      <alignment horizontal="center" vertical="center" wrapText="1"/>
    </xf>
    <xf numFmtId="0" fontId="44" fillId="0" borderId="50" xfId="0" applyFont="1" applyBorder="1" applyAlignment="1">
      <alignment horizontal="center" vertical="top" wrapText="1"/>
    </xf>
    <xf numFmtId="0" fontId="7" fillId="18" borderId="72" xfId="0" applyFont="1" applyFill="1" applyBorder="1" applyAlignment="1">
      <alignment horizontal="center" vertical="center" wrapText="1"/>
    </xf>
    <xf numFmtId="0" fontId="7" fillId="18" borderId="30" xfId="0" applyFont="1" applyFill="1" applyBorder="1" applyAlignment="1">
      <alignment horizontal="center" vertical="center" wrapText="1"/>
    </xf>
    <xf numFmtId="0" fontId="7" fillId="18" borderId="33" xfId="0" applyFont="1" applyFill="1" applyBorder="1" applyAlignment="1">
      <alignment horizontal="center" vertical="center" wrapText="1"/>
    </xf>
    <xf numFmtId="0" fontId="5" fillId="3" borderId="57" xfId="0" applyFont="1" applyFill="1" applyBorder="1" applyAlignment="1">
      <alignment horizontal="left" vertical="top" wrapText="1"/>
    </xf>
    <xf numFmtId="0" fontId="5" fillId="3" borderId="125" xfId="0" applyFont="1" applyFill="1" applyBorder="1" applyAlignment="1">
      <alignment horizontal="left" vertical="top" wrapText="1"/>
    </xf>
    <xf numFmtId="0" fontId="7" fillId="18" borderId="50" xfId="0" applyFont="1" applyFill="1" applyBorder="1" applyAlignment="1">
      <alignment horizontal="center" vertical="center" wrapText="1"/>
    </xf>
    <xf numFmtId="0" fontId="5" fillId="18" borderId="57" xfId="0" applyFont="1" applyFill="1" applyBorder="1" applyAlignment="1">
      <alignment horizontal="center" vertical="center" wrapText="1"/>
    </xf>
    <xf numFmtId="0" fontId="5" fillId="18" borderId="125" xfId="0" applyFont="1" applyFill="1" applyBorder="1" applyAlignment="1">
      <alignment horizontal="center" vertical="center" wrapText="1"/>
    </xf>
    <xf numFmtId="0" fontId="7" fillId="9" borderId="23"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6" fillId="0" borderId="21" xfId="0" applyFont="1" applyBorder="1"/>
    <xf numFmtId="0" fontId="6" fillId="0" borderId="25" xfId="0" applyFont="1" applyBorder="1"/>
    <xf numFmtId="0" fontId="6" fillId="0" borderId="105" xfId="0" applyFont="1" applyBorder="1"/>
    <xf numFmtId="0" fontId="7" fillId="9" borderId="47" xfId="0" applyFont="1" applyFill="1" applyBorder="1" applyAlignment="1">
      <alignment horizontal="center" vertical="center" wrapText="1"/>
    </xf>
    <xf numFmtId="0" fontId="32" fillId="0" borderId="26" xfId="0" applyFont="1" applyBorder="1"/>
    <xf numFmtId="0" fontId="7" fillId="3" borderId="75" xfId="0" applyFont="1" applyFill="1" applyBorder="1" applyAlignment="1">
      <alignment horizontal="center" vertical="center" wrapText="1"/>
    </xf>
    <xf numFmtId="164" fontId="7" fillId="3" borderId="71" xfId="0" applyNumberFormat="1" applyFont="1" applyFill="1" applyBorder="1" applyAlignment="1">
      <alignment horizontal="center" vertical="center" wrapText="1"/>
    </xf>
    <xf numFmtId="164" fontId="7" fillId="3" borderId="75" xfId="0" applyNumberFormat="1" applyFont="1" applyFill="1" applyBorder="1" applyAlignment="1">
      <alignment horizontal="center" vertical="center" wrapText="1"/>
    </xf>
    <xf numFmtId="164" fontId="7" fillId="3" borderId="73" xfId="0" applyNumberFormat="1" applyFont="1" applyFill="1" applyBorder="1" applyAlignment="1">
      <alignment horizontal="center" vertical="center" wrapText="1"/>
    </xf>
    <xf numFmtId="0" fontId="7" fillId="3" borderId="144" xfId="0" applyFont="1" applyFill="1" applyBorder="1" applyAlignment="1">
      <alignment horizontal="center" vertical="center" wrapText="1"/>
    </xf>
    <xf numFmtId="0" fontId="7" fillId="3" borderId="126" xfId="0" applyFont="1" applyFill="1" applyBorder="1" applyAlignment="1">
      <alignment horizontal="center" vertical="center" wrapText="1"/>
    </xf>
    <xf numFmtId="0" fontId="7" fillId="18" borderId="57" xfId="0" applyFont="1" applyFill="1" applyBorder="1" applyAlignment="1">
      <alignment horizontal="center" vertical="top" wrapText="1"/>
    </xf>
    <xf numFmtId="0" fontId="7" fillId="18" borderId="50" xfId="0" applyFont="1" applyFill="1" applyBorder="1" applyAlignment="1">
      <alignment horizontal="center" vertical="top" wrapText="1"/>
    </xf>
    <xf numFmtId="15" fontId="7" fillId="14" borderId="71" xfId="0" applyNumberFormat="1" applyFont="1" applyFill="1" applyBorder="1" applyAlignment="1">
      <alignment horizontal="center" vertical="center" wrapText="1"/>
    </xf>
    <xf numFmtId="15" fontId="7" fillId="14" borderId="75" xfId="0" applyNumberFormat="1" applyFont="1" applyFill="1" applyBorder="1" applyAlignment="1">
      <alignment horizontal="center" vertical="center" wrapText="1"/>
    </xf>
    <xf numFmtId="0" fontId="5" fillId="3" borderId="100" xfId="0" applyFont="1" applyFill="1" applyBorder="1" applyAlignment="1">
      <alignment horizontal="center" vertical="center" textRotation="90" wrapText="1"/>
    </xf>
    <xf numFmtId="0" fontId="5" fillId="3" borderId="53" xfId="0" applyFont="1" applyFill="1" applyBorder="1" applyAlignment="1">
      <alignment horizontal="center" vertical="center" textRotation="90" wrapText="1"/>
    </xf>
    <xf numFmtId="0" fontId="5" fillId="3" borderId="89" xfId="0" applyFont="1" applyFill="1" applyBorder="1" applyAlignment="1">
      <alignment horizontal="center" vertical="center" textRotation="90" wrapText="1"/>
    </xf>
    <xf numFmtId="0" fontId="7" fillId="36" borderId="100" xfId="0" applyFont="1" applyFill="1" applyBorder="1" applyAlignment="1">
      <alignment horizontal="center" vertical="center" wrapText="1"/>
    </xf>
    <xf numFmtId="0" fontId="7" fillId="36" borderId="53" xfId="0" applyFont="1" applyFill="1" applyBorder="1" applyAlignment="1">
      <alignment horizontal="center" vertical="center" wrapText="1"/>
    </xf>
    <xf numFmtId="0" fontId="7" fillId="36" borderId="89" xfId="0" applyFont="1" applyFill="1" applyBorder="1" applyAlignment="1">
      <alignment horizontal="center" vertical="center" wrapText="1"/>
    </xf>
    <xf numFmtId="0" fontId="7" fillId="37" borderId="100" xfId="0" applyFont="1" applyFill="1" applyBorder="1" applyAlignment="1">
      <alignment horizontal="center" vertical="center" wrapText="1"/>
    </xf>
    <xf numFmtId="0" fontId="7" fillId="37" borderId="53" xfId="0" applyFont="1" applyFill="1" applyBorder="1" applyAlignment="1">
      <alignment horizontal="center" vertical="center" wrapText="1"/>
    </xf>
    <xf numFmtId="0" fontId="7" fillId="37" borderId="89" xfId="0" applyFont="1" applyFill="1" applyBorder="1" applyAlignment="1">
      <alignment horizontal="center" vertical="center" wrapText="1"/>
    </xf>
    <xf numFmtId="9" fontId="5" fillId="3" borderId="100" xfId="18" applyFont="1" applyFill="1" applyBorder="1" applyAlignment="1">
      <alignment horizontal="center" vertical="top" wrapText="1"/>
    </xf>
    <xf numFmtId="9" fontId="5" fillId="3" borderId="53" xfId="18" applyFont="1" applyFill="1" applyBorder="1" applyAlignment="1">
      <alignment horizontal="center" vertical="top" wrapText="1"/>
    </xf>
    <xf numFmtId="9" fontId="5" fillId="3" borderId="89" xfId="18" applyFont="1" applyFill="1" applyBorder="1" applyAlignment="1">
      <alignment horizontal="center" vertical="top" wrapText="1"/>
    </xf>
    <xf numFmtId="0" fontId="5" fillId="27" borderId="100" xfId="0" applyFont="1" applyFill="1" applyBorder="1" applyAlignment="1">
      <alignment horizontal="center" vertical="top" wrapText="1"/>
    </xf>
    <xf numFmtId="0" fontId="5" fillId="27" borderId="53" xfId="0" applyFont="1" applyFill="1" applyBorder="1" applyAlignment="1">
      <alignment horizontal="center" vertical="top" wrapText="1"/>
    </xf>
    <xf numFmtId="0" fontId="5" fillId="27" borderId="89" xfId="0" applyFont="1" applyFill="1" applyBorder="1" applyAlignment="1">
      <alignment horizontal="center" vertical="top" wrapText="1"/>
    </xf>
    <xf numFmtId="0" fontId="45" fillId="3" borderId="100" xfId="0" applyFont="1" applyFill="1" applyBorder="1" applyAlignment="1">
      <alignment horizontal="center" vertical="center" wrapText="1"/>
    </xf>
    <xf numFmtId="0" fontId="45" fillId="3" borderId="53" xfId="0" applyFont="1" applyFill="1" applyBorder="1" applyAlignment="1">
      <alignment horizontal="center" vertical="center" wrapText="1"/>
    </xf>
    <xf numFmtId="0" fontId="45" fillId="3" borderId="89" xfId="0" applyFont="1" applyFill="1" applyBorder="1" applyAlignment="1">
      <alignment horizontal="center" vertical="center" wrapText="1"/>
    </xf>
    <xf numFmtId="0" fontId="5" fillId="3" borderId="100" xfId="0" applyFont="1" applyFill="1" applyBorder="1" applyAlignment="1">
      <alignment horizontal="center" vertical="top" wrapText="1"/>
    </xf>
    <xf numFmtId="0" fontId="5" fillId="3" borderId="53" xfId="0" applyFont="1" applyFill="1" applyBorder="1" applyAlignment="1">
      <alignment horizontal="center" vertical="top" wrapText="1"/>
    </xf>
    <xf numFmtId="0" fontId="5" fillId="3" borderId="89" xfId="0" applyFont="1" applyFill="1" applyBorder="1" applyAlignment="1">
      <alignment horizontal="center" vertical="top" wrapText="1"/>
    </xf>
    <xf numFmtId="0" fontId="25" fillId="30" borderId="37" xfId="0" applyFont="1" applyFill="1" applyBorder="1" applyAlignment="1">
      <alignment horizontal="justify" vertical="top" wrapText="1"/>
    </xf>
    <xf numFmtId="0" fontId="25" fillId="30" borderId="38" xfId="0" applyFont="1" applyFill="1" applyBorder="1" applyAlignment="1">
      <alignment horizontal="justify" vertical="top" wrapText="1"/>
    </xf>
    <xf numFmtId="0" fontId="48" fillId="3" borderId="30" xfId="0" applyFont="1" applyFill="1" applyBorder="1" applyAlignment="1">
      <alignment horizontal="center" vertical="center" wrapText="1"/>
    </xf>
    <xf numFmtId="0" fontId="48" fillId="3" borderId="33"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25" fillId="29" borderId="152" xfId="0" applyFont="1" applyFill="1" applyBorder="1" applyAlignment="1">
      <alignment horizontal="justify" vertical="top"/>
    </xf>
    <xf numFmtId="0" fontId="5" fillId="0" borderId="3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72" xfId="0" applyFont="1" applyBorder="1" applyAlignment="1">
      <alignment horizontal="center" vertical="center" wrapText="1"/>
    </xf>
    <xf numFmtId="0" fontId="7" fillId="2" borderId="68" xfId="0" applyFont="1" applyFill="1" applyBorder="1" applyAlignment="1">
      <alignment horizontal="center" vertical="top" wrapText="1"/>
    </xf>
    <xf numFmtId="0" fontId="7" fillId="2" borderId="74" xfId="0" applyFont="1" applyFill="1" applyBorder="1" applyAlignment="1">
      <alignment horizontal="center" vertical="top" wrapText="1"/>
    </xf>
    <xf numFmtId="0" fontId="7" fillId="2" borderId="106"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50" xfId="0" applyFont="1" applyFill="1" applyBorder="1" applyAlignment="1">
      <alignment horizontal="center" vertical="top" wrapText="1"/>
    </xf>
    <xf numFmtId="0" fontId="7" fillId="2" borderId="88" xfId="0" applyFont="1" applyFill="1" applyBorder="1" applyAlignment="1">
      <alignment horizontal="center" vertical="top" wrapText="1"/>
    </xf>
    <xf numFmtId="0" fontId="7" fillId="2" borderId="15" xfId="0" applyFont="1" applyFill="1" applyBorder="1" applyAlignment="1">
      <alignment horizontal="center" vertical="top" wrapText="1"/>
    </xf>
    <xf numFmtId="0" fontId="7" fillId="2" borderId="22" xfId="0" applyFont="1" applyFill="1" applyBorder="1" applyAlignment="1">
      <alignment horizontal="center" vertical="top" wrapText="1"/>
    </xf>
    <xf numFmtId="0" fontId="7" fillId="2" borderId="35" xfId="0" applyFont="1" applyFill="1" applyBorder="1" applyAlignment="1">
      <alignment horizontal="center" vertical="top" wrapText="1"/>
    </xf>
    <xf numFmtId="0" fontId="7" fillId="2" borderId="36" xfId="0" applyFont="1" applyFill="1" applyBorder="1" applyAlignment="1">
      <alignment horizontal="center" vertical="top" wrapText="1"/>
    </xf>
    <xf numFmtId="0" fontId="7" fillId="2" borderId="51" xfId="0" applyFont="1" applyFill="1" applyBorder="1" applyAlignment="1">
      <alignment horizontal="center" vertical="top" wrapText="1"/>
    </xf>
    <xf numFmtId="0" fontId="7" fillId="2" borderId="52" xfId="0" applyFont="1" applyFill="1" applyBorder="1" applyAlignment="1">
      <alignment horizontal="center" vertical="top" wrapText="1"/>
    </xf>
    <xf numFmtId="0" fontId="7" fillId="2" borderId="33" xfId="0" applyFont="1" applyFill="1" applyBorder="1" applyAlignment="1">
      <alignment horizontal="center" vertical="top" wrapText="1"/>
    </xf>
    <xf numFmtId="0" fontId="25" fillId="19" borderId="148" xfId="0" applyFont="1" applyFill="1" applyBorder="1" applyAlignment="1">
      <alignment horizontal="center" vertical="top" textRotation="90" wrapText="1"/>
    </xf>
    <xf numFmtId="0" fontId="25" fillId="19" borderId="90" xfId="0" applyFont="1" applyFill="1" applyBorder="1" applyAlignment="1">
      <alignment horizontal="center" vertical="top" textRotation="90" wrapText="1"/>
    </xf>
    <xf numFmtId="0" fontId="25" fillId="31" borderId="54" xfId="0" applyFont="1" applyFill="1" applyBorder="1" applyAlignment="1">
      <alignment horizontal="justify" vertical="top" wrapText="1"/>
    </xf>
    <xf numFmtId="0" fontId="25" fillId="31" borderId="55" xfId="0" applyFont="1" applyFill="1" applyBorder="1" applyAlignment="1">
      <alignment horizontal="justify" vertical="top" wrapText="1"/>
    </xf>
    <xf numFmtId="0" fontId="25" fillId="31" borderId="140" xfId="0" applyFont="1" applyFill="1" applyBorder="1" applyAlignment="1">
      <alignment horizontal="justify" vertical="top" wrapText="1"/>
    </xf>
    <xf numFmtId="0" fontId="7" fillId="18" borderId="72" xfId="0" applyFont="1" applyFill="1" applyBorder="1" applyAlignment="1">
      <alignment horizontal="center" vertical="top" wrapText="1"/>
    </xf>
    <xf numFmtId="0" fontId="7" fillId="18" borderId="33" xfId="0" applyFont="1" applyFill="1" applyBorder="1" applyAlignment="1">
      <alignment horizontal="center" vertical="top" wrapText="1"/>
    </xf>
    <xf numFmtId="0" fontId="7" fillId="19" borderId="70" xfId="0" applyFont="1" applyFill="1" applyBorder="1" applyAlignment="1">
      <alignment horizontal="center" vertical="center" wrapText="1"/>
    </xf>
    <xf numFmtId="0" fontId="7" fillId="19" borderId="72" xfId="0" applyFont="1" applyFill="1" applyBorder="1" applyAlignment="1">
      <alignment horizontal="center" vertical="center" wrapText="1"/>
    </xf>
    <xf numFmtId="0" fontId="7" fillId="19" borderId="30" xfId="0" applyFont="1" applyFill="1" applyBorder="1" applyAlignment="1">
      <alignment horizontal="center" vertical="center" wrapText="1"/>
    </xf>
    <xf numFmtId="0" fontId="7" fillId="19" borderId="33"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7" fillId="10" borderId="50"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25" fillId="19" borderId="148" xfId="0" applyFont="1" applyFill="1" applyBorder="1" applyAlignment="1">
      <alignment horizontal="right" vertical="top" textRotation="90" wrapText="1"/>
    </xf>
    <xf numFmtId="0" fontId="25" fillId="19" borderId="90" xfId="0" applyFont="1" applyFill="1" applyBorder="1" applyAlignment="1">
      <alignment horizontal="right" vertical="top" textRotation="90" wrapText="1"/>
    </xf>
    <xf numFmtId="0" fontId="7" fillId="2" borderId="7" xfId="0" applyFont="1" applyFill="1" applyBorder="1" applyAlignment="1">
      <alignment horizontal="right" vertical="top" textRotation="90" wrapText="1"/>
    </xf>
    <xf numFmtId="0" fontId="7" fillId="2" borderId="50" xfId="0" applyFont="1" applyFill="1" applyBorder="1" applyAlignment="1">
      <alignment horizontal="right" vertical="top" textRotation="90" wrapText="1"/>
    </xf>
    <xf numFmtId="0" fontId="7" fillId="2" borderId="33" xfId="0" applyFont="1" applyFill="1" applyBorder="1" applyAlignment="1">
      <alignment horizontal="right" vertical="top" textRotation="90" wrapText="1"/>
    </xf>
    <xf numFmtId="0" fontId="7" fillId="2" borderId="7" xfId="0" applyFont="1" applyFill="1" applyBorder="1" applyAlignment="1">
      <alignment horizontal="center" vertical="top" textRotation="90" wrapText="1"/>
    </xf>
    <xf numFmtId="0" fontId="7" fillId="2" borderId="33" xfId="0" applyFont="1" applyFill="1" applyBorder="1" applyAlignment="1">
      <alignment horizontal="center" vertical="top" textRotation="90" wrapText="1"/>
    </xf>
    <xf numFmtId="0" fontId="7" fillId="18" borderId="74" xfId="0" applyFont="1" applyFill="1" applyBorder="1" applyAlignment="1">
      <alignment horizontal="center" vertical="top" wrapText="1"/>
    </xf>
    <xf numFmtId="0" fontId="25" fillId="24" borderId="98" xfId="2" applyFont="1" applyFill="1" applyBorder="1" applyAlignment="1">
      <alignment horizontal="center" vertical="center" wrapText="1"/>
    </xf>
    <xf numFmtId="0" fontId="25" fillId="24" borderId="90" xfId="2" applyFont="1" applyFill="1" applyBorder="1" applyAlignment="1">
      <alignment horizontal="center" vertical="center" wrapText="1"/>
    </xf>
    <xf numFmtId="15" fontId="7" fillId="25" borderId="71" xfId="0" applyNumberFormat="1" applyFont="1" applyFill="1" applyBorder="1" applyAlignment="1">
      <alignment horizontal="center" vertical="center" wrapText="1"/>
    </xf>
    <xf numFmtId="15" fontId="7" fillId="25" borderId="75" xfId="0" applyNumberFormat="1" applyFont="1" applyFill="1" applyBorder="1" applyAlignment="1">
      <alignment horizontal="center" vertical="center" wrapText="1"/>
    </xf>
    <xf numFmtId="0" fontId="7" fillId="3" borderId="172" xfId="0" applyFont="1" applyFill="1" applyBorder="1" applyAlignment="1">
      <alignment horizontal="center" vertical="center" wrapText="1"/>
    </xf>
    <xf numFmtId="0" fontId="7" fillId="3" borderId="173" xfId="0" applyFont="1" applyFill="1" applyBorder="1" applyAlignment="1">
      <alignment horizontal="center" vertical="center" wrapText="1"/>
    </xf>
    <xf numFmtId="0" fontId="7" fillId="3" borderId="174" xfId="0" applyFont="1" applyFill="1" applyBorder="1" applyAlignment="1">
      <alignment horizontal="center" vertical="center" wrapText="1"/>
    </xf>
    <xf numFmtId="0" fontId="25" fillId="24" borderId="99" xfId="2" applyFont="1" applyFill="1" applyBorder="1" applyAlignment="1">
      <alignment horizontal="center" vertical="center" wrapText="1"/>
    </xf>
    <xf numFmtId="0" fontId="25" fillId="24" borderId="97" xfId="2" applyFont="1" applyFill="1" applyBorder="1" applyAlignment="1">
      <alignment horizontal="center" vertical="center" wrapText="1"/>
    </xf>
    <xf numFmtId="0" fontId="25" fillId="30" borderId="182" xfId="0" applyFont="1" applyFill="1" applyBorder="1" applyAlignment="1">
      <alignment horizontal="justify" vertical="top" wrapText="1"/>
    </xf>
    <xf numFmtId="0" fontId="25" fillId="30" borderId="183" xfId="0" applyFont="1" applyFill="1" applyBorder="1" applyAlignment="1">
      <alignment horizontal="justify" vertical="top" wrapText="1"/>
    </xf>
    <xf numFmtId="15" fontId="32" fillId="9" borderId="53" xfId="0" applyNumberFormat="1" applyFont="1" applyFill="1" applyBorder="1" applyAlignment="1">
      <alignment horizontal="center" vertical="top" wrapText="1"/>
    </xf>
    <xf numFmtId="0" fontId="5" fillId="9" borderId="53" xfId="0" applyFont="1" applyFill="1" applyBorder="1" applyAlignment="1">
      <alignment horizontal="left" vertical="top" wrapText="1"/>
    </xf>
    <xf numFmtId="0" fontId="7" fillId="0" borderId="165" xfId="0" applyFont="1" applyBorder="1" applyAlignment="1">
      <alignment horizontal="left" vertical="top" wrapText="1"/>
    </xf>
    <xf numFmtId="0" fontId="7" fillId="0" borderId="180" xfId="0" applyFont="1" applyBorder="1" applyAlignment="1">
      <alignment horizontal="left" vertical="top" wrapText="1"/>
    </xf>
    <xf numFmtId="0" fontId="7" fillId="0" borderId="181" xfId="0" applyFont="1" applyBorder="1" applyAlignment="1">
      <alignment horizontal="left" vertical="top" wrapText="1"/>
    </xf>
    <xf numFmtId="0" fontId="5" fillId="0" borderId="179" xfId="0" applyFont="1" applyBorder="1" applyAlignment="1">
      <alignment horizontal="center" vertical="top" wrapText="1"/>
    </xf>
    <xf numFmtId="0" fontId="5" fillId="0" borderId="180" xfId="0" applyFont="1" applyBorder="1" applyAlignment="1">
      <alignment horizontal="center" vertical="top" wrapText="1"/>
    </xf>
    <xf numFmtId="0" fontId="5" fillId="0" borderId="181" xfId="0" applyFont="1" applyBorder="1" applyAlignment="1">
      <alignment horizontal="center" vertical="top" wrapText="1"/>
    </xf>
    <xf numFmtId="0" fontId="17" fillId="9" borderId="53" xfId="0" applyFont="1" applyFill="1" applyBorder="1" applyAlignment="1">
      <alignment horizontal="center" vertical="top" wrapText="1"/>
    </xf>
    <xf numFmtId="0" fontId="5" fillId="0" borderId="53" xfId="0" applyFont="1" applyBorder="1" applyAlignment="1">
      <alignment horizontal="center" vertical="top"/>
    </xf>
    <xf numFmtId="0" fontId="7" fillId="3" borderId="69"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25" xfId="0" applyFont="1" applyFill="1" applyBorder="1" applyAlignment="1">
      <alignment horizontal="center" vertical="center" wrapText="1"/>
    </xf>
    <xf numFmtId="0" fontId="32" fillId="24" borderId="103" xfId="2" applyFont="1" applyFill="1" applyBorder="1" applyAlignment="1">
      <alignment horizontal="center" vertical="center" wrapText="1"/>
    </xf>
    <xf numFmtId="0" fontId="32" fillId="24" borderId="105" xfId="2" applyFont="1" applyFill="1" applyBorder="1" applyAlignment="1">
      <alignment horizontal="center" vertical="center" wrapText="1"/>
    </xf>
    <xf numFmtId="0" fontId="5" fillId="24" borderId="100" xfId="2" applyFont="1" applyFill="1" applyBorder="1" applyAlignment="1">
      <alignment horizontal="center" vertical="center" wrapText="1"/>
    </xf>
    <xf numFmtId="0" fontId="5" fillId="24" borderId="53" xfId="2" applyFont="1" applyFill="1" applyBorder="1" applyAlignment="1">
      <alignment horizontal="center" vertical="center" wrapText="1"/>
    </xf>
    <xf numFmtId="0" fontId="45" fillId="24" borderId="100" xfId="2" applyFont="1" applyFill="1" applyBorder="1" applyAlignment="1">
      <alignment horizontal="center" vertical="center" wrapText="1"/>
    </xf>
    <xf numFmtId="0" fontId="45" fillId="24" borderId="53" xfId="2" applyFont="1" applyFill="1" applyBorder="1" applyAlignment="1">
      <alignment horizontal="center" vertical="center" wrapText="1"/>
    </xf>
    <xf numFmtId="0" fontId="32" fillId="24" borderId="100" xfId="2" applyFont="1" applyFill="1" applyBorder="1" applyAlignment="1">
      <alignment horizontal="center" vertical="top" wrapText="1"/>
    </xf>
    <xf numFmtId="0" fontId="32" fillId="24" borderId="53" xfId="2" applyFont="1" applyFill="1" applyBorder="1" applyAlignment="1">
      <alignment horizontal="center" vertical="top" wrapText="1"/>
    </xf>
    <xf numFmtId="0" fontId="32" fillId="24" borderId="100" xfId="2" applyFont="1" applyFill="1" applyBorder="1" applyAlignment="1">
      <alignment horizontal="right" vertical="center" textRotation="90" wrapText="1"/>
    </xf>
    <xf numFmtId="0" fontId="32" fillId="24" borderId="53" xfId="2" applyFont="1" applyFill="1" applyBorder="1" applyAlignment="1">
      <alignment horizontal="right" vertical="center" textRotation="90" wrapText="1"/>
    </xf>
    <xf numFmtId="0" fontId="32" fillId="24" borderId="149" xfId="2" applyFont="1" applyFill="1" applyBorder="1" applyAlignment="1">
      <alignment horizontal="center" vertical="top" wrapText="1"/>
    </xf>
    <xf numFmtId="0" fontId="32" fillId="24" borderId="90" xfId="2" applyFont="1" applyFill="1" applyBorder="1" applyAlignment="1">
      <alignment horizontal="center" vertical="top" wrapText="1"/>
    </xf>
    <xf numFmtId="0" fontId="5" fillId="0" borderId="98" xfId="0" applyFont="1" applyBorder="1" applyAlignment="1">
      <alignment horizontal="center" vertical="top"/>
    </xf>
    <xf numFmtId="0" fontId="5" fillId="0" borderId="90" xfId="0" applyFont="1" applyBorder="1" applyAlignment="1">
      <alignment horizontal="center" vertical="top"/>
    </xf>
    <xf numFmtId="0" fontId="5" fillId="0" borderId="147" xfId="0" applyFont="1" applyBorder="1" applyAlignment="1">
      <alignment horizontal="center" vertical="top"/>
    </xf>
    <xf numFmtId="0" fontId="5" fillId="9" borderId="53" xfId="0" applyFont="1" applyFill="1" applyBorder="1" applyAlignment="1">
      <alignment horizontal="center" vertical="top" wrapText="1"/>
    </xf>
    <xf numFmtId="0" fontId="32" fillId="9" borderId="53" xfId="0" applyFont="1" applyFill="1" applyBorder="1" applyAlignment="1">
      <alignment horizontal="center" vertical="top" wrapText="1"/>
    </xf>
    <xf numFmtId="0" fontId="5" fillId="3" borderId="225" xfId="0" applyFont="1" applyFill="1" applyBorder="1" applyAlignment="1">
      <alignment horizontal="center" vertical="top" wrapText="1"/>
    </xf>
    <xf numFmtId="0" fontId="5" fillId="3" borderId="49" xfId="0" applyFont="1" applyFill="1" applyBorder="1" applyAlignment="1">
      <alignment horizontal="center" vertical="top" wrapText="1"/>
    </xf>
    <xf numFmtId="0" fontId="5" fillId="3" borderId="108" xfId="0" applyFont="1" applyFill="1" applyBorder="1" applyAlignment="1">
      <alignment horizontal="center" vertical="top" wrapText="1"/>
    </xf>
    <xf numFmtId="0" fontId="32" fillId="20" borderId="30" xfId="0" applyFont="1" applyFill="1" applyBorder="1" applyAlignment="1">
      <alignment horizontal="right" vertical="center" textRotation="90" wrapText="1"/>
    </xf>
    <xf numFmtId="0" fontId="32" fillId="20" borderId="33" xfId="0" applyFont="1" applyFill="1" applyBorder="1" applyAlignment="1">
      <alignment horizontal="right" vertical="center" textRotation="90" wrapText="1"/>
    </xf>
    <xf numFmtId="0" fontId="5" fillId="3" borderId="30" xfId="0" applyFont="1" applyFill="1" applyBorder="1" applyAlignment="1">
      <alignment horizontal="right" vertical="top" wrapText="1"/>
    </xf>
    <xf numFmtId="0" fontId="5" fillId="3" borderId="33" xfId="0" applyFont="1" applyFill="1" applyBorder="1" applyAlignment="1">
      <alignment horizontal="right" vertical="top" wrapText="1"/>
    </xf>
    <xf numFmtId="9" fontId="5" fillId="3" borderId="30" xfId="18" applyFont="1" applyFill="1" applyBorder="1" applyAlignment="1">
      <alignment horizontal="right" vertical="top" wrapText="1"/>
    </xf>
    <xf numFmtId="9" fontId="5" fillId="3" borderId="33" xfId="18" applyFont="1" applyFill="1" applyBorder="1" applyAlignment="1">
      <alignment horizontal="right" vertical="top" wrapText="1"/>
    </xf>
    <xf numFmtId="0" fontId="7" fillId="18" borderId="143" xfId="0" applyFont="1" applyFill="1" applyBorder="1" applyAlignment="1">
      <alignment horizontal="center" vertical="top" wrapText="1"/>
    </xf>
    <xf numFmtId="164" fontId="7" fillId="18" borderId="143" xfId="0" applyNumberFormat="1" applyFont="1" applyFill="1" applyBorder="1" applyAlignment="1">
      <alignment horizontal="center" vertical="center" wrapText="1"/>
    </xf>
    <xf numFmtId="164" fontId="7" fillId="18" borderId="124" xfId="0" applyNumberFormat="1" applyFont="1" applyFill="1" applyBorder="1" applyAlignment="1">
      <alignment horizontal="center" vertical="center" wrapText="1"/>
    </xf>
    <xf numFmtId="0" fontId="32" fillId="0" borderId="30" xfId="0" applyFont="1" applyBorder="1" applyAlignment="1">
      <alignment horizontal="left" vertical="center" wrapText="1"/>
    </xf>
    <xf numFmtId="0" fontId="32" fillId="0" borderId="33" xfId="0" applyFont="1" applyBorder="1" applyAlignment="1">
      <alignment horizontal="left" vertical="center" wrapText="1"/>
    </xf>
    <xf numFmtId="0" fontId="39" fillId="0" borderId="98" xfId="0" applyFont="1" applyBorder="1" applyAlignment="1">
      <alignment horizontal="justify" vertical="top" wrapText="1"/>
    </xf>
    <xf numFmtId="0" fontId="39" fillId="0" borderId="102" xfId="0" applyFont="1" applyBorder="1" applyAlignment="1">
      <alignment horizontal="justify" vertical="top"/>
    </xf>
    <xf numFmtId="0" fontId="5" fillId="3" borderId="30" xfId="0" applyFont="1" applyFill="1" applyBorder="1" applyAlignment="1">
      <alignment horizontal="left" vertical="top" wrapText="1"/>
    </xf>
    <xf numFmtId="0" fontId="5" fillId="3" borderId="33" xfId="0" applyFont="1" applyFill="1" applyBorder="1" applyAlignment="1">
      <alignment horizontal="left" vertical="top" wrapText="1"/>
    </xf>
    <xf numFmtId="0" fontId="5" fillId="3" borderId="70" xfId="0" applyFont="1" applyFill="1" applyBorder="1" applyAlignment="1">
      <alignment horizontal="left" vertical="top" wrapText="1"/>
    </xf>
    <xf numFmtId="0" fontId="5" fillId="3" borderId="74" xfId="0" applyFont="1" applyFill="1" applyBorder="1" applyAlignment="1">
      <alignment horizontal="left" vertical="top" wrapText="1"/>
    </xf>
    <xf numFmtId="0" fontId="5" fillId="3" borderId="49" xfId="0" applyFont="1" applyFill="1" applyBorder="1" applyAlignment="1">
      <alignment horizontal="left" vertical="top" wrapText="1"/>
    </xf>
    <xf numFmtId="0" fontId="5" fillId="3" borderId="63" xfId="0" applyFont="1" applyFill="1" applyBorder="1" applyAlignment="1">
      <alignment horizontal="left" vertical="top" wrapText="1"/>
    </xf>
    <xf numFmtId="0" fontId="25" fillId="31" borderId="93" xfId="0" applyFont="1" applyFill="1" applyBorder="1" applyAlignment="1">
      <alignment horizontal="justify" vertical="top" wrapText="1"/>
    </xf>
    <xf numFmtId="0" fontId="45" fillId="3" borderId="125" xfId="0" applyFont="1" applyFill="1" applyBorder="1" applyAlignment="1">
      <alignment horizontal="center" vertical="center" wrapText="1"/>
    </xf>
    <xf numFmtId="0" fontId="5" fillId="3" borderId="125" xfId="0" applyFont="1" applyFill="1" applyBorder="1" applyAlignment="1">
      <alignment horizontal="right" vertical="center" textRotation="90" wrapText="1"/>
    </xf>
    <xf numFmtId="0" fontId="52" fillId="3" borderId="57" xfId="0" applyFont="1" applyFill="1" applyBorder="1" applyAlignment="1">
      <alignment horizontal="center" vertical="top" wrapText="1"/>
    </xf>
    <xf numFmtId="0" fontId="52" fillId="3" borderId="50" xfId="0" applyFont="1" applyFill="1" applyBorder="1" applyAlignment="1">
      <alignment horizontal="center" vertical="top" wrapText="1"/>
    </xf>
    <xf numFmtId="0" fontId="52" fillId="3" borderId="39" xfId="0" applyFont="1" applyFill="1" applyBorder="1" applyAlignment="1">
      <alignment horizontal="center" vertical="top" wrapText="1"/>
    </xf>
    <xf numFmtId="0" fontId="54" fillId="24" borderId="7" xfId="0" applyFont="1" applyFill="1" applyBorder="1" applyAlignment="1">
      <alignment horizontal="center" vertical="top" wrapText="1"/>
    </xf>
    <xf numFmtId="0" fontId="54" fillId="24" borderId="33" xfId="0" applyFont="1" applyFill="1" applyBorder="1" applyAlignment="1">
      <alignment horizontal="center" vertical="top" wrapText="1"/>
    </xf>
    <xf numFmtId="0" fontId="29" fillId="24" borderId="30" xfId="10" applyFill="1" applyBorder="1" applyAlignment="1">
      <alignment horizontal="center" vertical="top" wrapText="1"/>
    </xf>
    <xf numFmtId="0" fontId="17" fillId="24" borderId="33" xfId="0" applyFont="1" applyFill="1" applyBorder="1" applyAlignment="1">
      <alignment horizontal="center" vertical="top" wrapText="1"/>
    </xf>
    <xf numFmtId="0" fontId="57" fillId="3" borderId="57" xfId="0" applyFont="1" applyFill="1" applyBorder="1" applyAlignment="1">
      <alignment horizontal="left" vertical="top" wrapText="1"/>
    </xf>
    <xf numFmtId="0" fontId="57" fillId="3" borderId="33" xfId="0" applyFont="1" applyFill="1" applyBorder="1" applyAlignment="1">
      <alignment horizontal="left" vertical="top" wrapText="1"/>
    </xf>
    <xf numFmtId="0" fontId="57" fillId="3" borderId="125" xfId="0" applyFont="1" applyFill="1" applyBorder="1" applyAlignment="1">
      <alignment horizontal="left" vertical="top" wrapText="1"/>
    </xf>
    <xf numFmtId="0" fontId="57" fillId="3" borderId="50" xfId="0" applyFont="1" applyFill="1" applyBorder="1" applyAlignment="1">
      <alignment horizontal="left" vertical="top" wrapText="1"/>
    </xf>
    <xf numFmtId="0" fontId="13" fillId="3" borderId="57" xfId="0" applyFont="1" applyFill="1" applyBorder="1" applyAlignment="1">
      <alignment horizontal="center" vertical="center" wrapText="1"/>
    </xf>
    <xf numFmtId="0" fontId="5" fillId="3" borderId="70" xfId="0" applyFont="1" applyFill="1" applyBorder="1" applyAlignment="1">
      <alignment horizontal="justify" vertical="top" wrapText="1"/>
    </xf>
    <xf numFmtId="0" fontId="5" fillId="3" borderId="72" xfId="0" applyFont="1" applyFill="1" applyBorder="1" applyAlignment="1">
      <alignment horizontal="justify" vertical="top" wrapText="1"/>
    </xf>
    <xf numFmtId="0" fontId="32" fillId="3" borderId="30" xfId="0" applyFont="1" applyFill="1" applyBorder="1" applyAlignment="1">
      <alignment horizontal="justify" vertical="top" wrapText="1"/>
    </xf>
    <xf numFmtId="0" fontId="32" fillId="3" borderId="88" xfId="0" applyFont="1" applyFill="1" applyBorder="1" applyAlignment="1">
      <alignment horizontal="justify" vertical="top" wrapText="1"/>
    </xf>
    <xf numFmtId="0" fontId="5" fillId="3" borderId="124" xfId="0" applyFont="1" applyFill="1" applyBorder="1" applyAlignment="1">
      <alignment horizontal="justify" vertical="top" wrapText="1"/>
    </xf>
    <xf numFmtId="0" fontId="5" fillId="3" borderId="30" xfId="0" applyFont="1" applyFill="1" applyBorder="1" applyAlignment="1">
      <alignment horizontal="justify" vertical="top" wrapText="1"/>
    </xf>
    <xf numFmtId="0" fontId="5" fillId="3" borderId="88" xfId="0" applyFont="1" applyFill="1" applyBorder="1" applyAlignment="1">
      <alignment horizontal="justify" vertical="top" wrapText="1"/>
    </xf>
    <xf numFmtId="0" fontId="7" fillId="3" borderId="30" xfId="0" applyFont="1" applyFill="1" applyBorder="1" applyAlignment="1">
      <alignment horizontal="center" vertical="top" wrapText="1"/>
    </xf>
    <xf numFmtId="0" fontId="7" fillId="3" borderId="33" xfId="0" applyFont="1" applyFill="1" applyBorder="1" applyAlignment="1">
      <alignment horizontal="center" vertical="top" wrapText="1"/>
    </xf>
    <xf numFmtId="0" fontId="34" fillId="39" borderId="36" xfId="0" applyFont="1" applyFill="1" applyBorder="1" applyAlignment="1">
      <alignment horizontal="center" vertical="top" wrapText="1"/>
    </xf>
    <xf numFmtId="0" fontId="34" fillId="39" borderId="92" xfId="0" applyFont="1" applyFill="1" applyBorder="1" applyAlignment="1">
      <alignment horizontal="center" vertical="top" wrapText="1"/>
    </xf>
    <xf numFmtId="0" fontId="32" fillId="3" borderId="143" xfId="0" applyFont="1" applyFill="1" applyBorder="1" applyAlignment="1">
      <alignment horizontal="justify" vertical="top" wrapText="1"/>
    </xf>
    <xf numFmtId="0" fontId="32" fillId="3" borderId="74" xfId="0" applyFont="1" applyFill="1" applyBorder="1" applyAlignment="1">
      <alignment horizontal="justify" vertical="top" wrapText="1"/>
    </xf>
    <xf numFmtId="0" fontId="32" fillId="3" borderId="72" xfId="0" applyFont="1" applyFill="1" applyBorder="1" applyAlignment="1">
      <alignment horizontal="justify" vertical="top" wrapText="1"/>
    </xf>
    <xf numFmtId="0" fontId="5" fillId="3" borderId="210" xfId="0" applyFont="1" applyFill="1" applyBorder="1" applyAlignment="1">
      <alignment horizontal="justify" vertical="top" wrapText="1"/>
    </xf>
    <xf numFmtId="0" fontId="5" fillId="3" borderId="168" xfId="0" applyFont="1" applyFill="1" applyBorder="1" applyAlignment="1">
      <alignment horizontal="justify" vertical="top" wrapText="1"/>
    </xf>
    <xf numFmtId="0" fontId="58" fillId="0" borderId="98" xfId="0" applyFont="1" applyBorder="1" applyAlignment="1">
      <alignment horizontal="justify" vertical="top" wrapText="1"/>
    </xf>
    <xf numFmtId="0" fontId="58" fillId="0" borderId="102" xfId="0" applyFont="1" applyBorder="1" applyAlignment="1">
      <alignment horizontal="justify" vertical="top"/>
    </xf>
    <xf numFmtId="0" fontId="5" fillId="0" borderId="30" xfId="0" applyFont="1" applyBorder="1" applyAlignment="1">
      <alignment horizontal="left" vertical="center" wrapText="1"/>
    </xf>
    <xf numFmtId="0" fontId="5" fillId="0" borderId="33" xfId="0" applyFont="1" applyBorder="1" applyAlignment="1">
      <alignment horizontal="left" vertical="center" wrapText="1"/>
    </xf>
    <xf numFmtId="0" fontId="5" fillId="0" borderId="203" xfId="0" applyFont="1" applyBorder="1" applyAlignment="1">
      <alignment horizontal="left" vertical="center" wrapText="1"/>
    </xf>
    <xf numFmtId="0" fontId="5" fillId="0" borderId="204" xfId="0" applyFont="1" applyBorder="1" applyAlignment="1">
      <alignment horizontal="left" vertical="center" wrapText="1"/>
    </xf>
    <xf numFmtId="0" fontId="7" fillId="3" borderId="218" xfId="0" applyFont="1" applyFill="1" applyBorder="1" applyAlignment="1">
      <alignment horizontal="center" vertical="top" wrapText="1"/>
    </xf>
    <xf numFmtId="0" fontId="7" fillId="3" borderId="219" xfId="0" applyFont="1" applyFill="1" applyBorder="1" applyAlignment="1">
      <alignment horizontal="center" vertical="top" wrapText="1"/>
    </xf>
    <xf numFmtId="0" fontId="7" fillId="3" borderId="220" xfId="0" applyFont="1" applyFill="1" applyBorder="1" applyAlignment="1">
      <alignment horizontal="center" vertical="top" wrapText="1"/>
    </xf>
    <xf numFmtId="0" fontId="15" fillId="3" borderId="57" xfId="0" applyFont="1" applyFill="1" applyBorder="1" applyAlignment="1">
      <alignment horizontal="center" vertical="top" wrapText="1"/>
    </xf>
    <xf numFmtId="0" fontId="15" fillId="3" borderId="50" xfId="0" applyFont="1" applyFill="1" applyBorder="1" applyAlignment="1">
      <alignment horizontal="center" vertical="top" wrapText="1"/>
    </xf>
    <xf numFmtId="0" fontId="15" fillId="3" borderId="125" xfId="0" applyFont="1" applyFill="1" applyBorder="1" applyAlignment="1">
      <alignment horizontal="center" vertical="top" wrapText="1"/>
    </xf>
    <xf numFmtId="0" fontId="7" fillId="3" borderId="202" xfId="0" applyFont="1" applyFill="1" applyBorder="1" applyAlignment="1">
      <alignment horizontal="center" vertical="center" wrapText="1"/>
    </xf>
    <xf numFmtId="0" fontId="7" fillId="3" borderId="221" xfId="0" applyFont="1" applyFill="1" applyBorder="1" applyAlignment="1">
      <alignment horizontal="center" vertical="center" wrapText="1"/>
    </xf>
    <xf numFmtId="0" fontId="7" fillId="3" borderId="222" xfId="0" applyFont="1" applyFill="1" applyBorder="1" applyAlignment="1">
      <alignment horizontal="center" vertical="center" wrapText="1"/>
    </xf>
    <xf numFmtId="0" fontId="5" fillId="24" borderId="223" xfId="0" applyFont="1" applyFill="1" applyBorder="1" applyAlignment="1">
      <alignment horizontal="left" vertical="top" wrapText="1"/>
    </xf>
    <xf numFmtId="0" fontId="5" fillId="24" borderId="224" xfId="0" applyFont="1" applyFill="1" applyBorder="1" applyAlignment="1">
      <alignment horizontal="left" vertical="top" wrapText="1"/>
    </xf>
    <xf numFmtId="0" fontId="5" fillId="24" borderId="213" xfId="0" applyFont="1" applyFill="1" applyBorder="1" applyAlignment="1">
      <alignment horizontal="left" vertical="top" wrapText="1"/>
    </xf>
    <xf numFmtId="0" fontId="15" fillId="3" borderId="98" xfId="10" applyFont="1" applyFill="1" applyBorder="1" applyAlignment="1">
      <alignment horizontal="center" wrapText="1"/>
    </xf>
    <xf numFmtId="0" fontId="15" fillId="3" borderId="90" xfId="10" applyFont="1" applyFill="1" applyBorder="1" applyAlignment="1">
      <alignment horizontal="center" wrapText="1"/>
    </xf>
    <xf numFmtId="0" fontId="15" fillId="3" borderId="102" xfId="10" applyFont="1" applyFill="1" applyBorder="1" applyAlignment="1">
      <alignment horizontal="center" wrapText="1"/>
    </xf>
    <xf numFmtId="0" fontId="2" fillId="0" borderId="198" xfId="0" applyFont="1" applyBorder="1" applyAlignment="1">
      <alignment horizontal="justify" vertical="top" wrapText="1"/>
    </xf>
    <xf numFmtId="0" fontId="2" fillId="0" borderId="199" xfId="0" applyFont="1" applyBorder="1" applyAlignment="1">
      <alignment horizontal="justify" vertical="top" wrapText="1"/>
    </xf>
    <xf numFmtId="0" fontId="2" fillId="0" borderId="200" xfId="0" applyFont="1" applyBorder="1" applyAlignment="1">
      <alignment horizontal="justify" vertical="top" wrapText="1"/>
    </xf>
    <xf numFmtId="0" fontId="2" fillId="0" borderId="201" xfId="0" applyFont="1" applyBorder="1" applyAlignment="1">
      <alignment horizontal="justify" vertical="top" wrapText="1"/>
    </xf>
    <xf numFmtId="0" fontId="5" fillId="3" borderId="150" xfId="0" applyFont="1" applyFill="1" applyBorder="1" applyAlignment="1">
      <alignment horizontal="left" vertical="top" wrapText="1"/>
    </xf>
    <xf numFmtId="0" fontId="32" fillId="3" borderId="57" xfId="0" applyFont="1" applyFill="1" applyBorder="1" applyAlignment="1">
      <alignment horizontal="left" vertical="top" wrapText="1"/>
    </xf>
    <xf numFmtId="0" fontId="32" fillId="3" borderId="125" xfId="0" applyFont="1" applyFill="1" applyBorder="1" applyAlignment="1">
      <alignment horizontal="left" vertical="top" wrapText="1"/>
    </xf>
    <xf numFmtId="0" fontId="5" fillId="3" borderId="50" xfId="0" applyFont="1" applyFill="1" applyBorder="1" applyAlignment="1">
      <alignment horizontal="left" vertical="top" wrapText="1"/>
    </xf>
    <xf numFmtId="0" fontId="32" fillId="3" borderId="33" xfId="0" applyFont="1" applyFill="1" applyBorder="1" applyAlignment="1">
      <alignment horizontal="left" vertical="top" wrapText="1"/>
    </xf>
    <xf numFmtId="0" fontId="5" fillId="3" borderId="98" xfId="0" applyFont="1" applyFill="1" applyBorder="1" applyAlignment="1">
      <alignment horizontal="left" vertical="center" wrapText="1"/>
    </xf>
    <xf numFmtId="0" fontId="5" fillId="3" borderId="90" xfId="0" applyFont="1" applyFill="1" applyBorder="1" applyAlignment="1">
      <alignment horizontal="left" vertical="center" wrapText="1"/>
    </xf>
    <xf numFmtId="0" fontId="5" fillId="3" borderId="102" xfId="0" applyFont="1" applyFill="1" applyBorder="1" applyAlignment="1">
      <alignment horizontal="left" vertical="center" wrapText="1"/>
    </xf>
    <xf numFmtId="0" fontId="20" fillId="2" borderId="6" xfId="0" applyFont="1" applyFill="1" applyBorder="1" applyAlignment="1">
      <alignment horizontal="center" vertical="center" wrapText="1"/>
    </xf>
    <xf numFmtId="0" fontId="6" fillId="0" borderId="34" xfId="0" applyFont="1" applyBorder="1"/>
    <xf numFmtId="0" fontId="6" fillId="0" borderId="11" xfId="0" applyFont="1" applyBorder="1"/>
    <xf numFmtId="0" fontId="14" fillId="0" borderId="29" xfId="0" applyFont="1" applyBorder="1" applyAlignment="1">
      <alignment horizontal="center" vertical="center" wrapText="1"/>
    </xf>
    <xf numFmtId="0" fontId="6" fillId="0" borderId="32" xfId="0" applyFont="1" applyBorder="1"/>
    <xf numFmtId="0" fontId="14" fillId="3" borderId="17" xfId="0" applyFont="1" applyFill="1" applyBorder="1" applyAlignment="1">
      <alignment horizontal="left" vertical="top" wrapText="1"/>
    </xf>
    <xf numFmtId="0" fontId="6" fillId="0" borderId="18" xfId="0" applyFont="1" applyBorder="1"/>
    <xf numFmtId="0" fontId="6" fillId="0" borderId="51" xfId="0" applyFont="1" applyBorder="1"/>
    <xf numFmtId="0" fontId="6" fillId="0" borderId="52" xfId="0" applyFont="1" applyBorder="1"/>
    <xf numFmtId="0" fontId="20" fillId="2" borderId="1" xfId="0" applyFont="1" applyFill="1" applyBorder="1" applyAlignment="1">
      <alignment horizontal="center" vertical="center" wrapText="1"/>
    </xf>
    <xf numFmtId="0" fontId="6" fillId="0" borderId="3" xfId="0" applyFont="1" applyBorder="1"/>
    <xf numFmtId="0" fontId="6" fillId="0" borderId="4" xfId="0" applyFont="1" applyBorder="1"/>
    <xf numFmtId="0" fontId="6" fillId="0" borderId="5" xfId="0" applyFont="1" applyBorder="1"/>
    <xf numFmtId="0" fontId="6" fillId="0" borderId="13" xfId="0" applyFont="1" applyBorder="1"/>
    <xf numFmtId="0" fontId="6" fillId="0" borderId="14" xfId="0" applyFont="1" applyBorder="1"/>
    <xf numFmtId="0" fontId="14" fillId="3" borderId="41" xfId="0" applyFont="1" applyFill="1" applyBorder="1" applyAlignment="1">
      <alignment horizontal="left" vertical="top" wrapText="1"/>
    </xf>
    <xf numFmtId="0" fontId="6" fillId="0" borderId="42" xfId="0" applyFont="1" applyBorder="1"/>
    <xf numFmtId="0" fontId="20" fillId="11" borderId="29" xfId="0" applyFont="1" applyFill="1" applyBorder="1" applyAlignment="1">
      <alignment horizontal="center" vertical="center" wrapText="1"/>
    </xf>
    <xf numFmtId="0" fontId="20" fillId="4" borderId="29" xfId="0" applyFont="1" applyFill="1" applyBorder="1" applyAlignment="1">
      <alignment horizontal="center" vertical="center" wrapText="1"/>
    </xf>
    <xf numFmtId="0" fontId="14" fillId="3" borderId="35" xfId="0" applyFont="1" applyFill="1" applyBorder="1" applyAlignment="1">
      <alignment horizontal="left" vertical="top" wrapText="1"/>
    </xf>
    <xf numFmtId="0" fontId="20" fillId="10" borderId="29"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14" fillId="3" borderId="37" xfId="0" applyFont="1" applyFill="1" applyBorder="1" applyAlignment="1">
      <alignment horizontal="left" vertical="top" wrapText="1"/>
    </xf>
    <xf numFmtId="0" fontId="6" fillId="0" borderId="38" xfId="0" applyFont="1" applyBorder="1"/>
    <xf numFmtId="0" fontId="14" fillId="0" borderId="17" xfId="0" applyFont="1" applyBorder="1" applyAlignment="1">
      <alignment horizontal="left" vertical="top" wrapText="1"/>
    </xf>
  </cellXfs>
  <cellStyles count="41">
    <cellStyle name="Hipervínculo" xfId="10" builtinId="8"/>
    <cellStyle name="Hipervínculo 2" xfId="14" xr:uid="{D46F75E7-17EE-4000-AB5E-1D6B01584E76}"/>
    <cellStyle name="Hipervínculo 2 2" xfId="27" xr:uid="{45A527D9-212C-4446-B6F4-9AD293E95D6B}"/>
    <cellStyle name="Millares 2" xfId="8" xr:uid="{7E57564C-C526-4956-B773-98DE70E116BF}"/>
    <cellStyle name="Millares 2 2" xfId="26" xr:uid="{32C6480F-38DB-4558-9921-7280B21EC895}"/>
    <cellStyle name="Millares 2 2 2" xfId="40" xr:uid="{A606C5F8-4138-4C78-8E04-8ADCE342850F}"/>
    <cellStyle name="Millares 2 3" xfId="35" xr:uid="{78445BDA-3BB9-4E7D-876E-BD7DA05425C1}"/>
    <cellStyle name="Normal" xfId="0" builtinId="0"/>
    <cellStyle name="Normal 10" xfId="16" xr:uid="{BB3F746B-5CC3-4F4C-82B9-739A9141CE09}"/>
    <cellStyle name="Normal 2" xfId="2" xr:uid="{444B9EEB-B329-478F-B111-B7250E1022AE}"/>
    <cellStyle name="Normal 2 2" xfId="17" xr:uid="{7CC2F4FC-E645-4CB2-8DB4-D1B1AAEDB352}"/>
    <cellStyle name="Normal 2 2 2" xfId="29" xr:uid="{13D887DD-CCF2-4CF2-9306-A3B12CB3E5AB}"/>
    <cellStyle name="Normal 2 3" xfId="20" xr:uid="{9A4F7DE8-4777-437A-B478-A5749AC68935}"/>
    <cellStyle name="Normal 3" xfId="3" xr:uid="{8BFFE333-EB08-4E4B-84E3-1A744849EB2C}"/>
    <cellStyle name="Normal 3 2" xfId="4" xr:uid="{FDE467AF-5397-4960-B10E-1564A09A0BD8}"/>
    <cellStyle name="Normal 3 2 2" xfId="6" xr:uid="{108D66D5-AA68-4127-A765-8FA1FC5F34D6}"/>
    <cellStyle name="Normal 3 2 2 2" xfId="24" xr:uid="{48AD254A-CF5C-4910-86C9-8FE7A93680D4}"/>
    <cellStyle name="Normal 3 2 2 2 2" xfId="39" xr:uid="{80D05532-165C-4091-939A-DE614F5941A0}"/>
    <cellStyle name="Normal 3 2 2 3" xfId="34" xr:uid="{38187FA6-881C-4F29-9761-F6F823A1BDAF}"/>
    <cellStyle name="Normal 3 2 3" xfId="22" xr:uid="{43F6D7A0-2FA8-4508-88BD-2B724A4C7BB2}"/>
    <cellStyle name="Normal 3 2 3 2" xfId="37" xr:uid="{1956A3C0-E86E-43B2-A503-65B2CA6792DB}"/>
    <cellStyle name="Normal 3 2 4" xfId="32" xr:uid="{1DCA92CC-C4A6-4BAB-9AA3-CE10EDDEC92F}"/>
    <cellStyle name="Normal 3 3" xfId="5" xr:uid="{7F83BE52-2011-42EC-83C5-764237BB77EF}"/>
    <cellStyle name="Normal 3 3 2" xfId="23" xr:uid="{53537EFD-FEC0-41A0-8834-789FE5A184D2}"/>
    <cellStyle name="Normal 3 3 2 2" xfId="38" xr:uid="{3B842BFC-799F-4760-9AF0-FE5376D5F8FA}"/>
    <cellStyle name="Normal 3 3 3" xfId="33" xr:uid="{D42E6034-8BB8-4EAE-9707-765D5F74D01A}"/>
    <cellStyle name="Normal 3 4" xfId="21" xr:uid="{3EBBC98B-CE3F-4798-8DDE-4CE19CB40C7F}"/>
    <cellStyle name="Normal 3 4 2" xfId="36" xr:uid="{B2D83E56-1816-4402-BB18-4961218B83CF}"/>
    <cellStyle name="Normal 3 5" xfId="31" xr:uid="{32AFAD6A-6DB6-4D64-9707-E146EFB22970}"/>
    <cellStyle name="Normal 4" xfId="1" xr:uid="{B9AB9824-CAE9-4501-867B-CE99F7C6BEE4}"/>
    <cellStyle name="Normal 4 2" xfId="19" xr:uid="{6AE6B291-C7C9-41E4-8D6D-227AE22F2D4E}"/>
    <cellStyle name="Normal 5" xfId="9" xr:uid="{B1764DD4-F46F-4FC4-97E3-CF928C0F4B39}"/>
    <cellStyle name="Normal 6" xfId="11" xr:uid="{69F5EFF2-C06E-487C-97E1-0BC8EF73226B}"/>
    <cellStyle name="Normal 7" xfId="12" xr:uid="{3DCE3B22-26F8-45D0-B4AA-44D164A248E9}"/>
    <cellStyle name="Normal 8" xfId="13" xr:uid="{BFF6597D-4A33-4D64-8249-1F3D5954432E}"/>
    <cellStyle name="Normal 9" xfId="15" xr:uid="{6E2656B4-680A-4749-897A-BECDC3D2BF06}"/>
    <cellStyle name="Normal 9 2" xfId="28" xr:uid="{F5D234CB-12AD-43A7-A49A-B6D16E2F6493}"/>
    <cellStyle name="Porcentaje" xfId="18" builtinId="5"/>
    <cellStyle name="Porcentaje 2" xfId="7" xr:uid="{E36C08AC-38FB-406F-B3D3-45E6214662E6}"/>
    <cellStyle name="Porcentaje 2 2" xfId="25" xr:uid="{DDB5264C-E11A-44B2-A549-5BAFE7EFA475}"/>
    <cellStyle name="Porcentaje 3" xfId="30" xr:uid="{7FA55331-293A-441B-8970-A4EBAD4779DE}"/>
  </cellStyles>
  <dxfs count="20">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Calibri"/>
              </a:defRPr>
            </a:pPr>
            <a:r>
              <a:rPr sz="1400" b="0" i="0">
                <a:solidFill>
                  <a:srgbClr val="757575"/>
                </a:solidFill>
                <a:latin typeface="Calibri"/>
              </a:rPr>
              <a:t>Calidad del reporte  
MONITOREO DE RIESGOS </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551-4768-ADA7-DC61AABFB02E}"/>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'graficas Inf G Isem'!$F$1:$G$1</c:f>
              <c:strCache>
                <c:ptCount val="2"/>
                <c:pt idx="0">
                  <c:v>% total</c:v>
                </c:pt>
                <c:pt idx="1">
                  <c:v>% parcial</c:v>
                </c:pt>
              </c:strCache>
            </c:strRef>
          </c:cat>
          <c:val>
            <c:numRef>
              <c:f>'graficas Inf G Isem'!$F$2:$G$2</c:f>
              <c:numCache>
                <c:formatCode>0%</c:formatCode>
                <c:ptCount val="2"/>
                <c:pt idx="0">
                  <c:v>0.76923076923076927</c:v>
                </c:pt>
                <c:pt idx="1">
                  <c:v>0.23076923076923078</c:v>
                </c:pt>
              </c:numCache>
            </c:numRef>
          </c:val>
          <c:extLst>
            <c:ext xmlns:c16="http://schemas.microsoft.com/office/drawing/2014/chart" uri="{C3380CC4-5D6E-409C-BE32-E72D297353CC}">
              <c16:uniqueId val="{00000002-A551-4768-ADA7-DC61AABFB02E}"/>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Calibri"/>
              </a:defRPr>
            </a:pPr>
            <a:r>
              <a:rPr sz="1400" b="0" i="0">
                <a:solidFill>
                  <a:srgbClr val="757575"/>
                </a:solidFill>
                <a:latin typeface="Calibri"/>
              </a:rPr>
              <a:t>Calidad del reporte  
MONITOREO DE RIESGOS - POR CONTROLES </a:t>
            </a:r>
          </a:p>
        </c:rich>
      </c:tx>
      <c:overlay val="0"/>
    </c:title>
    <c:autoTitleDeleted val="0"/>
    <c:plotArea>
      <c:layout/>
      <c:pieChart>
        <c:varyColors val="1"/>
        <c:ser>
          <c:idx val="0"/>
          <c:order val="0"/>
          <c:dPt>
            <c:idx val="0"/>
            <c:bubble3D val="0"/>
            <c:explosion val="50"/>
            <c:spPr>
              <a:solidFill>
                <a:schemeClr val="accent1"/>
              </a:solidFill>
            </c:spPr>
            <c:extLst>
              <c:ext xmlns:c16="http://schemas.microsoft.com/office/drawing/2014/chart" uri="{C3380CC4-5D6E-409C-BE32-E72D297353CC}">
                <c16:uniqueId val="{00000001-E297-4600-AEB0-E1506FA70702}"/>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'graficas Inf G Isem'!$F$1:$G$1</c:f>
              <c:strCache>
                <c:ptCount val="2"/>
                <c:pt idx="0">
                  <c:v>% total</c:v>
                </c:pt>
                <c:pt idx="1">
                  <c:v>% parcial</c:v>
                </c:pt>
              </c:strCache>
            </c:strRef>
          </c:cat>
          <c:val>
            <c:numRef>
              <c:f>'graficas Inf G Isem'!$F$3:$G$3</c:f>
              <c:numCache>
                <c:formatCode>0%</c:formatCode>
                <c:ptCount val="2"/>
                <c:pt idx="0">
                  <c:v>0.8571428571428571</c:v>
                </c:pt>
                <c:pt idx="1">
                  <c:v>0.14285714285714285</c:v>
                </c:pt>
              </c:numCache>
            </c:numRef>
          </c:val>
          <c:extLst>
            <c:ext xmlns:c16="http://schemas.microsoft.com/office/drawing/2014/chart" uri="{C3380CC4-5D6E-409C-BE32-E72D297353CC}">
              <c16:uniqueId val="{00000002-E297-4600-AEB0-E1506FA70702}"/>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2143125" cy="346364"/>
    <xdr:pic>
      <xdr:nvPicPr>
        <xdr:cNvPr id="3" name="image1.png" descr="Logo FUGA ALCALDIA-0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0" y="1"/>
          <a:ext cx="2143125" cy="34636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2400300</xdr:colOff>
      <xdr:row>5</xdr:row>
      <xdr:rowOff>0</xdr:rowOff>
    </xdr:from>
    <xdr:ext cx="3295650" cy="2743200"/>
    <xdr:graphicFrame macro="">
      <xdr:nvGraphicFramePr>
        <xdr:cNvPr id="1329805173" name="Chart 1">
          <a:extLst>
            <a:ext uri="{FF2B5EF4-FFF2-40B4-BE49-F238E27FC236}">
              <a16:creationId xmlns:a16="http://schemas.microsoft.com/office/drawing/2014/main" id="{00000000-0008-0000-0200-0000753743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0</xdr:colOff>
      <xdr:row>6</xdr:row>
      <xdr:rowOff>0</xdr:rowOff>
    </xdr:from>
    <xdr:ext cx="3038475" cy="2743200"/>
    <xdr:graphicFrame macro="">
      <xdr:nvGraphicFramePr>
        <xdr:cNvPr id="45884915" name="Chart 2">
          <a:extLst>
            <a:ext uri="{FF2B5EF4-FFF2-40B4-BE49-F238E27FC236}">
              <a16:creationId xmlns:a16="http://schemas.microsoft.com/office/drawing/2014/main" id="{00000000-0008-0000-0200-0000F325BC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0</xdr:colOff>
      <xdr:row>26</xdr:row>
      <xdr:rowOff>0</xdr:rowOff>
    </xdr:from>
    <xdr:ext cx="1200150" cy="742950"/>
    <xdr:grpSp>
      <xdr:nvGrpSpPr>
        <xdr:cNvPr id="2" name="Shape 2">
          <a:extLst>
            <a:ext uri="{FF2B5EF4-FFF2-40B4-BE49-F238E27FC236}">
              <a16:creationId xmlns:a16="http://schemas.microsoft.com/office/drawing/2014/main" id="{00000000-0008-0000-0200-000002000000}"/>
            </a:ext>
          </a:extLst>
        </xdr:cNvPr>
        <xdr:cNvGrpSpPr/>
      </xdr:nvGrpSpPr>
      <xdr:grpSpPr>
        <a:xfrm>
          <a:off x="3219450" y="4210050"/>
          <a:ext cx="1200150" cy="742950"/>
          <a:chOff x="4745925" y="3408525"/>
          <a:chExt cx="1200150" cy="742950"/>
        </a:xfrm>
      </xdr:grpSpPr>
      <xdr:grpSp>
        <xdr:nvGrpSpPr>
          <xdr:cNvPr id="3" name="Shape 3">
            <a:extLst>
              <a:ext uri="{FF2B5EF4-FFF2-40B4-BE49-F238E27FC236}">
                <a16:creationId xmlns:a16="http://schemas.microsoft.com/office/drawing/2014/main" id="{00000000-0008-0000-0200-000003000000}"/>
              </a:ext>
            </a:extLst>
          </xdr:cNvPr>
          <xdr:cNvGrpSpPr/>
        </xdr:nvGrpSpPr>
        <xdr:grpSpPr>
          <a:xfrm>
            <a:off x="4745925" y="3408525"/>
            <a:ext cx="1200150" cy="742950"/>
            <a:chOff x="1767360" y="1326629"/>
            <a:chExt cx="1412686" cy="875134"/>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1767360" y="1326629"/>
              <a:ext cx="1412675" cy="875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200-000005000000}"/>
                </a:ext>
              </a:extLst>
            </xdr:cNvPr>
            <xdr:cNvSpPr/>
          </xdr:nvSpPr>
          <xdr:spPr>
            <a:xfrm>
              <a:off x="1767360" y="1326629"/>
              <a:ext cx="1412686" cy="875134"/>
            </a:xfrm>
            <a:prstGeom prst="ellipse">
              <a:avLst/>
            </a:prstGeom>
            <a:solidFill>
              <a:srgbClr val="FFC000"/>
            </a:solidFill>
            <a:ln w="127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p>
          </xdr:txBody>
        </xdr:sp>
        <xdr:sp macro="" textlink="">
          <xdr:nvSpPr>
            <xdr:cNvPr id="6" name="Shape 6">
              <a:extLst>
                <a:ext uri="{FF2B5EF4-FFF2-40B4-BE49-F238E27FC236}">
                  <a16:creationId xmlns:a16="http://schemas.microsoft.com/office/drawing/2014/main" id="{00000000-0008-0000-0200-000006000000}"/>
                </a:ext>
              </a:extLst>
            </xdr:cNvPr>
            <xdr:cNvSpPr/>
          </xdr:nvSpPr>
          <xdr:spPr>
            <a:xfrm>
              <a:off x="1974243" y="1454789"/>
              <a:ext cx="998920" cy="618814"/>
            </a:xfrm>
            <a:prstGeom prst="rect">
              <a:avLst/>
            </a:prstGeom>
            <a:noFill/>
            <a:ln>
              <a:noFill/>
            </a:ln>
          </xdr:spPr>
          <xdr:txBody>
            <a:bodyPr spcFirstLastPara="1" wrap="square" lIns="17775" tIns="17775" rIns="17775" bIns="17775" anchor="ctr" anchorCtr="0">
              <a:noAutofit/>
            </a:bodyPr>
            <a:lstStyle/>
            <a:p>
              <a:pPr marL="0" lvl="0" indent="0" algn="ctr" rtl="0">
                <a:lnSpc>
                  <a:spcPct val="90000"/>
                </a:lnSpc>
                <a:spcBef>
                  <a:spcPts val="0"/>
                </a:spcBef>
                <a:spcAft>
                  <a:spcPts val="0"/>
                </a:spcAft>
                <a:buNone/>
              </a:pPr>
              <a:r>
                <a:rPr lang="en-US" sz="1200" b="1">
                  <a:solidFill>
                    <a:schemeClr val="dk1"/>
                  </a:solidFill>
                  <a:latin typeface="Calibri"/>
                  <a:ea typeface="Calibri"/>
                  <a:cs typeface="Calibri"/>
                  <a:sym typeface="Calibri"/>
                </a:rPr>
                <a:t>Seguimiento a Riesgos*</a:t>
              </a:r>
              <a:endParaRPr sz="1400"/>
            </a:p>
          </xdr:txBody>
        </xdr:sp>
      </xdr:grpSp>
    </xdr:grpSp>
    <xdr:clientData fLocksWithSheet="0"/>
  </xdr:oneCellAnchor>
  <xdr:oneCellAnchor>
    <xdr:from>
      <xdr:col>3</xdr:col>
      <xdr:colOff>0</xdr:colOff>
      <xdr:row>26</xdr:row>
      <xdr:rowOff>0</xdr:rowOff>
    </xdr:from>
    <xdr:ext cx="1524000" cy="733425"/>
    <xdr:grpSp>
      <xdr:nvGrpSpPr>
        <xdr:cNvPr id="7" name="Shape 2">
          <a:extLst>
            <a:ext uri="{FF2B5EF4-FFF2-40B4-BE49-F238E27FC236}">
              <a16:creationId xmlns:a16="http://schemas.microsoft.com/office/drawing/2014/main" id="{00000000-0008-0000-0200-000007000000}"/>
            </a:ext>
          </a:extLst>
        </xdr:cNvPr>
        <xdr:cNvGrpSpPr/>
      </xdr:nvGrpSpPr>
      <xdr:grpSpPr>
        <a:xfrm>
          <a:off x="4476750" y="4210050"/>
          <a:ext cx="1524000" cy="733425"/>
          <a:chOff x="4584000" y="3413288"/>
          <a:chExt cx="1524000" cy="733425"/>
        </a:xfrm>
      </xdr:grpSpPr>
      <xdr:grpSp>
        <xdr:nvGrpSpPr>
          <xdr:cNvPr id="8" name="Shape 7">
            <a:extLst>
              <a:ext uri="{FF2B5EF4-FFF2-40B4-BE49-F238E27FC236}">
                <a16:creationId xmlns:a16="http://schemas.microsoft.com/office/drawing/2014/main" id="{00000000-0008-0000-0200-000008000000}"/>
              </a:ext>
            </a:extLst>
          </xdr:cNvPr>
          <xdr:cNvGrpSpPr/>
        </xdr:nvGrpSpPr>
        <xdr:grpSpPr>
          <a:xfrm>
            <a:off x="4584000" y="3413288"/>
            <a:ext cx="1524000" cy="733425"/>
            <a:chOff x="1767360" y="1326629"/>
            <a:chExt cx="1412686" cy="875134"/>
          </a:xfrm>
        </xdr:grpSpPr>
        <xdr:sp macro="" textlink="">
          <xdr:nvSpPr>
            <xdr:cNvPr id="9" name="Shape 4">
              <a:extLst>
                <a:ext uri="{FF2B5EF4-FFF2-40B4-BE49-F238E27FC236}">
                  <a16:creationId xmlns:a16="http://schemas.microsoft.com/office/drawing/2014/main" id="{00000000-0008-0000-0200-000009000000}"/>
                </a:ext>
              </a:extLst>
            </xdr:cNvPr>
            <xdr:cNvSpPr/>
          </xdr:nvSpPr>
          <xdr:spPr>
            <a:xfrm>
              <a:off x="1767360" y="1326629"/>
              <a:ext cx="1412675" cy="875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0" name="Shape 8">
              <a:extLst>
                <a:ext uri="{FF2B5EF4-FFF2-40B4-BE49-F238E27FC236}">
                  <a16:creationId xmlns:a16="http://schemas.microsoft.com/office/drawing/2014/main" id="{00000000-0008-0000-0200-00000A000000}"/>
                </a:ext>
              </a:extLst>
            </xdr:cNvPr>
            <xdr:cNvSpPr/>
          </xdr:nvSpPr>
          <xdr:spPr>
            <a:xfrm>
              <a:off x="1767360" y="1326629"/>
              <a:ext cx="1412686" cy="875134"/>
            </a:xfrm>
            <a:prstGeom prst="ellipse">
              <a:avLst/>
            </a:prstGeom>
            <a:solidFill>
              <a:srgbClr val="92D050"/>
            </a:solidFill>
            <a:ln w="127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p>
          </xdr:txBody>
        </xdr:sp>
        <xdr:sp macro="" textlink="">
          <xdr:nvSpPr>
            <xdr:cNvPr id="11" name="Shape 9">
              <a:extLst>
                <a:ext uri="{FF2B5EF4-FFF2-40B4-BE49-F238E27FC236}">
                  <a16:creationId xmlns:a16="http://schemas.microsoft.com/office/drawing/2014/main" id="{00000000-0008-0000-0200-00000B000000}"/>
                </a:ext>
              </a:extLst>
            </xdr:cNvPr>
            <xdr:cNvSpPr/>
          </xdr:nvSpPr>
          <xdr:spPr>
            <a:xfrm>
              <a:off x="1974243" y="1454789"/>
              <a:ext cx="998920" cy="618814"/>
            </a:xfrm>
            <a:prstGeom prst="rect">
              <a:avLst/>
            </a:prstGeom>
            <a:noFill/>
            <a:ln>
              <a:noFill/>
            </a:ln>
          </xdr:spPr>
          <xdr:txBody>
            <a:bodyPr spcFirstLastPara="1" wrap="square" lIns="17775" tIns="17775" rIns="17775" bIns="17775" anchor="ctr" anchorCtr="0">
              <a:noAutofit/>
            </a:bodyPr>
            <a:lstStyle/>
            <a:p>
              <a:pPr marL="0" lvl="0" indent="0" algn="ctr" rtl="0">
                <a:lnSpc>
                  <a:spcPct val="90000"/>
                </a:lnSpc>
                <a:spcBef>
                  <a:spcPts val="0"/>
                </a:spcBef>
                <a:spcAft>
                  <a:spcPts val="0"/>
                </a:spcAft>
                <a:buNone/>
              </a:pPr>
              <a:r>
                <a:rPr lang="en-US" sz="1200" b="1">
                  <a:solidFill>
                    <a:schemeClr val="dk1"/>
                  </a:solidFill>
                  <a:latin typeface="Calibri"/>
                  <a:ea typeface="Calibri"/>
                  <a:cs typeface="Calibri"/>
                  <a:sym typeface="Calibri"/>
                </a:rPr>
                <a:t>Medición y Análisis de Indicadores*</a:t>
              </a:r>
              <a:endParaRPr sz="1400"/>
            </a:p>
          </xdr:txBody>
        </xdr:sp>
      </xdr:grpSp>
    </xdr:grpSp>
    <xdr:clientData fLocksWithSheet="0"/>
  </xdr:oneCellAnchor>
  <xdr:oneCellAnchor>
    <xdr:from>
      <xdr:col>4</xdr:col>
      <xdr:colOff>38100</xdr:colOff>
      <xdr:row>26</xdr:row>
      <xdr:rowOff>0</xdr:rowOff>
    </xdr:from>
    <xdr:ext cx="1314450" cy="742950"/>
    <xdr:grpSp>
      <xdr:nvGrpSpPr>
        <xdr:cNvPr id="12" name="Shape 2">
          <a:extLst>
            <a:ext uri="{FF2B5EF4-FFF2-40B4-BE49-F238E27FC236}">
              <a16:creationId xmlns:a16="http://schemas.microsoft.com/office/drawing/2014/main" id="{00000000-0008-0000-0200-00000C000000}"/>
            </a:ext>
          </a:extLst>
        </xdr:cNvPr>
        <xdr:cNvGrpSpPr/>
      </xdr:nvGrpSpPr>
      <xdr:grpSpPr>
        <a:xfrm>
          <a:off x="6096000" y="4210050"/>
          <a:ext cx="1314450" cy="742950"/>
          <a:chOff x="4688775" y="3408525"/>
          <a:chExt cx="1314450" cy="742950"/>
        </a:xfrm>
      </xdr:grpSpPr>
      <xdr:grpSp>
        <xdr:nvGrpSpPr>
          <xdr:cNvPr id="13" name="Shape 10">
            <a:extLst>
              <a:ext uri="{FF2B5EF4-FFF2-40B4-BE49-F238E27FC236}">
                <a16:creationId xmlns:a16="http://schemas.microsoft.com/office/drawing/2014/main" id="{00000000-0008-0000-0200-00000D000000}"/>
              </a:ext>
            </a:extLst>
          </xdr:cNvPr>
          <xdr:cNvGrpSpPr/>
        </xdr:nvGrpSpPr>
        <xdr:grpSpPr>
          <a:xfrm>
            <a:off x="4688775" y="3408525"/>
            <a:ext cx="1314450" cy="742950"/>
            <a:chOff x="1767360" y="1326629"/>
            <a:chExt cx="1412686" cy="875134"/>
          </a:xfrm>
        </xdr:grpSpPr>
        <xdr:sp macro="" textlink="">
          <xdr:nvSpPr>
            <xdr:cNvPr id="14" name="Shape 4">
              <a:extLst>
                <a:ext uri="{FF2B5EF4-FFF2-40B4-BE49-F238E27FC236}">
                  <a16:creationId xmlns:a16="http://schemas.microsoft.com/office/drawing/2014/main" id="{00000000-0008-0000-0200-00000E000000}"/>
                </a:ext>
              </a:extLst>
            </xdr:cNvPr>
            <xdr:cNvSpPr/>
          </xdr:nvSpPr>
          <xdr:spPr>
            <a:xfrm>
              <a:off x="1767360" y="1326629"/>
              <a:ext cx="1412675" cy="875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5" name="Shape 11">
              <a:extLst>
                <a:ext uri="{FF2B5EF4-FFF2-40B4-BE49-F238E27FC236}">
                  <a16:creationId xmlns:a16="http://schemas.microsoft.com/office/drawing/2014/main" id="{00000000-0008-0000-0200-00000F000000}"/>
                </a:ext>
              </a:extLst>
            </xdr:cNvPr>
            <xdr:cNvSpPr/>
          </xdr:nvSpPr>
          <xdr:spPr>
            <a:xfrm>
              <a:off x="1767360" y="1326629"/>
              <a:ext cx="1412686" cy="875134"/>
            </a:xfrm>
            <a:prstGeom prst="ellipse">
              <a:avLst/>
            </a:prstGeom>
            <a:solidFill>
              <a:srgbClr val="C4E0B2"/>
            </a:solidFill>
            <a:ln w="127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p>
          </xdr:txBody>
        </xdr:sp>
        <xdr:sp macro="" textlink="">
          <xdr:nvSpPr>
            <xdr:cNvPr id="16" name="Shape 12">
              <a:extLst>
                <a:ext uri="{FF2B5EF4-FFF2-40B4-BE49-F238E27FC236}">
                  <a16:creationId xmlns:a16="http://schemas.microsoft.com/office/drawing/2014/main" id="{00000000-0008-0000-0200-000010000000}"/>
                </a:ext>
              </a:extLst>
            </xdr:cNvPr>
            <xdr:cNvSpPr/>
          </xdr:nvSpPr>
          <xdr:spPr>
            <a:xfrm>
              <a:off x="1974243" y="1454789"/>
              <a:ext cx="998920" cy="618814"/>
            </a:xfrm>
            <a:prstGeom prst="rect">
              <a:avLst/>
            </a:prstGeom>
            <a:solidFill>
              <a:srgbClr val="C4E0B2"/>
            </a:solidFill>
            <a:ln>
              <a:noFill/>
            </a:ln>
          </xdr:spPr>
          <xdr:txBody>
            <a:bodyPr spcFirstLastPara="1" wrap="square" lIns="17775" tIns="17775" rIns="17775" bIns="17775" anchor="ctr" anchorCtr="0">
              <a:noAutofit/>
            </a:bodyPr>
            <a:lstStyle/>
            <a:p>
              <a:pPr marL="0" lvl="0" indent="0" algn="ctr" rtl="0">
                <a:lnSpc>
                  <a:spcPct val="90000"/>
                </a:lnSpc>
                <a:spcBef>
                  <a:spcPts val="0"/>
                </a:spcBef>
                <a:spcAft>
                  <a:spcPts val="0"/>
                </a:spcAft>
                <a:buNone/>
              </a:pPr>
              <a:r>
                <a:rPr lang="en-US" sz="1200" b="1">
                  <a:solidFill>
                    <a:schemeClr val="dk1"/>
                  </a:solidFill>
                  <a:latin typeface="Calibri"/>
                  <a:ea typeface="Calibri"/>
                  <a:cs typeface="Calibri"/>
                  <a:sym typeface="Calibri"/>
                </a:rPr>
                <a:t>Plan Mejoram Procesos **</a:t>
              </a:r>
              <a:endParaRPr sz="1400"/>
            </a:p>
          </xdr:txBody>
        </xdr:sp>
      </xdr:grpSp>
    </xdr:grpSp>
    <xdr:clientData fLocksWithSheet="0"/>
  </xdr:oneCellAnchor>
  <xdr:oneCellAnchor>
    <xdr:from>
      <xdr:col>5</xdr:col>
      <xdr:colOff>47625</xdr:colOff>
      <xdr:row>26</xdr:row>
      <xdr:rowOff>19050</xdr:rowOff>
    </xdr:from>
    <xdr:ext cx="2171700" cy="771525"/>
    <xdr:sp macro="" textlink="">
      <xdr:nvSpPr>
        <xdr:cNvPr id="17" name="Shape 13">
          <a:extLst>
            <a:ext uri="{FF2B5EF4-FFF2-40B4-BE49-F238E27FC236}">
              <a16:creationId xmlns:a16="http://schemas.microsoft.com/office/drawing/2014/main" id="{00000000-0008-0000-0200-000011000000}"/>
            </a:ext>
          </a:extLst>
        </xdr:cNvPr>
        <xdr:cNvSpPr/>
      </xdr:nvSpPr>
      <xdr:spPr>
        <a:xfrm>
          <a:off x="4269675" y="3399000"/>
          <a:ext cx="2152650" cy="762000"/>
        </a:xfrm>
        <a:prstGeom prst="downArrow">
          <a:avLst>
            <a:gd name="adj1" fmla="val 79458"/>
            <a:gd name="adj2" fmla="val 50000"/>
          </a:avLst>
        </a:prstGeom>
        <a:solidFill>
          <a:schemeClr val="accent2"/>
        </a:solidFill>
        <a:ln w="12700" cap="flat" cmpd="sng">
          <a:solidFill>
            <a:srgbClr val="AC5B23"/>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000" b="1">
            <a:solidFill>
              <a:srgbClr val="000000"/>
            </a:solidFill>
          </a:endParaRPr>
        </a:p>
        <a:p>
          <a:pPr marL="0" lvl="0" indent="0" algn="ctr" rtl="0">
            <a:spcBef>
              <a:spcPts val="0"/>
            </a:spcBef>
            <a:spcAft>
              <a:spcPts val="0"/>
            </a:spcAft>
            <a:buNone/>
          </a:pPr>
          <a:r>
            <a:rPr lang="en-US" sz="1000" b="1">
              <a:solidFill>
                <a:srgbClr val="000000"/>
              </a:solidFill>
              <a:latin typeface="Calibri"/>
              <a:ea typeface="Calibri"/>
              <a:cs typeface="Calibri"/>
              <a:sym typeface="Calibri"/>
            </a:rPr>
            <a:t>CUMPLIMIENTO OBJETIVOS PROCESO</a:t>
          </a:r>
          <a:endParaRPr sz="1000" b="1">
            <a:solidFill>
              <a:srgbClr val="000000"/>
            </a:solidFill>
          </a:endParaRPr>
        </a:p>
      </xdr:txBody>
    </xdr:sp>
    <xdr:clientData fLocksWithSheet="0"/>
  </xdr:oneCellAnchor>
  <xdr:oneCellAnchor>
    <xdr:from>
      <xdr:col>11</xdr:col>
      <xdr:colOff>590550</xdr:colOff>
      <xdr:row>3</xdr:row>
      <xdr:rowOff>0</xdr:rowOff>
    </xdr:from>
    <xdr:ext cx="13887450" cy="7058025"/>
    <xdr:pic>
      <xdr:nvPicPr>
        <xdr:cNvPr id="18" name="image2.png">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Downloads/MONITOREO%20OAP/Itrim%202022/P%20T%20Humano/R5%20Incidente%20Accidente%20sst" TargetMode="External"/><Relationship Id="rId117" Type="http://schemas.openxmlformats.org/officeDocument/2006/relationships/hyperlink" Target="file:///\\192.168.0.34\plan%20operativo%20integral\OFICINA%20ASESORA%20DE%20PLANEACI&#211;N\SIG-MIPG\Riesgos\2022\MONITOREO%20OAP\III%20trim2022\Evid%20Gesti&#243;n%20TIC\R5-TIC_FILA_55" TargetMode="External"/><Relationship Id="rId21" Type="http://schemas.openxmlformats.org/officeDocument/2006/relationships/hyperlink" Target="../Downloads/MONITOREO%20OAP/Itrim%202022/P%20T%20Humano/R3%20MATRIZ%20riesgos%20sst/Control%201" TargetMode="External"/><Relationship Id="rId42" Type="http://schemas.openxmlformats.org/officeDocument/2006/relationships/hyperlink" Target="../Downloads/MONITOREO%20OAP/Itrim%202022/P%20Transf%20Cultural/R5%20Corrupci&#243;n-%20Exposiciones" TargetMode="External"/><Relationship Id="rId47" Type="http://schemas.openxmlformats.org/officeDocument/2006/relationships/hyperlink" Target="../Downloads/MONITOREO%20OAP/Itrim%202022/P%20G%20mejora/Control%202" TargetMode="External"/><Relationship Id="rId63" Type="http://schemas.openxmlformats.org/officeDocument/2006/relationships/hyperlink" Target="../Downloads/MONITOREO%20OAP/IItrim2022/P%20G%20Comunic/R1%20C1" TargetMode="External"/><Relationship Id="rId68" Type="http://schemas.openxmlformats.org/officeDocument/2006/relationships/hyperlink" Target="../Downloads/MONITOREO%20OAP/IItrim2022/P%20G%20Mejora/R1" TargetMode="External"/><Relationship Id="rId84" Type="http://schemas.openxmlformats.org/officeDocument/2006/relationships/hyperlink" Target="../Downloads/MONITOREO%20OAP/IItrim2022/P%20G%20Juridica/R1/Control%202" TargetMode="External"/><Relationship Id="rId89" Type="http://schemas.openxmlformats.org/officeDocument/2006/relationships/hyperlink" Target="https://drive.google.com/drive/folders/1L_ehbu0GfNFxn_35EisD2j8xklU49imM" TargetMode="External"/><Relationship Id="rId112" Type="http://schemas.openxmlformats.org/officeDocument/2006/relationships/hyperlink" Target="file:///\\192.168.0.34\plan%20operativo%20integral\OFICINA%20ASESORA%20DE%20PLANEACI&#211;N\SIG-MIPG\Riesgos\2022\MONITOREO%20OAP\III%20trim2022\Evid%20TransfCult%0aCarpeta:%20%20drive-download-20221020T184328Z-001" TargetMode="External"/><Relationship Id="rId16" Type="http://schemas.openxmlformats.org/officeDocument/2006/relationships/hyperlink" Target="../Downloads/MONITOREO%20OAP/Itrim%202022/P%20Planeaci&#243;n/R3%20Corrupcion%20%20Proyectos" TargetMode="External"/><Relationship Id="rId107" Type="http://schemas.openxmlformats.org/officeDocument/2006/relationships/hyperlink" Target="file:///\\192.168.0.34\plan%20operativo%20integral\OFICINA%20ASESORA%20DE%20PLANEACI&#211;N\SIG-MIPG\Riesgos\2022\MONITOREO%20OAP\III%20trim2022\Evid%20G%20Mejora\C2" TargetMode="External"/><Relationship Id="rId11" Type="http://schemas.openxmlformats.org/officeDocument/2006/relationships/hyperlink" Target="../../../Evidencias%20Riesgos%20marzo2022" TargetMode="External"/><Relationship Id="rId32" Type="http://schemas.openxmlformats.org/officeDocument/2006/relationships/hyperlink" Target="https://drive.google.com/drive/folders/1sTjM7EmwlpYwS-tZZEpOnN-iWLGy96XD?usp=sharing" TargetMode="External"/><Relationship Id="rId37" Type="http://schemas.openxmlformats.org/officeDocument/2006/relationships/hyperlink" Target="https://drive.google.com/drive/folders/1GnUnT0fsjrtonGP6Rd3aS0PkL2E79fAC?usp=sharing" TargetMode="External"/><Relationship Id="rId53" Type="http://schemas.openxmlformats.org/officeDocument/2006/relationships/hyperlink" Target="http://intranet.fuga.gov.co/gestion-del-talento-humano" TargetMode="External"/><Relationship Id="rId58" Type="http://schemas.openxmlformats.org/officeDocument/2006/relationships/hyperlink" Target="../Downloads/MONITOREO%20OAP/IItrim2022/P%20Planeaci&#243;n/R%201/C1" TargetMode="External"/><Relationship Id="rId74" Type="http://schemas.openxmlformats.org/officeDocument/2006/relationships/hyperlink" Target="../Downloads/MONITOREO%20OAP/IItrim2022/P%20Transform%20Cultural/R4%20Corrupci&#243;n%20Formadores/C2%0a%0aOrfeo%2020223000066313" TargetMode="External"/><Relationship Id="rId79" Type="http://schemas.openxmlformats.org/officeDocument/2006/relationships/hyperlink" Target="../Downloads/MONITOREO%20OAP/IItrim2022/P%20G%20TICs/R5-TIC_FILA_52--53/53" TargetMode="External"/><Relationship Id="rId102" Type="http://schemas.openxmlformats.org/officeDocument/2006/relationships/hyperlink" Target="https://drive.google.com/drive/folders/1gu3smFoNDkQxUr8JVkJvTJ0A67bMo9go?usp=sharing" TargetMode="External"/><Relationship Id="rId123" Type="http://schemas.openxmlformats.org/officeDocument/2006/relationships/comments" Target="../comments1.xml"/><Relationship Id="rId5" Type="http://schemas.openxmlformats.org/officeDocument/2006/relationships/hyperlink" Target="../../../SUB.%20GESTI&#211;N%20CORPORATIVA/2022/Riesgos/Fila%2026" TargetMode="External"/><Relationship Id="rId90" Type="http://schemas.openxmlformats.org/officeDocument/2006/relationships/hyperlink" Target="https://intranet.fuga.gov.co/sites/default/files/ei-pd-01_elaboracion_y_aprobacion_del_plan_anual_de_auditoria_v3_23122021.pdf" TargetMode="External"/><Relationship Id="rId95" Type="http://schemas.openxmlformats.org/officeDocument/2006/relationships/hyperlink" Target="http://intranet.fuga.gov.co/sites/default/files/tc-pd-06_procedimiento_de_exposiciones_v5_23062022.pdf" TargetMode="External"/><Relationship Id="rId22" Type="http://schemas.openxmlformats.org/officeDocument/2006/relationships/hyperlink" Target="../Downloads/MONITOREO%20OAP/Itrim%202022/P%20T%20Humano/R3%20MATRIZ%20riesgos%20sst/Control%202" TargetMode="External"/><Relationship Id="rId27" Type="http://schemas.openxmlformats.org/officeDocument/2006/relationships/hyperlink" Target="../Downloads/MONITOREO%20OAP/Itrim%202022/P%20T%20Humano/R6%20Fuga%20C%20Intel" TargetMode="External"/><Relationship Id="rId43" Type="http://schemas.openxmlformats.org/officeDocument/2006/relationships/hyperlink" Target="../Downloads/MONITOREO%20OAP/Itrim%202022/P%20G%20Juridica/R3%20Corrupcion" TargetMode="External"/><Relationship Id="rId48" Type="http://schemas.openxmlformats.org/officeDocument/2006/relationships/hyperlink" Target="../Downloads/MONITOREO%20OAP/Itrim%202022/P%20G%20mejora" TargetMode="External"/><Relationship Id="rId64" Type="http://schemas.openxmlformats.org/officeDocument/2006/relationships/hyperlink" Target="../Downloads/MONITOREO%20OAP/IItrim2022/P%20G%20Comunic/R1%20C1" TargetMode="External"/><Relationship Id="rId69" Type="http://schemas.openxmlformats.org/officeDocument/2006/relationships/hyperlink" Target="http://intranet.fuga.gov.co/sites/default/files/tc-pd-03_pd_programa_distrital_de_estimulos_y_programa_es_cultura_local_de_la_fuga_v7_18072022.pdf" TargetMode="External"/><Relationship Id="rId113" Type="http://schemas.openxmlformats.org/officeDocument/2006/relationships/hyperlink" Target="http://intranet.fuga.gov.co/sites/default/files/tc-pd-06_procedimiento_de_exposiciones_v5_23062022.pdf" TargetMode="External"/><Relationship Id="rId118" Type="http://schemas.openxmlformats.org/officeDocument/2006/relationships/hyperlink" Target="http://intranet.fuga.gov.co/sites/default/files/gf-pd-03_procedimiento_ejecucion_presupuestal_v9_09082022_2.pdf" TargetMode="External"/><Relationship Id="rId80" Type="http://schemas.openxmlformats.org/officeDocument/2006/relationships/hyperlink" Target="../Downloads/MONITOREO%20OAP/IItrim2022/P%20G%20Comunic/R2%20CI" TargetMode="External"/><Relationship Id="rId85" Type="http://schemas.openxmlformats.org/officeDocument/2006/relationships/hyperlink" Target="../Downloads/MONITOREO%20OAP/IItrim2022/P%20G%20Juridica/R1/Control%203" TargetMode="External"/><Relationship Id="rId12" Type="http://schemas.openxmlformats.org/officeDocument/2006/relationships/hyperlink" Target="../../../Evidencias%20Riesgos%20marzo2022/R1%20Seguim%20Proy%20y%20Planes" TargetMode="External"/><Relationship Id="rId17" Type="http://schemas.openxmlformats.org/officeDocument/2006/relationships/hyperlink" Target="../Downloads/MONITOREO%20OAP/Itrim%202022/P%20Planeaci&#243;n/R3%20Corrupcion%20%20Proyectos/Plan%20Accion%20-%20Pandora" TargetMode="External"/><Relationship Id="rId33" Type="http://schemas.openxmlformats.org/officeDocument/2006/relationships/hyperlink" Target="../Downloads/MONITOREO%20OAP/Itrim%202022/P%20Eval%20Indpt" TargetMode="External"/><Relationship Id="rId38" Type="http://schemas.openxmlformats.org/officeDocument/2006/relationships/hyperlink" Target="../Downloads/MONITOREO%20OAP/Itrim%202022/P%20Transf%20Cultural/R2%20Corrupcion-%20Estimulos/Control%202" TargetMode="External"/><Relationship Id="rId59" Type="http://schemas.openxmlformats.org/officeDocument/2006/relationships/hyperlink" Target="../Downloads/MONITOREO%20OAP/IItrim2022/P%20Planeaci&#243;n/R%202/C1" TargetMode="External"/><Relationship Id="rId103" Type="http://schemas.openxmlformats.org/officeDocument/2006/relationships/hyperlink" Target="file:///\\192.168.0.34\plan%20operativo%20integral\OFICINA%20ASESORA%20DE%20PLANEACI&#211;N\SIG-MIPG\Riesgos\2022\MONITOREO%20OAP\III%20trim2022\Evid%20Comunic" TargetMode="External"/><Relationship Id="rId108" Type="http://schemas.openxmlformats.org/officeDocument/2006/relationships/hyperlink" Target="https://www.fuga.gov.co/sites/default/files/2022-02/Portafolio_FUGA-2022-11octubre_.pdf%20y%20Orfeo%20%2020221200061203" TargetMode="External"/><Relationship Id="rId54" Type="http://schemas.openxmlformats.org/officeDocument/2006/relationships/hyperlink" Target="http://intranet.fuga.gov.co/sites/default/files/gf-pd-04_gestion_de_ingresos_v3_31082021.pdf" TargetMode="External"/><Relationship Id="rId70" Type="http://schemas.openxmlformats.org/officeDocument/2006/relationships/hyperlink" Target="https://drive.google.com/drive/folders/1O17iXc4l4aT_H0gNji8jfxSPNhIQcJzl?usp=sharing" TargetMode="External"/><Relationship Id="rId75" Type="http://schemas.openxmlformats.org/officeDocument/2006/relationships/hyperlink" Target="../Downloads/MONITOREO%20OAP/IItrim2022/P%20Transform%20Cultural/R5%20Corrupcion%20Exposiciones/C1" TargetMode="External"/><Relationship Id="rId91" Type="http://schemas.openxmlformats.org/officeDocument/2006/relationships/hyperlink" Target="https://drive.google.com/drive/folders/1S0DDHl0hsVzQZR6szPaTc-iQSmZ72EDH?usp=sharing" TargetMode="External"/><Relationship Id="rId96" Type="http://schemas.openxmlformats.org/officeDocument/2006/relationships/hyperlink" Target="file:///\\192.168.0.34\Gestion%20del%20Conocimiento\2022\PANDORA\Implementaci&#243;n%20m&#243;dulos\Seguimiento%20proyectos.%20%20" TargetMode="External"/><Relationship Id="rId1" Type="http://schemas.openxmlformats.org/officeDocument/2006/relationships/hyperlink" Target="../../../SUB.%20GESTI&#211;N%20CORPORATIVA/2022/Riesgos/Fila%2017%0aORFEO%20(p&#250;blico)%2020222800034713" TargetMode="External"/><Relationship Id="rId6" Type="http://schemas.openxmlformats.org/officeDocument/2006/relationships/hyperlink" Target="../../../SUB.%20GESTI&#211;N%20CORPORATIVA/2022/Riesgos/Fila%2027" TargetMode="External"/><Relationship Id="rId23" Type="http://schemas.openxmlformats.org/officeDocument/2006/relationships/hyperlink" Target="../Downloads/MONITOREO%20OAP/Itrim%202022/P%20T%20Humano/R3%20MATRIZ%20riesgos%20sst/Control%203" TargetMode="External"/><Relationship Id="rId28" Type="http://schemas.openxmlformats.org/officeDocument/2006/relationships/hyperlink" Target="../Downloads/MONITOREO%20OAP/Itrim%202022/P%20T%20Humano/R7%20Corrupcion-%20Nombram" TargetMode="External"/><Relationship Id="rId49" Type="http://schemas.openxmlformats.org/officeDocument/2006/relationships/hyperlink" Target="https://intranet.fuga.gov.co/sites/default/files/ei-pd-01_elaboracion_y_aprobacion_del_plan_anual_de_auditoria_v3_23122021.pdf" TargetMode="External"/><Relationship Id="rId114" Type="http://schemas.openxmlformats.org/officeDocument/2006/relationships/hyperlink" Target="file:///\\192.168.0.34\plan%20operativo%20integral\OFICINA%20ASESORA%20DE%20PLANEACI&#211;N\SIG-MIPG\Riesgos\2022\MONITOREO%20OAP\III%20trim2022\Evid%20R%20Fisicos" TargetMode="External"/><Relationship Id="rId119" Type="http://schemas.openxmlformats.org/officeDocument/2006/relationships/hyperlink" Target="file:///\\192.168.0.34\plan%20operativo%20integral\OFICINA%20ASESORA%20DE%20PLANEACI&#211;N\SIG-MIPG\Riesgos\2022\MONITOREO%20OAP\III%20trim2022\Evid%20G%20Juridica\R.%20Gesti&#243;n\R.%201\Control%201" TargetMode="External"/><Relationship Id="rId44" Type="http://schemas.openxmlformats.org/officeDocument/2006/relationships/hyperlink" Target="../Downloads/MONITOREO%20OAP/Itrim%202022/P%20G%20Juridica/R2%20Corrupcion" TargetMode="External"/><Relationship Id="rId60" Type="http://schemas.openxmlformats.org/officeDocument/2006/relationships/hyperlink" Target="../Downloads/MONITOREO%20OAP/IItrim2022/P%20Planeaci&#243;n/R%202/C2" TargetMode="External"/><Relationship Id="rId65" Type="http://schemas.openxmlformats.org/officeDocument/2006/relationships/hyperlink" Target="../Downloads/MONITOREO%20OAP/IItrim2022/P%20G%20Comunic/R2%20CI" TargetMode="External"/><Relationship Id="rId81" Type="http://schemas.openxmlformats.org/officeDocument/2006/relationships/hyperlink" Target="../Downloads/MONITOREO%20OAP/IItrim2022/P%20G%20Comunic/R2%20CI" TargetMode="External"/><Relationship Id="rId86" Type="http://schemas.openxmlformats.org/officeDocument/2006/relationships/hyperlink" Target="../Downloads/MONITOREO%20OAP/IItrim2022/P%20G%20Juridica/R3/C1" TargetMode="External"/><Relationship Id="rId4" Type="http://schemas.openxmlformats.org/officeDocument/2006/relationships/hyperlink" Target="../../../SUB.%20GESTI&#211;N%20CORPORATIVA/2022/Riesgos/Fila%2023%0a20224000027643%20%20%092022-02-24" TargetMode="External"/><Relationship Id="rId9" Type="http://schemas.openxmlformats.org/officeDocument/2006/relationships/hyperlink" Target="../../../SUB.%20GESTI&#211;N%20CORPORATIVA/2022/Riesgos/Fila%2020%0a20224000027643" TargetMode="External"/><Relationship Id="rId13" Type="http://schemas.openxmlformats.org/officeDocument/2006/relationships/hyperlink" Target="../../../Evidencias%20Riesgos%20marzo2022/R1%20Seguim%20Proy%20y%20Planes" TargetMode="External"/><Relationship Id="rId18" Type="http://schemas.openxmlformats.org/officeDocument/2006/relationships/hyperlink" Target="../Downloads/MONITOREO%20OAP/Itrim%202022/P%20T%20Humano/R1%20PETH%20Monitoreo" TargetMode="External"/><Relationship Id="rId39" Type="http://schemas.openxmlformats.org/officeDocument/2006/relationships/hyperlink" Target="../Downloads/MONITOREO%20OAP/Itrim%202022/P%20Transf%20Cultural/R3%20Corrupci&#243;n-%20Alquileres" TargetMode="External"/><Relationship Id="rId109" Type="http://schemas.openxmlformats.org/officeDocument/2006/relationships/hyperlink" Target="file:///\\192.168.0.34\plan%20operativo%20integral\OFICINA%20ASESORA%20DE%20PLANEACI&#211;N\SIG-MIPG\Riesgos\2022\MONITOREO%20OAP\III%20trim2022\Evid%20TransfCult\drive-download-20221020T132344Z-001" TargetMode="External"/><Relationship Id="rId34" Type="http://schemas.openxmlformats.org/officeDocument/2006/relationships/hyperlink" Target="../Downloads/MONITOREO%20OAP/Itrim%202022/P%20Eval%20Indpt" TargetMode="External"/><Relationship Id="rId50" Type="http://schemas.openxmlformats.org/officeDocument/2006/relationships/hyperlink" Target="http://intranet.fuga.gov.co/gestion-del-talento-humano" TargetMode="External"/><Relationship Id="rId55" Type="http://schemas.openxmlformats.org/officeDocument/2006/relationships/hyperlink" Target="http://intranet.fuga.gov.co/sites/default/files/tc-pd-03_pd_programa_distrital_de_estimulos_y_programa_es_cultura_local_de_la_fuga_v7_18072022.pdf" TargetMode="External"/><Relationship Id="rId76" Type="http://schemas.openxmlformats.org/officeDocument/2006/relationships/hyperlink" Target="../Downloads/MONITOREO%20OAP/IItrim2022/P%20RFisicos/R1%20C2" TargetMode="External"/><Relationship Id="rId97" Type="http://schemas.openxmlformats.org/officeDocument/2006/relationships/hyperlink" Target="file:///\\192.168.0.34\plan%20operativo%20integral\OFICINA%20ASESORA%20DE%20PLANEACI&#211;N\SIG-MIPG\Riesgos\2022\MONITOREO%20OAP\III%20trim2022\Evid%20Planeac\R1%20Desv" TargetMode="External"/><Relationship Id="rId104" Type="http://schemas.openxmlformats.org/officeDocument/2006/relationships/hyperlink" Target="http://intranet.fuga.gov.co/gestion-de-las-comunicaciones" TargetMode="External"/><Relationship Id="rId120" Type="http://schemas.openxmlformats.org/officeDocument/2006/relationships/printerSettings" Target="../printerSettings/printerSettings1.bin"/><Relationship Id="rId7" Type="http://schemas.openxmlformats.org/officeDocument/2006/relationships/hyperlink" Target="https://intranet.fuga.gov.co/sites/default/files/ei-pd-01_elaboracion_y_aprobacion_del_plan_anual_de_auditoria_v3_23122021.pdf" TargetMode="External"/><Relationship Id="rId71" Type="http://schemas.openxmlformats.org/officeDocument/2006/relationships/hyperlink" Target="../Downloads/MONITOREO%20OAP/IItrim2022/P%20Transform%20Cultural/R2%20Corrupcion%20estimulos/C2" TargetMode="External"/><Relationship Id="rId92" Type="http://schemas.openxmlformats.org/officeDocument/2006/relationships/hyperlink" Target="https://drive.google.com/drive/folders/1xvK4eAEmgWCpfUmz0eofI4BSKEG-4vjZ?usp=sharing" TargetMode="External"/><Relationship Id="rId2" Type="http://schemas.openxmlformats.org/officeDocument/2006/relationships/hyperlink" Target="../../../SUB.%20GESTI&#211;N%20CORPORATIVA/2022/Riesgos/Fila%2023%0aORFEOS%20(publicos)%2020222000000255%20-%2020222000000235" TargetMode="External"/><Relationship Id="rId29" Type="http://schemas.openxmlformats.org/officeDocument/2006/relationships/hyperlink" Target="https://drive.google.com/drive/folders/1qPEPxY8_3hGzUcNpZBbc2g-ZZwTTz-GR?usp=sharing" TargetMode="External"/><Relationship Id="rId24" Type="http://schemas.openxmlformats.org/officeDocument/2006/relationships/hyperlink" Target="../Downloads/MONITOREO%20OAP/Itrim%202022/P%20T%20Humano/R4%20N&#243;mina/Control%201" TargetMode="External"/><Relationship Id="rId40" Type="http://schemas.openxmlformats.org/officeDocument/2006/relationships/hyperlink" Target="../Downloads/MONITOREO%20OAP/Itrim%202022/P%20Transf%20Cultural/R4%20COrrupci&#243;n-%20Formaci&#243;n/Control%201" TargetMode="External"/><Relationship Id="rId45" Type="http://schemas.openxmlformats.org/officeDocument/2006/relationships/hyperlink" Target="../Downloads/MONITOREO%20OAP/Itrim%202022/P%20G%20mejora%0a" TargetMode="External"/><Relationship Id="rId66" Type="http://schemas.openxmlformats.org/officeDocument/2006/relationships/hyperlink" Target="../Downloads/MONITOREO%20OAP/IItrim2022/P%20G%20Comunic/R2%20CI" TargetMode="External"/><Relationship Id="rId87" Type="http://schemas.openxmlformats.org/officeDocument/2006/relationships/hyperlink" Target="https://drive.google.com/drive/folders/1zITl50EM15G_HujWBfr_OX5z51EJ8QYv" TargetMode="External"/><Relationship Id="rId110" Type="http://schemas.openxmlformats.org/officeDocument/2006/relationships/hyperlink" Target="file:///\\192.168.0.34\plan%20operativo%20integral\OFICINA%20ASESORA%20DE%20PLANEACI&#211;N\SIG-MIPG\Riesgos\2022\MONITOREO%20OAP\III%20trim2022\Evid%20TransfCult\drive-download-20221020T183303Z-001" TargetMode="External"/><Relationship Id="rId115" Type="http://schemas.openxmlformats.org/officeDocument/2006/relationships/hyperlink" Target="http://intranet.fuga.gov.co/sites/default/files/gd-pd-03_procedimiento_gestion_de_archivos_v1_29092022.pdf" TargetMode="External"/><Relationship Id="rId61" Type="http://schemas.openxmlformats.org/officeDocument/2006/relationships/hyperlink" Target="../Downloads/MONITOREO%20OAP/IItrim2022/P%20Planeaci&#243;n/R%203/C%201" TargetMode="External"/><Relationship Id="rId82" Type="http://schemas.openxmlformats.org/officeDocument/2006/relationships/hyperlink" Target="../Downloads/MONITOREO%20OAP/IItrim2022/P%20G%20TICs/R5-TIC_FILA_56" TargetMode="External"/><Relationship Id="rId19" Type="http://schemas.openxmlformats.org/officeDocument/2006/relationships/hyperlink" Target="../Downloads/MONITOREO%20OAP/Itrim%202022/P%20T%20Humano/R2%20PETH%20Formulaci&#243;n" TargetMode="External"/><Relationship Id="rId14" Type="http://schemas.openxmlformats.org/officeDocument/2006/relationships/hyperlink" Target="../Downloads/MONITOREO%20OAP/Itrim%202022/P%20Planeaci&#243;n/R2%20PAA" TargetMode="External"/><Relationship Id="rId30" Type="http://schemas.openxmlformats.org/officeDocument/2006/relationships/hyperlink" Target="https://drive.google.com/drive/folders/1jU1zlCzck2Zj1qOVpoc_sKqHSBPETF3U?usp=sharing" TargetMode="External"/><Relationship Id="rId35" Type="http://schemas.openxmlformats.org/officeDocument/2006/relationships/hyperlink" Target="https://drive.google.com/drive/folders/16K8XnNt6YOhbL221-m1fsBin1rfKOrkH?usp=sharing" TargetMode="External"/><Relationship Id="rId56" Type="http://schemas.openxmlformats.org/officeDocument/2006/relationships/hyperlink" Target="https://drive.google.com/drive/folders/13m_VAbpg_rX-Q_WJ4I15D5N-N1fWKFcZ?usp=sharingRadicado%20ORFEO%2020223000066313" TargetMode="External"/><Relationship Id="rId77" Type="http://schemas.openxmlformats.org/officeDocument/2006/relationships/hyperlink" Target="../Downloads/MONITOREO%20OAP/IItrim2022/P%20RFisicos/R3/C1" TargetMode="External"/><Relationship Id="rId100" Type="http://schemas.openxmlformats.org/officeDocument/2006/relationships/hyperlink" Target="file:///\\192.168.0.34\plan%20operativo%20integral\OFICINA%20ASESORA%20DE%20PLANEACI&#211;N\SIG-MIPG\Riesgos\2022\MONITOREO%20OAP\III%20trim2022\Evid%20TH" TargetMode="External"/><Relationship Id="rId105" Type="http://schemas.openxmlformats.org/officeDocument/2006/relationships/hyperlink" Target="file:///\\192.168.0.34\plan%20operativo%20integral\OFICINA%20ASESORA%20DE%20PLANEACI&#211;N\SIG-MIPG\Riesgos\2022\MONITOREO%20OAP\III%20trim2022\Evid%20G%20Mejora" TargetMode="External"/><Relationship Id="rId8" Type="http://schemas.openxmlformats.org/officeDocument/2006/relationships/hyperlink" Target="../../../SUB.%20GESTI&#211;N%20CORPORATIVA/2022/Riesgos/Fila%2020" TargetMode="External"/><Relationship Id="rId51" Type="http://schemas.openxmlformats.org/officeDocument/2006/relationships/hyperlink" Target="http://intranet.fuga.gov.co/gestion-del-talento-humano" TargetMode="External"/><Relationship Id="rId72" Type="http://schemas.openxmlformats.org/officeDocument/2006/relationships/hyperlink" Target="https://drive.google.com/drive/folders/1Kq023jFRJ1mXYHV2rXg-Qweb66HEl8vX?usp=sharing" TargetMode="External"/><Relationship Id="rId93" Type="http://schemas.openxmlformats.org/officeDocument/2006/relationships/hyperlink" Target="https://drive.google.com/drive/folders/1qIBlGgwmV3F2K4TOQdKYbjjguPKvG0YV?usp=sharing" TargetMode="External"/><Relationship Id="rId98" Type="http://schemas.openxmlformats.org/officeDocument/2006/relationships/hyperlink" Target="file:///\\192.168.0.34\plan%20operativo%20integral\OFICINA%20ASESORA%20DE%20PLANEACI&#211;N\SIG-MIPG\Riesgos\2022\MONITOREO%20OAP\III%20trim2022\Evid%20Planeac\R3%20RC%20Seguim%20Proy\Proyectos" TargetMode="External"/><Relationship Id="rId121" Type="http://schemas.openxmlformats.org/officeDocument/2006/relationships/drawing" Target="../drawings/drawing1.xml"/><Relationship Id="rId3" Type="http://schemas.openxmlformats.org/officeDocument/2006/relationships/hyperlink" Target="../../../SUB.%20GESTI&#211;N%20CORPORATIVA/2022/Riesgos/Fila%2023Rdicados%20de%20Orfeo%202022240003025307-03-2022%20%20y%202022240002498311-02-2022%20conciliaciones%20de%20n&#243;mina%20de%20enero%20y%20febrero%20a%20la%20fecha%20de%20seguimietno%20se%20encuentr%20pendiente%20realizar%20la%20del%20mes%20de%20marzo" TargetMode="External"/><Relationship Id="rId25" Type="http://schemas.openxmlformats.org/officeDocument/2006/relationships/hyperlink" Target="../Downloads/MONITOREO%20OAP/Itrim%202022/P%20T%20Humano/R4%20N&#243;mina/Control%202" TargetMode="External"/><Relationship Id="rId46" Type="http://schemas.openxmlformats.org/officeDocument/2006/relationships/hyperlink" Target="../Downloads/MONITOREO%20OAP/Itrim%202022/P%20G%20mejora/Control%201" TargetMode="External"/><Relationship Id="rId67" Type="http://schemas.openxmlformats.org/officeDocument/2006/relationships/hyperlink" Target="../Downloads/MONITOREO%20OAP/IItrim2022/P%20Planeaci&#243;n/R%201/C2" TargetMode="External"/><Relationship Id="rId116" Type="http://schemas.openxmlformats.org/officeDocument/2006/relationships/hyperlink" Target="http://intranet.fuga.gov.co/proceso-gestion-documental" TargetMode="External"/><Relationship Id="rId20" Type="http://schemas.openxmlformats.org/officeDocument/2006/relationships/hyperlink" Target="../Downloads/MONITOREO%20OAP/Itrim%202022/P%20T%20Humano/R2%20PETH%20Formulaci&#243;n/Control%202" TargetMode="External"/><Relationship Id="rId41" Type="http://schemas.openxmlformats.org/officeDocument/2006/relationships/hyperlink" Target="../Downloads/MONITOREO%20OAP/Itrim%202022/P%20Transf%20Cultural/R4%20COrrupci&#243;n-%20Formaci&#243;n/Control%202" TargetMode="External"/><Relationship Id="rId62" Type="http://schemas.openxmlformats.org/officeDocument/2006/relationships/hyperlink" Target="../Downloads/MONITOREO%20OAP/IItrim2022/P%20Planeaci&#243;n/R%203/C%202" TargetMode="External"/><Relationship Id="rId83" Type="http://schemas.openxmlformats.org/officeDocument/2006/relationships/hyperlink" Target="../Downloads/MONITOREO%20OAP/IItrim2022/P%20G%20Juridica/R1/Control%201" TargetMode="External"/><Relationship Id="rId88" Type="http://schemas.openxmlformats.org/officeDocument/2006/relationships/hyperlink" Target="../Downloads/MONITOREO%20OAP/IItrim2022/P%20G%20Financ" TargetMode="External"/><Relationship Id="rId111" Type="http://schemas.openxmlformats.org/officeDocument/2006/relationships/hyperlink" Target="file:///\\192.168.0.34\plan%20operativo%20integral\OFICINA%20ASESORA%20DE%20PLANEACI&#211;N\SIG-MIPG\Riesgos\2022\MONITOREO%20OAP\III%20trim2022\Evid%20TransfCult%0acarpeta:%20drive-download-20221020T183303Z-001" TargetMode="External"/><Relationship Id="rId15" Type="http://schemas.openxmlformats.org/officeDocument/2006/relationships/hyperlink" Target="../Downloads/MONITOREO%20OAP/Itrim%202022/P%20Planeaci&#243;n/R2%20PAA" TargetMode="External"/><Relationship Id="rId36" Type="http://schemas.openxmlformats.org/officeDocument/2006/relationships/hyperlink" Target="../Downloads/MONITOREO%20OAP/Itrim%202022/P%20Transf%20Cultural/R2%20Corrupcion-%20Estimulos" TargetMode="External"/><Relationship Id="rId57" Type="http://schemas.openxmlformats.org/officeDocument/2006/relationships/hyperlink" Target="https://drive.google.com/drive/folders/1lrLXUMXm_DR3AXRWAULpdMywbQnyx93a?usp=sharing" TargetMode="External"/><Relationship Id="rId106" Type="http://schemas.openxmlformats.org/officeDocument/2006/relationships/hyperlink" Target="file:///\\192.168.0.34\plan%20operativo%20integral\OFICINA%20ASESORA%20DE%20PLANEACI&#211;N\Gestor%20SIG%20OAP%201a%20linea\Evidencias%20Riesgos%20Septiembr2022\Gesti&#243;n%20de%20Mejora" TargetMode="External"/><Relationship Id="rId10" Type="http://schemas.openxmlformats.org/officeDocument/2006/relationships/hyperlink" Target="../../../Evidencias%20Riesgos%20marzo2022" TargetMode="External"/><Relationship Id="rId31" Type="http://schemas.openxmlformats.org/officeDocument/2006/relationships/hyperlink" Target="https://drive.google.com/drive/folders/12CO7i-o2Ot4KlHteSLfsHnawbcpnST3D?usp=sharing" TargetMode="External"/><Relationship Id="rId52" Type="http://schemas.openxmlformats.org/officeDocument/2006/relationships/hyperlink" Target="http://intranet.fuga.gov.co/gestion-del-talento-humanoORFEO%20(publico)%2020222300050593" TargetMode="External"/><Relationship Id="rId73" Type="http://schemas.openxmlformats.org/officeDocument/2006/relationships/hyperlink" Target="../Downloads/MONITOREO%20OAP/IItrim2022/P%20Transform%20Cultural/R4%20Corrupci&#243;n%20Formadores/C1" TargetMode="External"/><Relationship Id="rId78" Type="http://schemas.openxmlformats.org/officeDocument/2006/relationships/hyperlink" Target="../Downloads/MONITOREO%20OAP/IItrim2022/P%20G%20TICs/R5-TIC_FILA_52--53/52" TargetMode="External"/><Relationship Id="rId94" Type="http://schemas.openxmlformats.org/officeDocument/2006/relationships/hyperlink" Target="https://drive.google.com/drive/folders/1mjEJKnzJ__TRczcxAHCR3uKkdQ1CVMS4?usp=sharing" TargetMode="External"/><Relationship Id="rId99" Type="http://schemas.openxmlformats.org/officeDocument/2006/relationships/hyperlink" Target="file:///\\192.168.0.34\plan%20operativo%20integral\OFICINA%20ASESORA%20DE%20PLANEACI&#211;N\SIG-MIPG\Riesgos\2022\MONITOREO%20OAP\III%20trim2022\Evid%20TH" TargetMode="External"/><Relationship Id="rId101" Type="http://schemas.openxmlformats.org/officeDocument/2006/relationships/hyperlink" Target="file:///\\192.168.0.34\plan%20operativo%20integral\OFICINA%20ASESORA%20DE%20PLANEACI&#211;N\SIG-MIPG\Indicadores\2022\Monitoreo%20OAP%202a%20linea\EVIDENCIAS%20areas\Evid%20P%20THUmano\Ind%206%207%208%20%20Acc-Enf-Enf-Ausen" TargetMode="External"/><Relationship Id="rId122"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1009"/>
  <sheetViews>
    <sheetView tabSelected="1" view="pageBreakPreview" zoomScale="42" zoomScaleNormal="42" zoomScaleSheetLayoutView="42" workbookViewId="0">
      <pane xSplit="18" ySplit="8" topLeftCell="AX58" activePane="bottomRight" state="frozen"/>
      <selection pane="topRight" activeCell="P1" sqref="P1"/>
      <selection pane="bottomLeft" activeCell="A9" sqref="A9"/>
      <selection pane="bottomRight" activeCell="AZ59" sqref="AZ59"/>
    </sheetView>
  </sheetViews>
  <sheetFormatPr baseColWidth="10" defaultColWidth="12.5703125" defaultRowHeight="15" customHeight="1" x14ac:dyDescent="0.2"/>
  <cols>
    <col min="1" max="1" width="6.5703125" customWidth="1"/>
    <col min="2" max="2" width="7" customWidth="1"/>
    <col min="3" max="3" width="4" customWidth="1"/>
    <col min="4" max="4" width="27.5703125" customWidth="1"/>
    <col min="5" max="5" width="5.85546875" style="606" customWidth="1"/>
    <col min="6" max="6" width="8.42578125" customWidth="1"/>
    <col min="7" max="7" width="13" customWidth="1"/>
    <col min="8" max="8" width="12.28515625" customWidth="1"/>
    <col min="9" max="10" width="5.42578125" style="559" customWidth="1"/>
    <col min="11" max="11" width="7.28515625" customWidth="1"/>
    <col min="12" max="12" width="4.140625" customWidth="1"/>
    <col min="13" max="13" width="26" customWidth="1"/>
    <col min="14" max="14" width="6.28515625" style="559" customWidth="1"/>
    <col min="15" max="15" width="8.28515625" style="559" customWidth="1"/>
    <col min="16" max="17" width="3" customWidth="1"/>
    <col min="18" max="18" width="7.5703125" customWidth="1"/>
    <col min="19" max="19" width="5.42578125" style="559" customWidth="1"/>
    <col min="20" max="20" width="11.140625" customWidth="1"/>
    <col min="21" max="21" width="11" customWidth="1"/>
    <col min="22" max="22" width="14.28515625" style="105" customWidth="1"/>
    <col min="23" max="23" width="14.140625" customWidth="1"/>
    <col min="24" max="24" width="5.28515625" customWidth="1"/>
    <col min="25" max="30" width="3" customWidth="1"/>
    <col min="31" max="37" width="13.140625" hidden="1" customWidth="1"/>
    <col min="38" max="38" width="11.85546875" hidden="1" customWidth="1"/>
    <col min="39" max="39" width="28.28515625" customWidth="1"/>
    <col min="40" max="42" width="5.28515625" customWidth="1"/>
    <col min="43" max="43" width="17.85546875" customWidth="1"/>
    <col min="44" max="45" width="7.5703125" customWidth="1"/>
    <col min="46" max="46" width="26.85546875" hidden="1" customWidth="1"/>
    <col min="47" max="47" width="48.7109375" customWidth="1"/>
    <col min="48" max="48" width="21.140625" customWidth="1"/>
    <col min="49" max="51" width="11.5703125" customWidth="1"/>
    <col min="52" max="52" width="107.42578125" customWidth="1"/>
    <col min="53" max="53" width="24.28515625" hidden="1" customWidth="1"/>
    <col min="54" max="59" width="2.7109375" hidden="1" customWidth="1"/>
  </cols>
  <sheetData>
    <row r="1" spans="1:60" ht="12.75" customHeight="1" x14ac:dyDescent="0.2">
      <c r="A1" s="1236"/>
      <c r="B1" s="1237"/>
      <c r="C1" s="1237"/>
      <c r="D1" s="1237"/>
      <c r="E1" s="1237"/>
      <c r="F1" s="1238"/>
      <c r="G1" s="1254" t="s">
        <v>0</v>
      </c>
      <c r="H1" s="1255"/>
      <c r="I1" s="1255"/>
      <c r="J1" s="1255"/>
      <c r="K1" s="1256"/>
      <c r="L1" s="181"/>
      <c r="M1" s="1257" t="s">
        <v>1</v>
      </c>
      <c r="N1" s="1258"/>
      <c r="O1" s="1258"/>
      <c r="P1" s="1259"/>
      <c r="Q1" s="1259"/>
      <c r="R1" s="1259"/>
      <c r="S1" s="1259"/>
      <c r="T1" s="1259"/>
      <c r="U1" s="1259"/>
      <c r="V1" s="1259"/>
      <c r="W1" s="1259"/>
      <c r="X1" s="1259"/>
      <c r="Y1" s="1259"/>
      <c r="Z1" s="1259"/>
      <c r="AA1" s="1259"/>
      <c r="AB1" s="1259"/>
      <c r="AC1" s="1259"/>
      <c r="AD1" s="1259"/>
      <c r="AE1" s="1259"/>
      <c r="AF1" s="1259"/>
      <c r="AG1" s="1259"/>
      <c r="AH1" s="1259"/>
      <c r="AI1" s="1259"/>
      <c r="AJ1" s="1259"/>
      <c r="AK1" s="1259"/>
      <c r="AL1" s="1259"/>
      <c r="AM1" s="1259"/>
      <c r="AN1" s="1259"/>
      <c r="AO1" s="1259"/>
      <c r="AP1" s="1259"/>
      <c r="AQ1" s="1259"/>
      <c r="AR1" s="1259"/>
      <c r="AS1" s="1259"/>
      <c r="AT1" s="1259"/>
      <c r="AU1" s="1259"/>
      <c r="AV1" s="1259"/>
      <c r="AW1" s="1259"/>
      <c r="AX1" s="1259"/>
      <c r="AY1" s="1259"/>
      <c r="AZ1" s="1259"/>
      <c r="BA1" s="1259"/>
      <c r="BB1" s="1259"/>
      <c r="BC1" s="1259"/>
      <c r="BD1" s="1259"/>
      <c r="BE1" s="1259"/>
      <c r="BF1" s="1259"/>
      <c r="BG1" s="1260"/>
      <c r="BH1" s="109"/>
    </row>
    <row r="2" spans="1:60" ht="12.75" customHeight="1" x14ac:dyDescent="0.25">
      <c r="A2" s="1239"/>
      <c r="B2" s="1240"/>
      <c r="C2" s="1240"/>
      <c r="D2" s="1240"/>
      <c r="E2" s="1240"/>
      <c r="F2" s="1241"/>
      <c r="G2" s="1261" t="s">
        <v>2</v>
      </c>
      <c r="H2" s="1262"/>
      <c r="I2" s="1262"/>
      <c r="J2" s="1262"/>
      <c r="K2" s="1263"/>
      <c r="L2" s="106"/>
      <c r="M2" s="1265" t="s">
        <v>3</v>
      </c>
      <c r="N2" s="1266"/>
      <c r="O2" s="1266"/>
      <c r="P2" s="1262"/>
      <c r="Q2" s="1262"/>
      <c r="R2" s="1262"/>
      <c r="S2" s="1262"/>
      <c r="T2" s="1262"/>
      <c r="U2" s="1262"/>
      <c r="V2" s="1262"/>
      <c r="W2" s="1262"/>
      <c r="X2" s="1262"/>
      <c r="Y2" s="1262"/>
      <c r="Z2" s="1262"/>
      <c r="AA2" s="1262"/>
      <c r="AB2" s="1262"/>
      <c r="AC2" s="1262"/>
      <c r="AD2" s="1262"/>
      <c r="AE2" s="1262"/>
      <c r="AF2" s="1262"/>
      <c r="AG2" s="1262"/>
      <c r="AH2" s="1262"/>
      <c r="AI2" s="1262"/>
      <c r="AJ2" s="1262"/>
      <c r="AK2" s="1262"/>
      <c r="AL2" s="1262"/>
      <c r="AM2" s="1262"/>
      <c r="AN2" s="1262"/>
      <c r="AO2" s="1262"/>
      <c r="AP2" s="1262"/>
      <c r="AQ2" s="1262"/>
      <c r="AR2" s="1262"/>
      <c r="AS2" s="1262"/>
      <c r="AT2" s="1262"/>
      <c r="AU2" s="1262"/>
      <c r="AV2" s="1262"/>
      <c r="AW2" s="1262"/>
      <c r="AX2" s="1262"/>
      <c r="AY2" s="1262"/>
      <c r="AZ2" s="1263"/>
      <c r="BA2" s="151"/>
      <c r="BB2" s="1228" t="s">
        <v>4</v>
      </c>
      <c r="BC2" s="1265" t="s">
        <v>5</v>
      </c>
      <c r="BD2" s="1263"/>
      <c r="BE2" s="2" t="s">
        <v>6</v>
      </c>
      <c r="BF2" s="1270">
        <v>7</v>
      </c>
      <c r="BG2" s="1271"/>
      <c r="BH2" s="109"/>
    </row>
    <row r="3" spans="1:60" ht="12.75" customHeight="1" thickBot="1" x14ac:dyDescent="0.3">
      <c r="A3" s="1242"/>
      <c r="B3" s="1243"/>
      <c r="C3" s="1243"/>
      <c r="D3" s="1243"/>
      <c r="E3" s="1243"/>
      <c r="F3" s="1244"/>
      <c r="G3" s="1264"/>
      <c r="H3" s="1243"/>
      <c r="I3" s="1243"/>
      <c r="J3" s="1243"/>
      <c r="K3" s="1244"/>
      <c r="L3" s="182"/>
      <c r="M3" s="1267"/>
      <c r="N3" s="1268"/>
      <c r="O3" s="1268"/>
      <c r="P3" s="1240"/>
      <c r="Q3" s="1240"/>
      <c r="R3" s="1240"/>
      <c r="S3" s="1240"/>
      <c r="T3" s="1240"/>
      <c r="U3" s="1240"/>
      <c r="V3" s="1240"/>
      <c r="W3" s="1240"/>
      <c r="X3" s="1240"/>
      <c r="Y3" s="1240"/>
      <c r="Z3" s="1240"/>
      <c r="AA3" s="1240"/>
      <c r="AB3" s="1240"/>
      <c r="AC3" s="1240"/>
      <c r="AD3" s="1240"/>
      <c r="AE3" s="1240"/>
      <c r="AF3" s="1240"/>
      <c r="AG3" s="1240"/>
      <c r="AH3" s="1240"/>
      <c r="AI3" s="1240"/>
      <c r="AJ3" s="1240"/>
      <c r="AK3" s="1240"/>
      <c r="AL3" s="1240"/>
      <c r="AM3" s="1240"/>
      <c r="AN3" s="1240"/>
      <c r="AO3" s="1240"/>
      <c r="AP3" s="1240"/>
      <c r="AQ3" s="1240"/>
      <c r="AR3" s="1240"/>
      <c r="AS3" s="1240"/>
      <c r="AT3" s="1240"/>
      <c r="AU3" s="1240"/>
      <c r="AV3" s="1240"/>
      <c r="AW3" s="1240"/>
      <c r="AX3" s="1240"/>
      <c r="AY3" s="1240"/>
      <c r="AZ3" s="1241"/>
      <c r="BA3" s="151"/>
      <c r="BB3" s="1269"/>
      <c r="BC3" s="1267"/>
      <c r="BD3" s="1241"/>
      <c r="BE3" s="183"/>
      <c r="BF3" s="1267"/>
      <c r="BG3" s="1272"/>
      <c r="BH3" s="109"/>
    </row>
    <row r="4" spans="1:60" ht="12.75" customHeight="1" x14ac:dyDescent="0.2">
      <c r="A4" s="1245" t="s">
        <v>7</v>
      </c>
      <c r="B4" s="1246"/>
      <c r="C4" s="1246"/>
      <c r="D4" s="1246"/>
      <c r="E4" s="1246"/>
      <c r="F4" s="1246"/>
      <c r="G4" s="1246"/>
      <c r="H4" s="1246"/>
      <c r="I4" s="1249" t="s">
        <v>8</v>
      </c>
      <c r="J4" s="1246"/>
      <c r="K4" s="1250"/>
      <c r="L4" s="1253" t="s">
        <v>9</v>
      </c>
      <c r="M4" s="1250"/>
      <c r="N4" s="532"/>
      <c r="O4" s="532"/>
      <c r="P4" s="3"/>
      <c r="Q4" s="3"/>
      <c r="R4" s="3"/>
      <c r="S4" s="1216" t="s">
        <v>10</v>
      </c>
      <c r="T4" s="1217"/>
      <c r="U4" s="1217"/>
      <c r="V4" s="1218"/>
      <c r="W4" s="1279" t="s">
        <v>11</v>
      </c>
      <c r="X4" s="1280"/>
      <c r="Y4" s="1283" t="s">
        <v>12</v>
      </c>
      <c r="Z4" s="1284"/>
      <c r="AA4" s="1284"/>
      <c r="AB4" s="1284"/>
      <c r="AC4" s="1284"/>
      <c r="AD4" s="1285"/>
      <c r="AE4" s="1273" t="s">
        <v>13</v>
      </c>
      <c r="AF4" s="1274"/>
      <c r="AG4" s="1274"/>
      <c r="AH4" s="1274"/>
      <c r="AI4" s="1274"/>
      <c r="AJ4" s="1274"/>
      <c r="AK4" s="1275"/>
      <c r="AL4" s="107"/>
      <c r="AM4" s="1276" t="s">
        <v>14</v>
      </c>
      <c r="AN4" s="1277"/>
      <c r="AO4" s="1277"/>
      <c r="AP4" s="1277"/>
      <c r="AQ4" s="1277"/>
      <c r="AR4" s="1277"/>
      <c r="AS4" s="1277"/>
      <c r="AT4" s="929"/>
      <c r="AU4" s="1278" t="s">
        <v>14</v>
      </c>
      <c r="AV4" s="1277"/>
      <c r="AW4" s="1277"/>
      <c r="AX4" s="1277"/>
      <c r="AY4" s="1277"/>
      <c r="AZ4" s="1277"/>
      <c r="BA4" s="929"/>
      <c r="BB4" s="1276" t="s">
        <v>14</v>
      </c>
      <c r="BC4" s="1277"/>
      <c r="BD4" s="1277"/>
      <c r="BE4" s="1277"/>
      <c r="BF4" s="1277"/>
      <c r="BG4" s="1277"/>
      <c r="BH4" s="109"/>
    </row>
    <row r="5" spans="1:60" ht="12.75" customHeight="1" x14ac:dyDescent="0.2">
      <c r="A5" s="1247"/>
      <c r="B5" s="1248"/>
      <c r="C5" s="1248"/>
      <c r="D5" s="1248"/>
      <c r="E5" s="1248"/>
      <c r="F5" s="1248"/>
      <c r="G5" s="1248"/>
      <c r="H5" s="1248"/>
      <c r="I5" s="1251"/>
      <c r="J5" s="1248"/>
      <c r="K5" s="1252"/>
      <c r="L5" s="1261" t="s">
        <v>15</v>
      </c>
      <c r="M5" s="1290"/>
      <c r="N5" s="1290"/>
      <c r="O5" s="1457"/>
      <c r="P5" s="1261" t="s">
        <v>16</v>
      </c>
      <c r="Q5" s="1246"/>
      <c r="R5" s="1250"/>
      <c r="S5" s="1219"/>
      <c r="T5" s="1220"/>
      <c r="U5" s="1220"/>
      <c r="V5" s="1221"/>
      <c r="W5" s="1281"/>
      <c r="X5" s="1282"/>
      <c r="Y5" s="1286"/>
      <c r="Z5" s="1287"/>
      <c r="AA5" s="1287"/>
      <c r="AB5" s="1287"/>
      <c r="AC5" s="1287"/>
      <c r="AD5" s="1288"/>
      <c r="AE5" s="1381" t="s">
        <v>17</v>
      </c>
      <c r="AF5" s="1263"/>
      <c r="AG5" s="1382" t="s">
        <v>18</v>
      </c>
      <c r="AH5" s="1262"/>
      <c r="AI5" s="1263"/>
      <c r="AJ5" s="1382" t="s">
        <v>19</v>
      </c>
      <c r="AK5" s="1383"/>
      <c r="AL5" s="108"/>
      <c r="AM5" s="1276" t="s">
        <v>17</v>
      </c>
      <c r="AN5" s="1277"/>
      <c r="AO5" s="1276" t="s">
        <v>18</v>
      </c>
      <c r="AP5" s="1277"/>
      <c r="AQ5" s="1277"/>
      <c r="AR5" s="1276" t="s">
        <v>19</v>
      </c>
      <c r="AS5" s="1277"/>
      <c r="AT5" s="929"/>
      <c r="AU5" s="1278" t="s">
        <v>17</v>
      </c>
      <c r="AV5" s="1277"/>
      <c r="AW5" s="1276" t="s">
        <v>18</v>
      </c>
      <c r="AX5" s="1277"/>
      <c r="AY5" s="1277"/>
      <c r="AZ5" s="921" t="s">
        <v>19</v>
      </c>
      <c r="BA5" s="929"/>
      <c r="BB5" s="1276" t="s">
        <v>17</v>
      </c>
      <c r="BC5" s="1277"/>
      <c r="BD5" s="1276" t="s">
        <v>18</v>
      </c>
      <c r="BE5" s="1277"/>
      <c r="BF5" s="1277"/>
      <c r="BG5" s="921" t="s">
        <v>19</v>
      </c>
      <c r="BH5" s="109"/>
    </row>
    <row r="6" spans="1:60" s="528" customFormat="1" ht="35.25" customHeight="1" x14ac:dyDescent="0.25">
      <c r="A6" s="1430" t="s">
        <v>20</v>
      </c>
      <c r="B6" s="1433" t="s">
        <v>21</v>
      </c>
      <c r="C6" s="1436" t="s">
        <v>22</v>
      </c>
      <c r="D6" s="1437"/>
      <c r="E6" s="1443" t="s">
        <v>439</v>
      </c>
      <c r="F6" s="1433" t="s">
        <v>23</v>
      </c>
      <c r="G6" s="1433" t="s">
        <v>24</v>
      </c>
      <c r="H6" s="1433" t="s">
        <v>25</v>
      </c>
      <c r="I6" s="1463" t="s">
        <v>26</v>
      </c>
      <c r="J6" s="1463" t="s">
        <v>27</v>
      </c>
      <c r="K6" s="1433" t="s">
        <v>28</v>
      </c>
      <c r="L6" s="1458"/>
      <c r="M6" s="1459"/>
      <c r="N6" s="1459"/>
      <c r="O6" s="1460"/>
      <c r="P6" s="1251"/>
      <c r="Q6" s="1248"/>
      <c r="R6" s="1252"/>
      <c r="S6" s="1231" t="s">
        <v>303</v>
      </c>
      <c r="T6" s="1228" t="s">
        <v>433</v>
      </c>
      <c r="U6" s="1228" t="s">
        <v>820</v>
      </c>
      <c r="V6" s="1290" t="s">
        <v>29</v>
      </c>
      <c r="W6" s="1247"/>
      <c r="X6" s="1252"/>
      <c r="Y6" s="1248"/>
      <c r="Z6" s="1248"/>
      <c r="AA6" s="1248"/>
      <c r="AB6" s="1248"/>
      <c r="AC6" s="1248"/>
      <c r="AD6" s="1289"/>
      <c r="AE6" s="1243"/>
      <c r="AF6" s="1244"/>
      <c r="AG6" s="1264"/>
      <c r="AH6" s="1243"/>
      <c r="AI6" s="1244"/>
      <c r="AJ6" s="1264"/>
      <c r="AK6" s="1384"/>
      <c r="AL6" s="4"/>
      <c r="AM6" s="1277"/>
      <c r="AN6" s="1277"/>
      <c r="AO6" s="1277"/>
      <c r="AP6" s="1277"/>
      <c r="AQ6" s="1277"/>
      <c r="AR6" s="1277"/>
      <c r="AS6" s="1277"/>
      <c r="AT6" s="929"/>
      <c r="AU6" s="1385"/>
      <c r="AV6" s="1277"/>
      <c r="AW6" s="1277"/>
      <c r="AX6" s="1277"/>
      <c r="AY6" s="1277"/>
      <c r="AZ6" s="921"/>
      <c r="BA6" s="929"/>
      <c r="BB6" s="1277"/>
      <c r="BC6" s="1277"/>
      <c r="BD6" s="1277"/>
      <c r="BE6" s="1277"/>
      <c r="BF6" s="1277"/>
      <c r="BG6" s="921"/>
      <c r="BH6" s="527"/>
    </row>
    <row r="7" spans="1:60" s="528" customFormat="1" ht="35.25" customHeight="1" x14ac:dyDescent="0.25">
      <c r="A7" s="1431"/>
      <c r="B7" s="1434"/>
      <c r="C7" s="1438"/>
      <c r="D7" s="1439"/>
      <c r="E7" s="1444"/>
      <c r="F7" s="1434"/>
      <c r="G7" s="1434"/>
      <c r="H7" s="1434"/>
      <c r="I7" s="1464"/>
      <c r="J7" s="1464"/>
      <c r="K7" s="1434"/>
      <c r="L7" s="1292" t="s">
        <v>30</v>
      </c>
      <c r="M7" s="1293"/>
      <c r="N7" s="1461" t="s">
        <v>437</v>
      </c>
      <c r="O7" s="1461" t="s">
        <v>438</v>
      </c>
      <c r="P7" s="1466" t="s">
        <v>31</v>
      </c>
      <c r="Q7" s="1226" t="s">
        <v>32</v>
      </c>
      <c r="R7" s="1228" t="s">
        <v>33</v>
      </c>
      <c r="S7" s="1232"/>
      <c r="T7" s="1230"/>
      <c r="U7" s="1230"/>
      <c r="V7" s="1291"/>
      <c r="W7" s="1183" t="s">
        <v>838</v>
      </c>
      <c r="X7" s="1181" t="s">
        <v>537</v>
      </c>
      <c r="Y7" s="1294" t="s">
        <v>34</v>
      </c>
      <c r="Z7" s="1295"/>
      <c r="AA7" s="1293"/>
      <c r="AB7" s="1296" t="s">
        <v>35</v>
      </c>
      <c r="AC7" s="1295"/>
      <c r="AD7" s="1297"/>
      <c r="AE7" s="1367" t="s">
        <v>36</v>
      </c>
      <c r="AF7" s="1293"/>
      <c r="AG7" s="1386" t="s">
        <v>37</v>
      </c>
      <c r="AH7" s="1295"/>
      <c r="AI7" s="1293"/>
      <c r="AJ7" s="1386" t="s">
        <v>866</v>
      </c>
      <c r="AK7" s="1387"/>
      <c r="AL7" s="4"/>
      <c r="AM7" s="1276" t="s">
        <v>38</v>
      </c>
      <c r="AN7" s="1368"/>
      <c r="AO7" s="1276" t="s">
        <v>39</v>
      </c>
      <c r="AP7" s="1368"/>
      <c r="AQ7" s="1368"/>
      <c r="AR7" s="1276" t="s">
        <v>865</v>
      </c>
      <c r="AS7" s="1368"/>
      <c r="AT7" s="929"/>
      <c r="AU7" s="1278" t="s">
        <v>40</v>
      </c>
      <c r="AV7" s="1368"/>
      <c r="AW7" s="1276" t="s">
        <v>41</v>
      </c>
      <c r="AX7" s="1368"/>
      <c r="AY7" s="1368"/>
      <c r="AZ7" s="921" t="s">
        <v>42</v>
      </c>
      <c r="BA7" s="929"/>
      <c r="BB7" s="1276" t="s">
        <v>43</v>
      </c>
      <c r="BC7" s="1368"/>
      <c r="BD7" s="1276" t="s">
        <v>44</v>
      </c>
      <c r="BE7" s="1368"/>
      <c r="BF7" s="1368"/>
      <c r="BG7" s="921" t="s">
        <v>45</v>
      </c>
      <c r="BH7" s="527"/>
    </row>
    <row r="8" spans="1:60" s="528" customFormat="1" ht="42" customHeight="1" thickBot="1" x14ac:dyDescent="0.3">
      <c r="A8" s="1432"/>
      <c r="B8" s="1435"/>
      <c r="C8" s="1440"/>
      <c r="D8" s="1441"/>
      <c r="E8" s="1444"/>
      <c r="F8" s="1442"/>
      <c r="G8" s="1442"/>
      <c r="H8" s="1442"/>
      <c r="I8" s="1465"/>
      <c r="J8" s="1465"/>
      <c r="K8" s="1442"/>
      <c r="L8" s="270" t="s">
        <v>46</v>
      </c>
      <c r="M8" s="182" t="s">
        <v>47</v>
      </c>
      <c r="N8" s="1462"/>
      <c r="O8" s="1462"/>
      <c r="P8" s="1467"/>
      <c r="Q8" s="1227"/>
      <c r="R8" s="1229"/>
      <c r="S8" s="1233"/>
      <c r="T8" s="1229"/>
      <c r="U8" s="1229"/>
      <c r="V8" s="106" t="s">
        <v>48</v>
      </c>
      <c r="W8" s="1184"/>
      <c r="X8" s="1182"/>
      <c r="Y8" s="5" t="s">
        <v>49</v>
      </c>
      <c r="Z8" s="2" t="s">
        <v>50</v>
      </c>
      <c r="AA8" s="2" t="s">
        <v>51</v>
      </c>
      <c r="AB8" s="2" t="s">
        <v>52</v>
      </c>
      <c r="AC8" s="2" t="s">
        <v>53</v>
      </c>
      <c r="AD8" s="110" t="s">
        <v>54</v>
      </c>
      <c r="AE8" s="5" t="s">
        <v>55</v>
      </c>
      <c r="AF8" s="2" t="s">
        <v>56</v>
      </c>
      <c r="AG8" s="2" t="s">
        <v>57</v>
      </c>
      <c r="AH8" s="2" t="s">
        <v>58</v>
      </c>
      <c r="AI8" s="2" t="s">
        <v>59</v>
      </c>
      <c r="AJ8" s="2" t="s">
        <v>60</v>
      </c>
      <c r="AK8" s="184" t="s">
        <v>61</v>
      </c>
      <c r="AL8" s="106" t="s">
        <v>62</v>
      </c>
      <c r="AM8" s="922" t="s">
        <v>55</v>
      </c>
      <c r="AN8" s="922" t="s">
        <v>56</v>
      </c>
      <c r="AO8" s="922" t="s">
        <v>57</v>
      </c>
      <c r="AP8" s="922" t="s">
        <v>58</v>
      </c>
      <c r="AQ8" s="922" t="s">
        <v>680</v>
      </c>
      <c r="AR8" s="922" t="s">
        <v>60</v>
      </c>
      <c r="AS8" s="922" t="s">
        <v>63</v>
      </c>
      <c r="AT8" s="930" t="s">
        <v>62</v>
      </c>
      <c r="AU8" s="931" t="s">
        <v>55</v>
      </c>
      <c r="AV8" s="926" t="s">
        <v>56</v>
      </c>
      <c r="AW8" s="922" t="s">
        <v>57</v>
      </c>
      <c r="AX8" s="922" t="s">
        <v>58</v>
      </c>
      <c r="AY8" s="257" t="s">
        <v>59</v>
      </c>
      <c r="AZ8" s="922" t="s">
        <v>63</v>
      </c>
      <c r="BA8" s="923" t="s">
        <v>64</v>
      </c>
      <c r="BB8" s="922" t="s">
        <v>55</v>
      </c>
      <c r="BC8" s="922" t="s">
        <v>56</v>
      </c>
      <c r="BD8" s="922" t="s">
        <v>57</v>
      </c>
      <c r="BE8" s="922" t="s">
        <v>58</v>
      </c>
      <c r="BF8" s="922" t="s">
        <v>59</v>
      </c>
      <c r="BG8" s="922" t="s">
        <v>63</v>
      </c>
      <c r="BH8" s="527"/>
    </row>
    <row r="9" spans="1:60" s="528" customFormat="1" ht="155.25" customHeight="1" x14ac:dyDescent="0.25">
      <c r="A9" s="1355" t="s">
        <v>65</v>
      </c>
      <c r="B9" s="1358" t="s">
        <v>66</v>
      </c>
      <c r="C9" s="1445" t="s">
        <v>67</v>
      </c>
      <c r="D9" s="1189"/>
      <c r="E9" s="1212" t="s">
        <v>94</v>
      </c>
      <c r="F9" s="1222" t="s">
        <v>68</v>
      </c>
      <c r="G9" s="1212" t="s">
        <v>69</v>
      </c>
      <c r="H9" s="1212" t="s">
        <v>70</v>
      </c>
      <c r="I9" s="1224" t="s">
        <v>71</v>
      </c>
      <c r="J9" s="1149" t="s">
        <v>72</v>
      </c>
      <c r="K9" s="1110" t="s">
        <v>73</v>
      </c>
      <c r="L9" s="311">
        <v>1</v>
      </c>
      <c r="M9" s="617" t="s">
        <v>328</v>
      </c>
      <c r="N9" s="677" t="s">
        <v>435</v>
      </c>
      <c r="O9" s="533">
        <v>0.3</v>
      </c>
      <c r="P9" s="515" t="s">
        <v>74</v>
      </c>
      <c r="Q9" s="343" t="s">
        <v>72</v>
      </c>
      <c r="R9" s="1110" t="s">
        <v>73</v>
      </c>
      <c r="S9" s="641" t="s">
        <v>304</v>
      </c>
      <c r="T9" s="6" t="s">
        <v>75</v>
      </c>
      <c r="U9" s="19" t="s">
        <v>76</v>
      </c>
      <c r="V9" s="312">
        <v>44711</v>
      </c>
      <c r="W9" s="1169" t="s">
        <v>440</v>
      </c>
      <c r="X9" s="1374" t="s">
        <v>538</v>
      </c>
      <c r="Y9" s="1088" t="s">
        <v>78</v>
      </c>
      <c r="Z9" s="1088" t="s">
        <v>79</v>
      </c>
      <c r="AA9" s="1088" t="s">
        <v>79</v>
      </c>
      <c r="AB9" s="1088" t="s">
        <v>79</v>
      </c>
      <c r="AC9" s="1088" t="s">
        <v>79</v>
      </c>
      <c r="AD9" s="1126" t="s">
        <v>79</v>
      </c>
      <c r="AE9" s="6" t="s">
        <v>595</v>
      </c>
      <c r="AF9" s="284" t="s">
        <v>306</v>
      </c>
      <c r="AG9" s="285" t="s">
        <v>334</v>
      </c>
      <c r="AH9" s="313" t="s">
        <v>330</v>
      </c>
      <c r="AI9" s="286" t="s">
        <v>378</v>
      </c>
      <c r="AJ9" s="287"/>
      <c r="AK9" s="120"/>
      <c r="AL9" s="1528" t="s">
        <v>422</v>
      </c>
      <c r="AM9" s="917" t="s">
        <v>631</v>
      </c>
      <c r="AN9" s="918" t="s">
        <v>632</v>
      </c>
      <c r="AO9" s="940" t="s">
        <v>594</v>
      </c>
      <c r="AP9" s="756" t="s">
        <v>596</v>
      </c>
      <c r="AQ9" s="776" t="s">
        <v>613</v>
      </c>
      <c r="AR9" s="129"/>
      <c r="AS9" s="920"/>
      <c r="AT9" s="1510" t="s">
        <v>816</v>
      </c>
      <c r="AU9" s="1028" t="s">
        <v>990</v>
      </c>
      <c r="AV9" s="997" t="s">
        <v>947</v>
      </c>
      <c r="AW9" s="919" t="s">
        <v>948</v>
      </c>
      <c r="AX9" s="756" t="s">
        <v>912</v>
      </c>
      <c r="AY9" s="795" t="s">
        <v>611</v>
      </c>
      <c r="AZ9" s="1588" t="s">
        <v>1131</v>
      </c>
      <c r="BA9" s="1510" t="s">
        <v>1090</v>
      </c>
      <c r="BB9" s="42"/>
      <c r="BC9" s="129"/>
      <c r="BD9" s="42"/>
      <c r="BE9" s="574"/>
      <c r="BF9" s="133"/>
      <c r="BG9" s="135"/>
      <c r="BH9" s="527"/>
    </row>
    <row r="10" spans="1:60" s="528" customFormat="1" ht="155.25" customHeight="1" thickBot="1" x14ac:dyDescent="0.3">
      <c r="A10" s="1356"/>
      <c r="B10" s="1359"/>
      <c r="C10" s="1446"/>
      <c r="D10" s="1193"/>
      <c r="E10" s="1103" t="s">
        <v>94</v>
      </c>
      <c r="F10" s="1223"/>
      <c r="G10" s="1103"/>
      <c r="H10" s="1103"/>
      <c r="I10" s="1225"/>
      <c r="J10" s="1150"/>
      <c r="K10" s="1111"/>
      <c r="L10" s="314">
        <v>2</v>
      </c>
      <c r="M10" s="618" t="s">
        <v>80</v>
      </c>
      <c r="N10" s="678" t="s">
        <v>434</v>
      </c>
      <c r="O10" s="534">
        <v>0.4</v>
      </c>
      <c r="P10" s="514" t="s">
        <v>74</v>
      </c>
      <c r="Q10" s="345" t="s">
        <v>72</v>
      </c>
      <c r="R10" s="1111"/>
      <c r="S10" s="642" t="s">
        <v>304</v>
      </c>
      <c r="T10" s="315" t="s">
        <v>81</v>
      </c>
      <c r="U10" s="316" t="s">
        <v>82</v>
      </c>
      <c r="V10" s="317">
        <v>44742</v>
      </c>
      <c r="W10" s="1373"/>
      <c r="X10" s="1375"/>
      <c r="Y10" s="1120"/>
      <c r="Z10" s="1120"/>
      <c r="AA10" s="1120"/>
      <c r="AB10" s="1120"/>
      <c r="AC10" s="1120"/>
      <c r="AD10" s="1127"/>
      <c r="AE10" s="11" t="s">
        <v>814</v>
      </c>
      <c r="AF10" s="288" t="s">
        <v>806</v>
      </c>
      <c r="AG10" s="289" t="s">
        <v>815</v>
      </c>
      <c r="AH10" s="318" t="s">
        <v>330</v>
      </c>
      <c r="AI10" s="290" t="s">
        <v>329</v>
      </c>
      <c r="AJ10" s="24"/>
      <c r="AK10" s="121"/>
      <c r="AL10" s="1529"/>
      <c r="AM10" s="236" t="s">
        <v>633</v>
      </c>
      <c r="AN10" s="725" t="s">
        <v>634</v>
      </c>
      <c r="AO10" s="942" t="s">
        <v>629</v>
      </c>
      <c r="AP10" s="735" t="s">
        <v>630</v>
      </c>
      <c r="AQ10" s="372" t="s">
        <v>611</v>
      </c>
      <c r="AR10" s="11"/>
      <c r="AS10" s="11"/>
      <c r="AT10" s="1511"/>
      <c r="AU10" s="233" t="s">
        <v>991</v>
      </c>
      <c r="AV10" s="741" t="s">
        <v>910</v>
      </c>
      <c r="AW10" s="941" t="s">
        <v>949</v>
      </c>
      <c r="AX10" s="735" t="s">
        <v>913</v>
      </c>
      <c r="AY10" s="719" t="s">
        <v>611</v>
      </c>
      <c r="AZ10" s="1527"/>
      <c r="BA10" s="1511"/>
      <c r="BB10" s="13"/>
      <c r="BC10" s="11"/>
      <c r="BD10" s="13"/>
      <c r="BE10" s="288"/>
      <c r="BF10" s="12"/>
      <c r="BG10" s="185"/>
      <c r="BH10" s="527"/>
    </row>
    <row r="11" spans="1:60" s="528" customFormat="1" ht="141" customHeight="1" x14ac:dyDescent="0.25">
      <c r="A11" s="1369" t="s">
        <v>65</v>
      </c>
      <c r="B11" s="1370" t="s">
        <v>66</v>
      </c>
      <c r="C11" s="1445" t="s">
        <v>83</v>
      </c>
      <c r="D11" s="1189"/>
      <c r="E11" s="1212" t="s">
        <v>94</v>
      </c>
      <c r="F11" s="1222" t="s">
        <v>68</v>
      </c>
      <c r="G11" s="52" t="s">
        <v>84</v>
      </c>
      <c r="H11" s="52" t="s">
        <v>70</v>
      </c>
      <c r="I11" s="1224" t="s">
        <v>71</v>
      </c>
      <c r="J11" s="1149" t="s">
        <v>469</v>
      </c>
      <c r="K11" s="1174" t="s">
        <v>85</v>
      </c>
      <c r="L11" s="311">
        <v>1</v>
      </c>
      <c r="M11" s="18" t="s">
        <v>300</v>
      </c>
      <c r="N11" s="677" t="s">
        <v>434</v>
      </c>
      <c r="O11" s="535">
        <v>0.4</v>
      </c>
      <c r="P11" s="455" t="s">
        <v>74</v>
      </c>
      <c r="Q11" s="455" t="s">
        <v>72</v>
      </c>
      <c r="R11" s="1110" t="s">
        <v>73</v>
      </c>
      <c r="S11" s="641" t="s">
        <v>304</v>
      </c>
      <c r="T11" s="200" t="s">
        <v>86</v>
      </c>
      <c r="U11" s="141" t="s">
        <v>87</v>
      </c>
      <c r="V11" s="312">
        <v>44742</v>
      </c>
      <c r="W11" s="1169" t="s">
        <v>301</v>
      </c>
      <c r="X11" s="1374" t="s">
        <v>77</v>
      </c>
      <c r="Y11" s="1088" t="s">
        <v>78</v>
      </c>
      <c r="Z11" s="1088" t="s">
        <v>79</v>
      </c>
      <c r="AA11" s="1088" t="s">
        <v>79</v>
      </c>
      <c r="AB11" s="1088" t="s">
        <v>79</v>
      </c>
      <c r="AC11" s="1088" t="s">
        <v>79</v>
      </c>
      <c r="AD11" s="1126" t="s">
        <v>79</v>
      </c>
      <c r="AE11" s="237" t="s">
        <v>332</v>
      </c>
      <c r="AF11" s="291" t="s">
        <v>307</v>
      </c>
      <c r="AG11" s="292" t="s">
        <v>335</v>
      </c>
      <c r="AH11" s="319" t="s">
        <v>331</v>
      </c>
      <c r="AI11" s="320" t="s">
        <v>601</v>
      </c>
      <c r="AJ11" s="23"/>
      <c r="AK11" s="122"/>
      <c r="AL11" s="1529"/>
      <c r="AM11" s="704" t="s">
        <v>600</v>
      </c>
      <c r="AN11" s="709" t="s">
        <v>635</v>
      </c>
      <c r="AO11" s="946" t="s">
        <v>598</v>
      </c>
      <c r="AP11" s="201" t="s">
        <v>597</v>
      </c>
      <c r="AQ11" s="7" t="s">
        <v>612</v>
      </c>
      <c r="AR11" s="7"/>
      <c r="AS11" s="7"/>
      <c r="AT11" s="1511"/>
      <c r="AU11" s="1029" t="s">
        <v>916</v>
      </c>
      <c r="AV11" s="998" t="s">
        <v>908</v>
      </c>
      <c r="AW11" s="292" t="s">
        <v>914</v>
      </c>
      <c r="AX11" s="201" t="s">
        <v>915</v>
      </c>
      <c r="AY11" s="795" t="s">
        <v>611</v>
      </c>
      <c r="AZ11" s="1526" t="s">
        <v>1132</v>
      </c>
      <c r="BA11" s="1511"/>
      <c r="BB11" s="9"/>
      <c r="BC11" s="7"/>
      <c r="BD11" s="9"/>
      <c r="BE11" s="239"/>
      <c r="BF11" s="8"/>
      <c r="BG11" s="137"/>
      <c r="BH11" s="527"/>
    </row>
    <row r="12" spans="1:60" s="528" customFormat="1" ht="190.5" customHeight="1" thickBot="1" x14ac:dyDescent="0.3">
      <c r="A12" s="1369"/>
      <c r="B12" s="1370"/>
      <c r="C12" s="1447"/>
      <c r="D12" s="1191"/>
      <c r="E12" s="1103" t="s">
        <v>94</v>
      </c>
      <c r="F12" s="1372"/>
      <c r="G12" s="321"/>
      <c r="H12" s="321"/>
      <c r="I12" s="1225"/>
      <c r="J12" s="1150"/>
      <c r="K12" s="1371"/>
      <c r="L12" s="322">
        <v>2</v>
      </c>
      <c r="M12" s="971" t="s">
        <v>1091</v>
      </c>
      <c r="N12" s="678" t="s">
        <v>435</v>
      </c>
      <c r="O12" s="536">
        <v>0.3</v>
      </c>
      <c r="P12" s="456" t="s">
        <v>74</v>
      </c>
      <c r="Q12" s="456" t="s">
        <v>72</v>
      </c>
      <c r="R12" s="1456"/>
      <c r="S12" s="642" t="s">
        <v>304</v>
      </c>
      <c r="T12" s="1053" t="s">
        <v>89</v>
      </c>
      <c r="U12" s="140" t="s">
        <v>87</v>
      </c>
      <c r="V12" s="317">
        <v>44925</v>
      </c>
      <c r="W12" s="1170"/>
      <c r="X12" s="1378"/>
      <c r="Y12" s="1089"/>
      <c r="Z12" s="1089"/>
      <c r="AA12" s="1089"/>
      <c r="AB12" s="1089"/>
      <c r="AC12" s="1089"/>
      <c r="AD12" s="1388"/>
      <c r="AE12" s="124" t="s">
        <v>604</v>
      </c>
      <c r="AF12" s="293" t="s">
        <v>308</v>
      </c>
      <c r="AG12" s="294" t="s">
        <v>333</v>
      </c>
      <c r="AH12" s="323" t="s">
        <v>331</v>
      </c>
      <c r="AI12" s="324" t="s">
        <v>336</v>
      </c>
      <c r="AJ12" s="34"/>
      <c r="AK12" s="123"/>
      <c r="AL12" s="1529"/>
      <c r="AM12" s="705" t="s">
        <v>603</v>
      </c>
      <c r="AN12" s="708" t="s">
        <v>636</v>
      </c>
      <c r="AO12" s="14" t="s">
        <v>607</v>
      </c>
      <c r="AP12" s="632" t="s">
        <v>599</v>
      </c>
      <c r="AQ12" s="754" t="s">
        <v>602</v>
      </c>
      <c r="AR12" s="14"/>
      <c r="AS12" s="14"/>
      <c r="AT12" s="1511"/>
      <c r="AU12" s="1054" t="s">
        <v>1092</v>
      </c>
      <c r="AV12" s="1055" t="s">
        <v>909</v>
      </c>
      <c r="AW12" s="15" t="s">
        <v>1095</v>
      </c>
      <c r="AX12" s="632" t="s">
        <v>1093</v>
      </c>
      <c r="AY12" s="1059" t="s">
        <v>1094</v>
      </c>
      <c r="AZ12" s="1377"/>
      <c r="BA12" s="1511"/>
      <c r="BB12" s="140"/>
      <c r="BC12" s="14"/>
      <c r="BD12" s="140"/>
      <c r="BE12" s="525"/>
      <c r="BF12" s="15"/>
      <c r="BG12" s="136"/>
      <c r="BH12" s="527"/>
    </row>
    <row r="13" spans="1:60" s="528" customFormat="1" ht="129.75" customHeight="1" x14ac:dyDescent="0.25">
      <c r="A13" s="1300" t="s">
        <v>90</v>
      </c>
      <c r="B13" s="1302" t="s">
        <v>66</v>
      </c>
      <c r="C13" s="1306" t="s">
        <v>91</v>
      </c>
      <c r="D13" s="1307"/>
      <c r="E13" s="1212" t="s">
        <v>94</v>
      </c>
      <c r="F13" s="1304" t="s">
        <v>92</v>
      </c>
      <c r="G13" s="1094" t="s">
        <v>93</v>
      </c>
      <c r="H13" s="1094" t="s">
        <v>94</v>
      </c>
      <c r="I13" s="1224" t="s">
        <v>71</v>
      </c>
      <c r="J13" s="1149" t="s">
        <v>95</v>
      </c>
      <c r="K13" s="1298" t="s">
        <v>73</v>
      </c>
      <c r="L13" s="1094">
        <v>1</v>
      </c>
      <c r="M13" s="1376" t="s">
        <v>96</v>
      </c>
      <c r="N13" s="677" t="s">
        <v>435</v>
      </c>
      <c r="O13" s="535">
        <v>0.3</v>
      </c>
      <c r="P13" s="455" t="s">
        <v>74</v>
      </c>
      <c r="Q13" s="455" t="s">
        <v>72</v>
      </c>
      <c r="R13" s="1298" t="s">
        <v>73</v>
      </c>
      <c r="S13" s="1149" t="s">
        <v>304</v>
      </c>
      <c r="T13" s="943" t="s">
        <v>97</v>
      </c>
      <c r="U13" s="325" t="s">
        <v>98</v>
      </c>
      <c r="V13" s="944">
        <v>44910</v>
      </c>
      <c r="W13" s="1162" t="s">
        <v>94</v>
      </c>
      <c r="X13" s="1379" t="s">
        <v>94</v>
      </c>
      <c r="Y13" s="1180" t="s">
        <v>78</v>
      </c>
      <c r="Z13" s="1180" t="s">
        <v>79</v>
      </c>
      <c r="AA13" s="1180" t="s">
        <v>79</v>
      </c>
      <c r="AB13" s="1180" t="s">
        <v>79</v>
      </c>
      <c r="AC13" s="1180" t="s">
        <v>79</v>
      </c>
      <c r="AD13" s="1392" t="s">
        <v>79</v>
      </c>
      <c r="AE13" s="203" t="s">
        <v>337</v>
      </c>
      <c r="AF13" s="295" t="s">
        <v>326</v>
      </c>
      <c r="AG13" s="296" t="s">
        <v>338</v>
      </c>
      <c r="AH13" s="326" t="s">
        <v>339</v>
      </c>
      <c r="AI13" s="258" t="s">
        <v>609</v>
      </c>
      <c r="AJ13" s="119"/>
      <c r="AK13" s="202"/>
      <c r="AL13" s="1529"/>
      <c r="AM13" s="703" t="s">
        <v>605</v>
      </c>
      <c r="AN13" s="706" t="s">
        <v>637</v>
      </c>
      <c r="AO13" s="947" t="s">
        <v>608</v>
      </c>
      <c r="AP13" s="945" t="s">
        <v>606</v>
      </c>
      <c r="AQ13" s="948" t="s">
        <v>609</v>
      </c>
      <c r="AR13" s="1584" t="s">
        <v>842</v>
      </c>
      <c r="AS13" s="1586" t="s">
        <v>843</v>
      </c>
      <c r="AT13" s="1511"/>
      <c r="AU13" s="1056" t="s">
        <v>1098</v>
      </c>
      <c r="AV13" s="1057" t="s">
        <v>950</v>
      </c>
      <c r="AW13" s="1060" t="s">
        <v>1099</v>
      </c>
      <c r="AX13" s="945" t="s">
        <v>917</v>
      </c>
      <c r="AY13" s="797" t="s">
        <v>1094</v>
      </c>
      <c r="AZ13" s="1589" t="s">
        <v>1133</v>
      </c>
      <c r="BA13" s="1511"/>
      <c r="BB13" s="204"/>
      <c r="BC13" s="207"/>
      <c r="BD13" s="205"/>
      <c r="BE13" s="565"/>
      <c r="BF13" s="206"/>
      <c r="BG13" s="208"/>
      <c r="BH13" s="527"/>
    </row>
    <row r="14" spans="1:60" s="528" customFormat="1" ht="127.5" customHeight="1" thickBot="1" x14ac:dyDescent="0.3">
      <c r="A14" s="1301"/>
      <c r="B14" s="1303"/>
      <c r="C14" s="1308"/>
      <c r="D14" s="1309"/>
      <c r="E14" s="1103" t="s">
        <v>94</v>
      </c>
      <c r="F14" s="1305"/>
      <c r="G14" s="1346"/>
      <c r="H14" s="1346"/>
      <c r="I14" s="1225"/>
      <c r="J14" s="1150"/>
      <c r="K14" s="1299"/>
      <c r="L14" s="1346"/>
      <c r="M14" s="1377"/>
      <c r="N14" s="678" t="s">
        <v>434</v>
      </c>
      <c r="O14" s="537">
        <v>0.4</v>
      </c>
      <c r="P14" s="345" t="s">
        <v>74</v>
      </c>
      <c r="Q14" s="345" t="s">
        <v>72</v>
      </c>
      <c r="R14" s="1299"/>
      <c r="S14" s="1150"/>
      <c r="T14" s="211" t="s">
        <v>99</v>
      </c>
      <c r="U14" s="327" t="s">
        <v>98</v>
      </c>
      <c r="V14" s="328">
        <v>44910</v>
      </c>
      <c r="W14" s="1163"/>
      <c r="X14" s="1380"/>
      <c r="Y14" s="1090"/>
      <c r="Z14" s="1090"/>
      <c r="AA14" s="1090"/>
      <c r="AB14" s="1090"/>
      <c r="AC14" s="1090"/>
      <c r="AD14" s="1393"/>
      <c r="AE14" s="282" t="s">
        <v>340</v>
      </c>
      <c r="AF14" s="297" t="s">
        <v>327</v>
      </c>
      <c r="AG14" s="298" t="s">
        <v>341</v>
      </c>
      <c r="AH14" s="329" t="s">
        <v>342</v>
      </c>
      <c r="AI14" s="153" t="s">
        <v>329</v>
      </c>
      <c r="AJ14" s="153"/>
      <c r="AK14" s="209"/>
      <c r="AL14" s="1529"/>
      <c r="AM14" s="710" t="s">
        <v>638</v>
      </c>
      <c r="AN14" s="707" t="s">
        <v>639</v>
      </c>
      <c r="AO14" s="152" t="s">
        <v>640</v>
      </c>
      <c r="AP14" s="726" t="s">
        <v>610</v>
      </c>
      <c r="AQ14" s="152" t="s">
        <v>611</v>
      </c>
      <c r="AR14" s="1585"/>
      <c r="AS14" s="1587"/>
      <c r="AT14" s="1511"/>
      <c r="AU14" s="1050" t="s">
        <v>911</v>
      </c>
      <c r="AV14" s="1051" t="s">
        <v>951</v>
      </c>
      <c r="AW14" s="153" t="s">
        <v>952</v>
      </c>
      <c r="AX14" s="726" t="s">
        <v>918</v>
      </c>
      <c r="AY14" s="1061" t="s">
        <v>611</v>
      </c>
      <c r="AZ14" s="1590"/>
      <c r="BA14" s="1511"/>
      <c r="BB14" s="210"/>
      <c r="BC14" s="213"/>
      <c r="BD14" s="211"/>
      <c r="BE14" s="566"/>
      <c r="BF14" s="212"/>
      <c r="BG14" s="214"/>
      <c r="BH14" s="527"/>
    </row>
    <row r="15" spans="1:60" s="528" customFormat="1" ht="227.25" customHeight="1" thickBot="1" x14ac:dyDescent="0.3">
      <c r="A15" s="330" t="s">
        <v>65</v>
      </c>
      <c r="B15" s="331" t="s">
        <v>105</v>
      </c>
      <c r="C15" s="1308" t="s">
        <v>106</v>
      </c>
      <c r="D15" s="1309"/>
      <c r="E15" s="607" t="s">
        <v>94</v>
      </c>
      <c r="F15" s="332" t="s">
        <v>107</v>
      </c>
      <c r="G15" s="333" t="s">
        <v>108</v>
      </c>
      <c r="H15" s="321" t="s">
        <v>70</v>
      </c>
      <c r="I15" s="643" t="s">
        <v>71</v>
      </c>
      <c r="J15" s="648" t="s">
        <v>109</v>
      </c>
      <c r="K15" s="336" t="s">
        <v>101</v>
      </c>
      <c r="L15" s="337">
        <v>1</v>
      </c>
      <c r="M15" s="245" t="s">
        <v>110</v>
      </c>
      <c r="N15" s="676" t="s">
        <v>435</v>
      </c>
      <c r="O15" s="538">
        <v>0.3</v>
      </c>
      <c r="P15" s="334" t="s">
        <v>71</v>
      </c>
      <c r="Q15" s="335" t="s">
        <v>109</v>
      </c>
      <c r="R15" s="336" t="s">
        <v>101</v>
      </c>
      <c r="S15" s="643" t="s">
        <v>304</v>
      </c>
      <c r="T15" s="333" t="s">
        <v>111</v>
      </c>
      <c r="U15" s="333" t="s">
        <v>112</v>
      </c>
      <c r="V15" s="338">
        <v>44742</v>
      </c>
      <c r="W15" s="339" t="s">
        <v>441</v>
      </c>
      <c r="X15" s="340" t="s">
        <v>77</v>
      </c>
      <c r="Y15" s="111" t="s">
        <v>78</v>
      </c>
      <c r="Z15" s="111" t="s">
        <v>79</v>
      </c>
      <c r="AA15" s="111" t="s">
        <v>79</v>
      </c>
      <c r="AB15" s="111" t="s">
        <v>79</v>
      </c>
      <c r="AC15" s="112" t="s">
        <v>79</v>
      </c>
      <c r="AD15" s="113" t="s">
        <v>79</v>
      </c>
      <c r="AE15" s="299" t="s">
        <v>343</v>
      </c>
      <c r="AF15" s="341" t="s">
        <v>309</v>
      </c>
      <c r="AG15" s="276" t="s">
        <v>344</v>
      </c>
      <c r="AH15" s="342" t="s">
        <v>345</v>
      </c>
      <c r="AI15" s="215" t="s">
        <v>348</v>
      </c>
      <c r="AJ15" s="272"/>
      <c r="AK15" s="126"/>
      <c r="AL15" s="1529"/>
      <c r="AM15" s="752" t="s">
        <v>581</v>
      </c>
      <c r="AN15" s="753" t="s">
        <v>582</v>
      </c>
      <c r="AO15" s="276" t="s">
        <v>641</v>
      </c>
      <c r="AP15" s="728" t="s">
        <v>619</v>
      </c>
      <c r="AQ15" s="124" t="s">
        <v>611</v>
      </c>
      <c r="AR15" s="124"/>
      <c r="AS15" s="188"/>
      <c r="AT15" s="1511"/>
      <c r="AU15" s="1030" t="s">
        <v>871</v>
      </c>
      <c r="AV15" s="970" t="s">
        <v>953</v>
      </c>
      <c r="AW15" s="727" t="s">
        <v>919</v>
      </c>
      <c r="AX15" s="728" t="s">
        <v>920</v>
      </c>
      <c r="AY15" s="125" t="s">
        <v>611</v>
      </c>
      <c r="AZ15" s="124" t="s">
        <v>1100</v>
      </c>
      <c r="BA15" s="1511"/>
      <c r="BB15" s="149"/>
      <c r="BC15" s="567"/>
      <c r="BD15" s="124"/>
      <c r="BE15" s="293"/>
      <c r="BF15" s="125"/>
      <c r="BG15" s="190"/>
      <c r="BH15" s="527"/>
    </row>
    <row r="16" spans="1:60" s="528" customFormat="1" ht="94.5" customHeight="1" x14ac:dyDescent="0.25">
      <c r="A16" s="1348" t="s">
        <v>65</v>
      </c>
      <c r="B16" s="1200" t="s">
        <v>105</v>
      </c>
      <c r="C16" s="1190" t="s">
        <v>113</v>
      </c>
      <c r="D16" s="1191"/>
      <c r="E16" s="1364" t="s">
        <v>94</v>
      </c>
      <c r="F16" s="1199" t="s">
        <v>107</v>
      </c>
      <c r="G16" s="1200" t="s">
        <v>114</v>
      </c>
      <c r="H16" s="1200" t="s">
        <v>115</v>
      </c>
      <c r="I16" s="1149" t="s">
        <v>71</v>
      </c>
      <c r="J16" s="1149" t="s">
        <v>109</v>
      </c>
      <c r="K16" s="1114" t="s">
        <v>101</v>
      </c>
      <c r="L16" s="311">
        <v>1</v>
      </c>
      <c r="M16" s="18" t="s">
        <v>116</v>
      </c>
      <c r="N16" s="679" t="s">
        <v>434</v>
      </c>
      <c r="O16" s="535">
        <v>0.4</v>
      </c>
      <c r="P16" s="343" t="s">
        <v>74</v>
      </c>
      <c r="Q16" s="343" t="s">
        <v>101</v>
      </c>
      <c r="R16" s="1114" t="s">
        <v>101</v>
      </c>
      <c r="S16" s="641" t="s">
        <v>304</v>
      </c>
      <c r="T16" s="20" t="s">
        <v>117</v>
      </c>
      <c r="U16" s="19" t="s">
        <v>112</v>
      </c>
      <c r="V16" s="344">
        <v>44682</v>
      </c>
      <c r="W16" s="1450" t="s">
        <v>442</v>
      </c>
      <c r="X16" s="1452" t="s">
        <v>151</v>
      </c>
      <c r="Y16" s="1088" t="s">
        <v>78</v>
      </c>
      <c r="Z16" s="1088" t="s">
        <v>79</v>
      </c>
      <c r="AA16" s="1088" t="s">
        <v>79</v>
      </c>
      <c r="AB16" s="1088" t="s">
        <v>79</v>
      </c>
      <c r="AC16" s="1088" t="s">
        <v>79</v>
      </c>
      <c r="AD16" s="1126" t="s">
        <v>79</v>
      </c>
      <c r="AE16" s="246" t="s">
        <v>539</v>
      </c>
      <c r="AF16" s="247" t="s">
        <v>383</v>
      </c>
      <c r="AG16" s="216" t="s">
        <v>614</v>
      </c>
      <c r="AH16" s="319" t="s">
        <v>346</v>
      </c>
      <c r="AI16" s="225" t="s">
        <v>349</v>
      </c>
      <c r="AJ16" s="20"/>
      <c r="AK16" s="300"/>
      <c r="AL16" s="1529"/>
      <c r="AM16" s="7" t="s">
        <v>642</v>
      </c>
      <c r="AN16" s="239" t="s">
        <v>583</v>
      </c>
      <c r="AO16" s="949" t="s">
        <v>643</v>
      </c>
      <c r="AP16" s="729" t="s">
        <v>618</v>
      </c>
      <c r="AQ16" s="7" t="s">
        <v>611</v>
      </c>
      <c r="AR16" s="7"/>
      <c r="AS16" s="26"/>
      <c r="AT16" s="1511"/>
      <c r="AU16" s="1031" t="s">
        <v>921</v>
      </c>
      <c r="AV16" s="999" t="s">
        <v>954</v>
      </c>
      <c r="AW16" s="216" t="s">
        <v>923</v>
      </c>
      <c r="AX16" s="201" t="s">
        <v>922</v>
      </c>
      <c r="AY16" s="8" t="s">
        <v>611</v>
      </c>
      <c r="AZ16" s="1526" t="s">
        <v>1101</v>
      </c>
      <c r="BA16" s="1511"/>
      <c r="BB16" s="9"/>
      <c r="BC16" s="244"/>
      <c r="BD16" s="7"/>
      <c r="BE16" s="239"/>
      <c r="BF16" s="8"/>
      <c r="BG16" s="137"/>
      <c r="BH16" s="527"/>
    </row>
    <row r="17" spans="1:60" s="528" customFormat="1" ht="163.5" customHeight="1" thickBot="1" x14ac:dyDescent="0.3">
      <c r="A17" s="1093"/>
      <c r="B17" s="1096"/>
      <c r="C17" s="1192"/>
      <c r="D17" s="1193"/>
      <c r="E17" s="1330"/>
      <c r="F17" s="1106"/>
      <c r="G17" s="1096"/>
      <c r="H17" s="1096"/>
      <c r="I17" s="1150"/>
      <c r="J17" s="1150"/>
      <c r="K17" s="1312"/>
      <c r="L17" s="322">
        <v>2</v>
      </c>
      <c r="M17" s="186" t="s">
        <v>118</v>
      </c>
      <c r="N17" s="678" t="s">
        <v>434</v>
      </c>
      <c r="O17" s="536">
        <v>0.4</v>
      </c>
      <c r="P17" s="345" t="s">
        <v>74</v>
      </c>
      <c r="Q17" s="345" t="s">
        <v>101</v>
      </c>
      <c r="R17" s="1312"/>
      <c r="S17" s="642" t="s">
        <v>304</v>
      </c>
      <c r="T17" s="187" t="s">
        <v>119</v>
      </c>
      <c r="U17" s="187" t="s">
        <v>112</v>
      </c>
      <c r="V17" s="346">
        <v>44682</v>
      </c>
      <c r="W17" s="1451"/>
      <c r="X17" s="1453"/>
      <c r="Y17" s="1120"/>
      <c r="Z17" s="1120"/>
      <c r="AA17" s="1120"/>
      <c r="AB17" s="1120"/>
      <c r="AC17" s="1120"/>
      <c r="AD17" s="1127"/>
      <c r="AE17" s="222" t="s">
        <v>384</v>
      </c>
      <c r="AF17" s="223" t="s">
        <v>385</v>
      </c>
      <c r="AG17" s="217" t="s">
        <v>540</v>
      </c>
      <c r="AH17" s="323" t="s">
        <v>347</v>
      </c>
      <c r="AI17" s="226" t="s">
        <v>348</v>
      </c>
      <c r="AJ17" s="187"/>
      <c r="AK17" s="264"/>
      <c r="AL17" s="1529"/>
      <c r="AM17" s="754" t="s">
        <v>644</v>
      </c>
      <c r="AN17" s="755" t="s">
        <v>645</v>
      </c>
      <c r="AO17" s="14" t="s">
        <v>686</v>
      </c>
      <c r="AP17" s="51" t="s">
        <v>617</v>
      </c>
      <c r="AQ17" s="14" t="s">
        <v>611</v>
      </c>
      <c r="AR17" s="14"/>
      <c r="AS17" s="28"/>
      <c r="AT17" s="1511"/>
      <c r="AU17" s="1032" t="s">
        <v>872</v>
      </c>
      <c r="AV17" s="1000" t="s">
        <v>955</v>
      </c>
      <c r="AW17" s="15" t="s">
        <v>924</v>
      </c>
      <c r="AX17" s="51" t="s">
        <v>925</v>
      </c>
      <c r="AY17" s="15" t="s">
        <v>611</v>
      </c>
      <c r="AZ17" s="1527"/>
      <c r="BA17" s="1511"/>
      <c r="BB17" s="140"/>
      <c r="BC17" s="568"/>
      <c r="BD17" s="14"/>
      <c r="BE17" s="525"/>
      <c r="BF17" s="15"/>
      <c r="BG17" s="136"/>
      <c r="BH17" s="527"/>
    </row>
    <row r="18" spans="1:60" s="528" customFormat="1" ht="114.75" customHeight="1" x14ac:dyDescent="0.25">
      <c r="A18" s="1348" t="s">
        <v>65</v>
      </c>
      <c r="B18" s="1200" t="s">
        <v>105</v>
      </c>
      <c r="C18" s="1188" t="s">
        <v>120</v>
      </c>
      <c r="D18" s="1189"/>
      <c r="E18" s="1329" t="s">
        <v>94</v>
      </c>
      <c r="F18" s="1199" t="s">
        <v>107</v>
      </c>
      <c r="G18" s="1212" t="s">
        <v>121</v>
      </c>
      <c r="H18" s="1212" t="s">
        <v>115</v>
      </c>
      <c r="I18" s="1149" t="s">
        <v>122</v>
      </c>
      <c r="J18" s="1149" t="s">
        <v>123</v>
      </c>
      <c r="K18" s="1114" t="s">
        <v>101</v>
      </c>
      <c r="L18" s="311">
        <v>1</v>
      </c>
      <c r="M18" s="18" t="s">
        <v>615</v>
      </c>
      <c r="N18" s="680" t="s">
        <v>434</v>
      </c>
      <c r="O18" s="539">
        <v>0.4</v>
      </c>
      <c r="P18" s="383" t="s">
        <v>74</v>
      </c>
      <c r="Q18" s="383" t="s">
        <v>123</v>
      </c>
      <c r="R18" s="1167" t="s">
        <v>124</v>
      </c>
      <c r="S18" s="644" t="s">
        <v>305</v>
      </c>
      <c r="T18" s="18" t="s">
        <v>125</v>
      </c>
      <c r="U18" s="19" t="s">
        <v>112</v>
      </c>
      <c r="V18" s="344">
        <v>44682</v>
      </c>
      <c r="W18" s="1185" t="s">
        <v>443</v>
      </c>
      <c r="X18" s="1157" t="s">
        <v>151</v>
      </c>
      <c r="Y18" s="1164" t="s">
        <v>78</v>
      </c>
      <c r="Z18" s="1164" t="s">
        <v>79</v>
      </c>
      <c r="AA18" s="1164" t="s">
        <v>79</v>
      </c>
      <c r="AB18" s="1164" t="s">
        <v>79</v>
      </c>
      <c r="AC18" s="1164" t="s">
        <v>79</v>
      </c>
      <c r="AD18" s="1389" t="s">
        <v>79</v>
      </c>
      <c r="AE18" s="248" t="s">
        <v>386</v>
      </c>
      <c r="AF18" s="301" t="s">
        <v>310</v>
      </c>
      <c r="AG18" s="218" t="s">
        <v>350</v>
      </c>
      <c r="AH18" s="347" t="s">
        <v>351</v>
      </c>
      <c r="AI18" s="249" t="s">
        <v>387</v>
      </c>
      <c r="AJ18" s="23"/>
      <c r="AK18" s="122"/>
      <c r="AL18" s="1529"/>
      <c r="AM18" s="235" t="s">
        <v>667</v>
      </c>
      <c r="AN18" s="723" t="s">
        <v>584</v>
      </c>
      <c r="AO18" s="7" t="s">
        <v>670</v>
      </c>
      <c r="AP18" s="239" t="s">
        <v>616</v>
      </c>
      <c r="AQ18" s="7" t="s">
        <v>611</v>
      </c>
      <c r="AR18" s="7"/>
      <c r="AS18" s="26"/>
      <c r="AT18" s="1511"/>
      <c r="AU18" s="1033" t="s">
        <v>873</v>
      </c>
      <c r="AV18" s="1001" t="s">
        <v>874</v>
      </c>
      <c r="AW18" s="8" t="s">
        <v>926</v>
      </c>
      <c r="AX18" s="7" t="s">
        <v>94</v>
      </c>
      <c r="AY18" s="8" t="s">
        <v>611</v>
      </c>
      <c r="AZ18" s="1526" t="s">
        <v>1102</v>
      </c>
      <c r="BA18" s="1511"/>
      <c r="BB18" s="9"/>
      <c r="BC18" s="244"/>
      <c r="BD18" s="7"/>
      <c r="BE18" s="239"/>
      <c r="BF18" s="8"/>
      <c r="BG18" s="137"/>
      <c r="BH18" s="527"/>
    </row>
    <row r="19" spans="1:60" s="528" customFormat="1" ht="114.75" customHeight="1" thickBot="1" x14ac:dyDescent="0.3">
      <c r="A19" s="1092"/>
      <c r="B19" s="1095"/>
      <c r="C19" s="1190"/>
      <c r="D19" s="1191"/>
      <c r="E19" s="1364"/>
      <c r="F19" s="1105"/>
      <c r="G19" s="1102"/>
      <c r="H19" s="1102"/>
      <c r="I19" s="1313"/>
      <c r="J19" s="1313"/>
      <c r="K19" s="1115"/>
      <c r="L19" s="348">
        <v>2</v>
      </c>
      <c r="M19" s="349" t="s">
        <v>127</v>
      </c>
      <c r="N19" s="681" t="s">
        <v>435</v>
      </c>
      <c r="O19" s="540">
        <v>0.3</v>
      </c>
      <c r="P19" s="412" t="s">
        <v>74</v>
      </c>
      <c r="Q19" s="412" t="s">
        <v>123</v>
      </c>
      <c r="R19" s="1347"/>
      <c r="S19" s="645" t="s">
        <v>304</v>
      </c>
      <c r="T19" s="349" t="s">
        <v>128</v>
      </c>
      <c r="U19" s="307" t="s">
        <v>112</v>
      </c>
      <c r="V19" s="350">
        <v>44682</v>
      </c>
      <c r="W19" s="1155"/>
      <c r="X19" s="1146"/>
      <c r="Y19" s="1165"/>
      <c r="Z19" s="1165"/>
      <c r="AA19" s="1165"/>
      <c r="AB19" s="1165"/>
      <c r="AC19" s="1165"/>
      <c r="AD19" s="1390"/>
      <c r="AE19" s="220" t="s">
        <v>807</v>
      </c>
      <c r="AF19" s="738" t="s">
        <v>311</v>
      </c>
      <c r="AG19" s="221" t="s">
        <v>668</v>
      </c>
      <c r="AH19" s="351" t="s">
        <v>352</v>
      </c>
      <c r="AI19" s="227" t="s">
        <v>356</v>
      </c>
      <c r="AJ19" s="31"/>
      <c r="AK19" s="127"/>
      <c r="AL19" s="1529"/>
      <c r="AM19" s="785" t="s">
        <v>687</v>
      </c>
      <c r="AN19" s="756" t="s">
        <v>688</v>
      </c>
      <c r="AO19" s="29" t="s">
        <v>669</v>
      </c>
      <c r="AP19" s="569" t="s">
        <v>754</v>
      </c>
      <c r="AQ19" s="30" t="s">
        <v>611</v>
      </c>
      <c r="AR19" s="29"/>
      <c r="AS19" s="32"/>
      <c r="AT19" s="1511"/>
      <c r="AU19" s="1034" t="s">
        <v>956</v>
      </c>
      <c r="AV19" s="1002" t="s">
        <v>875</v>
      </c>
      <c r="AW19" s="30" t="s">
        <v>957</v>
      </c>
      <c r="AX19" s="950" t="s">
        <v>922</v>
      </c>
      <c r="AY19" s="30" t="s">
        <v>611</v>
      </c>
      <c r="AZ19" s="1591"/>
      <c r="BA19" s="1511"/>
      <c r="BB19" s="33"/>
      <c r="BC19" s="570"/>
      <c r="BD19" s="29"/>
      <c r="BE19" s="569"/>
      <c r="BF19" s="30"/>
      <c r="BG19" s="191"/>
      <c r="BH19" s="527"/>
    </row>
    <row r="20" spans="1:60" s="528" customFormat="1" ht="114.75" customHeight="1" thickBot="1" x14ac:dyDescent="0.3">
      <c r="A20" s="1093"/>
      <c r="B20" s="1096"/>
      <c r="C20" s="1192"/>
      <c r="D20" s="1193"/>
      <c r="E20" s="1330"/>
      <c r="F20" s="1106"/>
      <c r="G20" s="1103"/>
      <c r="H20" s="1103"/>
      <c r="I20" s="1150"/>
      <c r="J20" s="1150"/>
      <c r="K20" s="1312"/>
      <c r="L20" s="322">
        <v>3</v>
      </c>
      <c r="M20" s="186" t="s">
        <v>129</v>
      </c>
      <c r="N20" s="682" t="s">
        <v>435</v>
      </c>
      <c r="O20" s="536">
        <v>0.3</v>
      </c>
      <c r="P20" s="392" t="s">
        <v>74</v>
      </c>
      <c r="Q20" s="392" t="s">
        <v>123</v>
      </c>
      <c r="R20" s="1168"/>
      <c r="S20" s="646" t="s">
        <v>304</v>
      </c>
      <c r="T20" s="186" t="s">
        <v>130</v>
      </c>
      <c r="U20" s="187" t="s">
        <v>112</v>
      </c>
      <c r="V20" s="346">
        <v>44682</v>
      </c>
      <c r="W20" s="1156"/>
      <c r="X20" s="1147"/>
      <c r="Y20" s="1166"/>
      <c r="Z20" s="1166"/>
      <c r="AA20" s="1166"/>
      <c r="AB20" s="1166"/>
      <c r="AC20" s="1166"/>
      <c r="AD20" s="1391"/>
      <c r="AE20" s="250" t="s">
        <v>671</v>
      </c>
      <c r="AF20" s="251" t="s">
        <v>388</v>
      </c>
      <c r="AG20" s="219" t="s">
        <v>389</v>
      </c>
      <c r="AH20" s="352" t="s">
        <v>354</v>
      </c>
      <c r="AI20" s="226" t="s">
        <v>357</v>
      </c>
      <c r="AJ20" s="34"/>
      <c r="AK20" s="123"/>
      <c r="AL20" s="1529"/>
      <c r="AM20" s="754" t="s">
        <v>689</v>
      </c>
      <c r="AN20" s="714" t="s">
        <v>584</v>
      </c>
      <c r="AO20" s="15" t="s">
        <v>690</v>
      </c>
      <c r="AP20" s="525" t="s">
        <v>672</v>
      </c>
      <c r="AQ20" s="15" t="s">
        <v>611</v>
      </c>
      <c r="AR20" s="14"/>
      <c r="AS20" s="28"/>
      <c r="AT20" s="1511"/>
      <c r="AU20" s="1033" t="s">
        <v>876</v>
      </c>
      <c r="AV20" s="1001" t="s">
        <v>874</v>
      </c>
      <c r="AW20" s="15" t="s">
        <v>927</v>
      </c>
      <c r="AX20" s="525" t="s">
        <v>94</v>
      </c>
      <c r="AY20" s="15" t="s">
        <v>611</v>
      </c>
      <c r="AZ20" s="1527"/>
      <c r="BA20" s="1511"/>
      <c r="BB20" s="140"/>
      <c r="BC20" s="568"/>
      <c r="BD20" s="14"/>
      <c r="BE20" s="525"/>
      <c r="BF20" s="15"/>
      <c r="BG20" s="136"/>
      <c r="BH20" s="527"/>
    </row>
    <row r="21" spans="1:60" s="528" customFormat="1" ht="106.5" customHeight="1" x14ac:dyDescent="0.25">
      <c r="A21" s="1348" t="s">
        <v>65</v>
      </c>
      <c r="B21" s="1200" t="s">
        <v>105</v>
      </c>
      <c r="C21" s="1188" t="s">
        <v>302</v>
      </c>
      <c r="D21" s="1189"/>
      <c r="E21" s="1329" t="s">
        <v>94</v>
      </c>
      <c r="F21" s="1199" t="s">
        <v>107</v>
      </c>
      <c r="G21" s="1200" t="s">
        <v>131</v>
      </c>
      <c r="H21" s="1200" t="s">
        <v>115</v>
      </c>
      <c r="I21" s="1149" t="s">
        <v>71</v>
      </c>
      <c r="J21" s="1149" t="s">
        <v>123</v>
      </c>
      <c r="K21" s="1114" t="s">
        <v>101</v>
      </c>
      <c r="L21" s="311">
        <v>1</v>
      </c>
      <c r="M21" s="18" t="s">
        <v>132</v>
      </c>
      <c r="N21" s="641" t="s">
        <v>434</v>
      </c>
      <c r="O21" s="539">
        <v>0.4</v>
      </c>
      <c r="P21" s="343" t="s">
        <v>74</v>
      </c>
      <c r="Q21" s="343" t="s">
        <v>123</v>
      </c>
      <c r="R21" s="1167" t="s">
        <v>124</v>
      </c>
      <c r="S21" s="641" t="s">
        <v>305</v>
      </c>
      <c r="T21" s="1200" t="s">
        <v>94</v>
      </c>
      <c r="U21" s="1200" t="s">
        <v>94</v>
      </c>
      <c r="V21" s="1454" t="s">
        <v>94</v>
      </c>
      <c r="W21" s="1450" t="s">
        <v>444</v>
      </c>
      <c r="X21" s="1452" t="s">
        <v>445</v>
      </c>
      <c r="Y21" s="1088" t="s">
        <v>78</v>
      </c>
      <c r="Z21" s="1088" t="s">
        <v>79</v>
      </c>
      <c r="AA21" s="1088" t="s">
        <v>79</v>
      </c>
      <c r="AB21" s="1088" t="s">
        <v>79</v>
      </c>
      <c r="AC21" s="1088" t="s">
        <v>79</v>
      </c>
      <c r="AD21" s="1126" t="s">
        <v>79</v>
      </c>
      <c r="AE21" s="224" t="s">
        <v>390</v>
      </c>
      <c r="AF21" s="347" t="s">
        <v>391</v>
      </c>
      <c r="AG21" s="252" t="s">
        <v>392</v>
      </c>
      <c r="AH21" s="319" t="s">
        <v>355</v>
      </c>
      <c r="AI21" s="225" t="s">
        <v>356</v>
      </c>
      <c r="AJ21" s="23"/>
      <c r="AK21" s="122"/>
      <c r="AL21" s="1529"/>
      <c r="AM21" s="7" t="s">
        <v>646</v>
      </c>
      <c r="AN21" s="239" t="s">
        <v>647</v>
      </c>
      <c r="AO21" s="256" t="s">
        <v>673</v>
      </c>
      <c r="AP21" s="739" t="s">
        <v>648</v>
      </c>
      <c r="AQ21" s="8" t="s">
        <v>611</v>
      </c>
      <c r="AR21" s="7"/>
      <c r="AS21" s="26"/>
      <c r="AT21" s="1511"/>
      <c r="AU21" s="1033" t="s">
        <v>1088</v>
      </c>
      <c r="AV21" s="1001" t="s">
        <v>877</v>
      </c>
      <c r="AW21" s="256" t="s">
        <v>958</v>
      </c>
      <c r="AX21" s="739" t="s">
        <v>928</v>
      </c>
      <c r="AY21" s="8" t="s">
        <v>611</v>
      </c>
      <c r="AZ21" s="1526" t="s">
        <v>1103</v>
      </c>
      <c r="BA21" s="1511"/>
      <c r="BB21" s="9"/>
      <c r="BC21" s="244"/>
      <c r="BD21" s="7"/>
      <c r="BE21" s="239"/>
      <c r="BF21" s="8"/>
      <c r="BG21" s="137"/>
      <c r="BH21" s="527"/>
    </row>
    <row r="22" spans="1:60" s="528" customFormat="1" ht="98.25" customHeight="1" thickBot="1" x14ac:dyDescent="0.3">
      <c r="A22" s="1093"/>
      <c r="B22" s="1096"/>
      <c r="C22" s="1192"/>
      <c r="D22" s="1193"/>
      <c r="E22" s="1330"/>
      <c r="F22" s="1106"/>
      <c r="G22" s="1096"/>
      <c r="H22" s="1096"/>
      <c r="I22" s="1150"/>
      <c r="J22" s="1150"/>
      <c r="K22" s="1312"/>
      <c r="L22" s="322">
        <v>2</v>
      </c>
      <c r="M22" s="186" t="s">
        <v>133</v>
      </c>
      <c r="N22" s="662" t="s">
        <v>434</v>
      </c>
      <c r="O22" s="536">
        <v>0.4</v>
      </c>
      <c r="P22" s="345" t="s">
        <v>74</v>
      </c>
      <c r="Q22" s="345" t="s">
        <v>123</v>
      </c>
      <c r="R22" s="1168"/>
      <c r="S22" s="642" t="s">
        <v>305</v>
      </c>
      <c r="T22" s="1096"/>
      <c r="U22" s="1096"/>
      <c r="V22" s="1455"/>
      <c r="W22" s="1451"/>
      <c r="X22" s="1453"/>
      <c r="Y22" s="1120"/>
      <c r="Z22" s="1120"/>
      <c r="AA22" s="1120"/>
      <c r="AB22" s="1120"/>
      <c r="AC22" s="1120"/>
      <c r="AD22" s="1127"/>
      <c r="AE22" s="253" t="s">
        <v>393</v>
      </c>
      <c r="AF22" s="353" t="s">
        <v>394</v>
      </c>
      <c r="AG22" s="234" t="s">
        <v>395</v>
      </c>
      <c r="AH22" s="329" t="s">
        <v>358</v>
      </c>
      <c r="AI22" s="229" t="s">
        <v>359</v>
      </c>
      <c r="AJ22" s="34"/>
      <c r="AK22" s="123"/>
      <c r="AL22" s="1529"/>
      <c r="AM22" s="754" t="s">
        <v>675</v>
      </c>
      <c r="AN22" s="525" t="s">
        <v>585</v>
      </c>
      <c r="AO22" s="257" t="s">
        <v>674</v>
      </c>
      <c r="AP22" s="740" t="s">
        <v>649</v>
      </c>
      <c r="AQ22" s="15" t="s">
        <v>611</v>
      </c>
      <c r="AR22" s="14"/>
      <c r="AS22" s="28"/>
      <c r="AT22" s="1511"/>
      <c r="AU22" s="1035" t="s">
        <v>878</v>
      </c>
      <c r="AV22" s="1003" t="s">
        <v>879</v>
      </c>
      <c r="AW22" s="257" t="s">
        <v>929</v>
      </c>
      <c r="AX22" s="740" t="s">
        <v>930</v>
      </c>
      <c r="AY22" s="15" t="s">
        <v>611</v>
      </c>
      <c r="AZ22" s="1527"/>
      <c r="BA22" s="1511"/>
      <c r="BB22" s="140"/>
      <c r="BC22" s="568"/>
      <c r="BD22" s="14"/>
      <c r="BE22" s="525"/>
      <c r="BF22" s="15"/>
      <c r="BG22" s="136"/>
      <c r="BH22" s="527"/>
    </row>
    <row r="23" spans="1:60" s="528" customFormat="1" ht="173.25" customHeight="1" thickBot="1" x14ac:dyDescent="0.3">
      <c r="A23" s="354" t="s">
        <v>65</v>
      </c>
      <c r="B23" s="355" t="s">
        <v>105</v>
      </c>
      <c r="C23" s="1188" t="s">
        <v>134</v>
      </c>
      <c r="D23" s="1215"/>
      <c r="E23" s="602" t="s">
        <v>94</v>
      </c>
      <c r="F23" s="356" t="s">
        <v>107</v>
      </c>
      <c r="G23" s="52" t="s">
        <v>135</v>
      </c>
      <c r="H23" s="52" t="s">
        <v>115</v>
      </c>
      <c r="I23" s="648" t="s">
        <v>71</v>
      </c>
      <c r="J23" s="648" t="s">
        <v>72</v>
      </c>
      <c r="K23" s="357" t="s">
        <v>73</v>
      </c>
      <c r="L23" s="355">
        <v>1</v>
      </c>
      <c r="M23" s="141" t="s">
        <v>127</v>
      </c>
      <c r="N23" s="395" t="s">
        <v>435</v>
      </c>
      <c r="O23" s="363">
        <v>0.3</v>
      </c>
      <c r="P23" s="335" t="s">
        <v>71</v>
      </c>
      <c r="Q23" s="335" t="s">
        <v>72</v>
      </c>
      <c r="R23" s="357" t="s">
        <v>73</v>
      </c>
      <c r="S23" s="647" t="s">
        <v>304</v>
      </c>
      <c r="T23" s="141" t="s">
        <v>128</v>
      </c>
      <c r="U23" s="141" t="s">
        <v>112</v>
      </c>
      <c r="V23" s="358">
        <v>44682</v>
      </c>
      <c r="W23" s="359" t="s">
        <v>446</v>
      </c>
      <c r="X23" s="360" t="s">
        <v>77</v>
      </c>
      <c r="Y23" s="266" t="s">
        <v>78</v>
      </c>
      <c r="Z23" s="266" t="s">
        <v>79</v>
      </c>
      <c r="AA23" s="266" t="s">
        <v>79</v>
      </c>
      <c r="AB23" s="266" t="s">
        <v>79</v>
      </c>
      <c r="AC23" s="266" t="s">
        <v>79</v>
      </c>
      <c r="AD23" s="265" t="s">
        <v>79</v>
      </c>
      <c r="AE23" s="254" t="s">
        <v>396</v>
      </c>
      <c r="AF23" s="302" t="s">
        <v>312</v>
      </c>
      <c r="AG23" s="216" t="s">
        <v>353</v>
      </c>
      <c r="AH23" s="361" t="s">
        <v>360</v>
      </c>
      <c r="AI23" s="228" t="s">
        <v>356</v>
      </c>
      <c r="AJ23" s="141"/>
      <c r="AK23" s="303"/>
      <c r="AL23" s="1529"/>
      <c r="AM23" s="757" t="s">
        <v>650</v>
      </c>
      <c r="AN23" s="758" t="s">
        <v>584</v>
      </c>
      <c r="AO23" s="37" t="s">
        <v>651</v>
      </c>
      <c r="AP23" s="571" t="s">
        <v>652</v>
      </c>
      <c r="AQ23" s="37" t="s">
        <v>611</v>
      </c>
      <c r="AR23" s="35"/>
      <c r="AS23" s="38"/>
      <c r="AT23" s="1511"/>
      <c r="AU23" s="1036" t="s">
        <v>880</v>
      </c>
      <c r="AV23" s="1004" t="s">
        <v>875</v>
      </c>
      <c r="AW23" s="37" t="s">
        <v>959</v>
      </c>
      <c r="AX23" s="758" t="s">
        <v>960</v>
      </c>
      <c r="AY23" s="37" t="s">
        <v>611</v>
      </c>
      <c r="AZ23" s="35" t="s">
        <v>1104</v>
      </c>
      <c r="BA23" s="1511"/>
      <c r="BB23" s="141"/>
      <c r="BC23" s="572"/>
      <c r="BD23" s="35"/>
      <c r="BE23" s="571"/>
      <c r="BF23" s="37"/>
      <c r="BG23" s="128"/>
      <c r="BH23" s="527"/>
    </row>
    <row r="24" spans="1:60" s="528" customFormat="1" ht="186.75" customHeight="1" thickBot="1" x14ac:dyDescent="0.3">
      <c r="A24" s="354" t="s">
        <v>65</v>
      </c>
      <c r="B24" s="355" t="s">
        <v>105</v>
      </c>
      <c r="C24" s="1188" t="s">
        <v>136</v>
      </c>
      <c r="D24" s="1215"/>
      <c r="E24" s="602" t="s">
        <v>94</v>
      </c>
      <c r="F24" s="356" t="s">
        <v>107</v>
      </c>
      <c r="G24" s="200" t="s">
        <v>137</v>
      </c>
      <c r="H24" s="52" t="s">
        <v>115</v>
      </c>
      <c r="I24" s="648" t="s">
        <v>71</v>
      </c>
      <c r="J24" s="648" t="s">
        <v>109</v>
      </c>
      <c r="K24" s="362" t="s">
        <v>101</v>
      </c>
      <c r="L24" s="355">
        <v>1</v>
      </c>
      <c r="M24" s="198" t="s">
        <v>138</v>
      </c>
      <c r="N24" s="648" t="s">
        <v>434</v>
      </c>
      <c r="O24" s="363">
        <v>0.4</v>
      </c>
      <c r="P24" s="335" t="s">
        <v>74</v>
      </c>
      <c r="Q24" s="335" t="s">
        <v>109</v>
      </c>
      <c r="R24" s="362" t="s">
        <v>101</v>
      </c>
      <c r="S24" s="648" t="s">
        <v>304</v>
      </c>
      <c r="T24" s="200" t="s">
        <v>139</v>
      </c>
      <c r="U24" s="200" t="s">
        <v>112</v>
      </c>
      <c r="V24" s="358">
        <v>44682</v>
      </c>
      <c r="W24" s="730" t="s">
        <v>580</v>
      </c>
      <c r="X24" s="731" t="s">
        <v>77</v>
      </c>
      <c r="Y24" s="266" t="s">
        <v>78</v>
      </c>
      <c r="Z24" s="266" t="s">
        <v>79</v>
      </c>
      <c r="AA24" s="266" t="s">
        <v>79</v>
      </c>
      <c r="AB24" s="266" t="s">
        <v>79</v>
      </c>
      <c r="AC24" s="266" t="s">
        <v>79</v>
      </c>
      <c r="AD24" s="265" t="s">
        <v>79</v>
      </c>
      <c r="AE24" s="255" t="s">
        <v>397</v>
      </c>
      <c r="AF24" s="304" t="s">
        <v>313</v>
      </c>
      <c r="AG24" s="36" t="s">
        <v>362</v>
      </c>
      <c r="AH24" s="364" t="s">
        <v>361</v>
      </c>
      <c r="AI24" s="230" t="s">
        <v>356</v>
      </c>
      <c r="AJ24" s="141"/>
      <c r="AK24" s="303"/>
      <c r="AL24" s="1529"/>
      <c r="AM24" s="757" t="s">
        <v>653</v>
      </c>
      <c r="AN24" s="758" t="s">
        <v>586</v>
      </c>
      <c r="AO24" s="37" t="s">
        <v>654</v>
      </c>
      <c r="AP24" s="571" t="s">
        <v>655</v>
      </c>
      <c r="AQ24" s="37" t="s">
        <v>611</v>
      </c>
      <c r="AR24" s="451"/>
      <c r="AS24" s="1058"/>
      <c r="AT24" s="1511"/>
      <c r="AU24" s="1036" t="s">
        <v>931</v>
      </c>
      <c r="AV24" s="1005" t="s">
        <v>932</v>
      </c>
      <c r="AW24" s="37" t="s">
        <v>933</v>
      </c>
      <c r="AX24" s="571" t="s">
        <v>934</v>
      </c>
      <c r="AY24" s="37" t="s">
        <v>611</v>
      </c>
      <c r="AZ24" s="145" t="s">
        <v>1105</v>
      </c>
      <c r="BA24" s="1511"/>
      <c r="BB24" s="141"/>
      <c r="BC24" s="572"/>
      <c r="BD24" s="35"/>
      <c r="BE24" s="571"/>
      <c r="BF24" s="37"/>
      <c r="BG24" s="128"/>
      <c r="BH24" s="527"/>
    </row>
    <row r="25" spans="1:60" s="528" customFormat="1" ht="262.5" customHeight="1" thickBot="1" x14ac:dyDescent="0.3">
      <c r="A25" s="354" t="s">
        <v>65</v>
      </c>
      <c r="B25" s="355" t="s">
        <v>105</v>
      </c>
      <c r="C25" s="1188" t="s">
        <v>140</v>
      </c>
      <c r="D25" s="1215"/>
      <c r="E25" s="52" t="s">
        <v>94</v>
      </c>
      <c r="F25" s="365" t="s">
        <v>533</v>
      </c>
      <c r="G25" s="197" t="s">
        <v>141</v>
      </c>
      <c r="H25" s="52" t="s">
        <v>94</v>
      </c>
      <c r="I25" s="648" t="s">
        <v>71</v>
      </c>
      <c r="J25" s="648" t="s">
        <v>72</v>
      </c>
      <c r="K25" s="366" t="s">
        <v>73</v>
      </c>
      <c r="L25" s="355">
        <v>1</v>
      </c>
      <c r="M25" s="35" t="s">
        <v>142</v>
      </c>
      <c r="N25" s="648" t="s">
        <v>434</v>
      </c>
      <c r="O25" s="541">
        <v>0.4</v>
      </c>
      <c r="P25" s="335" t="s">
        <v>74</v>
      </c>
      <c r="Q25" s="335" t="s">
        <v>72</v>
      </c>
      <c r="R25" s="366" t="s">
        <v>73</v>
      </c>
      <c r="S25" s="648" t="s">
        <v>304</v>
      </c>
      <c r="T25" s="198" t="s">
        <v>363</v>
      </c>
      <c r="U25" s="367" t="s">
        <v>143</v>
      </c>
      <c r="V25" s="368">
        <v>44864</v>
      </c>
      <c r="W25" s="369" t="s">
        <v>94</v>
      </c>
      <c r="X25" s="370" t="s">
        <v>94</v>
      </c>
      <c r="Y25" s="266" t="s">
        <v>78</v>
      </c>
      <c r="Z25" s="266" t="s">
        <v>79</v>
      </c>
      <c r="AA25" s="266" t="s">
        <v>79</v>
      </c>
      <c r="AB25" s="266" t="s">
        <v>79</v>
      </c>
      <c r="AC25" s="266" t="s">
        <v>79</v>
      </c>
      <c r="AD25" s="265" t="s">
        <v>79</v>
      </c>
      <c r="AE25" s="255" t="s">
        <v>398</v>
      </c>
      <c r="AF25" s="305" t="s">
        <v>314</v>
      </c>
      <c r="AG25" s="306" t="s">
        <v>364</v>
      </c>
      <c r="AH25" s="449" t="s">
        <v>399</v>
      </c>
      <c r="AI25" s="450" t="s">
        <v>366</v>
      </c>
      <c r="AJ25" s="35"/>
      <c r="AK25" s="128"/>
      <c r="AL25" s="1529"/>
      <c r="AM25" s="747" t="s">
        <v>587</v>
      </c>
      <c r="AN25" s="759" t="s">
        <v>584</v>
      </c>
      <c r="AO25" s="37" t="s">
        <v>620</v>
      </c>
      <c r="AP25" s="571" t="s">
        <v>621</v>
      </c>
      <c r="AQ25" s="37" t="s">
        <v>611</v>
      </c>
      <c r="AR25" s="910" t="s">
        <v>844</v>
      </c>
      <c r="AS25" s="910" t="s">
        <v>845</v>
      </c>
      <c r="AT25" s="1511"/>
      <c r="AU25" s="1036" t="s">
        <v>935</v>
      </c>
      <c r="AV25" s="1005" t="s">
        <v>936</v>
      </c>
      <c r="AW25" s="37" t="s">
        <v>961</v>
      </c>
      <c r="AX25" s="571" t="s">
        <v>937</v>
      </c>
      <c r="AY25" s="37" t="s">
        <v>611</v>
      </c>
      <c r="AZ25" s="910" t="s">
        <v>1106</v>
      </c>
      <c r="BA25" s="1511"/>
      <c r="BB25" s="141"/>
      <c r="BC25" s="35"/>
      <c r="BD25" s="35"/>
      <c r="BE25" s="571"/>
      <c r="BF25" s="37"/>
      <c r="BG25" s="128"/>
      <c r="BH25" s="527"/>
    </row>
    <row r="26" spans="1:60" s="528" customFormat="1" ht="207" customHeight="1" thickBot="1" x14ac:dyDescent="0.3">
      <c r="A26" s="622" t="s">
        <v>65</v>
      </c>
      <c r="B26" s="623" t="s">
        <v>100</v>
      </c>
      <c r="C26" s="1234" t="s">
        <v>567</v>
      </c>
      <c r="D26" s="1235"/>
      <c r="E26" s="432" t="s">
        <v>94</v>
      </c>
      <c r="F26" s="624" t="s">
        <v>107</v>
      </c>
      <c r="G26" s="465" t="s">
        <v>541</v>
      </c>
      <c r="H26" s="623" t="s">
        <v>70</v>
      </c>
      <c r="I26" s="649" t="s">
        <v>447</v>
      </c>
      <c r="J26" s="649" t="s">
        <v>185</v>
      </c>
      <c r="K26" s="626" t="s">
        <v>73</v>
      </c>
      <c r="L26" s="415">
        <v>1</v>
      </c>
      <c r="M26" s="451" t="s">
        <v>542</v>
      </c>
      <c r="N26" s="649" t="s">
        <v>434</v>
      </c>
      <c r="O26" s="553">
        <v>0.4</v>
      </c>
      <c r="P26" s="625" t="s">
        <v>122</v>
      </c>
      <c r="Q26" s="625" t="s">
        <v>101</v>
      </c>
      <c r="R26" s="627" t="s">
        <v>101</v>
      </c>
      <c r="S26" s="649" t="s">
        <v>304</v>
      </c>
      <c r="T26" s="465" t="s">
        <v>451</v>
      </c>
      <c r="U26" s="415" t="s">
        <v>452</v>
      </c>
      <c r="V26" s="628">
        <v>44824</v>
      </c>
      <c r="W26" s="629" t="s">
        <v>448</v>
      </c>
      <c r="X26" s="630" t="s">
        <v>77</v>
      </c>
      <c r="Y26" s="701" t="s">
        <v>102</v>
      </c>
      <c r="Z26" s="701">
        <v>3</v>
      </c>
      <c r="AA26" s="701" t="s">
        <v>103</v>
      </c>
      <c r="AB26" s="701" t="s">
        <v>104</v>
      </c>
      <c r="AC26" s="702">
        <v>44535</v>
      </c>
      <c r="AD26" s="700" t="s">
        <v>576</v>
      </c>
      <c r="AE26" s="460" t="s">
        <v>94</v>
      </c>
      <c r="AF26" s="461" t="s">
        <v>94</v>
      </c>
      <c r="AG26" s="461" t="s">
        <v>94</v>
      </c>
      <c r="AH26" s="461" t="s">
        <v>94</v>
      </c>
      <c r="AI26" s="461" t="s">
        <v>94</v>
      </c>
      <c r="AJ26" s="631"/>
      <c r="AK26" s="462"/>
      <c r="AL26" s="1529"/>
      <c r="AM26" s="722" t="s">
        <v>656</v>
      </c>
      <c r="AN26" s="732" t="s">
        <v>622</v>
      </c>
      <c r="AO26" s="306" t="s">
        <v>657</v>
      </c>
      <c r="AP26" s="733" t="s">
        <v>622</v>
      </c>
      <c r="AQ26" s="802" t="s">
        <v>627</v>
      </c>
      <c r="AR26" s="451"/>
      <c r="AS26" s="451"/>
      <c r="AT26" s="1511"/>
      <c r="AU26" s="1037" t="s">
        <v>1083</v>
      </c>
      <c r="AV26" s="951" t="s">
        <v>889</v>
      </c>
      <c r="AW26" s="952" t="s">
        <v>962</v>
      </c>
      <c r="AX26" s="733" t="s">
        <v>938</v>
      </c>
      <c r="AY26" s="306" t="s">
        <v>611</v>
      </c>
      <c r="AZ26" s="451" t="s">
        <v>1116</v>
      </c>
      <c r="BA26" s="1511"/>
      <c r="BB26" s="145"/>
      <c r="BC26" s="717"/>
      <c r="BD26" s="451"/>
      <c r="BE26" s="590"/>
      <c r="BF26" s="306"/>
      <c r="BG26" s="466"/>
      <c r="BH26" s="716"/>
    </row>
    <row r="27" spans="1:60" s="528" customFormat="1" ht="226.5" customHeight="1" thickBot="1" x14ac:dyDescent="0.3">
      <c r="A27" s="371" t="s">
        <v>65</v>
      </c>
      <c r="B27" s="271" t="s">
        <v>100</v>
      </c>
      <c r="C27" s="1080" t="s">
        <v>566</v>
      </c>
      <c r="D27" s="1081"/>
      <c r="E27" s="603" t="s">
        <v>94</v>
      </c>
      <c r="F27" s="373" t="s">
        <v>107</v>
      </c>
      <c r="G27" s="374" t="s">
        <v>449</v>
      </c>
      <c r="H27" s="375" t="s">
        <v>70</v>
      </c>
      <c r="I27" s="662" t="s">
        <v>122</v>
      </c>
      <c r="J27" s="662" t="s">
        <v>185</v>
      </c>
      <c r="K27" s="376" t="s">
        <v>101</v>
      </c>
      <c r="L27" s="377">
        <v>1</v>
      </c>
      <c r="M27" s="372" t="s">
        <v>450</v>
      </c>
      <c r="N27" s="650" t="s">
        <v>434</v>
      </c>
      <c r="O27" s="538">
        <v>0.4</v>
      </c>
      <c r="P27" s="456" t="s">
        <v>74</v>
      </c>
      <c r="Q27" s="456" t="s">
        <v>101</v>
      </c>
      <c r="R27" s="431" t="s">
        <v>101</v>
      </c>
      <c r="S27" s="650" t="s">
        <v>304</v>
      </c>
      <c r="T27" s="442" t="s">
        <v>543</v>
      </c>
      <c r="U27" s="619" t="s">
        <v>452</v>
      </c>
      <c r="V27" s="620">
        <v>44824</v>
      </c>
      <c r="W27" s="378" t="s">
        <v>453</v>
      </c>
      <c r="X27" s="379" t="s">
        <v>77</v>
      </c>
      <c r="Y27" s="267" t="s">
        <v>78</v>
      </c>
      <c r="Z27" s="267" t="s">
        <v>79</v>
      </c>
      <c r="AA27" s="267" t="s">
        <v>79</v>
      </c>
      <c r="AB27" s="267" t="s">
        <v>79</v>
      </c>
      <c r="AC27" s="267" t="s">
        <v>79</v>
      </c>
      <c r="AD27" s="269" t="s">
        <v>79</v>
      </c>
      <c r="AE27" s="467" t="s">
        <v>94</v>
      </c>
      <c r="AF27" s="468" t="s">
        <v>94</v>
      </c>
      <c r="AG27" s="468" t="s">
        <v>94</v>
      </c>
      <c r="AH27" s="468" t="s">
        <v>94</v>
      </c>
      <c r="AI27" s="468" t="s">
        <v>94</v>
      </c>
      <c r="AJ27" s="621"/>
      <c r="AK27" s="457"/>
      <c r="AL27" s="1529"/>
      <c r="AM27" s="721" t="s">
        <v>624</v>
      </c>
      <c r="AN27" s="734" t="s">
        <v>623</v>
      </c>
      <c r="AO27" s="745" t="s">
        <v>704</v>
      </c>
      <c r="AP27" s="735" t="s">
        <v>722</v>
      </c>
      <c r="AQ27" s="719" t="s">
        <v>625</v>
      </c>
      <c r="AR27" s="372"/>
      <c r="AS27" s="372"/>
      <c r="AT27" s="1511"/>
      <c r="AU27" s="1052" t="s">
        <v>1087</v>
      </c>
      <c r="AV27" s="932" t="s">
        <v>889</v>
      </c>
      <c r="AW27" s="952" t="s">
        <v>963</v>
      </c>
      <c r="AX27" s="735" t="s">
        <v>964</v>
      </c>
      <c r="AY27" s="719" t="s">
        <v>611</v>
      </c>
      <c r="AZ27" s="451" t="s">
        <v>1107</v>
      </c>
      <c r="BA27" s="1511"/>
      <c r="BB27" s="712"/>
      <c r="BC27" s="715"/>
      <c r="BD27" s="372"/>
      <c r="BE27" s="718"/>
      <c r="BF27" s="719"/>
      <c r="BG27" s="713"/>
      <c r="BH27" s="527"/>
    </row>
    <row r="28" spans="1:60" s="528" customFormat="1" ht="118.5" customHeight="1" x14ac:dyDescent="0.25">
      <c r="A28" s="1348" t="s">
        <v>65</v>
      </c>
      <c r="B28" s="1200" t="s">
        <v>265</v>
      </c>
      <c r="C28" s="1188" t="s">
        <v>565</v>
      </c>
      <c r="D28" s="1189"/>
      <c r="E28" s="1212" t="s">
        <v>94</v>
      </c>
      <c r="F28" s="1199" t="s">
        <v>107</v>
      </c>
      <c r="G28" s="1212" t="s">
        <v>454</v>
      </c>
      <c r="H28" s="1212" t="s">
        <v>455</v>
      </c>
      <c r="I28" s="1149" t="s">
        <v>447</v>
      </c>
      <c r="J28" s="1149" t="s">
        <v>109</v>
      </c>
      <c r="K28" s="1114" t="s">
        <v>101</v>
      </c>
      <c r="L28" s="380">
        <v>1</v>
      </c>
      <c r="M28" s="129" t="s">
        <v>456</v>
      </c>
      <c r="N28" s="651" t="s">
        <v>436</v>
      </c>
      <c r="O28" s="543">
        <v>0.25</v>
      </c>
      <c r="P28" s="381" t="s">
        <v>447</v>
      </c>
      <c r="Q28" s="381" t="s">
        <v>458</v>
      </c>
      <c r="R28" s="1114" t="s">
        <v>101</v>
      </c>
      <c r="S28" s="651" t="s">
        <v>304</v>
      </c>
      <c r="T28" s="443" t="s">
        <v>459</v>
      </c>
      <c r="U28" s="444" t="s">
        <v>460</v>
      </c>
      <c r="V28" s="445">
        <v>44864</v>
      </c>
      <c r="W28" s="1176" t="s">
        <v>463</v>
      </c>
      <c r="X28" s="1172" t="s">
        <v>77</v>
      </c>
      <c r="Y28" s="1128" t="s">
        <v>102</v>
      </c>
      <c r="Z28" s="1128">
        <v>3</v>
      </c>
      <c r="AA28" s="1128" t="s">
        <v>186</v>
      </c>
      <c r="AB28" s="1128" t="s">
        <v>187</v>
      </c>
      <c r="AC28" s="1132">
        <v>44772</v>
      </c>
      <c r="AD28" s="1118" t="s">
        <v>577</v>
      </c>
      <c r="AE28" s="446" t="s">
        <v>94</v>
      </c>
      <c r="AF28" s="447" t="s">
        <v>94</v>
      </c>
      <c r="AG28" s="447" t="s">
        <v>94</v>
      </c>
      <c r="AH28" s="447" t="s">
        <v>94</v>
      </c>
      <c r="AI28" s="447" t="s">
        <v>94</v>
      </c>
      <c r="AJ28" s="139"/>
      <c r="AK28" s="132"/>
      <c r="AL28" s="1529"/>
      <c r="AM28" s="736" t="s">
        <v>658</v>
      </c>
      <c r="AN28" s="737" t="s">
        <v>659</v>
      </c>
      <c r="AO28" s="133" t="s">
        <v>691</v>
      </c>
      <c r="AP28" s="589" t="s">
        <v>660</v>
      </c>
      <c r="AQ28" s="803" t="s">
        <v>692</v>
      </c>
      <c r="AR28" s="129"/>
      <c r="AS28" s="194"/>
      <c r="AT28" s="1511"/>
      <c r="AU28" s="1038" t="s">
        <v>1084</v>
      </c>
      <c r="AV28" s="1000" t="s">
        <v>939</v>
      </c>
      <c r="AW28" s="133" t="s">
        <v>965</v>
      </c>
      <c r="AX28" s="589" t="s">
        <v>940</v>
      </c>
      <c r="AY28" s="797" t="s">
        <v>611</v>
      </c>
      <c r="AZ28" s="1589" t="s">
        <v>1117</v>
      </c>
      <c r="BA28" s="1511"/>
      <c r="BB28" s="46"/>
      <c r="BC28" s="575"/>
      <c r="BD28" s="129"/>
      <c r="BE28" s="574"/>
      <c r="BF28" s="196"/>
      <c r="BG28" s="135"/>
      <c r="BH28" s="527"/>
    </row>
    <row r="29" spans="1:60" s="528" customFormat="1" ht="118.5" customHeight="1" thickBot="1" x14ac:dyDescent="0.3">
      <c r="A29" s="1093"/>
      <c r="B29" s="1096"/>
      <c r="C29" s="1192"/>
      <c r="D29" s="1193"/>
      <c r="E29" s="1103"/>
      <c r="F29" s="1106"/>
      <c r="G29" s="1103"/>
      <c r="H29" s="1103"/>
      <c r="I29" s="1150"/>
      <c r="J29" s="1150"/>
      <c r="K29" s="1312"/>
      <c r="L29" s="322">
        <v>2</v>
      </c>
      <c r="M29" s="14" t="s">
        <v>457</v>
      </c>
      <c r="N29" s="683" t="s">
        <v>434</v>
      </c>
      <c r="O29" s="544">
        <v>0.4</v>
      </c>
      <c r="P29" s="382" t="s">
        <v>71</v>
      </c>
      <c r="Q29" s="382" t="s">
        <v>109</v>
      </c>
      <c r="R29" s="1312"/>
      <c r="S29" s="652" t="s">
        <v>304</v>
      </c>
      <c r="T29" s="308" t="s">
        <v>461</v>
      </c>
      <c r="U29" s="308" t="s">
        <v>462</v>
      </c>
      <c r="V29" s="309">
        <v>44915</v>
      </c>
      <c r="W29" s="1448"/>
      <c r="X29" s="1449"/>
      <c r="Y29" s="1129"/>
      <c r="Z29" s="1129"/>
      <c r="AA29" s="1129"/>
      <c r="AB29" s="1129"/>
      <c r="AC29" s="1134"/>
      <c r="AD29" s="1119"/>
      <c r="AE29" s="274" t="s">
        <v>94</v>
      </c>
      <c r="AF29" s="448" t="s">
        <v>94</v>
      </c>
      <c r="AG29" s="448" t="s">
        <v>94</v>
      </c>
      <c r="AH29" s="448" t="s">
        <v>94</v>
      </c>
      <c r="AI29" s="448" t="s">
        <v>94</v>
      </c>
      <c r="AJ29" s="47"/>
      <c r="AK29" s="123"/>
      <c r="AL29" s="1529"/>
      <c r="AM29" s="790" t="s">
        <v>574</v>
      </c>
      <c r="AN29" s="14" t="s">
        <v>626</v>
      </c>
      <c r="AO29" s="15" t="s">
        <v>628</v>
      </c>
      <c r="AP29" s="14" t="s">
        <v>94</v>
      </c>
      <c r="AQ29" s="804" t="s">
        <v>692</v>
      </c>
      <c r="AR29" s="14"/>
      <c r="AS29" s="28"/>
      <c r="AT29" s="1511"/>
      <c r="AU29" s="1035" t="s">
        <v>881</v>
      </c>
      <c r="AV29" s="1006" t="s">
        <v>1043</v>
      </c>
      <c r="AW29" s="15" t="s">
        <v>966</v>
      </c>
      <c r="AX29" s="589" t="s">
        <v>941</v>
      </c>
      <c r="AY29" s="953" t="s">
        <v>611</v>
      </c>
      <c r="AZ29" s="1592"/>
      <c r="BA29" s="1511"/>
      <c r="BB29" s="186"/>
      <c r="BC29" s="568"/>
      <c r="BD29" s="14"/>
      <c r="BE29" s="525"/>
      <c r="BF29" s="104"/>
      <c r="BG29" s="136"/>
      <c r="BH29" s="527"/>
    </row>
    <row r="30" spans="1:60" s="528" customFormat="1" ht="102.75" customHeight="1" thickBot="1" x14ac:dyDescent="0.3">
      <c r="A30" s="1348" t="s">
        <v>144</v>
      </c>
      <c r="B30" s="1200" t="s">
        <v>145</v>
      </c>
      <c r="C30" s="1188" t="s">
        <v>146</v>
      </c>
      <c r="D30" s="1189"/>
      <c r="E30" s="1329" t="s">
        <v>94</v>
      </c>
      <c r="F30" s="1310" t="s">
        <v>68</v>
      </c>
      <c r="G30" s="1212" t="s">
        <v>147</v>
      </c>
      <c r="H30" s="1212" t="s">
        <v>70</v>
      </c>
      <c r="I30" s="1149" t="s">
        <v>71</v>
      </c>
      <c r="J30" s="1149" t="s">
        <v>72</v>
      </c>
      <c r="K30" s="1201" t="s">
        <v>73</v>
      </c>
      <c r="L30" s="311">
        <v>1</v>
      </c>
      <c r="M30" s="1064" t="s">
        <v>148</v>
      </c>
      <c r="N30" s="684" t="s">
        <v>434</v>
      </c>
      <c r="O30" s="539">
        <v>0.4</v>
      </c>
      <c r="P30" s="383" t="s">
        <v>74</v>
      </c>
      <c r="Q30" s="383" t="s">
        <v>72</v>
      </c>
      <c r="R30" s="1201" t="s">
        <v>73</v>
      </c>
      <c r="S30" s="651" t="s">
        <v>304</v>
      </c>
      <c r="T30" s="9" t="s">
        <v>149</v>
      </c>
      <c r="U30" s="9" t="s">
        <v>299</v>
      </c>
      <c r="V30" s="384">
        <v>44910</v>
      </c>
      <c r="W30" s="1185" t="s">
        <v>150</v>
      </c>
      <c r="X30" s="1157" t="s">
        <v>151</v>
      </c>
      <c r="Y30" s="1088" t="s">
        <v>78</v>
      </c>
      <c r="Z30" s="1088" t="s">
        <v>79</v>
      </c>
      <c r="AA30" s="1088" t="s">
        <v>79</v>
      </c>
      <c r="AB30" s="1088" t="s">
        <v>79</v>
      </c>
      <c r="AC30" s="1088" t="s">
        <v>79</v>
      </c>
      <c r="AD30" s="1126" t="s">
        <v>79</v>
      </c>
      <c r="AE30" s="231" t="s">
        <v>423</v>
      </c>
      <c r="AF30" s="201" t="s">
        <v>368</v>
      </c>
      <c r="AG30" s="7" t="s">
        <v>400</v>
      </c>
      <c r="AH30" s="201" t="s">
        <v>365</v>
      </c>
      <c r="AI30" s="8" t="s">
        <v>366</v>
      </c>
      <c r="AJ30" s="40"/>
      <c r="AK30" s="122"/>
      <c r="AL30" s="1529"/>
      <c r="AM30" s="231" t="s">
        <v>798</v>
      </c>
      <c r="AN30" s="723" t="s">
        <v>664</v>
      </c>
      <c r="AO30" s="724" t="s">
        <v>799</v>
      </c>
      <c r="AP30" s="291" t="s">
        <v>782</v>
      </c>
      <c r="AQ30" s="724" t="s">
        <v>611</v>
      </c>
      <c r="AR30" s="7"/>
      <c r="AS30" s="7"/>
      <c r="AT30" s="1511"/>
      <c r="AU30" s="1066" t="s">
        <v>967</v>
      </c>
      <c r="AV30" s="291" t="s">
        <v>968</v>
      </c>
      <c r="AW30" s="724" t="s">
        <v>969</v>
      </c>
      <c r="AX30" s="723" t="s">
        <v>942</v>
      </c>
      <c r="AY30" s="724" t="s">
        <v>611</v>
      </c>
      <c r="AZ30" s="1526" t="s">
        <v>1108</v>
      </c>
      <c r="BA30" s="1511"/>
      <c r="BB30" s="6"/>
      <c r="BC30" s="239"/>
      <c r="BD30" s="7"/>
      <c r="BE30" s="239"/>
      <c r="BF30" s="8"/>
      <c r="BG30" s="137"/>
      <c r="BH30" s="527"/>
    </row>
    <row r="31" spans="1:60" s="528" customFormat="1" ht="123.75" customHeight="1" thickBot="1" x14ac:dyDescent="0.3">
      <c r="A31" s="1093"/>
      <c r="B31" s="1096"/>
      <c r="C31" s="1192"/>
      <c r="D31" s="1193"/>
      <c r="E31" s="1330"/>
      <c r="F31" s="1311"/>
      <c r="G31" s="1103"/>
      <c r="H31" s="1103"/>
      <c r="I31" s="1150"/>
      <c r="J31" s="1150"/>
      <c r="K31" s="1202"/>
      <c r="L31" s="1065">
        <v>2</v>
      </c>
      <c r="M31" s="1062" t="s">
        <v>152</v>
      </c>
      <c r="N31" s="574" t="s">
        <v>435</v>
      </c>
      <c r="O31" s="1063">
        <v>0.3</v>
      </c>
      <c r="P31" s="756" t="s">
        <v>74</v>
      </c>
      <c r="Q31" s="1063" t="s">
        <v>72</v>
      </c>
      <c r="R31" s="1202"/>
      <c r="S31" s="652" t="s">
        <v>304</v>
      </c>
      <c r="T31" s="13" t="s">
        <v>298</v>
      </c>
      <c r="U31" s="13" t="s">
        <v>299</v>
      </c>
      <c r="V31" s="385">
        <v>44895</v>
      </c>
      <c r="W31" s="1156"/>
      <c r="X31" s="1147"/>
      <c r="Y31" s="1120"/>
      <c r="Z31" s="1120"/>
      <c r="AA31" s="1120"/>
      <c r="AB31" s="1120"/>
      <c r="AC31" s="1120"/>
      <c r="AD31" s="1127"/>
      <c r="AE31" s="233" t="s">
        <v>401</v>
      </c>
      <c r="AF31" s="232" t="s">
        <v>369</v>
      </c>
      <c r="AG31" s="11" t="s">
        <v>402</v>
      </c>
      <c r="AH31" s="232" t="s">
        <v>367</v>
      </c>
      <c r="AI31" s="12" t="s">
        <v>366</v>
      </c>
      <c r="AJ31" s="41"/>
      <c r="AK31" s="121"/>
      <c r="AL31" s="1529"/>
      <c r="AM31" s="233" t="s">
        <v>783</v>
      </c>
      <c r="AN31" s="718" t="s">
        <v>693</v>
      </c>
      <c r="AO31" s="719" t="s">
        <v>784</v>
      </c>
      <c r="AP31" s="718" t="s">
        <v>693</v>
      </c>
      <c r="AQ31" s="133" t="s">
        <v>611</v>
      </c>
      <c r="AR31" s="11"/>
      <c r="AS31" s="11"/>
      <c r="AT31" s="1511"/>
      <c r="AU31" s="1062" t="s">
        <v>1096</v>
      </c>
      <c r="AV31" s="574" t="s">
        <v>970</v>
      </c>
      <c r="AW31" s="1063" t="s">
        <v>971</v>
      </c>
      <c r="AX31" s="1067" t="s">
        <v>1097</v>
      </c>
      <c r="AY31" s="1063" t="s">
        <v>611</v>
      </c>
      <c r="AZ31" s="1527"/>
      <c r="BA31" s="1511"/>
      <c r="BB31" s="11"/>
      <c r="BC31" s="576"/>
      <c r="BD31" s="11"/>
      <c r="BE31" s="576"/>
      <c r="BF31" s="12"/>
      <c r="BG31" s="192"/>
      <c r="BH31" s="527"/>
    </row>
    <row r="32" spans="1:60" s="528" customFormat="1" ht="111" customHeight="1" x14ac:dyDescent="0.25">
      <c r="A32" s="1348" t="s">
        <v>144</v>
      </c>
      <c r="B32" s="1200" t="s">
        <v>153</v>
      </c>
      <c r="C32" s="1188" t="s">
        <v>154</v>
      </c>
      <c r="D32" s="1189"/>
      <c r="E32" s="1329" t="s">
        <v>94</v>
      </c>
      <c r="F32" s="1199" t="s">
        <v>107</v>
      </c>
      <c r="G32" s="1212" t="s">
        <v>155</v>
      </c>
      <c r="H32" s="1212" t="s">
        <v>70</v>
      </c>
      <c r="I32" s="1149" t="s">
        <v>71</v>
      </c>
      <c r="J32" s="1149" t="s">
        <v>123</v>
      </c>
      <c r="K32" s="1114" t="s">
        <v>101</v>
      </c>
      <c r="L32" s="380">
        <v>1</v>
      </c>
      <c r="M32" s="129" t="s">
        <v>156</v>
      </c>
      <c r="N32" s="641" t="s">
        <v>435</v>
      </c>
      <c r="O32" s="542">
        <v>0.3</v>
      </c>
      <c r="P32" s="343" t="s">
        <v>71</v>
      </c>
      <c r="Q32" s="343" t="s">
        <v>123</v>
      </c>
      <c r="R32" s="1213" t="s">
        <v>124</v>
      </c>
      <c r="S32" s="653" t="s">
        <v>305</v>
      </c>
      <c r="T32" s="386" t="s">
        <v>94</v>
      </c>
      <c r="U32" s="386" t="s">
        <v>94</v>
      </c>
      <c r="V32" s="387" t="s">
        <v>94</v>
      </c>
      <c r="W32" s="1169" t="s">
        <v>464</v>
      </c>
      <c r="X32" s="1140" t="s">
        <v>157</v>
      </c>
      <c r="Y32" s="1088" t="s">
        <v>78</v>
      </c>
      <c r="Z32" s="1088" t="s">
        <v>79</v>
      </c>
      <c r="AA32" s="1088" t="s">
        <v>79</v>
      </c>
      <c r="AB32" s="1088" t="s">
        <v>79</v>
      </c>
      <c r="AC32" s="1088" t="s">
        <v>79</v>
      </c>
      <c r="AD32" s="1126" t="s">
        <v>79</v>
      </c>
      <c r="AE32" s="1130" t="s">
        <v>403</v>
      </c>
      <c r="AF32" s="310" t="s">
        <v>323</v>
      </c>
      <c r="AG32" s="7" t="s">
        <v>404</v>
      </c>
      <c r="AH32" s="388" t="s">
        <v>370</v>
      </c>
      <c r="AI32" s="252" t="s">
        <v>366</v>
      </c>
      <c r="AJ32" s="131"/>
      <c r="AK32" s="132"/>
      <c r="AL32" s="1529"/>
      <c r="AM32" s="1116" t="s">
        <v>575</v>
      </c>
      <c r="AN32" s="129" t="s">
        <v>323</v>
      </c>
      <c r="AO32" s="8" t="s">
        <v>694</v>
      </c>
      <c r="AP32" s="574" t="s">
        <v>666</v>
      </c>
      <c r="AQ32" s="130" t="s">
        <v>611</v>
      </c>
      <c r="AR32" s="193"/>
      <c r="AS32" s="129"/>
      <c r="AT32" s="1511"/>
      <c r="AU32" s="1561" t="s">
        <v>972</v>
      </c>
      <c r="AV32" s="1000" t="s">
        <v>888</v>
      </c>
      <c r="AW32" s="8" t="s">
        <v>694</v>
      </c>
      <c r="AX32" s="574" t="s">
        <v>666</v>
      </c>
      <c r="AY32" s="130" t="s">
        <v>611</v>
      </c>
      <c r="AZ32" s="1526" t="s">
        <v>1119</v>
      </c>
      <c r="BA32" s="1511"/>
      <c r="BB32" s="42"/>
      <c r="BC32" s="42"/>
      <c r="BD32" s="129"/>
      <c r="BE32" s="574"/>
      <c r="BF32" s="133"/>
      <c r="BG32" s="135"/>
      <c r="BH32" s="527"/>
    </row>
    <row r="33" spans="1:60" s="528" customFormat="1" ht="87" customHeight="1" thickBot="1" x14ac:dyDescent="0.3">
      <c r="A33" s="1092"/>
      <c r="B33" s="1095"/>
      <c r="C33" s="1190"/>
      <c r="D33" s="1191"/>
      <c r="E33" s="1364"/>
      <c r="F33" s="1105"/>
      <c r="G33" s="1102"/>
      <c r="H33" s="1102"/>
      <c r="I33" s="1313"/>
      <c r="J33" s="1313"/>
      <c r="K33" s="1115"/>
      <c r="L33" s="322">
        <v>2</v>
      </c>
      <c r="M33" s="14" t="s">
        <v>158</v>
      </c>
      <c r="N33" s="642" t="s">
        <v>434</v>
      </c>
      <c r="O33" s="544">
        <v>0.4</v>
      </c>
      <c r="P33" s="345" t="s">
        <v>74</v>
      </c>
      <c r="Q33" s="345" t="s">
        <v>123</v>
      </c>
      <c r="R33" s="1214"/>
      <c r="S33" s="810" t="s">
        <v>304</v>
      </c>
      <c r="T33" s="140" t="s">
        <v>159</v>
      </c>
      <c r="U33" s="389" t="s">
        <v>160</v>
      </c>
      <c r="V33" s="390">
        <v>44926</v>
      </c>
      <c r="W33" s="1170"/>
      <c r="X33" s="1171"/>
      <c r="Y33" s="1089"/>
      <c r="Z33" s="1089"/>
      <c r="AA33" s="1089"/>
      <c r="AB33" s="1089"/>
      <c r="AC33" s="1089"/>
      <c r="AD33" s="1388"/>
      <c r="AE33" s="1131"/>
      <c r="AF33" s="398" t="s">
        <v>324</v>
      </c>
      <c r="AG33" s="14" t="s">
        <v>405</v>
      </c>
      <c r="AH33" s="874" t="s">
        <v>370</v>
      </c>
      <c r="AI33" s="16" t="s">
        <v>366</v>
      </c>
      <c r="AJ33" s="34"/>
      <c r="AK33" s="123"/>
      <c r="AL33" s="1529"/>
      <c r="AM33" s="1117"/>
      <c r="AN33" s="632" t="s">
        <v>324</v>
      </c>
      <c r="AO33" s="15" t="s">
        <v>695</v>
      </c>
      <c r="AP33" s="525" t="s">
        <v>665</v>
      </c>
      <c r="AQ33" s="16" t="s">
        <v>611</v>
      </c>
      <c r="AR33" s="27"/>
      <c r="AS33" s="14"/>
      <c r="AT33" s="1511"/>
      <c r="AU33" s="1562"/>
      <c r="AV33" s="1007" t="s">
        <v>324</v>
      </c>
      <c r="AW33" s="15" t="s">
        <v>973</v>
      </c>
      <c r="AX33" s="525" t="s">
        <v>943</v>
      </c>
      <c r="AY33" s="16" t="s">
        <v>611</v>
      </c>
      <c r="AZ33" s="1527"/>
      <c r="BA33" s="1511"/>
      <c r="BB33" s="14"/>
      <c r="BC33" s="14"/>
      <c r="BD33" s="14"/>
      <c r="BE33" s="14"/>
      <c r="BF33" s="14"/>
      <c r="BG33" s="14"/>
      <c r="BH33" s="527"/>
    </row>
    <row r="34" spans="1:60" s="528" customFormat="1" ht="218.25" customHeight="1" thickBot="1" x14ac:dyDescent="0.3">
      <c r="A34" s="811" t="s">
        <v>161</v>
      </c>
      <c r="B34" s="812" t="s">
        <v>162</v>
      </c>
      <c r="C34" s="1195" t="s">
        <v>817</v>
      </c>
      <c r="D34" s="1196"/>
      <c r="E34" s="813" t="s">
        <v>94</v>
      </c>
      <c r="F34" s="814" t="s">
        <v>107</v>
      </c>
      <c r="G34" s="505" t="s">
        <v>818</v>
      </c>
      <c r="H34" s="505" t="s">
        <v>70</v>
      </c>
      <c r="I34" s="663" t="s">
        <v>71</v>
      </c>
      <c r="J34" s="663" t="s">
        <v>72</v>
      </c>
      <c r="K34" s="817" t="s">
        <v>73</v>
      </c>
      <c r="L34" s="812">
        <v>1</v>
      </c>
      <c r="M34" s="281" t="s">
        <v>819</v>
      </c>
      <c r="N34" s="663" t="s">
        <v>434</v>
      </c>
      <c r="O34" s="818">
        <v>0.4</v>
      </c>
      <c r="P34" s="820" t="s">
        <v>74</v>
      </c>
      <c r="Q34" s="821" t="s">
        <v>72</v>
      </c>
      <c r="R34" s="819" t="s">
        <v>73</v>
      </c>
      <c r="S34" s="815" t="s">
        <v>304</v>
      </c>
      <c r="T34" s="439" t="s">
        <v>944</v>
      </c>
      <c r="U34" s="452" t="s">
        <v>821</v>
      </c>
      <c r="V34" s="816">
        <v>44895</v>
      </c>
      <c r="W34" s="954" t="s">
        <v>841</v>
      </c>
      <c r="X34" s="873" t="s">
        <v>157</v>
      </c>
      <c r="Y34" s="883"/>
      <c r="Z34" s="883"/>
      <c r="AA34" s="883"/>
      <c r="AB34" s="883"/>
      <c r="AC34" s="883"/>
      <c r="AD34" s="906"/>
      <c r="AE34" s="901"/>
      <c r="AF34" s="884"/>
      <c r="AG34" s="885"/>
      <c r="AH34" s="886"/>
      <c r="AI34" s="887"/>
      <c r="AJ34" s="888"/>
      <c r="AK34" s="889"/>
      <c r="AL34" s="1530"/>
      <c r="AM34" s="955" t="s">
        <v>94</v>
      </c>
      <c r="AN34" s="956" t="s">
        <v>94</v>
      </c>
      <c r="AO34" s="956" t="s">
        <v>94</v>
      </c>
      <c r="AP34" s="956" t="s">
        <v>94</v>
      </c>
      <c r="AQ34" s="956" t="s">
        <v>94</v>
      </c>
      <c r="AR34" s="956" t="s">
        <v>94</v>
      </c>
      <c r="AS34" s="957" t="s">
        <v>94</v>
      </c>
      <c r="AT34" s="1511"/>
      <c r="AU34" s="1039" t="s">
        <v>974</v>
      </c>
      <c r="AV34" s="1008" t="s">
        <v>975</v>
      </c>
      <c r="AW34" s="891" t="s">
        <v>976</v>
      </c>
      <c r="AX34" s="890" t="s">
        <v>945</v>
      </c>
      <c r="AY34" s="887" t="s">
        <v>989</v>
      </c>
      <c r="AZ34" s="1072" t="s">
        <v>1118</v>
      </c>
      <c r="BA34" s="1511"/>
      <c r="BB34" s="887"/>
      <c r="BC34" s="887"/>
      <c r="BD34" s="887"/>
      <c r="BE34" s="887"/>
      <c r="BF34" s="887"/>
      <c r="BG34" s="887"/>
      <c r="BH34" s="527"/>
    </row>
    <row r="35" spans="1:60" s="528" customFormat="1" ht="236.25" customHeight="1" thickBot="1" x14ac:dyDescent="0.3">
      <c r="A35" s="805" t="s">
        <v>161</v>
      </c>
      <c r="B35" s="823" t="s">
        <v>162</v>
      </c>
      <c r="C35" s="1197" t="s">
        <v>823</v>
      </c>
      <c r="D35" s="1198"/>
      <c r="E35" s="824" t="s">
        <v>94</v>
      </c>
      <c r="F35" s="825" t="s">
        <v>107</v>
      </c>
      <c r="G35" s="807" t="s">
        <v>822</v>
      </c>
      <c r="H35" s="807" t="s">
        <v>70</v>
      </c>
      <c r="I35" s="826" t="s">
        <v>71</v>
      </c>
      <c r="J35" s="826" t="s">
        <v>469</v>
      </c>
      <c r="K35" s="827" t="s">
        <v>85</v>
      </c>
      <c r="L35" s="806">
        <v>1</v>
      </c>
      <c r="M35" s="822" t="s">
        <v>829</v>
      </c>
      <c r="N35" s="826" t="s">
        <v>434</v>
      </c>
      <c r="O35" s="828">
        <v>0.4</v>
      </c>
      <c r="P35" s="829" t="s">
        <v>124</v>
      </c>
      <c r="Q35" s="829" t="s">
        <v>469</v>
      </c>
      <c r="R35" s="830" t="s">
        <v>85</v>
      </c>
      <c r="S35" s="831" t="s">
        <v>304</v>
      </c>
      <c r="T35" s="832" t="s">
        <v>830</v>
      </c>
      <c r="U35" s="833" t="s">
        <v>831</v>
      </c>
      <c r="V35" s="834">
        <v>44895</v>
      </c>
      <c r="W35" s="809" t="s">
        <v>839</v>
      </c>
      <c r="X35" s="882" t="s">
        <v>77</v>
      </c>
      <c r="Y35" s="892"/>
      <c r="Z35" s="883"/>
      <c r="AA35" s="883"/>
      <c r="AB35" s="883"/>
      <c r="AC35" s="883"/>
      <c r="AD35" s="906"/>
      <c r="AE35" s="901"/>
      <c r="AF35" s="884"/>
      <c r="AG35" s="885"/>
      <c r="AH35" s="886"/>
      <c r="AI35" s="887"/>
      <c r="AJ35" s="888"/>
      <c r="AK35" s="889"/>
      <c r="AL35" s="1530"/>
      <c r="AM35" s="955" t="s">
        <v>94</v>
      </c>
      <c r="AN35" s="957" t="s">
        <v>94</v>
      </c>
      <c r="AO35" s="957" t="s">
        <v>94</v>
      </c>
      <c r="AP35" s="957" t="s">
        <v>94</v>
      </c>
      <c r="AQ35" s="957" t="s">
        <v>94</v>
      </c>
      <c r="AR35" s="957" t="s">
        <v>94</v>
      </c>
      <c r="AS35" s="957" t="s">
        <v>94</v>
      </c>
      <c r="AT35" s="1511"/>
      <c r="AU35" s="1040" t="s">
        <v>977</v>
      </c>
      <c r="AV35" s="1009" t="s">
        <v>94</v>
      </c>
      <c r="AW35" s="894" t="s">
        <v>946</v>
      </c>
      <c r="AX35" s="895" t="s">
        <v>94</v>
      </c>
      <c r="AY35" s="887" t="s">
        <v>989</v>
      </c>
      <c r="AZ35" s="1072" t="s">
        <v>1120</v>
      </c>
      <c r="BA35" s="1511"/>
      <c r="BB35" s="896"/>
      <c r="BC35" s="896"/>
      <c r="BD35" s="896"/>
      <c r="BE35" s="896"/>
      <c r="BF35" s="896"/>
      <c r="BG35" s="896"/>
      <c r="BH35" s="527"/>
    </row>
    <row r="36" spans="1:60" s="528" customFormat="1" ht="84.75" customHeight="1" x14ac:dyDescent="0.25">
      <c r="A36" s="1354" t="s">
        <v>161</v>
      </c>
      <c r="B36" s="1357" t="s">
        <v>162</v>
      </c>
      <c r="C36" s="1209" t="s">
        <v>824</v>
      </c>
      <c r="D36" s="1209"/>
      <c r="E36" s="1410" t="s">
        <v>94</v>
      </c>
      <c r="F36" s="1413" t="s">
        <v>107</v>
      </c>
      <c r="G36" s="1416" t="s">
        <v>832</v>
      </c>
      <c r="H36" s="1416" t="s">
        <v>455</v>
      </c>
      <c r="I36" s="1398" t="s">
        <v>71</v>
      </c>
      <c r="J36" s="1398" t="s">
        <v>72</v>
      </c>
      <c r="K36" s="1401" t="s">
        <v>73</v>
      </c>
      <c r="L36" s="1357">
        <v>1</v>
      </c>
      <c r="M36" s="1357" t="s">
        <v>825</v>
      </c>
      <c r="N36" s="1398" t="s">
        <v>94</v>
      </c>
      <c r="O36" s="1407" t="s">
        <v>94</v>
      </c>
      <c r="P36" s="1398" t="s">
        <v>71</v>
      </c>
      <c r="Q36" s="1398" t="s">
        <v>72</v>
      </c>
      <c r="R36" s="1404" t="s">
        <v>73</v>
      </c>
      <c r="S36" s="856" t="s">
        <v>304</v>
      </c>
      <c r="T36" s="857" t="s">
        <v>833</v>
      </c>
      <c r="U36" s="858" t="s">
        <v>831</v>
      </c>
      <c r="V36" s="859">
        <v>44895</v>
      </c>
      <c r="W36" s="1203" t="s">
        <v>840</v>
      </c>
      <c r="X36" s="1206" t="s">
        <v>77</v>
      </c>
      <c r="Y36" s="875"/>
      <c r="Z36" s="875"/>
      <c r="AA36" s="875"/>
      <c r="AB36" s="875"/>
      <c r="AC36" s="875"/>
      <c r="AD36" s="907"/>
      <c r="AE36" s="902"/>
      <c r="AF36" s="876"/>
      <c r="AG36" s="877"/>
      <c r="AH36" s="878"/>
      <c r="AI36" s="879"/>
      <c r="AJ36" s="880"/>
      <c r="AK36" s="881"/>
      <c r="AL36" s="1530"/>
      <c r="AM36" s="958" t="s">
        <v>94</v>
      </c>
      <c r="AN36" s="959" t="s">
        <v>94</v>
      </c>
      <c r="AO36" s="959" t="s">
        <v>94</v>
      </c>
      <c r="AP36" s="959" t="s">
        <v>94</v>
      </c>
      <c r="AQ36" s="959" t="s">
        <v>94</v>
      </c>
      <c r="AR36" s="959" t="s">
        <v>94</v>
      </c>
      <c r="AS36" s="959" t="s">
        <v>94</v>
      </c>
      <c r="AT36" s="1511"/>
      <c r="AU36" s="1578" t="s">
        <v>977</v>
      </c>
      <c r="AV36" s="1581" t="s">
        <v>94</v>
      </c>
      <c r="AW36" s="1569" t="s">
        <v>946</v>
      </c>
      <c r="AX36" s="1572" t="s">
        <v>94</v>
      </c>
      <c r="AY36" s="1575" t="s">
        <v>989</v>
      </c>
      <c r="AZ36" s="1593" t="s">
        <v>1120</v>
      </c>
      <c r="BA36" s="1511"/>
      <c r="BB36" s="860"/>
      <c r="BC36" s="860"/>
      <c r="BD36" s="860"/>
      <c r="BE36" s="860"/>
      <c r="BF36" s="860"/>
      <c r="BG36" s="860"/>
      <c r="BH36" s="527"/>
    </row>
    <row r="37" spans="1:60" s="528" customFormat="1" ht="84.75" customHeight="1" x14ac:dyDescent="0.25">
      <c r="A37" s="1355"/>
      <c r="B37" s="1358"/>
      <c r="C37" s="1210"/>
      <c r="D37" s="1210"/>
      <c r="E37" s="1411"/>
      <c r="F37" s="1414"/>
      <c r="G37" s="1417"/>
      <c r="H37" s="1417"/>
      <c r="I37" s="1399"/>
      <c r="J37" s="1399"/>
      <c r="K37" s="1402"/>
      <c r="L37" s="1358"/>
      <c r="M37" s="1358"/>
      <c r="N37" s="1399"/>
      <c r="O37" s="1408"/>
      <c r="P37" s="1399"/>
      <c r="Q37" s="1399"/>
      <c r="R37" s="1405"/>
      <c r="S37" s="846" t="s">
        <v>304</v>
      </c>
      <c r="T37" s="847" t="s">
        <v>834</v>
      </c>
      <c r="U37" s="848" t="s">
        <v>831</v>
      </c>
      <c r="V37" s="849">
        <v>44895</v>
      </c>
      <c r="W37" s="1204"/>
      <c r="X37" s="1207"/>
      <c r="Y37" s="850"/>
      <c r="Z37" s="850"/>
      <c r="AA37" s="850"/>
      <c r="AB37" s="850"/>
      <c r="AC37" s="850"/>
      <c r="AD37" s="908"/>
      <c r="AE37" s="903"/>
      <c r="AF37" s="851"/>
      <c r="AG37" s="852"/>
      <c r="AH37" s="853"/>
      <c r="AI37" s="854"/>
      <c r="AJ37" s="855"/>
      <c r="AK37" s="861"/>
      <c r="AL37" s="1530"/>
      <c r="AM37" s="960" t="s">
        <v>94</v>
      </c>
      <c r="AN37" s="961" t="s">
        <v>94</v>
      </c>
      <c r="AO37" s="962"/>
      <c r="AP37" s="961" t="s">
        <v>94</v>
      </c>
      <c r="AQ37" s="961" t="s">
        <v>94</v>
      </c>
      <c r="AR37" s="961" t="s">
        <v>94</v>
      </c>
      <c r="AS37" s="961" t="s">
        <v>94</v>
      </c>
      <c r="AT37" s="1511"/>
      <c r="AU37" s="1579"/>
      <c r="AV37" s="1582"/>
      <c r="AW37" s="1570"/>
      <c r="AX37" s="1573"/>
      <c r="AY37" s="1576"/>
      <c r="AZ37" s="1594"/>
      <c r="BA37" s="1511"/>
      <c r="BB37" s="854"/>
      <c r="BC37" s="854"/>
      <c r="BD37" s="854"/>
      <c r="BE37" s="854"/>
      <c r="BF37" s="854"/>
      <c r="BG37" s="854"/>
      <c r="BH37" s="527"/>
    </row>
    <row r="38" spans="1:60" s="528" customFormat="1" ht="84.75" customHeight="1" thickBot="1" x14ac:dyDescent="0.3">
      <c r="A38" s="1356"/>
      <c r="B38" s="1359"/>
      <c r="C38" s="1211"/>
      <c r="D38" s="1211"/>
      <c r="E38" s="1412"/>
      <c r="F38" s="1415"/>
      <c r="G38" s="1418"/>
      <c r="H38" s="1418"/>
      <c r="I38" s="1400"/>
      <c r="J38" s="1400"/>
      <c r="K38" s="1403"/>
      <c r="L38" s="1359"/>
      <c r="M38" s="1359"/>
      <c r="N38" s="1400"/>
      <c r="O38" s="1409"/>
      <c r="P38" s="1400"/>
      <c r="Q38" s="1400"/>
      <c r="R38" s="1406"/>
      <c r="S38" s="862" t="s">
        <v>304</v>
      </c>
      <c r="T38" s="863" t="s">
        <v>826</v>
      </c>
      <c r="U38" s="864" t="s">
        <v>831</v>
      </c>
      <c r="V38" s="865">
        <v>44895</v>
      </c>
      <c r="W38" s="1205"/>
      <c r="X38" s="1208"/>
      <c r="Y38" s="866"/>
      <c r="Z38" s="866"/>
      <c r="AA38" s="866"/>
      <c r="AB38" s="866"/>
      <c r="AC38" s="866"/>
      <c r="AD38" s="909"/>
      <c r="AE38" s="904"/>
      <c r="AF38" s="867"/>
      <c r="AG38" s="868"/>
      <c r="AH38" s="869"/>
      <c r="AI38" s="870"/>
      <c r="AJ38" s="871"/>
      <c r="AK38" s="872"/>
      <c r="AL38" s="1530"/>
      <c r="AM38" s="963" t="s">
        <v>94</v>
      </c>
      <c r="AN38" s="964" t="s">
        <v>94</v>
      </c>
      <c r="AO38" s="964" t="s">
        <v>94</v>
      </c>
      <c r="AP38" s="964" t="s">
        <v>94</v>
      </c>
      <c r="AQ38" s="964" t="s">
        <v>94</v>
      </c>
      <c r="AR38" s="964" t="s">
        <v>94</v>
      </c>
      <c r="AS38" s="964" t="s">
        <v>94</v>
      </c>
      <c r="AT38" s="1511"/>
      <c r="AU38" s="1580"/>
      <c r="AV38" s="1583"/>
      <c r="AW38" s="1571"/>
      <c r="AX38" s="1574"/>
      <c r="AY38" s="1577"/>
      <c r="AZ38" s="1595"/>
      <c r="BA38" s="1511"/>
      <c r="BB38" s="870"/>
      <c r="BC38" s="870"/>
      <c r="BD38" s="870"/>
      <c r="BE38" s="870"/>
      <c r="BF38" s="870"/>
      <c r="BG38" s="870"/>
      <c r="BH38" s="527"/>
    </row>
    <row r="39" spans="1:60" s="528" customFormat="1" ht="173.25" customHeight="1" thickBot="1" x14ac:dyDescent="0.3">
      <c r="A39" s="840" t="s">
        <v>161</v>
      </c>
      <c r="B39" s="841" t="s">
        <v>162</v>
      </c>
      <c r="C39" s="1360" t="s">
        <v>835</v>
      </c>
      <c r="D39" s="1361"/>
      <c r="E39" s="842" t="s">
        <v>94</v>
      </c>
      <c r="F39" s="843" t="s">
        <v>107</v>
      </c>
      <c r="G39" s="442" t="s">
        <v>827</v>
      </c>
      <c r="H39" s="442" t="s">
        <v>455</v>
      </c>
      <c r="I39" s="650" t="s">
        <v>447</v>
      </c>
      <c r="J39" s="650" t="s">
        <v>72</v>
      </c>
      <c r="K39" s="844" t="s">
        <v>447</v>
      </c>
      <c r="L39" s="519">
        <v>1</v>
      </c>
      <c r="M39" s="276" t="s">
        <v>836</v>
      </c>
      <c r="N39" s="650" t="s">
        <v>434</v>
      </c>
      <c r="O39" s="538">
        <v>0.4</v>
      </c>
      <c r="P39" s="456" t="s">
        <v>71</v>
      </c>
      <c r="Q39" s="456" t="s">
        <v>72</v>
      </c>
      <c r="R39" s="845" t="s">
        <v>73</v>
      </c>
      <c r="S39" s="835" t="s">
        <v>304</v>
      </c>
      <c r="T39" s="836" t="s">
        <v>828</v>
      </c>
      <c r="U39" s="837" t="s">
        <v>831</v>
      </c>
      <c r="V39" s="838">
        <v>44895</v>
      </c>
      <c r="W39" s="839" t="s">
        <v>840</v>
      </c>
      <c r="X39" s="808" t="s">
        <v>77</v>
      </c>
      <c r="Y39" s="268"/>
      <c r="Z39" s="268"/>
      <c r="AA39" s="268"/>
      <c r="AB39" s="268"/>
      <c r="AC39" s="268"/>
      <c r="AD39" s="900"/>
      <c r="AE39" s="905"/>
      <c r="AF39" s="897"/>
      <c r="AG39" s="281"/>
      <c r="AH39" s="898"/>
      <c r="AI39" s="893"/>
      <c r="AJ39" s="436"/>
      <c r="AK39" s="899"/>
      <c r="AL39" s="1531"/>
      <c r="AM39" s="965" t="s">
        <v>94</v>
      </c>
      <c r="AN39" s="966" t="s">
        <v>94</v>
      </c>
      <c r="AO39" s="966" t="s">
        <v>94</v>
      </c>
      <c r="AP39" s="966" t="s">
        <v>94</v>
      </c>
      <c r="AQ39" s="966" t="s">
        <v>94</v>
      </c>
      <c r="AR39" s="966" t="s">
        <v>94</v>
      </c>
      <c r="AS39" s="966" t="s">
        <v>94</v>
      </c>
      <c r="AT39" s="1511"/>
      <c r="AU39" s="1040" t="s">
        <v>977</v>
      </c>
      <c r="AV39" s="1010" t="s">
        <v>94</v>
      </c>
      <c r="AW39" s="434" t="s">
        <v>946</v>
      </c>
      <c r="AX39" s="579" t="s">
        <v>94</v>
      </c>
      <c r="AY39" s="893" t="s">
        <v>989</v>
      </c>
      <c r="AZ39" s="1072" t="s">
        <v>1120</v>
      </c>
      <c r="BA39" s="1511"/>
      <c r="BB39" s="893"/>
      <c r="BC39" s="893"/>
      <c r="BD39" s="893"/>
      <c r="BE39" s="893"/>
      <c r="BF39" s="893"/>
      <c r="BG39" s="893"/>
      <c r="BH39" s="527"/>
    </row>
    <row r="40" spans="1:60" s="528" customFormat="1" ht="90.75" customHeight="1" x14ac:dyDescent="0.25">
      <c r="A40" s="1348" t="s">
        <v>161</v>
      </c>
      <c r="B40" s="1200" t="s">
        <v>162</v>
      </c>
      <c r="C40" s="1349" t="s">
        <v>163</v>
      </c>
      <c r="D40" s="1350"/>
      <c r="E40" s="1365" t="s">
        <v>94</v>
      </c>
      <c r="F40" s="1362" t="s">
        <v>92</v>
      </c>
      <c r="G40" s="195" t="s">
        <v>164</v>
      </c>
      <c r="H40" s="1212" t="s">
        <v>94</v>
      </c>
      <c r="I40" s="1194" t="s">
        <v>71</v>
      </c>
      <c r="J40" s="1194" t="s">
        <v>72</v>
      </c>
      <c r="K40" s="1110" t="s">
        <v>73</v>
      </c>
      <c r="L40" s="380">
        <v>1</v>
      </c>
      <c r="M40" s="240" t="s">
        <v>165</v>
      </c>
      <c r="N40" s="684" t="s">
        <v>434</v>
      </c>
      <c r="O40" s="542">
        <v>0.4</v>
      </c>
      <c r="P40" s="383" t="s">
        <v>74</v>
      </c>
      <c r="Q40" s="383" t="s">
        <v>166</v>
      </c>
      <c r="R40" s="1110" t="s">
        <v>73</v>
      </c>
      <c r="S40" s="651" t="s">
        <v>304</v>
      </c>
      <c r="T40" s="195" t="s">
        <v>167</v>
      </c>
      <c r="U40" s="380" t="s">
        <v>168</v>
      </c>
      <c r="V40" s="391">
        <v>44864</v>
      </c>
      <c r="W40" s="1186" t="s">
        <v>94</v>
      </c>
      <c r="X40" s="1153" t="s">
        <v>94</v>
      </c>
      <c r="Y40" s="1088" t="s">
        <v>78</v>
      </c>
      <c r="Z40" s="1088" t="s">
        <v>79</v>
      </c>
      <c r="AA40" s="1088" t="s">
        <v>79</v>
      </c>
      <c r="AB40" s="1088" t="s">
        <v>79</v>
      </c>
      <c r="AC40" s="1088" t="s">
        <v>79</v>
      </c>
      <c r="AD40" s="1126" t="s">
        <v>79</v>
      </c>
      <c r="AE40" s="129" t="s">
        <v>837</v>
      </c>
      <c r="AF40" s="353" t="s">
        <v>316</v>
      </c>
      <c r="AG40" s="129" t="s">
        <v>406</v>
      </c>
      <c r="AH40" s="353" t="s">
        <v>407</v>
      </c>
      <c r="AI40" s="133" t="s">
        <v>366</v>
      </c>
      <c r="AJ40" s="134"/>
      <c r="AK40" s="135"/>
      <c r="AL40" s="1529"/>
      <c r="AM40" s="129" t="s">
        <v>696</v>
      </c>
      <c r="AN40" s="714" t="s">
        <v>679</v>
      </c>
      <c r="AO40" s="133" t="s">
        <v>697</v>
      </c>
      <c r="AP40" s="714" t="s">
        <v>679</v>
      </c>
      <c r="AQ40" s="133" t="s">
        <v>680</v>
      </c>
      <c r="AR40" s="1563" t="s">
        <v>846</v>
      </c>
      <c r="AS40" s="1524" t="s">
        <v>847</v>
      </c>
      <c r="AT40" s="1511"/>
      <c r="AU40" s="1041" t="s">
        <v>979</v>
      </c>
      <c r="AV40" s="714" t="s">
        <v>901</v>
      </c>
      <c r="AW40" s="967" t="s">
        <v>1044</v>
      </c>
      <c r="AX40" s="714" t="s">
        <v>978</v>
      </c>
      <c r="AY40" s="133" t="s">
        <v>611</v>
      </c>
      <c r="AZ40" s="1376" t="s">
        <v>1109</v>
      </c>
      <c r="BA40" s="1511"/>
      <c r="BB40" s="129"/>
      <c r="BC40" s="574"/>
      <c r="BD40" s="129"/>
      <c r="BE40" s="574"/>
      <c r="BF40" s="133"/>
      <c r="BG40" s="135"/>
      <c r="BH40" s="527"/>
    </row>
    <row r="41" spans="1:60" s="528" customFormat="1" ht="111.75" customHeight="1" thickBot="1" x14ac:dyDescent="0.3">
      <c r="A41" s="1093"/>
      <c r="B41" s="1096"/>
      <c r="C41" s="1351"/>
      <c r="D41" s="1352"/>
      <c r="E41" s="1366"/>
      <c r="F41" s="1363"/>
      <c r="G41" s="21" t="s">
        <v>169</v>
      </c>
      <c r="H41" s="1103"/>
      <c r="I41" s="1109"/>
      <c r="J41" s="1109"/>
      <c r="K41" s="1111"/>
      <c r="L41" s="322">
        <v>2</v>
      </c>
      <c r="M41" s="124" t="s">
        <v>170</v>
      </c>
      <c r="N41" s="683" t="s">
        <v>434</v>
      </c>
      <c r="O41" s="544">
        <v>0.4</v>
      </c>
      <c r="P41" s="392" t="s">
        <v>74</v>
      </c>
      <c r="Q41" s="392" t="s">
        <v>166</v>
      </c>
      <c r="R41" s="1111"/>
      <c r="S41" s="652" t="s">
        <v>304</v>
      </c>
      <c r="T41" s="186" t="s">
        <v>171</v>
      </c>
      <c r="U41" s="322" t="s">
        <v>168</v>
      </c>
      <c r="V41" s="317">
        <v>44910</v>
      </c>
      <c r="W41" s="1187"/>
      <c r="X41" s="1154"/>
      <c r="Y41" s="1120"/>
      <c r="Z41" s="1120"/>
      <c r="AA41" s="1120"/>
      <c r="AB41" s="1120"/>
      <c r="AC41" s="1120"/>
      <c r="AD41" s="1127"/>
      <c r="AE41" s="129" t="s">
        <v>371</v>
      </c>
      <c r="AF41" s="323" t="s">
        <v>317</v>
      </c>
      <c r="AG41" s="14" t="s">
        <v>408</v>
      </c>
      <c r="AH41" s="323" t="s">
        <v>409</v>
      </c>
      <c r="AI41" s="15" t="s">
        <v>366</v>
      </c>
      <c r="AJ41" s="17"/>
      <c r="AK41" s="136"/>
      <c r="AL41" s="1529"/>
      <c r="AM41" s="129" t="s">
        <v>681</v>
      </c>
      <c r="AN41" s="632" t="s">
        <v>590</v>
      </c>
      <c r="AO41" s="15" t="s">
        <v>698</v>
      </c>
      <c r="AP41" s="632" t="s">
        <v>699</v>
      </c>
      <c r="AQ41" s="15" t="s">
        <v>680</v>
      </c>
      <c r="AR41" s="1564"/>
      <c r="AS41" s="1525"/>
      <c r="AT41" s="1511"/>
      <c r="AU41" s="1041" t="s">
        <v>1045</v>
      </c>
      <c r="AV41" s="632" t="s">
        <v>902</v>
      </c>
      <c r="AW41" s="15" t="s">
        <v>1046</v>
      </c>
      <c r="AX41" s="968" t="s">
        <v>980</v>
      </c>
      <c r="AY41" s="15" t="s">
        <v>611</v>
      </c>
      <c r="AZ41" s="1527"/>
      <c r="BA41" s="1511"/>
      <c r="BB41" s="14"/>
      <c r="BC41" s="525"/>
      <c r="BD41" s="14"/>
      <c r="BE41" s="525"/>
      <c r="BF41" s="15"/>
      <c r="BG41" s="136"/>
      <c r="BH41" s="527"/>
    </row>
    <row r="42" spans="1:60" s="528" customFormat="1" ht="192.75" customHeight="1" thickBot="1" x14ac:dyDescent="0.3">
      <c r="A42" s="393" t="s">
        <v>161</v>
      </c>
      <c r="B42" s="36" t="s">
        <v>162</v>
      </c>
      <c r="C42" s="1349" t="s">
        <v>850</v>
      </c>
      <c r="D42" s="1353"/>
      <c r="E42" s="633" t="s">
        <v>572</v>
      </c>
      <c r="F42" s="365" t="s">
        <v>92</v>
      </c>
      <c r="G42" s="35" t="s">
        <v>465</v>
      </c>
      <c r="H42" s="355" t="s">
        <v>94</v>
      </c>
      <c r="I42" s="654" t="s">
        <v>71</v>
      </c>
      <c r="J42" s="654" t="s">
        <v>72</v>
      </c>
      <c r="K42" s="366" t="s">
        <v>73</v>
      </c>
      <c r="L42" s="355">
        <v>1</v>
      </c>
      <c r="M42" s="986" t="s">
        <v>372</v>
      </c>
      <c r="N42" s="395" t="s">
        <v>434</v>
      </c>
      <c r="O42" s="545">
        <v>0.4</v>
      </c>
      <c r="P42" s="394" t="s">
        <v>173</v>
      </c>
      <c r="Q42" s="394" t="s">
        <v>72</v>
      </c>
      <c r="R42" s="366" t="s">
        <v>73</v>
      </c>
      <c r="S42" s="654" t="s">
        <v>304</v>
      </c>
      <c r="T42" s="198" t="s">
        <v>174</v>
      </c>
      <c r="U42" s="141" t="s">
        <v>175</v>
      </c>
      <c r="V42" s="396">
        <v>44895</v>
      </c>
      <c r="W42" s="369" t="s">
        <v>94</v>
      </c>
      <c r="X42" s="370" t="s">
        <v>94</v>
      </c>
      <c r="Y42" s="266" t="s">
        <v>78</v>
      </c>
      <c r="Z42" s="266" t="s">
        <v>79</v>
      </c>
      <c r="AA42" s="266" t="s">
        <v>79</v>
      </c>
      <c r="AB42" s="266" t="s">
        <v>79</v>
      </c>
      <c r="AC42" s="266" t="s">
        <v>79</v>
      </c>
      <c r="AD42" s="265" t="s">
        <v>79</v>
      </c>
      <c r="AE42" s="35" t="s">
        <v>318</v>
      </c>
      <c r="AF42" s="302" t="s">
        <v>319</v>
      </c>
      <c r="AG42" s="35" t="s">
        <v>410</v>
      </c>
      <c r="AH42" s="364" t="s">
        <v>374</v>
      </c>
      <c r="AI42" s="37" t="s">
        <v>366</v>
      </c>
      <c r="AJ42" s="39"/>
      <c r="AK42" s="128"/>
      <c r="AL42" s="1529"/>
      <c r="AM42" s="141" t="s">
        <v>682</v>
      </c>
      <c r="AN42" s="35" t="s">
        <v>94</v>
      </c>
      <c r="AO42" s="37" t="s">
        <v>700</v>
      </c>
      <c r="AP42" s="571" t="s">
        <v>94</v>
      </c>
      <c r="AQ42" s="37" t="s">
        <v>680</v>
      </c>
      <c r="AR42" s="197" t="s">
        <v>848</v>
      </c>
      <c r="AS42" s="927" t="s">
        <v>849</v>
      </c>
      <c r="AT42" s="1511"/>
      <c r="AU42" s="1042" t="s">
        <v>1047</v>
      </c>
      <c r="AV42" s="758" t="s">
        <v>903</v>
      </c>
      <c r="AW42" s="37" t="s">
        <v>981</v>
      </c>
      <c r="AX42" s="758" t="s">
        <v>983</v>
      </c>
      <c r="AY42" s="37" t="s">
        <v>611</v>
      </c>
      <c r="AZ42" s="197" t="s">
        <v>1110</v>
      </c>
      <c r="BA42" s="1511"/>
      <c r="BB42" s="35"/>
      <c r="BC42" s="571"/>
      <c r="BD42" s="35"/>
      <c r="BE42" s="571"/>
      <c r="BF42" s="37"/>
      <c r="BG42" s="128"/>
      <c r="BH42" s="527"/>
    </row>
    <row r="43" spans="1:60" s="528" customFormat="1" ht="77.25" customHeight="1" thickBot="1" x14ac:dyDescent="0.3">
      <c r="A43" s="1348" t="s">
        <v>161</v>
      </c>
      <c r="B43" s="1200" t="s">
        <v>162</v>
      </c>
      <c r="C43" s="1349" t="s">
        <v>176</v>
      </c>
      <c r="D43" s="1350"/>
      <c r="E43" s="1329" t="s">
        <v>94</v>
      </c>
      <c r="F43" s="1362" t="s">
        <v>92</v>
      </c>
      <c r="G43" s="1200" t="s">
        <v>466</v>
      </c>
      <c r="H43" s="1200" t="s">
        <v>94</v>
      </c>
      <c r="I43" s="1149" t="s">
        <v>71</v>
      </c>
      <c r="J43" s="1149" t="s">
        <v>72</v>
      </c>
      <c r="K43" s="1110" t="s">
        <v>73</v>
      </c>
      <c r="L43" s="397">
        <v>1</v>
      </c>
      <c r="M43" s="9" t="s">
        <v>177</v>
      </c>
      <c r="N43" s="395" t="s">
        <v>434</v>
      </c>
      <c r="O43" s="363">
        <v>0.4</v>
      </c>
      <c r="P43" s="1112" t="s">
        <v>74</v>
      </c>
      <c r="Q43" s="1112" t="s">
        <v>72</v>
      </c>
      <c r="R43" s="1110" t="s">
        <v>73</v>
      </c>
      <c r="S43" s="655" t="s">
        <v>304</v>
      </c>
      <c r="T43" s="18" t="s">
        <v>178</v>
      </c>
      <c r="U43" s="397" t="s">
        <v>179</v>
      </c>
      <c r="V43" s="312">
        <v>44895</v>
      </c>
      <c r="W43" s="1178" t="s">
        <v>94</v>
      </c>
      <c r="X43" s="1151" t="s">
        <v>94</v>
      </c>
      <c r="Y43" s="1088" t="s">
        <v>78</v>
      </c>
      <c r="Z43" s="1088" t="s">
        <v>79</v>
      </c>
      <c r="AA43" s="1088" t="s">
        <v>79</v>
      </c>
      <c r="AB43" s="1088" t="s">
        <v>79</v>
      </c>
      <c r="AC43" s="1088" t="s">
        <v>79</v>
      </c>
      <c r="AD43" s="1126" t="s">
        <v>79</v>
      </c>
      <c r="AE43" s="237" t="s">
        <v>373</v>
      </c>
      <c r="AF43" s="284" t="s">
        <v>320</v>
      </c>
      <c r="AG43" s="7" t="s">
        <v>683</v>
      </c>
      <c r="AH43" s="319" t="s">
        <v>411</v>
      </c>
      <c r="AI43" s="8" t="s">
        <v>366</v>
      </c>
      <c r="AJ43" s="10"/>
      <c r="AK43" s="137"/>
      <c r="AL43" s="1529"/>
      <c r="AM43" s="720" t="s">
        <v>982</v>
      </c>
      <c r="AN43" s="201" t="s">
        <v>591</v>
      </c>
      <c r="AO43" s="8" t="s">
        <v>717</v>
      </c>
      <c r="AP43" s="201" t="s">
        <v>684</v>
      </c>
      <c r="AQ43" s="7" t="s">
        <v>680</v>
      </c>
      <c r="AR43" s="1565" t="s">
        <v>851</v>
      </c>
      <c r="AS43" s="1567" t="s">
        <v>852</v>
      </c>
      <c r="AT43" s="1511"/>
      <c r="AU43" s="720" t="s">
        <v>676</v>
      </c>
      <c r="AV43" s="201" t="s">
        <v>904</v>
      </c>
      <c r="AW43" s="8" t="s">
        <v>1048</v>
      </c>
      <c r="AX43" s="201" t="s">
        <v>984</v>
      </c>
      <c r="AY43" s="235" t="s">
        <v>611</v>
      </c>
      <c r="AZ43" s="1591" t="s">
        <v>1111</v>
      </c>
      <c r="BA43" s="1511"/>
      <c r="BB43" s="7"/>
      <c r="BC43" s="239"/>
      <c r="BD43" s="7"/>
      <c r="BE43" s="239"/>
      <c r="BF43" s="8"/>
      <c r="BG43" s="137"/>
      <c r="BH43" s="527"/>
    </row>
    <row r="44" spans="1:60" s="528" customFormat="1" ht="105.75" customHeight="1" thickBot="1" x14ac:dyDescent="0.3">
      <c r="A44" s="1093"/>
      <c r="B44" s="1096"/>
      <c r="C44" s="1351"/>
      <c r="D44" s="1352"/>
      <c r="E44" s="1330"/>
      <c r="F44" s="1363"/>
      <c r="G44" s="1096"/>
      <c r="H44" s="1096"/>
      <c r="I44" s="1150"/>
      <c r="J44" s="1150"/>
      <c r="K44" s="1111"/>
      <c r="L44" s="389">
        <v>2</v>
      </c>
      <c r="M44" s="140" t="s">
        <v>180</v>
      </c>
      <c r="N44" s="682" t="s">
        <v>434</v>
      </c>
      <c r="O44" s="536">
        <v>0.4</v>
      </c>
      <c r="P44" s="1113"/>
      <c r="Q44" s="1113"/>
      <c r="R44" s="1111"/>
      <c r="S44" s="656" t="s">
        <v>304</v>
      </c>
      <c r="T44" s="186" t="s">
        <v>181</v>
      </c>
      <c r="U44" s="389" t="s">
        <v>179</v>
      </c>
      <c r="V44" s="317">
        <v>44895</v>
      </c>
      <c r="W44" s="1179"/>
      <c r="X44" s="1152"/>
      <c r="Y44" s="1120"/>
      <c r="Z44" s="1120"/>
      <c r="AA44" s="1120"/>
      <c r="AB44" s="1120"/>
      <c r="AC44" s="1120"/>
      <c r="AD44" s="1127"/>
      <c r="AE44" s="124" t="s">
        <v>375</v>
      </c>
      <c r="AF44" s="398" t="s">
        <v>321</v>
      </c>
      <c r="AG44" s="14" t="s">
        <v>412</v>
      </c>
      <c r="AH44" s="323" t="s">
        <v>413</v>
      </c>
      <c r="AI44" s="15" t="s">
        <v>366</v>
      </c>
      <c r="AJ44" s="17"/>
      <c r="AK44" s="136"/>
      <c r="AL44" s="1529"/>
      <c r="AM44" s="124" t="s">
        <v>677</v>
      </c>
      <c r="AN44" s="632" t="s">
        <v>592</v>
      </c>
      <c r="AO44" s="15" t="s">
        <v>701</v>
      </c>
      <c r="AP44" s="632" t="s">
        <v>685</v>
      </c>
      <c r="AQ44" s="229" t="s">
        <v>702</v>
      </c>
      <c r="AR44" s="1566"/>
      <c r="AS44" s="1568"/>
      <c r="AT44" s="1511"/>
      <c r="AU44" s="124" t="s">
        <v>905</v>
      </c>
      <c r="AV44" s="14" t="s">
        <v>906</v>
      </c>
      <c r="AW44" s="8" t="s">
        <v>986</v>
      </c>
      <c r="AX44" s="726" t="s">
        <v>985</v>
      </c>
      <c r="AY44" s="969" t="s">
        <v>611</v>
      </c>
      <c r="AZ44" s="1527"/>
      <c r="BA44" s="1511"/>
      <c r="BB44" s="14"/>
      <c r="BC44" s="525"/>
      <c r="BD44" s="14"/>
      <c r="BE44" s="525"/>
      <c r="BF44" s="15"/>
      <c r="BG44" s="136"/>
      <c r="BH44" s="527"/>
    </row>
    <row r="45" spans="1:60" s="528" customFormat="1" ht="189" customHeight="1" thickBot="1" x14ac:dyDescent="0.3">
      <c r="A45" s="399" t="s">
        <v>161</v>
      </c>
      <c r="B45" s="54" t="s">
        <v>162</v>
      </c>
      <c r="C45" s="1320" t="s">
        <v>853</v>
      </c>
      <c r="D45" s="1321"/>
      <c r="E45" s="634" t="s">
        <v>573</v>
      </c>
      <c r="F45" s="400" t="s">
        <v>92</v>
      </c>
      <c r="G45" s="401" t="s">
        <v>467</v>
      </c>
      <c r="H45" s="402" t="s">
        <v>94</v>
      </c>
      <c r="I45" s="675" t="s">
        <v>71</v>
      </c>
      <c r="J45" s="675" t="s">
        <v>72</v>
      </c>
      <c r="K45" s="403" t="s">
        <v>73</v>
      </c>
      <c r="L45" s="401">
        <v>1</v>
      </c>
      <c r="M45" s="54" t="s">
        <v>182</v>
      </c>
      <c r="N45" s="685" t="s">
        <v>434</v>
      </c>
      <c r="O45" s="546">
        <v>0.4</v>
      </c>
      <c r="P45" s="404" t="s">
        <v>173</v>
      </c>
      <c r="Q45" s="404" t="s">
        <v>72</v>
      </c>
      <c r="R45" s="403" t="s">
        <v>73</v>
      </c>
      <c r="S45" s="657" t="s">
        <v>304</v>
      </c>
      <c r="T45" s="53" t="s">
        <v>183</v>
      </c>
      <c r="U45" s="401" t="s">
        <v>184</v>
      </c>
      <c r="V45" s="405">
        <v>44880</v>
      </c>
      <c r="W45" s="406" t="s">
        <v>94</v>
      </c>
      <c r="X45" s="407" t="s">
        <v>94</v>
      </c>
      <c r="Y45" s="103" t="s">
        <v>78</v>
      </c>
      <c r="Z45" s="103" t="s">
        <v>79</v>
      </c>
      <c r="AA45" s="103" t="s">
        <v>79</v>
      </c>
      <c r="AB45" s="103" t="s">
        <v>79</v>
      </c>
      <c r="AC45" s="103" t="s">
        <v>79</v>
      </c>
      <c r="AD45" s="114" t="s">
        <v>79</v>
      </c>
      <c r="AE45" s="43" t="s">
        <v>376</v>
      </c>
      <c r="AF45" s="408" t="s">
        <v>322</v>
      </c>
      <c r="AG45" s="43" t="s">
        <v>414</v>
      </c>
      <c r="AH45" s="409" t="s">
        <v>377</v>
      </c>
      <c r="AI45" s="44" t="s">
        <v>366</v>
      </c>
      <c r="AJ45" s="45"/>
      <c r="AK45" s="138"/>
      <c r="AL45" s="1529"/>
      <c r="AM45" s="43" t="s">
        <v>678</v>
      </c>
      <c r="AN45" s="711" t="s">
        <v>593</v>
      </c>
      <c r="AO45" s="44" t="s">
        <v>710</v>
      </c>
      <c r="AP45" s="711" t="s">
        <v>703</v>
      </c>
      <c r="AQ45" s="228" t="s">
        <v>811</v>
      </c>
      <c r="AR45" s="912" t="s">
        <v>854</v>
      </c>
      <c r="AS45" s="928" t="s">
        <v>855</v>
      </c>
      <c r="AT45" s="1511"/>
      <c r="AU45" s="451" t="s">
        <v>1049</v>
      </c>
      <c r="AV45" s="733" t="s">
        <v>907</v>
      </c>
      <c r="AW45" s="973" t="s">
        <v>988</v>
      </c>
      <c r="AX45" s="749" t="s">
        <v>987</v>
      </c>
      <c r="AY45" s="133" t="s">
        <v>992</v>
      </c>
      <c r="AZ45" s="912" t="s">
        <v>1112</v>
      </c>
      <c r="BA45" s="1511"/>
      <c r="BB45" s="43"/>
      <c r="BC45" s="577"/>
      <c r="BD45" s="43"/>
      <c r="BE45" s="577"/>
      <c r="BF45" s="44"/>
      <c r="BG45" s="138"/>
      <c r="BH45" s="527"/>
    </row>
    <row r="46" spans="1:60" s="528" customFormat="1" ht="108.75" customHeight="1" x14ac:dyDescent="0.25">
      <c r="A46" s="1348" t="s">
        <v>188</v>
      </c>
      <c r="B46" s="1200" t="s">
        <v>195</v>
      </c>
      <c r="C46" s="1188" t="s">
        <v>564</v>
      </c>
      <c r="D46" s="1189"/>
      <c r="E46" s="1212" t="s">
        <v>94</v>
      </c>
      <c r="F46" s="1199" t="s">
        <v>233</v>
      </c>
      <c r="G46" s="1212" t="s">
        <v>468</v>
      </c>
      <c r="H46" s="1212" t="s">
        <v>455</v>
      </c>
      <c r="I46" s="1149" t="s">
        <v>447</v>
      </c>
      <c r="J46" s="1149" t="s">
        <v>469</v>
      </c>
      <c r="K46" s="1174" t="s">
        <v>470</v>
      </c>
      <c r="L46" s="311">
        <v>1</v>
      </c>
      <c r="M46" s="972" t="s">
        <v>471</v>
      </c>
      <c r="N46" s="686" t="s">
        <v>434</v>
      </c>
      <c r="O46" s="547">
        <v>0.4</v>
      </c>
      <c r="P46" s="383" t="s">
        <v>71</v>
      </c>
      <c r="Q46" s="383" t="s">
        <v>469</v>
      </c>
      <c r="R46" s="1174" t="s">
        <v>85</v>
      </c>
      <c r="S46" s="655" t="s">
        <v>473</v>
      </c>
      <c r="T46" s="410" t="s">
        <v>544</v>
      </c>
      <c r="U46" s="410" t="s">
        <v>545</v>
      </c>
      <c r="V46" s="411">
        <v>44803</v>
      </c>
      <c r="W46" s="1176" t="s">
        <v>475</v>
      </c>
      <c r="X46" s="1172" t="s">
        <v>445</v>
      </c>
      <c r="Y46" s="1158" t="s">
        <v>102</v>
      </c>
      <c r="Z46" s="1158">
        <v>1</v>
      </c>
      <c r="AA46" s="1158" t="s">
        <v>196</v>
      </c>
      <c r="AB46" s="1158" t="s">
        <v>197</v>
      </c>
      <c r="AC46" s="1160">
        <v>44743</v>
      </c>
      <c r="AD46" s="1396" t="s">
        <v>577</v>
      </c>
      <c r="AE46" s="446" t="s">
        <v>808</v>
      </c>
      <c r="AF46" s="447" t="s">
        <v>705</v>
      </c>
      <c r="AG46" s="447" t="s">
        <v>809</v>
      </c>
      <c r="AH46" s="447" t="s">
        <v>706</v>
      </c>
      <c r="AI46" s="447" t="s">
        <v>707</v>
      </c>
      <c r="AJ46" s="40" t="s">
        <v>94</v>
      </c>
      <c r="AK46" s="122"/>
      <c r="AL46" s="1529"/>
      <c r="AM46" s="760" t="s">
        <v>723</v>
      </c>
      <c r="AN46" s="760" t="s">
        <v>661</v>
      </c>
      <c r="AO46" s="8" t="s">
        <v>724</v>
      </c>
      <c r="AP46" s="239" t="s">
        <v>707</v>
      </c>
      <c r="AQ46" s="8" t="s">
        <v>680</v>
      </c>
      <c r="AR46" s="7"/>
      <c r="AS46" s="7"/>
      <c r="AT46" s="1511"/>
      <c r="AU46" s="1043" t="s">
        <v>993</v>
      </c>
      <c r="AV46" s="1011" t="s">
        <v>1050</v>
      </c>
      <c r="AW46" s="8" t="s">
        <v>1051</v>
      </c>
      <c r="AX46" s="291" t="s">
        <v>1052</v>
      </c>
      <c r="AY46" s="8" t="s">
        <v>680</v>
      </c>
      <c r="AZ46" s="1526" t="s">
        <v>1121</v>
      </c>
      <c r="BA46" s="1511"/>
      <c r="BB46" s="50"/>
      <c r="BC46" s="50"/>
      <c r="BD46" s="9"/>
      <c r="BE46" s="244"/>
      <c r="BF46" s="49"/>
      <c r="BG46" s="199"/>
      <c r="BH46" s="527"/>
    </row>
    <row r="47" spans="1:60" s="528" customFormat="1" ht="92.25" customHeight="1" thickBot="1" x14ac:dyDescent="0.3">
      <c r="A47" s="1092"/>
      <c r="B47" s="1095"/>
      <c r="C47" s="1532"/>
      <c r="D47" s="1309"/>
      <c r="E47" s="1123"/>
      <c r="F47" s="1533"/>
      <c r="G47" s="1123"/>
      <c r="H47" s="1123"/>
      <c r="I47" s="1534"/>
      <c r="J47" s="1534"/>
      <c r="K47" s="1175"/>
      <c r="L47" s="327">
        <v>2</v>
      </c>
      <c r="M47" s="987" t="s">
        <v>472</v>
      </c>
      <c r="N47" s="687" t="s">
        <v>435</v>
      </c>
      <c r="O47" s="548">
        <v>0.3</v>
      </c>
      <c r="P47" s="425" t="s">
        <v>71</v>
      </c>
      <c r="Q47" s="427" t="s">
        <v>469</v>
      </c>
      <c r="R47" s="1175"/>
      <c r="S47" s="658" t="s">
        <v>304</v>
      </c>
      <c r="T47" s="418" t="s">
        <v>474</v>
      </c>
      <c r="U47" s="418" t="s">
        <v>545</v>
      </c>
      <c r="V47" s="419">
        <v>44803</v>
      </c>
      <c r="W47" s="1177"/>
      <c r="X47" s="1173"/>
      <c r="Y47" s="1159"/>
      <c r="Z47" s="1159"/>
      <c r="AA47" s="1159"/>
      <c r="AB47" s="1159"/>
      <c r="AC47" s="1161"/>
      <c r="AD47" s="1397"/>
      <c r="AE47" s="523" t="s">
        <v>94</v>
      </c>
      <c r="AF47" s="524" t="s">
        <v>94</v>
      </c>
      <c r="AG47" s="524" t="s">
        <v>94</v>
      </c>
      <c r="AH47" s="524" t="s">
        <v>94</v>
      </c>
      <c r="AI47" s="524" t="s">
        <v>94</v>
      </c>
      <c r="AJ47" s="428" t="s">
        <v>94</v>
      </c>
      <c r="AK47" s="429"/>
      <c r="AL47" s="1529"/>
      <c r="AM47" s="761" t="s">
        <v>725</v>
      </c>
      <c r="AN47" s="762" t="s">
        <v>588</v>
      </c>
      <c r="AO47" s="212" t="s">
        <v>726</v>
      </c>
      <c r="AP47" s="744" t="s">
        <v>712</v>
      </c>
      <c r="AQ47" s="800" t="s">
        <v>708</v>
      </c>
      <c r="AR47" s="22"/>
      <c r="AS47" s="22"/>
      <c r="AT47" s="1511"/>
      <c r="AU47" s="1044" t="s">
        <v>994</v>
      </c>
      <c r="AV47" s="1012" t="s">
        <v>1053</v>
      </c>
      <c r="AW47" s="212" t="s">
        <v>1054</v>
      </c>
      <c r="AX47" s="1068" t="s">
        <v>1055</v>
      </c>
      <c r="AY47" s="800" t="s">
        <v>680</v>
      </c>
      <c r="AZ47" s="1377"/>
      <c r="BA47" s="1511"/>
      <c r="BB47" s="22"/>
      <c r="BC47" s="22"/>
      <c r="BD47" s="22"/>
      <c r="BE47" s="22"/>
      <c r="BF47" s="22"/>
      <c r="BG47" s="518"/>
      <c r="BH47" s="527"/>
    </row>
    <row r="48" spans="1:60" s="528" customFormat="1" ht="212.25" customHeight="1" thickBot="1" x14ac:dyDescent="0.3">
      <c r="A48" s="414" t="s">
        <v>188</v>
      </c>
      <c r="B48" s="415" t="s">
        <v>195</v>
      </c>
      <c r="C48" s="1327" t="s">
        <v>563</v>
      </c>
      <c r="D48" s="1328"/>
      <c r="E48" s="442" t="s">
        <v>94</v>
      </c>
      <c r="F48" s="608" t="s">
        <v>233</v>
      </c>
      <c r="G48" s="519" t="s">
        <v>546</v>
      </c>
      <c r="H48" s="609" t="s">
        <v>476</v>
      </c>
      <c r="I48" s="676" t="s">
        <v>71</v>
      </c>
      <c r="J48" s="676" t="s">
        <v>185</v>
      </c>
      <c r="K48" s="430" t="s">
        <v>101</v>
      </c>
      <c r="L48" s="519">
        <v>1</v>
      </c>
      <c r="M48" s="977" t="s">
        <v>547</v>
      </c>
      <c r="N48" s="688" t="s">
        <v>434</v>
      </c>
      <c r="O48" s="610">
        <v>0.4</v>
      </c>
      <c r="P48" s="413" t="s">
        <v>74</v>
      </c>
      <c r="Q48" s="413" t="s">
        <v>101</v>
      </c>
      <c r="R48" s="430" t="s">
        <v>101</v>
      </c>
      <c r="S48" s="659" t="s">
        <v>304</v>
      </c>
      <c r="T48" s="611" t="s">
        <v>477</v>
      </c>
      <c r="U48" s="611" t="s">
        <v>545</v>
      </c>
      <c r="V48" s="612">
        <v>44803</v>
      </c>
      <c r="W48" s="420" t="s">
        <v>478</v>
      </c>
      <c r="X48" s="421" t="s">
        <v>77</v>
      </c>
      <c r="Y48" s="268" t="s">
        <v>78</v>
      </c>
      <c r="Z48" s="268" t="s">
        <v>79</v>
      </c>
      <c r="AA48" s="268" t="s">
        <v>79</v>
      </c>
      <c r="AB48" s="268" t="s">
        <v>79</v>
      </c>
      <c r="AC48" s="268" t="s">
        <v>79</v>
      </c>
      <c r="AD48" s="114" t="s">
        <v>79</v>
      </c>
      <c r="AE48" s="275" t="s">
        <v>94</v>
      </c>
      <c r="AF48" s="276" t="s">
        <v>94</v>
      </c>
      <c r="AG48" s="276" t="s">
        <v>94</v>
      </c>
      <c r="AH48" s="276" t="s">
        <v>94</v>
      </c>
      <c r="AI48" s="276" t="s">
        <v>94</v>
      </c>
      <c r="AJ48" s="277"/>
      <c r="AK48" s="278"/>
      <c r="AL48" s="1529"/>
      <c r="AM48" s="763" t="s">
        <v>709</v>
      </c>
      <c r="AN48" s="764" t="s">
        <v>662</v>
      </c>
      <c r="AO48" s="719" t="s">
        <v>711</v>
      </c>
      <c r="AP48" s="735" t="s">
        <v>648</v>
      </c>
      <c r="AQ48" s="434" t="s">
        <v>708</v>
      </c>
      <c r="AR48" s="281"/>
      <c r="AS48" s="435"/>
      <c r="AT48" s="1511"/>
      <c r="AU48" s="1069" t="s">
        <v>882</v>
      </c>
      <c r="AV48" s="1070" t="s">
        <v>1056</v>
      </c>
      <c r="AW48" s="1071" t="s">
        <v>995</v>
      </c>
      <c r="AX48" s="991" t="s">
        <v>1057</v>
      </c>
      <c r="AY48" s="434" t="s">
        <v>680</v>
      </c>
      <c r="AZ48" s="1073" t="s">
        <v>1122</v>
      </c>
      <c r="BA48" s="1511"/>
      <c r="BB48" s="438"/>
      <c r="BC48" s="438"/>
      <c r="BD48" s="439"/>
      <c r="BE48" s="578"/>
      <c r="BF48" s="437"/>
      <c r="BG48" s="440"/>
      <c r="BH48" s="527"/>
    </row>
    <row r="49" spans="1:60" s="528" customFormat="1" ht="90.75" customHeight="1" x14ac:dyDescent="0.25">
      <c r="A49" s="1300" t="s">
        <v>188</v>
      </c>
      <c r="B49" s="1423" t="s">
        <v>195</v>
      </c>
      <c r="C49" s="1097" t="s">
        <v>562</v>
      </c>
      <c r="D49" s="1098"/>
      <c r="E49" s="1101" t="s">
        <v>94</v>
      </c>
      <c r="F49" s="1104" t="s">
        <v>233</v>
      </c>
      <c r="G49" s="1101" t="s">
        <v>479</v>
      </c>
      <c r="H49" s="1101" t="s">
        <v>70</v>
      </c>
      <c r="I49" s="1107" t="s">
        <v>71</v>
      </c>
      <c r="J49" s="1107" t="s">
        <v>185</v>
      </c>
      <c r="K49" s="1317" t="s">
        <v>101</v>
      </c>
      <c r="L49" s="426">
        <v>1</v>
      </c>
      <c r="M49" s="978" t="s">
        <v>548</v>
      </c>
      <c r="N49" s="651" t="s">
        <v>434</v>
      </c>
      <c r="O49" s="549">
        <v>0.4</v>
      </c>
      <c r="P49" s="381" t="s">
        <v>74</v>
      </c>
      <c r="Q49" s="381" t="s">
        <v>101</v>
      </c>
      <c r="R49" s="1317" t="s">
        <v>101</v>
      </c>
      <c r="S49" s="660" t="s">
        <v>304</v>
      </c>
      <c r="T49" s="422" t="s">
        <v>481</v>
      </c>
      <c r="U49" s="423" t="s">
        <v>482</v>
      </c>
      <c r="V49" s="424">
        <v>44791</v>
      </c>
      <c r="W49" s="1519" t="s">
        <v>483</v>
      </c>
      <c r="X49" s="1394" t="s">
        <v>77</v>
      </c>
      <c r="Y49" s="1121" t="s">
        <v>78</v>
      </c>
      <c r="Z49" s="1121" t="s">
        <v>79</v>
      </c>
      <c r="AA49" s="1121" t="s">
        <v>79</v>
      </c>
      <c r="AB49" s="1121" t="s">
        <v>79</v>
      </c>
      <c r="AC49" s="1121" t="s">
        <v>79</v>
      </c>
      <c r="AD49" s="1121" t="s">
        <v>79</v>
      </c>
      <c r="AE49" s="446" t="s">
        <v>94</v>
      </c>
      <c r="AF49" s="447" t="s">
        <v>94</v>
      </c>
      <c r="AG49" s="447" t="s">
        <v>94</v>
      </c>
      <c r="AH49" s="447" t="s">
        <v>94</v>
      </c>
      <c r="AI49" s="447" t="s">
        <v>94</v>
      </c>
      <c r="AJ49" s="40"/>
      <c r="AK49" s="122"/>
      <c r="AL49" s="1529"/>
      <c r="AM49" s="765" t="s">
        <v>727</v>
      </c>
      <c r="AN49" s="765" t="s">
        <v>716</v>
      </c>
      <c r="AO49" s="125" t="s">
        <v>728</v>
      </c>
      <c r="AP49" s="746" t="s">
        <v>715</v>
      </c>
      <c r="AQ49" s="1542" t="s">
        <v>793</v>
      </c>
      <c r="AR49" s="124"/>
      <c r="AS49" s="188"/>
      <c r="AT49" s="1511"/>
      <c r="AU49" s="1043" t="s">
        <v>883</v>
      </c>
      <c r="AV49" s="1011" t="s">
        <v>1058</v>
      </c>
      <c r="AW49" s="975" t="s">
        <v>1059</v>
      </c>
      <c r="AX49" s="976" t="s">
        <v>996</v>
      </c>
      <c r="AY49" s="1556" t="s">
        <v>1089</v>
      </c>
      <c r="AZ49" s="1376" t="s">
        <v>1123</v>
      </c>
      <c r="BA49" s="1511"/>
      <c r="BB49" s="189"/>
      <c r="BC49" s="189"/>
      <c r="BD49" s="149"/>
      <c r="BE49" s="567"/>
      <c r="BF49" s="150"/>
      <c r="BG49" s="273"/>
      <c r="BH49" s="527"/>
    </row>
    <row r="50" spans="1:60" s="528" customFormat="1" ht="114.75" customHeight="1" thickBot="1" x14ac:dyDescent="0.3">
      <c r="A50" s="1369"/>
      <c r="B50" s="1424"/>
      <c r="C50" s="1099"/>
      <c r="D50" s="1100"/>
      <c r="E50" s="1102"/>
      <c r="F50" s="1105"/>
      <c r="G50" s="1102"/>
      <c r="H50" s="1102"/>
      <c r="I50" s="1108"/>
      <c r="J50" s="1108"/>
      <c r="K50" s="1115"/>
      <c r="L50" s="337">
        <v>2</v>
      </c>
      <c r="M50" s="979" t="s">
        <v>480</v>
      </c>
      <c r="N50" s="689" t="s">
        <v>434</v>
      </c>
      <c r="O50" s="550">
        <v>0.4</v>
      </c>
      <c r="P50" s="516" t="s">
        <v>74</v>
      </c>
      <c r="Q50" s="516" t="s">
        <v>101</v>
      </c>
      <c r="R50" s="1115"/>
      <c r="S50" s="652" t="s">
        <v>304</v>
      </c>
      <c r="T50" s="520" t="s">
        <v>481</v>
      </c>
      <c r="U50" s="521" t="s">
        <v>482</v>
      </c>
      <c r="V50" s="522">
        <v>44791</v>
      </c>
      <c r="W50" s="1468"/>
      <c r="X50" s="1395"/>
      <c r="Y50" s="1122"/>
      <c r="Z50" s="1122"/>
      <c r="AA50" s="1122"/>
      <c r="AB50" s="1122"/>
      <c r="AC50" s="1122"/>
      <c r="AD50" s="1122"/>
      <c r="AE50" s="523" t="s">
        <v>94</v>
      </c>
      <c r="AF50" s="524" t="s">
        <v>94</v>
      </c>
      <c r="AG50" s="524" t="s">
        <v>94</v>
      </c>
      <c r="AH50" s="524" t="s">
        <v>94</v>
      </c>
      <c r="AI50" s="524" t="s">
        <v>94</v>
      </c>
      <c r="AJ50" s="428"/>
      <c r="AK50" s="517"/>
      <c r="AL50" s="1529"/>
      <c r="AM50" s="761" t="s">
        <v>714</v>
      </c>
      <c r="AN50" s="760" t="s">
        <v>663</v>
      </c>
      <c r="AO50" s="743" t="s">
        <v>729</v>
      </c>
      <c r="AP50" s="742" t="s">
        <v>713</v>
      </c>
      <c r="AQ50" s="1544"/>
      <c r="AR50" s="22"/>
      <c r="AS50" s="22"/>
      <c r="AT50" s="1511"/>
      <c r="AU50" s="1045" t="s">
        <v>884</v>
      </c>
      <c r="AV50" s="1013" t="s">
        <v>1060</v>
      </c>
      <c r="AW50" s="743" t="s">
        <v>1061</v>
      </c>
      <c r="AX50" s="974" t="s">
        <v>997</v>
      </c>
      <c r="AY50" s="1557"/>
      <c r="AZ50" s="1527"/>
      <c r="BA50" s="1511"/>
      <c r="BB50" s="22"/>
      <c r="BC50" s="22"/>
      <c r="BD50" s="22"/>
      <c r="BE50" s="22"/>
      <c r="BF50" s="22"/>
      <c r="BG50" s="518"/>
      <c r="BH50" s="527"/>
    </row>
    <row r="51" spans="1:60" s="528" customFormat="1" ht="99" customHeight="1" x14ac:dyDescent="0.25">
      <c r="A51" s="1348" t="s">
        <v>188</v>
      </c>
      <c r="B51" s="1200" t="s">
        <v>189</v>
      </c>
      <c r="C51" s="1419" t="s">
        <v>561</v>
      </c>
      <c r="D51" s="1420"/>
      <c r="E51" s="1329" t="s">
        <v>94</v>
      </c>
      <c r="F51" s="1199" t="s">
        <v>233</v>
      </c>
      <c r="G51" s="1200" t="s">
        <v>549</v>
      </c>
      <c r="H51" s="1200" t="s">
        <v>455</v>
      </c>
      <c r="I51" s="1149" t="s">
        <v>447</v>
      </c>
      <c r="J51" s="1149" t="s">
        <v>109</v>
      </c>
      <c r="K51" s="1325" t="s">
        <v>101</v>
      </c>
      <c r="L51" s="397">
        <v>1</v>
      </c>
      <c r="M51" s="980" t="s">
        <v>484</v>
      </c>
      <c r="N51" s="680" t="s">
        <v>94</v>
      </c>
      <c r="O51" s="551" t="s">
        <v>94</v>
      </c>
      <c r="P51" s="1112" t="s">
        <v>447</v>
      </c>
      <c r="Q51" s="1112" t="s">
        <v>109</v>
      </c>
      <c r="R51" s="1325" t="s">
        <v>101</v>
      </c>
      <c r="S51" s="655" t="s">
        <v>304</v>
      </c>
      <c r="T51" s="494" t="s">
        <v>485</v>
      </c>
      <c r="U51" s="482" t="s">
        <v>486</v>
      </c>
      <c r="V51" s="483">
        <v>44772</v>
      </c>
      <c r="W51" s="1520" t="s">
        <v>488</v>
      </c>
      <c r="X51" s="1157" t="s">
        <v>157</v>
      </c>
      <c r="Y51" s="1088" t="s">
        <v>78</v>
      </c>
      <c r="Z51" s="1088" t="s">
        <v>79</v>
      </c>
      <c r="AA51" s="1088" t="s">
        <v>79</v>
      </c>
      <c r="AB51" s="1088" t="s">
        <v>79</v>
      </c>
      <c r="AC51" s="1088" t="s">
        <v>79</v>
      </c>
      <c r="AD51" s="1126" t="s">
        <v>79</v>
      </c>
      <c r="AE51" s="446" t="s">
        <v>94</v>
      </c>
      <c r="AF51" s="447" t="s">
        <v>94</v>
      </c>
      <c r="AG51" s="447" t="s">
        <v>94</v>
      </c>
      <c r="AH51" s="447" t="s">
        <v>94</v>
      </c>
      <c r="AI51" s="447" t="s">
        <v>94</v>
      </c>
      <c r="AJ51" s="139"/>
      <c r="AK51" s="122"/>
      <c r="AL51" s="1529"/>
      <c r="AM51" s="766" t="s">
        <v>718</v>
      </c>
      <c r="AN51" s="767" t="s">
        <v>589</v>
      </c>
      <c r="AO51" s="8" t="s">
        <v>998</v>
      </c>
      <c r="AP51" s="291" t="s">
        <v>720</v>
      </c>
      <c r="AQ51" s="1542" t="s">
        <v>721</v>
      </c>
      <c r="AR51" s="7"/>
      <c r="AS51" s="8"/>
      <c r="AT51" s="1511"/>
      <c r="AU51" s="1547" t="s">
        <v>1085</v>
      </c>
      <c r="AV51" s="1549" t="s">
        <v>1027</v>
      </c>
      <c r="AW51" s="8" t="s">
        <v>1000</v>
      </c>
      <c r="AX51" s="723" t="s">
        <v>1004</v>
      </c>
      <c r="AY51" s="990" t="s">
        <v>1062</v>
      </c>
      <c r="AZ51" s="1526" t="s">
        <v>1124</v>
      </c>
      <c r="BA51" s="1511"/>
      <c r="BB51" s="6"/>
      <c r="BC51" s="239"/>
      <c r="BD51" s="7"/>
      <c r="BE51" s="239"/>
      <c r="BF51" s="8"/>
      <c r="BG51" s="137"/>
      <c r="BH51" s="527"/>
    </row>
    <row r="52" spans="1:60" s="528" customFormat="1" ht="79.5" customHeight="1" thickBot="1" x14ac:dyDescent="0.3">
      <c r="A52" s="1093"/>
      <c r="B52" s="1096"/>
      <c r="C52" s="1080"/>
      <c r="D52" s="1081"/>
      <c r="E52" s="1330"/>
      <c r="F52" s="1106"/>
      <c r="G52" s="1096"/>
      <c r="H52" s="1096"/>
      <c r="I52" s="1150"/>
      <c r="J52" s="1150"/>
      <c r="K52" s="1326"/>
      <c r="L52" s="433">
        <v>2</v>
      </c>
      <c r="M52" s="981" t="s">
        <v>484</v>
      </c>
      <c r="N52" s="690" t="s">
        <v>94</v>
      </c>
      <c r="O52" s="552" t="s">
        <v>94</v>
      </c>
      <c r="P52" s="1113"/>
      <c r="Q52" s="1113"/>
      <c r="R52" s="1326"/>
      <c r="S52" s="659" t="s">
        <v>304</v>
      </c>
      <c r="T52" s="495" t="s">
        <v>487</v>
      </c>
      <c r="U52" s="484" t="s">
        <v>486</v>
      </c>
      <c r="V52" s="485">
        <v>44910</v>
      </c>
      <c r="W52" s="1521"/>
      <c r="X52" s="1147"/>
      <c r="Y52" s="1120"/>
      <c r="Z52" s="1120"/>
      <c r="AA52" s="1120"/>
      <c r="AB52" s="1120"/>
      <c r="AC52" s="1120"/>
      <c r="AD52" s="1127"/>
      <c r="AE52" s="274" t="s">
        <v>94</v>
      </c>
      <c r="AF52" s="448" t="s">
        <v>94</v>
      </c>
      <c r="AG52" s="448" t="s">
        <v>94</v>
      </c>
      <c r="AH52" s="448" t="s">
        <v>94</v>
      </c>
      <c r="AI52" s="448" t="s">
        <v>94</v>
      </c>
      <c r="AJ52" s="279"/>
      <c r="AK52" s="280"/>
      <c r="AL52" s="1529"/>
      <c r="AM52" s="768" t="s">
        <v>719</v>
      </c>
      <c r="AN52" s="769" t="s">
        <v>589</v>
      </c>
      <c r="AO52" s="153" t="s">
        <v>999</v>
      </c>
      <c r="AP52" s="574" t="s">
        <v>720</v>
      </c>
      <c r="AQ52" s="1543"/>
      <c r="AR52" s="152"/>
      <c r="AS52" s="153"/>
      <c r="AT52" s="1511"/>
      <c r="AU52" s="1548"/>
      <c r="AV52" s="1550"/>
      <c r="AW52" s="969" t="s">
        <v>1063</v>
      </c>
      <c r="AX52" s="574" t="s">
        <v>1026</v>
      </c>
      <c r="AY52" s="745" t="s">
        <v>1025</v>
      </c>
      <c r="AZ52" s="1527"/>
      <c r="BA52" s="1511"/>
      <c r="BB52" s="154"/>
      <c r="BC52" s="297"/>
      <c r="BD52" s="152"/>
      <c r="BE52" s="297"/>
      <c r="BF52" s="153"/>
      <c r="BG52" s="441"/>
      <c r="BH52" s="527"/>
    </row>
    <row r="53" spans="1:60" s="528" customFormat="1" ht="79.5" customHeight="1" x14ac:dyDescent="0.25">
      <c r="A53" s="1348" t="s">
        <v>188</v>
      </c>
      <c r="B53" s="1200" t="s">
        <v>189</v>
      </c>
      <c r="C53" s="1419" t="s">
        <v>560</v>
      </c>
      <c r="D53" s="1420"/>
      <c r="E53" s="1329" t="s">
        <v>94</v>
      </c>
      <c r="F53" s="1199" t="s">
        <v>233</v>
      </c>
      <c r="G53" s="1200" t="s">
        <v>489</v>
      </c>
      <c r="H53" s="1200" t="s">
        <v>455</v>
      </c>
      <c r="I53" s="1149" t="s">
        <v>122</v>
      </c>
      <c r="J53" s="1149" t="s">
        <v>166</v>
      </c>
      <c r="K53" s="1110" t="s">
        <v>73</v>
      </c>
      <c r="L53" s="486">
        <v>1</v>
      </c>
      <c r="M53" s="982" t="s">
        <v>484</v>
      </c>
      <c r="N53" s="680" t="s">
        <v>94</v>
      </c>
      <c r="O53" s="551" t="s">
        <v>94</v>
      </c>
      <c r="P53" s="1112" t="s">
        <v>71</v>
      </c>
      <c r="Q53" s="1112" t="s">
        <v>166</v>
      </c>
      <c r="R53" s="1110" t="s">
        <v>73</v>
      </c>
      <c r="S53" s="655" t="s">
        <v>304</v>
      </c>
      <c r="T53" s="496" t="s">
        <v>490</v>
      </c>
      <c r="U53" s="308" t="s">
        <v>486</v>
      </c>
      <c r="V53" s="309">
        <v>44772</v>
      </c>
      <c r="W53" s="1155" t="s">
        <v>491</v>
      </c>
      <c r="X53" s="1157" t="s">
        <v>77</v>
      </c>
      <c r="Y53" s="1088" t="s">
        <v>78</v>
      </c>
      <c r="Z53" s="1088" t="s">
        <v>79</v>
      </c>
      <c r="AA53" s="1088" t="s">
        <v>79</v>
      </c>
      <c r="AB53" s="1088" t="s">
        <v>79</v>
      </c>
      <c r="AC53" s="1088" t="s">
        <v>79</v>
      </c>
      <c r="AD53" s="1126" t="s">
        <v>79</v>
      </c>
      <c r="AE53" s="1124" t="s">
        <v>94</v>
      </c>
      <c r="AF53" s="1101" t="s">
        <v>94</v>
      </c>
      <c r="AG53" s="1101" t="s">
        <v>94</v>
      </c>
      <c r="AH53" s="1101" t="s">
        <v>94</v>
      </c>
      <c r="AI53" s="1101" t="s">
        <v>94</v>
      </c>
      <c r="AJ53" s="1546"/>
      <c r="AK53" s="1392"/>
      <c r="AL53" s="1529"/>
      <c r="AM53" s="770" t="s">
        <v>719</v>
      </c>
      <c r="AN53" s="767" t="s">
        <v>589</v>
      </c>
      <c r="AO53" s="8" t="s">
        <v>1001</v>
      </c>
      <c r="AP53" s="291" t="s">
        <v>720</v>
      </c>
      <c r="AQ53" s="1545" t="s">
        <v>730</v>
      </c>
      <c r="AR53" s="7"/>
      <c r="AS53" s="8"/>
      <c r="AT53" s="1511"/>
      <c r="AU53" s="1547" t="s">
        <v>886</v>
      </c>
      <c r="AV53" s="1552" t="s">
        <v>885</v>
      </c>
      <c r="AW53" s="8" t="s">
        <v>1003</v>
      </c>
      <c r="AX53" s="723" t="s">
        <v>1004</v>
      </c>
      <c r="AY53" s="724" t="s">
        <v>680</v>
      </c>
      <c r="AZ53" s="1526" t="s">
        <v>1124</v>
      </c>
      <c r="BA53" s="1511"/>
      <c r="BB53" s="6"/>
      <c r="BC53" s="239"/>
      <c r="BD53" s="7"/>
      <c r="BE53" s="239"/>
      <c r="BF53" s="8"/>
      <c r="BG53" s="137"/>
      <c r="BH53" s="527"/>
    </row>
    <row r="54" spans="1:60" s="528" customFormat="1" ht="67.5" customHeight="1" thickBot="1" x14ac:dyDescent="0.3">
      <c r="A54" s="1093"/>
      <c r="B54" s="1096"/>
      <c r="C54" s="1080"/>
      <c r="D54" s="1081"/>
      <c r="E54" s="1330"/>
      <c r="F54" s="1106"/>
      <c r="G54" s="1096"/>
      <c r="H54" s="1096"/>
      <c r="I54" s="1150"/>
      <c r="J54" s="1150"/>
      <c r="K54" s="1111"/>
      <c r="L54" s="487">
        <v>2</v>
      </c>
      <c r="M54" s="983" t="s">
        <v>484</v>
      </c>
      <c r="N54" s="690" t="s">
        <v>94</v>
      </c>
      <c r="O54" s="552" t="s">
        <v>94</v>
      </c>
      <c r="P54" s="1113"/>
      <c r="Q54" s="1113"/>
      <c r="R54" s="1111"/>
      <c r="S54" s="659" t="s">
        <v>304</v>
      </c>
      <c r="T54" s="495" t="s">
        <v>550</v>
      </c>
      <c r="U54" s="484" t="s">
        <v>486</v>
      </c>
      <c r="V54" s="488">
        <v>44772</v>
      </c>
      <c r="W54" s="1156"/>
      <c r="X54" s="1147"/>
      <c r="Y54" s="1120"/>
      <c r="Z54" s="1120"/>
      <c r="AA54" s="1120"/>
      <c r="AB54" s="1120"/>
      <c r="AC54" s="1120"/>
      <c r="AD54" s="1127"/>
      <c r="AE54" s="1125"/>
      <c r="AF54" s="1123"/>
      <c r="AG54" s="1123"/>
      <c r="AH54" s="1123"/>
      <c r="AI54" s="1123"/>
      <c r="AJ54" s="1492"/>
      <c r="AK54" s="1393"/>
      <c r="AL54" s="1529"/>
      <c r="AM54" s="771" t="s">
        <v>719</v>
      </c>
      <c r="AN54" s="769" t="s">
        <v>589</v>
      </c>
      <c r="AO54" s="153" t="s">
        <v>1002</v>
      </c>
      <c r="AP54" s="574" t="s">
        <v>720</v>
      </c>
      <c r="AQ54" s="1543"/>
      <c r="AR54" s="152"/>
      <c r="AS54" s="153"/>
      <c r="AT54" s="1511"/>
      <c r="AU54" s="1551"/>
      <c r="AV54" s="1553"/>
      <c r="AW54" s="153" t="s">
        <v>1005</v>
      </c>
      <c r="AX54" s="574" t="s">
        <v>1006</v>
      </c>
      <c r="AY54" s="719" t="s">
        <v>680</v>
      </c>
      <c r="AZ54" s="1527"/>
      <c r="BA54" s="1511"/>
      <c r="BB54" s="154"/>
      <c r="BC54" s="297"/>
      <c r="BD54" s="152"/>
      <c r="BE54" s="297"/>
      <c r="BF54" s="153"/>
      <c r="BG54" s="441"/>
      <c r="BH54" s="527"/>
    </row>
    <row r="55" spans="1:60" s="528" customFormat="1" ht="207" customHeight="1" thickBot="1" x14ac:dyDescent="0.3">
      <c r="A55" s="414" t="s">
        <v>188</v>
      </c>
      <c r="B55" s="415" t="s">
        <v>190</v>
      </c>
      <c r="C55" s="1234" t="s">
        <v>559</v>
      </c>
      <c r="D55" s="1425"/>
      <c r="E55" s="604" t="s">
        <v>94</v>
      </c>
      <c r="F55" s="416" t="s">
        <v>233</v>
      </c>
      <c r="G55" s="465" t="s">
        <v>492</v>
      </c>
      <c r="H55" s="432" t="s">
        <v>455</v>
      </c>
      <c r="I55" s="649" t="s">
        <v>447</v>
      </c>
      <c r="J55" s="649" t="s">
        <v>185</v>
      </c>
      <c r="K55" s="497" t="s">
        <v>493</v>
      </c>
      <c r="L55" s="415">
        <v>1</v>
      </c>
      <c r="M55" s="451" t="s">
        <v>551</v>
      </c>
      <c r="N55" s="649" t="s">
        <v>434</v>
      </c>
      <c r="O55" s="553">
        <v>0.4</v>
      </c>
      <c r="P55" s="458" t="s">
        <v>71</v>
      </c>
      <c r="Q55" s="458" t="s">
        <v>101</v>
      </c>
      <c r="R55" s="417" t="s">
        <v>101</v>
      </c>
      <c r="S55" s="649" t="s">
        <v>304</v>
      </c>
      <c r="T55" s="489" t="s">
        <v>552</v>
      </c>
      <c r="U55" s="489" t="s">
        <v>499</v>
      </c>
      <c r="V55" s="490">
        <v>44834</v>
      </c>
      <c r="W55" s="498" t="s">
        <v>553</v>
      </c>
      <c r="X55" s="499" t="s">
        <v>77</v>
      </c>
      <c r="Y55" s="103" t="s">
        <v>78</v>
      </c>
      <c r="Z55" s="103" t="s">
        <v>79</v>
      </c>
      <c r="AA55" s="103" t="s">
        <v>79</v>
      </c>
      <c r="AB55" s="103" t="s">
        <v>79</v>
      </c>
      <c r="AC55" s="103" t="s">
        <v>79</v>
      </c>
      <c r="AD55" s="114" t="s">
        <v>79</v>
      </c>
      <c r="AE55" s="274" t="s">
        <v>94</v>
      </c>
      <c r="AF55" s="448" t="s">
        <v>94</v>
      </c>
      <c r="AG55" s="448" t="s">
        <v>94</v>
      </c>
      <c r="AH55" s="448" t="s">
        <v>94</v>
      </c>
      <c r="AI55" s="448" t="s">
        <v>94</v>
      </c>
      <c r="AJ55" s="279"/>
      <c r="AK55" s="280"/>
      <c r="AL55" s="1529"/>
      <c r="AM55" s="235" t="s">
        <v>755</v>
      </c>
      <c r="AN55" s="777" t="s">
        <v>94</v>
      </c>
      <c r="AO55" s="434" t="s">
        <v>736</v>
      </c>
      <c r="AP55" s="579" t="s">
        <v>94</v>
      </c>
      <c r="AQ55" s="801" t="s">
        <v>796</v>
      </c>
      <c r="AR55" s="281"/>
      <c r="AS55" s="281"/>
      <c r="AT55" s="1511"/>
      <c r="AU55" s="1046" t="s">
        <v>1007</v>
      </c>
      <c r="AV55" s="1014" t="s">
        <v>1008</v>
      </c>
      <c r="AW55" s="434" t="s">
        <v>1064</v>
      </c>
      <c r="AX55" s="991" t="s">
        <v>1009</v>
      </c>
      <c r="AY55" s="801" t="s">
        <v>680</v>
      </c>
      <c r="AZ55" s="281" t="s">
        <v>1125</v>
      </c>
      <c r="BA55" s="1511"/>
      <c r="BB55" s="453"/>
      <c r="BC55" s="580"/>
      <c r="BD55" s="281"/>
      <c r="BE55" s="580"/>
      <c r="BF55" s="434"/>
      <c r="BG55" s="454"/>
      <c r="BH55" s="527"/>
    </row>
    <row r="56" spans="1:60" s="528" customFormat="1" ht="111" customHeight="1" x14ac:dyDescent="0.25">
      <c r="A56" s="1348" t="s">
        <v>188</v>
      </c>
      <c r="B56" s="1200" t="s">
        <v>190</v>
      </c>
      <c r="C56" s="1419" t="s">
        <v>558</v>
      </c>
      <c r="D56" s="1420"/>
      <c r="E56" s="1212" t="s">
        <v>94</v>
      </c>
      <c r="F56" s="1421" t="s">
        <v>192</v>
      </c>
      <c r="G56" s="1101" t="s">
        <v>495</v>
      </c>
      <c r="H56" s="1200" t="s">
        <v>191</v>
      </c>
      <c r="I56" s="1149" t="s">
        <v>122</v>
      </c>
      <c r="J56" s="1149" t="s">
        <v>185</v>
      </c>
      <c r="K56" s="1325" t="s">
        <v>101</v>
      </c>
      <c r="L56" s="311">
        <v>1</v>
      </c>
      <c r="M56" s="349" t="s">
        <v>737</v>
      </c>
      <c r="N56" s="691" t="s">
        <v>435</v>
      </c>
      <c r="O56" s="543">
        <v>0.3</v>
      </c>
      <c r="P56" s="500" t="s">
        <v>71</v>
      </c>
      <c r="Q56" s="500" t="s">
        <v>101</v>
      </c>
      <c r="R56" s="1318" t="s">
        <v>101</v>
      </c>
      <c r="S56" s="661" t="s">
        <v>304</v>
      </c>
      <c r="T56" s="349" t="s">
        <v>497</v>
      </c>
      <c r="U56" s="307" t="s">
        <v>499</v>
      </c>
      <c r="V56" s="501">
        <v>44834</v>
      </c>
      <c r="W56" s="1138" t="s">
        <v>94</v>
      </c>
      <c r="X56" s="1140" t="s">
        <v>94</v>
      </c>
      <c r="Y56" s="1088" t="s">
        <v>78</v>
      </c>
      <c r="Z56" s="1088" t="s">
        <v>79</v>
      </c>
      <c r="AA56" s="1088" t="s">
        <v>79</v>
      </c>
      <c r="AB56" s="1088" t="s">
        <v>79</v>
      </c>
      <c r="AC56" s="1088" t="s">
        <v>79</v>
      </c>
      <c r="AD56" s="1136" t="s">
        <v>79</v>
      </c>
      <c r="AE56" s="446" t="s">
        <v>94</v>
      </c>
      <c r="AF56" s="447" t="s">
        <v>94</v>
      </c>
      <c r="AG56" s="447" t="s">
        <v>94</v>
      </c>
      <c r="AH56" s="447" t="s">
        <v>94</v>
      </c>
      <c r="AI56" s="447" t="s">
        <v>94</v>
      </c>
      <c r="AJ56" s="40"/>
      <c r="AK56" s="122"/>
      <c r="AL56" s="1529"/>
      <c r="AM56" s="772" t="s">
        <v>756</v>
      </c>
      <c r="AN56" s="776" t="s">
        <v>731</v>
      </c>
      <c r="AO56" s="8" t="s">
        <v>738</v>
      </c>
      <c r="AP56" s="201" t="s">
        <v>757</v>
      </c>
      <c r="AQ56" s="8" t="s">
        <v>739</v>
      </c>
      <c r="AR56" s="7"/>
      <c r="AS56" s="26"/>
      <c r="AT56" s="1511"/>
      <c r="AU56" s="1046" t="s">
        <v>1010</v>
      </c>
      <c r="AV56" s="1015" t="s">
        <v>887</v>
      </c>
      <c r="AW56" s="8" t="s">
        <v>1011</v>
      </c>
      <c r="AX56" s="201" t="s">
        <v>1019</v>
      </c>
      <c r="AY56" s="8" t="s">
        <v>680</v>
      </c>
      <c r="AZ56" s="1376" t="s">
        <v>1126</v>
      </c>
      <c r="BA56" s="1511"/>
      <c r="BB56" s="9"/>
      <c r="BC56" s="6"/>
      <c r="BD56" s="7"/>
      <c r="BE56" s="8"/>
      <c r="BF56" s="8"/>
      <c r="BG56" s="137"/>
      <c r="BH56" s="527"/>
    </row>
    <row r="57" spans="1:60" s="528" customFormat="1" ht="112.5" customHeight="1" thickBot="1" x14ac:dyDescent="0.3">
      <c r="A57" s="1093"/>
      <c r="B57" s="1096"/>
      <c r="C57" s="1080"/>
      <c r="D57" s="1081"/>
      <c r="E57" s="1103"/>
      <c r="F57" s="1422"/>
      <c r="G57" s="1103"/>
      <c r="H57" s="1096"/>
      <c r="I57" s="1150"/>
      <c r="J57" s="1150"/>
      <c r="K57" s="1326"/>
      <c r="L57" s="314">
        <v>2</v>
      </c>
      <c r="M57" s="984" t="s">
        <v>496</v>
      </c>
      <c r="N57" s="692" t="s">
        <v>434</v>
      </c>
      <c r="O57" s="538">
        <v>0.4</v>
      </c>
      <c r="P57" s="456" t="s">
        <v>74</v>
      </c>
      <c r="Q57" s="502" t="s">
        <v>101</v>
      </c>
      <c r="R57" s="1319"/>
      <c r="S57" s="662" t="s">
        <v>304</v>
      </c>
      <c r="T57" s="210" t="s">
        <v>498</v>
      </c>
      <c r="U57" s="211" t="s">
        <v>499</v>
      </c>
      <c r="V57" s="503">
        <v>44834</v>
      </c>
      <c r="W57" s="1139"/>
      <c r="X57" s="1141"/>
      <c r="Y57" s="1120"/>
      <c r="Z57" s="1120"/>
      <c r="AA57" s="1120"/>
      <c r="AB57" s="1120"/>
      <c r="AC57" s="1120"/>
      <c r="AD57" s="1137"/>
      <c r="AE57" s="274" t="s">
        <v>94</v>
      </c>
      <c r="AF57" s="448" t="s">
        <v>94</v>
      </c>
      <c r="AG57" s="448" t="s">
        <v>94</v>
      </c>
      <c r="AH57" s="448" t="s">
        <v>94</v>
      </c>
      <c r="AI57" s="448" t="s">
        <v>94</v>
      </c>
      <c r="AJ57" s="41"/>
      <c r="AK57" s="121"/>
      <c r="AL57" s="1529"/>
      <c r="AM57" s="773" t="s">
        <v>758</v>
      </c>
      <c r="AN57" s="773" t="s">
        <v>732</v>
      </c>
      <c r="AO57" s="12" t="s">
        <v>759</v>
      </c>
      <c r="AP57" s="741" t="s">
        <v>760</v>
      </c>
      <c r="AQ57" s="12" t="s">
        <v>739</v>
      </c>
      <c r="AR57" s="11"/>
      <c r="AS57" s="48"/>
      <c r="AT57" s="1511"/>
      <c r="AU57" s="1047" t="s">
        <v>1013</v>
      </c>
      <c r="AV57" s="1016" t="s">
        <v>1018</v>
      </c>
      <c r="AW57" s="12" t="s">
        <v>1014</v>
      </c>
      <c r="AX57" s="741" t="s">
        <v>1015</v>
      </c>
      <c r="AY57" s="12" t="s">
        <v>680</v>
      </c>
      <c r="AZ57" s="1527"/>
      <c r="BA57" s="1511"/>
      <c r="BB57" s="13"/>
      <c r="BC57" s="11"/>
      <c r="BD57" s="11"/>
      <c r="BE57" s="12"/>
      <c r="BF57" s="12"/>
      <c r="BG57" s="185"/>
      <c r="BH57" s="527"/>
    </row>
    <row r="58" spans="1:60" s="528" customFormat="1" ht="211.5" customHeight="1" thickBot="1" x14ac:dyDescent="0.3">
      <c r="A58" s="414" t="s">
        <v>188</v>
      </c>
      <c r="B58" s="415" t="s">
        <v>190</v>
      </c>
      <c r="C58" s="1234" t="s">
        <v>557</v>
      </c>
      <c r="D58" s="1235"/>
      <c r="E58" s="432" t="s">
        <v>94</v>
      </c>
      <c r="F58" s="504" t="s">
        <v>192</v>
      </c>
      <c r="G58" s="505" t="s">
        <v>500</v>
      </c>
      <c r="H58" s="415" t="s">
        <v>501</v>
      </c>
      <c r="I58" s="649" t="s">
        <v>122</v>
      </c>
      <c r="J58" s="649" t="s">
        <v>185</v>
      </c>
      <c r="K58" s="459" t="s">
        <v>101</v>
      </c>
      <c r="L58" s="415">
        <v>1</v>
      </c>
      <c r="M58" s="210" t="s">
        <v>502</v>
      </c>
      <c r="N58" s="692" t="s">
        <v>436</v>
      </c>
      <c r="O58" s="554">
        <v>0.25</v>
      </c>
      <c r="P58" s="506" t="s">
        <v>71</v>
      </c>
      <c r="Q58" s="506" t="s">
        <v>101</v>
      </c>
      <c r="R58" s="507" t="s">
        <v>101</v>
      </c>
      <c r="S58" s="663" t="s">
        <v>304</v>
      </c>
      <c r="T58" s="508" t="s">
        <v>503</v>
      </c>
      <c r="U58" s="211" t="s">
        <v>499</v>
      </c>
      <c r="V58" s="509">
        <v>44834</v>
      </c>
      <c r="W58" s="510" t="s">
        <v>94</v>
      </c>
      <c r="X58" s="499" t="s">
        <v>94</v>
      </c>
      <c r="Y58" s="103" t="s">
        <v>78</v>
      </c>
      <c r="Z58" s="103" t="s">
        <v>79</v>
      </c>
      <c r="AA58" s="103" t="s">
        <v>79</v>
      </c>
      <c r="AB58" s="103" t="s">
        <v>79</v>
      </c>
      <c r="AC58" s="103" t="s">
        <v>79</v>
      </c>
      <c r="AD58" s="114" t="s">
        <v>79</v>
      </c>
      <c r="AE58" s="274" t="s">
        <v>94</v>
      </c>
      <c r="AF58" s="448" t="s">
        <v>94</v>
      </c>
      <c r="AG58" s="448" t="s">
        <v>94</v>
      </c>
      <c r="AH58" s="448" t="s">
        <v>94</v>
      </c>
      <c r="AI58" s="448" t="s">
        <v>94</v>
      </c>
      <c r="AJ58" s="279"/>
      <c r="AK58" s="280"/>
      <c r="AL58" s="1529"/>
      <c r="AM58" s="774" t="s">
        <v>761</v>
      </c>
      <c r="AN58" s="774" t="s">
        <v>733</v>
      </c>
      <c r="AO58" s="306" t="s">
        <v>740</v>
      </c>
      <c r="AP58" s="735" t="s">
        <v>762</v>
      </c>
      <c r="AQ58" s="306" t="s">
        <v>739</v>
      </c>
      <c r="AR58" s="451"/>
      <c r="AS58" s="464"/>
      <c r="AT58" s="1511"/>
      <c r="AU58" s="1048" t="s">
        <v>1016</v>
      </c>
      <c r="AV58" s="1017" t="s">
        <v>1017</v>
      </c>
      <c r="AW58" s="306" t="s">
        <v>1065</v>
      </c>
      <c r="AX58" s="201" t="s">
        <v>1012</v>
      </c>
      <c r="AY58" s="306" t="s">
        <v>680</v>
      </c>
      <c r="AZ58" s="451" t="s">
        <v>1127</v>
      </c>
      <c r="BA58" s="1511"/>
      <c r="BB58" s="145"/>
      <c r="BC58" s="465"/>
      <c r="BD58" s="451"/>
      <c r="BE58" s="306"/>
      <c r="BF58" s="306"/>
      <c r="BG58" s="466"/>
      <c r="BH58" s="527"/>
    </row>
    <row r="59" spans="1:60" s="528" customFormat="1" ht="231.75" customHeight="1" thickBot="1" x14ac:dyDescent="0.3">
      <c r="A59" s="414" t="s">
        <v>188</v>
      </c>
      <c r="B59" s="415" t="s">
        <v>190</v>
      </c>
      <c r="C59" s="1478" t="s">
        <v>556</v>
      </c>
      <c r="D59" s="1479"/>
      <c r="E59" s="432" t="s">
        <v>94</v>
      </c>
      <c r="F59" s="504" t="s">
        <v>192</v>
      </c>
      <c r="G59" s="505" t="s">
        <v>504</v>
      </c>
      <c r="H59" s="415" t="s">
        <v>194</v>
      </c>
      <c r="I59" s="649" t="s">
        <v>122</v>
      </c>
      <c r="J59" s="649" t="s">
        <v>185</v>
      </c>
      <c r="K59" s="459" t="s">
        <v>101</v>
      </c>
      <c r="L59" s="415">
        <v>1</v>
      </c>
      <c r="M59" s="453" t="s">
        <v>505</v>
      </c>
      <c r="N59" s="692" t="s">
        <v>434</v>
      </c>
      <c r="O59" s="554">
        <v>0.4</v>
      </c>
      <c r="P59" s="506" t="s">
        <v>74</v>
      </c>
      <c r="Q59" s="506" t="s">
        <v>101</v>
      </c>
      <c r="R59" s="507" t="s">
        <v>101</v>
      </c>
      <c r="S59" s="663" t="s">
        <v>304</v>
      </c>
      <c r="T59" s="491" t="s">
        <v>506</v>
      </c>
      <c r="U59" s="491" t="s">
        <v>499</v>
      </c>
      <c r="V59" s="511">
        <v>44834</v>
      </c>
      <c r="W59" s="510" t="s">
        <v>94</v>
      </c>
      <c r="X59" s="499" t="s">
        <v>94</v>
      </c>
      <c r="Y59" s="103" t="s">
        <v>78</v>
      </c>
      <c r="Z59" s="103" t="s">
        <v>79</v>
      </c>
      <c r="AA59" s="103" t="s">
        <v>79</v>
      </c>
      <c r="AB59" s="103" t="s">
        <v>79</v>
      </c>
      <c r="AC59" s="103" t="s">
        <v>79</v>
      </c>
      <c r="AD59" s="114" t="s">
        <v>79</v>
      </c>
      <c r="AE59" s="274" t="s">
        <v>94</v>
      </c>
      <c r="AF59" s="448" t="s">
        <v>94</v>
      </c>
      <c r="AG59" s="448" t="s">
        <v>94</v>
      </c>
      <c r="AH59" s="448" t="s">
        <v>94</v>
      </c>
      <c r="AI59" s="448" t="s">
        <v>94</v>
      </c>
      <c r="AJ59" s="279"/>
      <c r="AK59" s="280"/>
      <c r="AL59" s="1529"/>
      <c r="AM59" s="775" t="s">
        <v>763</v>
      </c>
      <c r="AN59" s="775" t="s">
        <v>734</v>
      </c>
      <c r="AO59" s="306" t="s">
        <v>741</v>
      </c>
      <c r="AP59" s="735" t="s">
        <v>764</v>
      </c>
      <c r="AQ59" s="306" t="s">
        <v>739</v>
      </c>
      <c r="AR59" s="451"/>
      <c r="AS59" s="464"/>
      <c r="AT59" s="1511"/>
      <c r="AU59" s="1049" t="s">
        <v>1021</v>
      </c>
      <c r="AV59" s="1017" t="s">
        <v>1020</v>
      </c>
      <c r="AW59" s="306" t="s">
        <v>1066</v>
      </c>
      <c r="AX59" s="201" t="s">
        <v>1019</v>
      </c>
      <c r="AY59" s="306" t="s">
        <v>680</v>
      </c>
      <c r="AZ59" s="451" t="s">
        <v>1125</v>
      </c>
      <c r="BA59" s="1511"/>
      <c r="BB59" s="145"/>
      <c r="BC59" s="465"/>
      <c r="BD59" s="451"/>
      <c r="BE59" s="306"/>
      <c r="BF59" s="306"/>
      <c r="BG59" s="466"/>
      <c r="BH59" s="527"/>
    </row>
    <row r="60" spans="1:60" s="528" customFormat="1" ht="205.5" customHeight="1" thickBot="1" x14ac:dyDescent="0.3">
      <c r="A60" s="414" t="s">
        <v>188</v>
      </c>
      <c r="B60" s="415" t="s">
        <v>190</v>
      </c>
      <c r="C60" s="1234" t="s">
        <v>555</v>
      </c>
      <c r="D60" s="1235"/>
      <c r="E60" s="432" t="s">
        <v>94</v>
      </c>
      <c r="F60" s="504" t="s">
        <v>192</v>
      </c>
      <c r="G60" s="505" t="s">
        <v>193</v>
      </c>
      <c r="H60" s="415" t="s">
        <v>507</v>
      </c>
      <c r="I60" s="649" t="s">
        <v>508</v>
      </c>
      <c r="J60" s="649" t="s">
        <v>185</v>
      </c>
      <c r="K60" s="497" t="s">
        <v>493</v>
      </c>
      <c r="L60" s="415">
        <v>1</v>
      </c>
      <c r="M60" s="453" t="s">
        <v>509</v>
      </c>
      <c r="N60" s="693" t="s">
        <v>434</v>
      </c>
      <c r="O60" s="554">
        <v>0.4</v>
      </c>
      <c r="P60" s="506" t="s">
        <v>71</v>
      </c>
      <c r="Q60" s="506" t="s">
        <v>101</v>
      </c>
      <c r="R60" s="507" t="s">
        <v>101</v>
      </c>
      <c r="S60" s="663" t="s">
        <v>304</v>
      </c>
      <c r="T60" s="491" t="s">
        <v>510</v>
      </c>
      <c r="U60" s="491" t="s">
        <v>499</v>
      </c>
      <c r="V60" s="511">
        <v>44834</v>
      </c>
      <c r="W60" s="510" t="s">
        <v>94</v>
      </c>
      <c r="X60" s="499" t="s">
        <v>94</v>
      </c>
      <c r="Y60" s="103" t="s">
        <v>78</v>
      </c>
      <c r="Z60" s="103" t="s">
        <v>79</v>
      </c>
      <c r="AA60" s="103" t="s">
        <v>79</v>
      </c>
      <c r="AB60" s="103" t="s">
        <v>79</v>
      </c>
      <c r="AC60" s="103" t="s">
        <v>79</v>
      </c>
      <c r="AD60" s="114" t="s">
        <v>79</v>
      </c>
      <c r="AE60" s="274" t="s">
        <v>94</v>
      </c>
      <c r="AF60" s="448" t="s">
        <v>94</v>
      </c>
      <c r="AG60" s="448" t="s">
        <v>94</v>
      </c>
      <c r="AH60" s="448" t="s">
        <v>94</v>
      </c>
      <c r="AI60" s="448" t="s">
        <v>94</v>
      </c>
      <c r="AJ60" s="279"/>
      <c r="AK60" s="280"/>
      <c r="AL60" s="1529"/>
      <c r="AM60" s="775" t="s">
        <v>765</v>
      </c>
      <c r="AN60" s="775" t="s">
        <v>735</v>
      </c>
      <c r="AO60" s="306" t="s">
        <v>742</v>
      </c>
      <c r="AP60" s="733" t="s">
        <v>766</v>
      </c>
      <c r="AQ60" s="306" t="s">
        <v>739</v>
      </c>
      <c r="AR60" s="451"/>
      <c r="AS60" s="464"/>
      <c r="AT60" s="1511"/>
      <c r="AU60" s="1049" t="s">
        <v>1022</v>
      </c>
      <c r="AV60" s="1017" t="s">
        <v>1023</v>
      </c>
      <c r="AW60" s="306" t="s">
        <v>1067</v>
      </c>
      <c r="AX60" s="733" t="s">
        <v>1024</v>
      </c>
      <c r="AY60" s="306" t="s">
        <v>680</v>
      </c>
      <c r="AZ60" s="451" t="s">
        <v>1128</v>
      </c>
      <c r="BA60" s="1511"/>
      <c r="BB60" s="145"/>
      <c r="BC60" s="465"/>
      <c r="BD60" s="451"/>
      <c r="BE60" s="306"/>
      <c r="BF60" s="306"/>
      <c r="BG60" s="466"/>
      <c r="BH60" s="527"/>
    </row>
    <row r="61" spans="1:60" s="528" customFormat="1" ht="69.75" customHeight="1" x14ac:dyDescent="0.25">
      <c r="A61" s="1091" t="s">
        <v>188</v>
      </c>
      <c r="B61" s="1094" t="s">
        <v>201</v>
      </c>
      <c r="C61" s="1097" t="s">
        <v>554</v>
      </c>
      <c r="D61" s="1098"/>
      <c r="E61" s="1101" t="s">
        <v>94</v>
      </c>
      <c r="F61" s="1104" t="s">
        <v>233</v>
      </c>
      <c r="G61" s="1101" t="s">
        <v>511</v>
      </c>
      <c r="H61" s="1101" t="s">
        <v>70</v>
      </c>
      <c r="I61" s="1107" t="s">
        <v>122</v>
      </c>
      <c r="J61" s="1107" t="s">
        <v>185</v>
      </c>
      <c r="K61" s="1322" t="s">
        <v>101</v>
      </c>
      <c r="L61" s="325">
        <v>1</v>
      </c>
      <c r="M61" s="985" t="s">
        <v>512</v>
      </c>
      <c r="N61" s="694" t="s">
        <v>434</v>
      </c>
      <c r="O61" s="555">
        <v>0.4</v>
      </c>
      <c r="P61" s="512" t="s">
        <v>74</v>
      </c>
      <c r="Q61" s="512" t="s">
        <v>101</v>
      </c>
      <c r="R61" s="1317" t="s">
        <v>101</v>
      </c>
      <c r="S61" s="664" t="s">
        <v>304</v>
      </c>
      <c r="T61" s="492" t="s">
        <v>516</v>
      </c>
      <c r="U61" s="493" t="s">
        <v>517</v>
      </c>
      <c r="V61" s="787">
        <v>44803</v>
      </c>
      <c r="W61" s="1142" t="s">
        <v>522</v>
      </c>
      <c r="X61" s="1145" t="s">
        <v>77</v>
      </c>
      <c r="Y61" s="1128" t="s">
        <v>102</v>
      </c>
      <c r="Z61" s="1128">
        <v>3</v>
      </c>
      <c r="AA61" s="1128" t="s">
        <v>198</v>
      </c>
      <c r="AB61" s="1128" t="s">
        <v>199</v>
      </c>
      <c r="AC61" s="1132">
        <v>44749</v>
      </c>
      <c r="AD61" s="1118" t="s">
        <v>578</v>
      </c>
      <c r="AE61" s="475" t="s">
        <v>94</v>
      </c>
      <c r="AF61" s="476" t="s">
        <v>94</v>
      </c>
      <c r="AG61" s="476" t="s">
        <v>94</v>
      </c>
      <c r="AH61" s="476" t="s">
        <v>94</v>
      </c>
      <c r="AI61" s="476" t="s">
        <v>94</v>
      </c>
      <c r="AJ61" s="40"/>
      <c r="AK61" s="122"/>
      <c r="AL61" s="1529"/>
      <c r="AM61" s="1535" t="s">
        <v>790</v>
      </c>
      <c r="AN61" s="791" t="s">
        <v>786</v>
      </c>
      <c r="AO61" s="256" t="s">
        <v>791</v>
      </c>
      <c r="AP61" s="791" t="s">
        <v>788</v>
      </c>
      <c r="AQ61" s="793" t="s">
        <v>680</v>
      </c>
      <c r="AR61" s="7"/>
      <c r="AS61" s="26"/>
      <c r="AT61" s="1511"/>
      <c r="AU61" s="1558" t="s">
        <v>1086</v>
      </c>
      <c r="AV61" s="1018" t="s">
        <v>1029</v>
      </c>
      <c r="AW61" s="256" t="s">
        <v>1068</v>
      </c>
      <c r="AX61" s="791" t="s">
        <v>1028</v>
      </c>
      <c r="AY61" s="793" t="s">
        <v>680</v>
      </c>
      <c r="AZ61" s="1376" t="s">
        <v>1129</v>
      </c>
      <c r="BA61" s="1511"/>
      <c r="BB61" s="18"/>
      <c r="BC61" s="573"/>
      <c r="BD61" s="7"/>
      <c r="BE61" s="239"/>
      <c r="BF61" s="8"/>
      <c r="BG61" s="137"/>
      <c r="BH61" s="527"/>
    </row>
    <row r="62" spans="1:60" s="528" customFormat="1" ht="105.75" customHeight="1" x14ac:dyDescent="0.25">
      <c r="A62" s="1092"/>
      <c r="B62" s="1095"/>
      <c r="C62" s="1099"/>
      <c r="D62" s="1100"/>
      <c r="E62" s="1102"/>
      <c r="F62" s="1105"/>
      <c r="G62" s="1102"/>
      <c r="H62" s="1102"/>
      <c r="I62" s="1108"/>
      <c r="J62" s="1108"/>
      <c r="K62" s="1323"/>
      <c r="L62" s="348">
        <v>2</v>
      </c>
      <c r="M62" s="985" t="s">
        <v>513</v>
      </c>
      <c r="N62" s="695" t="s">
        <v>434</v>
      </c>
      <c r="O62" s="556">
        <v>0.4</v>
      </c>
      <c r="P62" s="513" t="s">
        <v>74</v>
      </c>
      <c r="Q62" s="513" t="s">
        <v>101</v>
      </c>
      <c r="R62" s="1115"/>
      <c r="S62" s="665" t="s">
        <v>304</v>
      </c>
      <c r="T62" s="492" t="s">
        <v>518</v>
      </c>
      <c r="U62" s="493" t="s">
        <v>519</v>
      </c>
      <c r="V62" s="787">
        <v>44803</v>
      </c>
      <c r="W62" s="1143"/>
      <c r="X62" s="1146"/>
      <c r="Y62" s="1148"/>
      <c r="Z62" s="1148"/>
      <c r="AA62" s="1148"/>
      <c r="AB62" s="1148"/>
      <c r="AC62" s="1133"/>
      <c r="AD62" s="1135"/>
      <c r="AE62" s="472" t="s">
        <v>94</v>
      </c>
      <c r="AF62" s="473" t="s">
        <v>94</v>
      </c>
      <c r="AG62" s="473" t="s">
        <v>94</v>
      </c>
      <c r="AH62" s="473" t="s">
        <v>94</v>
      </c>
      <c r="AI62" s="474" t="s">
        <v>94</v>
      </c>
      <c r="AJ62" s="1491"/>
      <c r="AK62" s="1490"/>
      <c r="AL62" s="1529"/>
      <c r="AM62" s="1536"/>
      <c r="AN62" s="798" t="s">
        <v>787</v>
      </c>
      <c r="AO62" s="796" t="s">
        <v>792</v>
      </c>
      <c r="AP62" s="794" t="s">
        <v>789</v>
      </c>
      <c r="AQ62" s="795" t="s">
        <v>680</v>
      </c>
      <c r="AR62" s="477"/>
      <c r="AS62" s="478"/>
      <c r="AT62" s="1511"/>
      <c r="AU62" s="1559"/>
      <c r="AV62" s="1019" t="s">
        <v>1069</v>
      </c>
      <c r="AW62" s="796" t="s">
        <v>1030</v>
      </c>
      <c r="AX62" s="794" t="s">
        <v>1031</v>
      </c>
      <c r="AY62" s="795" t="s">
        <v>680</v>
      </c>
      <c r="AZ62" s="1591"/>
      <c r="BA62" s="1511"/>
      <c r="BB62" s="480"/>
      <c r="BC62" s="581"/>
      <c r="BD62" s="477"/>
      <c r="BE62" s="582"/>
      <c r="BF62" s="479"/>
      <c r="BG62" s="481"/>
      <c r="BH62" s="527"/>
    </row>
    <row r="63" spans="1:60" s="528" customFormat="1" ht="84.75" customHeight="1" thickBot="1" x14ac:dyDescent="0.3">
      <c r="A63" s="1093"/>
      <c r="B63" s="1096"/>
      <c r="C63" s="1080"/>
      <c r="D63" s="1081"/>
      <c r="E63" s="1103"/>
      <c r="F63" s="1106"/>
      <c r="G63" s="1103"/>
      <c r="H63" s="1103"/>
      <c r="I63" s="1109"/>
      <c r="J63" s="1109"/>
      <c r="K63" s="1324"/>
      <c r="L63" s="314">
        <v>3</v>
      </c>
      <c r="M63" s="985" t="s">
        <v>514</v>
      </c>
      <c r="N63" s="696" t="s">
        <v>434</v>
      </c>
      <c r="O63" s="557">
        <v>0.4</v>
      </c>
      <c r="P63" s="531" t="s">
        <v>515</v>
      </c>
      <c r="Q63" s="531" t="s">
        <v>101</v>
      </c>
      <c r="R63" s="1312"/>
      <c r="S63" s="666" t="s">
        <v>304</v>
      </c>
      <c r="T63" s="492" t="s">
        <v>520</v>
      </c>
      <c r="U63" s="493" t="s">
        <v>521</v>
      </c>
      <c r="V63" s="787">
        <v>44803</v>
      </c>
      <c r="W63" s="1144"/>
      <c r="X63" s="1147"/>
      <c r="Y63" s="1129"/>
      <c r="Z63" s="1129"/>
      <c r="AA63" s="1129"/>
      <c r="AB63" s="1129"/>
      <c r="AC63" s="1134"/>
      <c r="AD63" s="1119"/>
      <c r="AE63" s="471" t="s">
        <v>94</v>
      </c>
      <c r="AF63" s="469" t="s">
        <v>94</v>
      </c>
      <c r="AG63" s="469" t="s">
        <v>94</v>
      </c>
      <c r="AH63" s="469" t="s">
        <v>94</v>
      </c>
      <c r="AI63" s="470" t="s">
        <v>94</v>
      </c>
      <c r="AJ63" s="1492"/>
      <c r="AK63" s="1393"/>
      <c r="AL63" s="1529"/>
      <c r="AM63" s="1537"/>
      <c r="AN63" s="799" t="s">
        <v>787</v>
      </c>
      <c r="AO63" s="797" t="s">
        <v>792</v>
      </c>
      <c r="AP63" s="792" t="s">
        <v>789</v>
      </c>
      <c r="AQ63" s="133" t="s">
        <v>680</v>
      </c>
      <c r="AR63" s="124"/>
      <c r="AS63" s="188"/>
      <c r="AT63" s="1511"/>
      <c r="AU63" s="1560"/>
      <c r="AV63" s="1020" t="s">
        <v>1070</v>
      </c>
      <c r="AW63" s="797" t="s">
        <v>1032</v>
      </c>
      <c r="AX63" s="792" t="s">
        <v>1033</v>
      </c>
      <c r="AY63" s="133" t="s">
        <v>680</v>
      </c>
      <c r="AZ63" s="1527"/>
      <c r="BA63" s="1511"/>
      <c r="BB63" s="149"/>
      <c r="BC63" s="567"/>
      <c r="BD63" s="124"/>
      <c r="BE63" s="293"/>
      <c r="BF63" s="125"/>
      <c r="BG63" s="463"/>
      <c r="BH63" s="527"/>
    </row>
    <row r="64" spans="1:60" s="528" customFormat="1" ht="111.75" customHeight="1" x14ac:dyDescent="0.25">
      <c r="A64" s="1428" t="s">
        <v>200</v>
      </c>
      <c r="B64" s="1426" t="s">
        <v>201</v>
      </c>
      <c r="C64" s="1097" t="s">
        <v>579</v>
      </c>
      <c r="D64" s="1098"/>
      <c r="E64" s="1329" t="s">
        <v>94</v>
      </c>
      <c r="F64" s="1362" t="s">
        <v>92</v>
      </c>
      <c r="G64" s="1212" t="s">
        <v>202</v>
      </c>
      <c r="H64" s="1200" t="s">
        <v>172</v>
      </c>
      <c r="I64" s="1149" t="s">
        <v>122</v>
      </c>
      <c r="J64" s="1149" t="s">
        <v>72</v>
      </c>
      <c r="K64" s="1110" t="s">
        <v>73</v>
      </c>
      <c r="L64" s="1426">
        <v>1</v>
      </c>
      <c r="M64" s="1526" t="s">
        <v>203</v>
      </c>
      <c r="N64" s="1515" t="s">
        <v>434</v>
      </c>
      <c r="O64" s="1517">
        <v>0.4</v>
      </c>
      <c r="P64" s="1112" t="s">
        <v>74</v>
      </c>
      <c r="Q64" s="1112" t="s">
        <v>72</v>
      </c>
      <c r="R64" s="1110" t="s">
        <v>73</v>
      </c>
      <c r="S64" s="1513" t="s">
        <v>304</v>
      </c>
      <c r="T64" s="6" t="s">
        <v>204</v>
      </c>
      <c r="U64" s="25" t="s">
        <v>205</v>
      </c>
      <c r="V64" s="312">
        <v>44772</v>
      </c>
      <c r="W64" s="1138" t="s">
        <v>94</v>
      </c>
      <c r="X64" s="1140" t="s">
        <v>94</v>
      </c>
      <c r="Y64" s="1088" t="s">
        <v>78</v>
      </c>
      <c r="Z64" s="1088" t="s">
        <v>79</v>
      </c>
      <c r="AA64" s="1088" t="s">
        <v>79</v>
      </c>
      <c r="AB64" s="1088" t="s">
        <v>79</v>
      </c>
      <c r="AC64" s="1088" t="s">
        <v>79</v>
      </c>
      <c r="AD64" s="1126" t="s">
        <v>79</v>
      </c>
      <c r="AE64" s="238" t="s">
        <v>379</v>
      </c>
      <c r="AF64" s="240" t="s">
        <v>315</v>
      </c>
      <c r="AG64" s="241" t="s">
        <v>570</v>
      </c>
      <c r="AH64" s="239" t="s">
        <v>380</v>
      </c>
      <c r="AI64" s="256" t="s">
        <v>382</v>
      </c>
      <c r="AJ64" s="40"/>
      <c r="AK64" s="122"/>
      <c r="AL64" s="1529"/>
      <c r="AM64" s="1538" t="s">
        <v>803</v>
      </c>
      <c r="AN64" s="1540" t="s">
        <v>794</v>
      </c>
      <c r="AO64" s="8" t="s">
        <v>804</v>
      </c>
      <c r="AP64" s="574" t="s">
        <v>797</v>
      </c>
      <c r="AQ64" s="225" t="s">
        <v>812</v>
      </c>
      <c r="AR64" s="1522" t="s">
        <v>856</v>
      </c>
      <c r="AS64" s="1524" t="s">
        <v>857</v>
      </c>
      <c r="AT64" s="1511"/>
      <c r="AU64" s="1031" t="s">
        <v>1071</v>
      </c>
      <c r="AV64" s="1021" t="s">
        <v>94</v>
      </c>
      <c r="AW64" s="1554" t="s">
        <v>1072</v>
      </c>
      <c r="AX64" s="574" t="s">
        <v>94</v>
      </c>
      <c r="AY64" s="996" t="s">
        <v>1073</v>
      </c>
      <c r="AZ64" s="1522" t="s">
        <v>1113</v>
      </c>
      <c r="BA64" s="1511"/>
      <c r="BB64" s="9"/>
      <c r="BC64" s="244"/>
      <c r="BD64" s="7"/>
      <c r="BE64" s="239"/>
      <c r="BF64" s="8"/>
      <c r="BG64" s="137"/>
      <c r="BH64" s="527"/>
    </row>
    <row r="65" spans="1:60" s="528" customFormat="1" ht="77.25" customHeight="1" thickBot="1" x14ac:dyDescent="0.3">
      <c r="A65" s="1429"/>
      <c r="B65" s="1427"/>
      <c r="C65" s="1099"/>
      <c r="D65" s="1100"/>
      <c r="E65" s="1330"/>
      <c r="F65" s="1363"/>
      <c r="G65" s="1103"/>
      <c r="H65" s="1096"/>
      <c r="I65" s="1150"/>
      <c r="J65" s="1150"/>
      <c r="K65" s="1111"/>
      <c r="L65" s="1427"/>
      <c r="M65" s="1527"/>
      <c r="N65" s="1516"/>
      <c r="O65" s="1518"/>
      <c r="P65" s="1113"/>
      <c r="Q65" s="1113"/>
      <c r="R65" s="1456"/>
      <c r="S65" s="1514"/>
      <c r="T65" s="210" t="s">
        <v>795</v>
      </c>
      <c r="U65" s="283" t="s">
        <v>205</v>
      </c>
      <c r="V65" s="317">
        <v>44910</v>
      </c>
      <c r="W65" s="1139"/>
      <c r="X65" s="1141"/>
      <c r="Y65" s="1120"/>
      <c r="Z65" s="1120"/>
      <c r="AA65" s="1120"/>
      <c r="AB65" s="1120"/>
      <c r="AC65" s="1120"/>
      <c r="AD65" s="1127"/>
      <c r="AE65" s="242" t="s">
        <v>381</v>
      </c>
      <c r="AF65" s="129" t="s">
        <v>315</v>
      </c>
      <c r="AG65" s="243" t="s">
        <v>571</v>
      </c>
      <c r="AH65" s="51" t="s">
        <v>380</v>
      </c>
      <c r="AI65" s="257" t="s">
        <v>415</v>
      </c>
      <c r="AJ65" s="17"/>
      <c r="AK65" s="136"/>
      <c r="AL65" s="1529"/>
      <c r="AM65" s="1539"/>
      <c r="AN65" s="1541"/>
      <c r="AO65" s="15" t="s">
        <v>805</v>
      </c>
      <c r="AP65" s="297" t="s">
        <v>797</v>
      </c>
      <c r="AQ65" s="226" t="s">
        <v>813</v>
      </c>
      <c r="AR65" s="1523"/>
      <c r="AS65" s="1525"/>
      <c r="AT65" s="1511"/>
      <c r="AU65" s="1032" t="s">
        <v>1071</v>
      </c>
      <c r="AV65" s="1022" t="s">
        <v>94</v>
      </c>
      <c r="AW65" s="1555"/>
      <c r="AX65" s="297" t="s">
        <v>94</v>
      </c>
      <c r="AY65" s="995" t="s">
        <v>1073</v>
      </c>
      <c r="AZ65" s="1523"/>
      <c r="BA65" s="1511"/>
      <c r="BB65" s="140"/>
      <c r="BC65" s="526"/>
      <c r="BD65" s="14"/>
      <c r="BE65" s="525"/>
      <c r="BF65" s="15"/>
      <c r="BG65" s="136"/>
      <c r="BH65" s="527"/>
    </row>
    <row r="66" spans="1:60" s="528" customFormat="1" ht="87.75" customHeight="1" thickBot="1" x14ac:dyDescent="0.3">
      <c r="A66" s="1091" t="s">
        <v>188</v>
      </c>
      <c r="B66" s="1094" t="s">
        <v>207</v>
      </c>
      <c r="C66" s="1097" t="s">
        <v>568</v>
      </c>
      <c r="D66" s="1098"/>
      <c r="E66" s="1101" t="s">
        <v>94</v>
      </c>
      <c r="F66" s="1104" t="s">
        <v>233</v>
      </c>
      <c r="G66" s="1101" t="s">
        <v>523</v>
      </c>
      <c r="H66" s="1101" t="s">
        <v>70</v>
      </c>
      <c r="I66" s="1107" t="s">
        <v>122</v>
      </c>
      <c r="J66" s="1107" t="s">
        <v>72</v>
      </c>
      <c r="K66" s="1110" t="s">
        <v>73</v>
      </c>
      <c r="L66" s="325">
        <v>1</v>
      </c>
      <c r="M66" s="988" t="s">
        <v>524</v>
      </c>
      <c r="N66" s="694" t="s">
        <v>434</v>
      </c>
      <c r="O66" s="555">
        <v>0.4</v>
      </c>
      <c r="P66" s="512" t="s">
        <v>74</v>
      </c>
      <c r="Q66" s="635" t="s">
        <v>72</v>
      </c>
      <c r="R66" s="1110" t="s">
        <v>73</v>
      </c>
      <c r="S66" s="638" t="s">
        <v>304</v>
      </c>
      <c r="T66" s="613" t="s">
        <v>526</v>
      </c>
      <c r="U66" s="592" t="s">
        <v>527</v>
      </c>
      <c r="V66" s="562">
        <v>44865</v>
      </c>
      <c r="W66" s="1082" t="s">
        <v>528</v>
      </c>
      <c r="X66" s="1085" t="s">
        <v>77</v>
      </c>
      <c r="Y66" s="1088" t="s">
        <v>78</v>
      </c>
      <c r="Z66" s="1088" t="s">
        <v>79</v>
      </c>
      <c r="AA66" s="1088" t="s">
        <v>79</v>
      </c>
      <c r="AB66" s="1088" t="s">
        <v>79</v>
      </c>
      <c r="AC66" s="1088" t="s">
        <v>79</v>
      </c>
      <c r="AD66" s="1473" t="s">
        <v>79</v>
      </c>
      <c r="AE66" s="475" t="s">
        <v>94</v>
      </c>
      <c r="AF66" s="476" t="s">
        <v>94</v>
      </c>
      <c r="AG66" s="476" t="s">
        <v>94</v>
      </c>
      <c r="AH66" s="476" t="s">
        <v>94</v>
      </c>
      <c r="AI66" s="476" t="s">
        <v>94</v>
      </c>
      <c r="AJ66" s="40"/>
      <c r="AK66" s="122"/>
      <c r="AL66" s="1529"/>
      <c r="AM66" s="235" t="s">
        <v>767</v>
      </c>
      <c r="AN66" s="772" t="s">
        <v>746</v>
      </c>
      <c r="AO66" s="724" t="s">
        <v>1034</v>
      </c>
      <c r="AP66" s="714" t="s">
        <v>768</v>
      </c>
      <c r="AQ66" s="8" t="s">
        <v>611</v>
      </c>
      <c r="AR66" s="7"/>
      <c r="AS66" s="26"/>
      <c r="AT66" s="1511"/>
      <c r="AU66" s="933" t="s">
        <v>890</v>
      </c>
      <c r="AV66" s="934" t="s">
        <v>1035</v>
      </c>
      <c r="AW66" s="724" t="s">
        <v>1074</v>
      </c>
      <c r="AX66" s="714" t="s">
        <v>1075</v>
      </c>
      <c r="AY66" s="8" t="s">
        <v>611</v>
      </c>
      <c r="AZ66" s="1526" t="s">
        <v>1130</v>
      </c>
      <c r="BA66" s="1511"/>
      <c r="BB66" s="18"/>
      <c r="BC66" s="573"/>
      <c r="BD66" s="7"/>
      <c r="BE66" s="239"/>
      <c r="BF66" s="8"/>
      <c r="BG66" s="137"/>
      <c r="BH66" s="527"/>
    </row>
    <row r="67" spans="1:60" s="528" customFormat="1" ht="79.5" customHeight="1" x14ac:dyDescent="0.25">
      <c r="A67" s="1092"/>
      <c r="B67" s="1095"/>
      <c r="C67" s="1099"/>
      <c r="D67" s="1100"/>
      <c r="E67" s="1102"/>
      <c r="F67" s="1105"/>
      <c r="G67" s="1102" t="s">
        <v>206</v>
      </c>
      <c r="H67" s="1102"/>
      <c r="I67" s="1108"/>
      <c r="J67" s="1108"/>
      <c r="K67" s="1456"/>
      <c r="L67" s="348">
        <v>2</v>
      </c>
      <c r="M67" s="349" t="s">
        <v>534</v>
      </c>
      <c r="N67" s="695" t="s">
        <v>434</v>
      </c>
      <c r="O67" s="556">
        <v>0.4</v>
      </c>
      <c r="P67" s="513" t="s">
        <v>74</v>
      </c>
      <c r="Q67" s="636" t="s">
        <v>72</v>
      </c>
      <c r="R67" s="1456"/>
      <c r="S67" s="639" t="s">
        <v>304</v>
      </c>
      <c r="T67" s="307" t="s">
        <v>743</v>
      </c>
      <c r="U67" s="591" t="s">
        <v>527</v>
      </c>
      <c r="V67" s="530">
        <v>44834</v>
      </c>
      <c r="W67" s="1083"/>
      <c r="X67" s="1086"/>
      <c r="Y67" s="1089"/>
      <c r="Z67" s="1089"/>
      <c r="AA67" s="1089"/>
      <c r="AB67" s="1089"/>
      <c r="AC67" s="1089"/>
      <c r="AD67" s="1474"/>
      <c r="AE67" s="472" t="s">
        <v>94</v>
      </c>
      <c r="AF67" s="473" t="s">
        <v>94</v>
      </c>
      <c r="AG67" s="473" t="s">
        <v>94</v>
      </c>
      <c r="AH67" s="473" t="s">
        <v>94</v>
      </c>
      <c r="AI67" s="474" t="s">
        <v>94</v>
      </c>
      <c r="AJ67" s="1491"/>
      <c r="AK67" s="1490"/>
      <c r="AL67" s="1529"/>
      <c r="AM67" s="778" t="s">
        <v>800</v>
      </c>
      <c r="AN67" s="242" t="s">
        <v>746</v>
      </c>
      <c r="AO67" s="133" t="s">
        <v>801</v>
      </c>
      <c r="AP67" s="748" t="s">
        <v>769</v>
      </c>
      <c r="AQ67" s="8" t="s">
        <v>744</v>
      </c>
      <c r="AR67" s="477"/>
      <c r="AS67" s="478"/>
      <c r="AT67" s="1511"/>
      <c r="AU67" s="935" t="s">
        <v>891</v>
      </c>
      <c r="AV67" s="1023" t="s">
        <v>892</v>
      </c>
      <c r="AW67" s="133" t="s">
        <v>1036</v>
      </c>
      <c r="AX67" s="748" t="s">
        <v>1076</v>
      </c>
      <c r="AY67" s="8" t="s">
        <v>611</v>
      </c>
      <c r="AZ67" s="1591"/>
      <c r="BA67" s="1511"/>
      <c r="BB67" s="480"/>
      <c r="BC67" s="581"/>
      <c r="BD67" s="477"/>
      <c r="BE67" s="582"/>
      <c r="BF67" s="479"/>
      <c r="BG67" s="481"/>
      <c r="BH67" s="527"/>
    </row>
    <row r="68" spans="1:60" s="528" customFormat="1" ht="48" customHeight="1" thickBot="1" x14ac:dyDescent="0.3">
      <c r="A68" s="1093"/>
      <c r="B68" s="1096"/>
      <c r="C68" s="1080"/>
      <c r="D68" s="1081"/>
      <c r="E68" s="1103"/>
      <c r="F68" s="1106"/>
      <c r="G68" s="1103"/>
      <c r="H68" s="1103"/>
      <c r="I68" s="1109"/>
      <c r="J68" s="1109"/>
      <c r="K68" s="1299"/>
      <c r="L68" s="314">
        <v>3</v>
      </c>
      <c r="M68" s="210" t="s">
        <v>525</v>
      </c>
      <c r="N68" s="697" t="s">
        <v>434</v>
      </c>
      <c r="O68" s="560">
        <v>0.4</v>
      </c>
      <c r="P68" s="561" t="s">
        <v>515</v>
      </c>
      <c r="Q68" s="637" t="s">
        <v>72</v>
      </c>
      <c r="R68" s="1299"/>
      <c r="S68" s="640" t="s">
        <v>304</v>
      </c>
      <c r="T68" s="211" t="s">
        <v>745</v>
      </c>
      <c r="U68" s="508" t="s">
        <v>527</v>
      </c>
      <c r="V68" s="563">
        <v>44834</v>
      </c>
      <c r="W68" s="1084"/>
      <c r="X68" s="1087"/>
      <c r="Y68" s="1090"/>
      <c r="Z68" s="1090"/>
      <c r="AA68" s="1090"/>
      <c r="AB68" s="1090"/>
      <c r="AC68" s="1090"/>
      <c r="AD68" s="1475"/>
      <c r="AE68" s="471" t="s">
        <v>94</v>
      </c>
      <c r="AF68" s="469" t="s">
        <v>94</v>
      </c>
      <c r="AG68" s="469" t="s">
        <v>94</v>
      </c>
      <c r="AH68" s="469" t="s">
        <v>94</v>
      </c>
      <c r="AI68" s="470" t="s">
        <v>94</v>
      </c>
      <c r="AJ68" s="1492"/>
      <c r="AK68" s="1393"/>
      <c r="AL68" s="1529"/>
      <c r="AM68" s="773" t="s">
        <v>770</v>
      </c>
      <c r="AN68" s="124" t="s">
        <v>746</v>
      </c>
      <c r="AO68" s="125" t="s">
        <v>801</v>
      </c>
      <c r="AP68" s="749" t="s">
        <v>771</v>
      </c>
      <c r="AQ68" s="125" t="s">
        <v>744</v>
      </c>
      <c r="AR68" s="124"/>
      <c r="AS68" s="188"/>
      <c r="AT68" s="1511"/>
      <c r="AU68" s="936" t="s">
        <v>893</v>
      </c>
      <c r="AV68" s="1024" t="s">
        <v>892</v>
      </c>
      <c r="AW68" s="125" t="s">
        <v>1077</v>
      </c>
      <c r="AX68" s="749" t="s">
        <v>1078</v>
      </c>
      <c r="AY68" s="125" t="s">
        <v>611</v>
      </c>
      <c r="AZ68" s="1527"/>
      <c r="BA68" s="1511"/>
      <c r="BB68" s="149"/>
      <c r="BC68" s="567"/>
      <c r="BD68" s="124"/>
      <c r="BE68" s="293"/>
      <c r="BF68" s="125"/>
      <c r="BG68" s="463"/>
      <c r="BH68" s="527"/>
    </row>
    <row r="69" spans="1:60" s="528" customFormat="1" ht="127.5" customHeight="1" x14ac:dyDescent="0.25">
      <c r="A69" s="1493" t="s">
        <v>188</v>
      </c>
      <c r="B69" s="1495" t="s">
        <v>207</v>
      </c>
      <c r="C69" s="1097" t="s">
        <v>569</v>
      </c>
      <c r="D69" s="1098"/>
      <c r="E69" s="1503" t="s">
        <v>94</v>
      </c>
      <c r="F69" s="1497" t="s">
        <v>233</v>
      </c>
      <c r="G69" s="1503" t="s">
        <v>529</v>
      </c>
      <c r="H69" s="1499" t="s">
        <v>70</v>
      </c>
      <c r="I69" s="1501" t="s">
        <v>531</v>
      </c>
      <c r="J69" s="1501" t="s">
        <v>166</v>
      </c>
      <c r="K69" s="1110" t="s">
        <v>73</v>
      </c>
      <c r="L69" s="583">
        <v>1</v>
      </c>
      <c r="M69" s="989" t="s">
        <v>535</v>
      </c>
      <c r="N69" s="698" t="s">
        <v>435</v>
      </c>
      <c r="O69" s="584">
        <v>0.3</v>
      </c>
      <c r="P69" s="585" t="s">
        <v>515</v>
      </c>
      <c r="Q69" s="585" t="s">
        <v>72</v>
      </c>
      <c r="R69" s="1110" t="s">
        <v>73</v>
      </c>
      <c r="S69" s="667" t="s">
        <v>304</v>
      </c>
      <c r="T69" s="788" t="s">
        <v>747</v>
      </c>
      <c r="U69" s="592" t="s">
        <v>527</v>
      </c>
      <c r="V69" s="564">
        <v>44834</v>
      </c>
      <c r="W69" s="1176" t="s">
        <v>532</v>
      </c>
      <c r="X69" s="1394" t="s">
        <v>88</v>
      </c>
      <c r="Y69" s="1476" t="s">
        <v>78</v>
      </c>
      <c r="Z69" s="1469" t="s">
        <v>79</v>
      </c>
      <c r="AA69" s="1469" t="s">
        <v>79</v>
      </c>
      <c r="AB69" s="1469" t="s">
        <v>79</v>
      </c>
      <c r="AC69" s="1469" t="s">
        <v>79</v>
      </c>
      <c r="AD69" s="1471" t="s">
        <v>94</v>
      </c>
      <c r="AE69" s="446" t="s">
        <v>94</v>
      </c>
      <c r="AF69" s="447" t="s">
        <v>94</v>
      </c>
      <c r="AG69" s="447" t="s">
        <v>94</v>
      </c>
      <c r="AH69" s="447" t="s">
        <v>94</v>
      </c>
      <c r="AI69" s="447" t="s">
        <v>94</v>
      </c>
      <c r="AJ69" s="40"/>
      <c r="AK69" s="122"/>
      <c r="AL69" s="1529"/>
      <c r="AM69" s="779" t="s">
        <v>772</v>
      </c>
      <c r="AN69" s="780" t="s">
        <v>753</v>
      </c>
      <c r="AO69" s="724" t="s">
        <v>785</v>
      </c>
      <c r="AP69" s="291" t="s">
        <v>773</v>
      </c>
      <c r="AQ69" s="724" t="s">
        <v>802</v>
      </c>
      <c r="AR69" s="7"/>
      <c r="AS69" s="26"/>
      <c r="AT69" s="1511"/>
      <c r="AU69" s="933" t="s">
        <v>894</v>
      </c>
      <c r="AV69" s="1023" t="s">
        <v>895</v>
      </c>
      <c r="AW69" s="724" t="s">
        <v>1079</v>
      </c>
      <c r="AX69" s="291" t="s">
        <v>1037</v>
      </c>
      <c r="AY69" s="724" t="s">
        <v>611</v>
      </c>
      <c r="AZ69" s="1526" t="s">
        <v>1130</v>
      </c>
      <c r="BA69" s="1511"/>
      <c r="BB69" s="9"/>
      <c r="BC69" s="6"/>
      <c r="BD69" s="7"/>
      <c r="BE69" s="8"/>
      <c r="BF69" s="8"/>
      <c r="BG69" s="137"/>
      <c r="BH69" s="527"/>
    </row>
    <row r="70" spans="1:60" s="528" customFormat="1" ht="111.75" customHeight="1" thickBot="1" x14ac:dyDescent="0.3">
      <c r="A70" s="1494"/>
      <c r="B70" s="1496"/>
      <c r="C70" s="1099"/>
      <c r="D70" s="1100"/>
      <c r="E70" s="1504"/>
      <c r="F70" s="1498"/>
      <c r="G70" s="1504"/>
      <c r="H70" s="1500"/>
      <c r="I70" s="1502"/>
      <c r="J70" s="1502"/>
      <c r="K70" s="1111"/>
      <c r="L70" s="586">
        <v>2</v>
      </c>
      <c r="M70" s="988" t="s">
        <v>530</v>
      </c>
      <c r="N70" s="699" t="s">
        <v>434</v>
      </c>
      <c r="O70" s="587">
        <v>0.4</v>
      </c>
      <c r="P70" s="588" t="s">
        <v>515</v>
      </c>
      <c r="Q70" s="588" t="s">
        <v>72</v>
      </c>
      <c r="R70" s="1111"/>
      <c r="S70" s="668" t="s">
        <v>304</v>
      </c>
      <c r="T70" s="789" t="s">
        <v>748</v>
      </c>
      <c r="U70" s="591" t="s">
        <v>527</v>
      </c>
      <c r="V70" s="529">
        <v>44834</v>
      </c>
      <c r="W70" s="1468"/>
      <c r="X70" s="1395"/>
      <c r="Y70" s="1477"/>
      <c r="Z70" s="1470"/>
      <c r="AA70" s="1470"/>
      <c r="AB70" s="1470"/>
      <c r="AC70" s="1470"/>
      <c r="AD70" s="1472"/>
      <c r="AE70" s="274" t="s">
        <v>94</v>
      </c>
      <c r="AF70" s="448" t="s">
        <v>94</v>
      </c>
      <c r="AG70" s="448" t="s">
        <v>94</v>
      </c>
      <c r="AH70" s="448" t="s">
        <v>94</v>
      </c>
      <c r="AI70" s="448" t="s">
        <v>94</v>
      </c>
      <c r="AJ70" s="41"/>
      <c r="AK70" s="121"/>
      <c r="AL70" s="1529"/>
      <c r="AM70" s="781" t="s">
        <v>774</v>
      </c>
      <c r="AN70" s="782" t="s">
        <v>749</v>
      </c>
      <c r="AO70" s="719" t="s">
        <v>775</v>
      </c>
      <c r="AP70" s="718" t="s">
        <v>750</v>
      </c>
      <c r="AQ70" s="133" t="s">
        <v>680</v>
      </c>
      <c r="AR70" s="11"/>
      <c r="AS70" s="48"/>
      <c r="AT70" s="1511"/>
      <c r="AU70" s="937" t="s">
        <v>1038</v>
      </c>
      <c r="AV70" s="1025" t="s">
        <v>896</v>
      </c>
      <c r="AW70" s="719" t="s">
        <v>1039</v>
      </c>
      <c r="AX70" s="718" t="s">
        <v>1040</v>
      </c>
      <c r="AY70" s="133" t="s">
        <v>611</v>
      </c>
      <c r="AZ70" s="1527"/>
      <c r="BA70" s="1511"/>
      <c r="BB70" s="13"/>
      <c r="BC70" s="11"/>
      <c r="BD70" s="11"/>
      <c r="BE70" s="12"/>
      <c r="BF70" s="12"/>
      <c r="BG70" s="185"/>
      <c r="BH70" s="527"/>
    </row>
    <row r="71" spans="1:60" s="528" customFormat="1" ht="196.5" customHeight="1" thickBot="1" x14ac:dyDescent="0.3">
      <c r="A71" s="593" t="s">
        <v>200</v>
      </c>
      <c r="B71" s="367" t="s">
        <v>207</v>
      </c>
      <c r="C71" s="1340" t="s">
        <v>208</v>
      </c>
      <c r="D71" s="1341"/>
      <c r="E71" s="602" t="s">
        <v>94</v>
      </c>
      <c r="F71" s="365" t="s">
        <v>533</v>
      </c>
      <c r="G71" s="52" t="s">
        <v>209</v>
      </c>
      <c r="H71" s="355" t="s">
        <v>172</v>
      </c>
      <c r="I71" s="648" t="s">
        <v>122</v>
      </c>
      <c r="J71" s="648" t="s">
        <v>72</v>
      </c>
      <c r="K71" s="366" t="s">
        <v>73</v>
      </c>
      <c r="L71" s="355">
        <v>1</v>
      </c>
      <c r="M71" s="747" t="s">
        <v>210</v>
      </c>
      <c r="N71" s="648" t="s">
        <v>434</v>
      </c>
      <c r="O71" s="594">
        <v>0.4</v>
      </c>
      <c r="P71" s="335" t="s">
        <v>74</v>
      </c>
      <c r="Q71" s="335" t="s">
        <v>72</v>
      </c>
      <c r="R71" s="366" t="s">
        <v>73</v>
      </c>
      <c r="S71" s="669" t="s">
        <v>304</v>
      </c>
      <c r="T71" s="198" t="s">
        <v>211</v>
      </c>
      <c r="U71" s="197" t="s">
        <v>216</v>
      </c>
      <c r="V71" s="396">
        <v>44910</v>
      </c>
      <c r="W71" s="595" t="s">
        <v>94</v>
      </c>
      <c r="X71" s="596" t="s">
        <v>94</v>
      </c>
      <c r="Y71" s="115" t="s">
        <v>78</v>
      </c>
      <c r="Z71" s="115" t="s">
        <v>79</v>
      </c>
      <c r="AA71" s="115" t="s">
        <v>79</v>
      </c>
      <c r="AB71" s="115" t="s">
        <v>79</v>
      </c>
      <c r="AC71" s="115" t="s">
        <v>79</v>
      </c>
      <c r="AD71" s="116" t="s">
        <v>79</v>
      </c>
      <c r="AE71" s="198" t="s">
        <v>416</v>
      </c>
      <c r="AF71" s="198" t="s">
        <v>325</v>
      </c>
      <c r="AG71" s="141" t="s">
        <v>417</v>
      </c>
      <c r="AH71" s="597" t="s">
        <v>418</v>
      </c>
      <c r="AI71" s="142" t="s">
        <v>366</v>
      </c>
      <c r="AJ71" s="143"/>
      <c r="AK71" s="144"/>
      <c r="AL71" s="1529"/>
      <c r="AM71" s="783" t="s">
        <v>751</v>
      </c>
      <c r="AN71" s="786" t="s">
        <v>776</v>
      </c>
      <c r="AO71" s="142" t="s">
        <v>777</v>
      </c>
      <c r="AP71" s="750" t="s">
        <v>778</v>
      </c>
      <c r="AQ71" s="142" t="s">
        <v>680</v>
      </c>
      <c r="AR71" s="913" t="s">
        <v>858</v>
      </c>
      <c r="AS71" s="911" t="s">
        <v>859</v>
      </c>
      <c r="AT71" s="1511"/>
      <c r="AU71" s="938" t="s">
        <v>897</v>
      </c>
      <c r="AV71" s="1026" t="s">
        <v>898</v>
      </c>
      <c r="AW71" s="146" t="s">
        <v>1041</v>
      </c>
      <c r="AX71" s="994" t="s">
        <v>1080</v>
      </c>
      <c r="AY71" s="146" t="s">
        <v>611</v>
      </c>
      <c r="AZ71" s="913" t="s">
        <v>1114</v>
      </c>
      <c r="BA71" s="1511"/>
      <c r="BB71" s="913"/>
      <c r="BC71" s="200"/>
      <c r="BD71" s="141"/>
      <c r="BE71" s="572"/>
      <c r="BF71" s="572"/>
      <c r="BG71" s="128"/>
      <c r="BH71" s="527"/>
    </row>
    <row r="72" spans="1:60" s="528" customFormat="1" ht="200.25" customHeight="1" thickBot="1" x14ac:dyDescent="0.3">
      <c r="A72" s="593" t="s">
        <v>188</v>
      </c>
      <c r="B72" s="367" t="s">
        <v>207</v>
      </c>
      <c r="C72" s="1188" t="s">
        <v>212</v>
      </c>
      <c r="D72" s="1215"/>
      <c r="E72" s="602" t="s">
        <v>94</v>
      </c>
      <c r="F72" s="365" t="s">
        <v>533</v>
      </c>
      <c r="G72" s="200" t="s">
        <v>213</v>
      </c>
      <c r="H72" s="355" t="s">
        <v>172</v>
      </c>
      <c r="I72" s="648" t="s">
        <v>71</v>
      </c>
      <c r="J72" s="648" t="s">
        <v>72</v>
      </c>
      <c r="K72" s="366" t="s">
        <v>73</v>
      </c>
      <c r="L72" s="355">
        <v>1</v>
      </c>
      <c r="M72" s="141" t="s">
        <v>214</v>
      </c>
      <c r="N72" s="648" t="s">
        <v>434</v>
      </c>
      <c r="O72" s="594">
        <v>0.4</v>
      </c>
      <c r="P72" s="335" t="s">
        <v>74</v>
      </c>
      <c r="Q72" s="335" t="s">
        <v>72</v>
      </c>
      <c r="R72" s="366" t="s">
        <v>73</v>
      </c>
      <c r="S72" s="669" t="s">
        <v>304</v>
      </c>
      <c r="T72" s="197" t="s">
        <v>215</v>
      </c>
      <c r="U72" s="197" t="s">
        <v>216</v>
      </c>
      <c r="V72" s="405">
        <v>44910</v>
      </c>
      <c r="W72" s="598" t="s">
        <v>88</v>
      </c>
      <c r="X72" s="599" t="s">
        <v>126</v>
      </c>
      <c r="Y72" s="117" t="s">
        <v>78</v>
      </c>
      <c r="Z72" s="117" t="s">
        <v>79</v>
      </c>
      <c r="AA72" s="117" t="s">
        <v>79</v>
      </c>
      <c r="AB72" s="117" t="s">
        <v>79</v>
      </c>
      <c r="AC72" s="117" t="s">
        <v>79</v>
      </c>
      <c r="AD72" s="118" t="s">
        <v>79</v>
      </c>
      <c r="AE72" s="263" t="s">
        <v>419</v>
      </c>
      <c r="AF72" s="198" t="s">
        <v>325</v>
      </c>
      <c r="AG72" s="145" t="s">
        <v>420</v>
      </c>
      <c r="AH72" s="600" t="s">
        <v>421</v>
      </c>
      <c r="AI72" s="146" t="s">
        <v>366</v>
      </c>
      <c r="AJ72" s="147"/>
      <c r="AK72" s="148"/>
      <c r="AL72" s="1529"/>
      <c r="AM72" s="784" t="s">
        <v>779</v>
      </c>
      <c r="AN72" s="235" t="s">
        <v>752</v>
      </c>
      <c r="AO72" s="751" t="s">
        <v>780</v>
      </c>
      <c r="AP72" s="601" t="s">
        <v>781</v>
      </c>
      <c r="AQ72" s="751" t="s">
        <v>680</v>
      </c>
      <c r="AR72" s="914" t="s">
        <v>860</v>
      </c>
      <c r="AS72" s="915" t="s">
        <v>861</v>
      </c>
      <c r="AT72" s="1512"/>
      <c r="AU72" s="939" t="s">
        <v>899</v>
      </c>
      <c r="AV72" s="1027" t="s">
        <v>900</v>
      </c>
      <c r="AW72" s="992" t="s">
        <v>1042</v>
      </c>
      <c r="AX72" s="993" t="s">
        <v>1081</v>
      </c>
      <c r="AY72" s="992" t="s">
        <v>611</v>
      </c>
      <c r="AZ72" s="914" t="s">
        <v>1115</v>
      </c>
      <c r="BA72" s="1512"/>
      <c r="BB72" s="914"/>
      <c r="BC72" s="55"/>
      <c r="BD72" s="55"/>
      <c r="BE72" s="577"/>
      <c r="BF72" s="44"/>
      <c r="BG72" s="138"/>
      <c r="BH72" s="527"/>
    </row>
    <row r="73" spans="1:60" ht="61.5" customHeight="1" x14ac:dyDescent="0.25">
      <c r="A73" s="1342" t="s">
        <v>217</v>
      </c>
      <c r="B73" s="1343"/>
      <c r="C73" s="1343"/>
      <c r="D73" s="1343"/>
      <c r="E73" s="1343"/>
      <c r="F73" s="1343"/>
      <c r="G73" s="1344"/>
      <c r="H73" s="1345" t="s">
        <v>218</v>
      </c>
      <c r="I73" s="1343"/>
      <c r="J73" s="1343"/>
      <c r="K73" s="1343"/>
      <c r="L73" s="1343"/>
      <c r="M73" s="1343"/>
      <c r="N73" s="1343"/>
      <c r="O73" s="1343"/>
      <c r="P73" s="1343"/>
      <c r="Q73" s="1343"/>
      <c r="R73" s="1343"/>
      <c r="S73" s="670"/>
      <c r="T73" s="180" t="s">
        <v>219</v>
      </c>
      <c r="U73" s="164"/>
      <c r="V73" s="165"/>
      <c r="W73" s="166"/>
      <c r="X73" s="167" t="s">
        <v>220</v>
      </c>
      <c r="Y73" s="168"/>
      <c r="Z73" s="169"/>
      <c r="AA73" s="169"/>
      <c r="AB73" s="169"/>
      <c r="AC73" s="169"/>
      <c r="AD73" s="169"/>
      <c r="AE73" s="1481" t="s">
        <v>221</v>
      </c>
      <c r="AF73" s="1509" t="s">
        <v>424</v>
      </c>
      <c r="AG73" s="1508" t="s">
        <v>223</v>
      </c>
      <c r="AH73" s="1481" t="s">
        <v>864</v>
      </c>
      <c r="AI73" s="1488" t="s">
        <v>224</v>
      </c>
      <c r="AJ73" s="1488" t="s">
        <v>225</v>
      </c>
      <c r="AK73" s="1489" t="s">
        <v>94</v>
      </c>
      <c r="AL73" s="1505"/>
      <c r="AM73" s="1481" t="s">
        <v>221</v>
      </c>
      <c r="AN73" s="1509" t="s">
        <v>863</v>
      </c>
      <c r="AO73" s="1508" t="s">
        <v>223</v>
      </c>
      <c r="AP73" s="1481" t="s">
        <v>864</v>
      </c>
      <c r="AQ73" s="1509" t="s">
        <v>224</v>
      </c>
      <c r="AR73" s="1509" t="s">
        <v>862</v>
      </c>
      <c r="AS73" s="1489" t="s">
        <v>94</v>
      </c>
      <c r="AT73" s="170"/>
      <c r="AU73" s="1481" t="s">
        <v>221</v>
      </c>
      <c r="AV73" s="1509" t="s">
        <v>863</v>
      </c>
      <c r="AW73" s="1508" t="s">
        <v>223</v>
      </c>
      <c r="AX73" s="1481" t="s">
        <v>1082</v>
      </c>
      <c r="AY73" s="1509" t="s">
        <v>224</v>
      </c>
      <c r="AZ73" s="1509" t="s">
        <v>862</v>
      </c>
      <c r="BA73" s="171"/>
      <c r="BB73" s="1481" t="s">
        <v>221</v>
      </c>
      <c r="BC73" s="1509" t="s">
        <v>222</v>
      </c>
      <c r="BD73" s="1508" t="s">
        <v>223</v>
      </c>
      <c r="BE73" s="1481"/>
      <c r="BF73" s="1488" t="s">
        <v>224</v>
      </c>
      <c r="BG73" s="1488" t="s">
        <v>225</v>
      </c>
    </row>
    <row r="74" spans="1:60" ht="12" customHeight="1" x14ac:dyDescent="0.25">
      <c r="A74" s="1314" t="s">
        <v>226</v>
      </c>
      <c r="B74" s="1315"/>
      <c r="C74" s="1315"/>
      <c r="D74" s="1315"/>
      <c r="E74" s="1315"/>
      <c r="F74" s="1315"/>
      <c r="G74" s="1316"/>
      <c r="H74" s="1337" t="s">
        <v>227</v>
      </c>
      <c r="I74" s="1338"/>
      <c r="J74" s="1338"/>
      <c r="K74" s="1338"/>
      <c r="L74" s="1338"/>
      <c r="M74" s="1338"/>
      <c r="N74" s="1338"/>
      <c r="O74" s="1338"/>
      <c r="P74" s="1338"/>
      <c r="Q74" s="1338"/>
      <c r="R74" s="1339"/>
      <c r="S74" s="671"/>
      <c r="T74" s="264" t="s">
        <v>427</v>
      </c>
      <c r="U74" s="172"/>
      <c r="V74" s="162"/>
      <c r="W74" s="159"/>
      <c r="X74" s="616" t="s">
        <v>228</v>
      </c>
      <c r="Y74" s="163"/>
      <c r="Z74" s="160"/>
      <c r="AA74" s="160"/>
      <c r="AB74" s="160"/>
      <c r="AC74" s="160"/>
      <c r="AD74" s="160"/>
      <c r="AE74" s="1481"/>
      <c r="AF74" s="1509"/>
      <c r="AG74" s="1508"/>
      <c r="AH74" s="1481"/>
      <c r="AI74" s="1488"/>
      <c r="AJ74" s="1488"/>
      <c r="AK74" s="1489"/>
      <c r="AL74" s="1506"/>
      <c r="AM74" s="1481"/>
      <c r="AN74" s="1509"/>
      <c r="AO74" s="1508"/>
      <c r="AP74" s="1481"/>
      <c r="AQ74" s="1509"/>
      <c r="AR74" s="1509"/>
      <c r="AS74" s="1489"/>
      <c r="AT74" s="57"/>
      <c r="AU74" s="1481"/>
      <c r="AV74" s="1509"/>
      <c r="AW74" s="1508"/>
      <c r="AX74" s="1481"/>
      <c r="AY74" s="1509"/>
      <c r="AZ74" s="1509"/>
      <c r="BA74" s="151"/>
      <c r="BB74" s="1481"/>
      <c r="BC74" s="1509"/>
      <c r="BD74" s="1508"/>
      <c r="BE74" s="1481"/>
      <c r="BF74" s="1488"/>
      <c r="BG74" s="1488"/>
    </row>
    <row r="75" spans="1:60" ht="12" customHeight="1" x14ac:dyDescent="0.25">
      <c r="A75" s="1314" t="s">
        <v>229</v>
      </c>
      <c r="B75" s="1315"/>
      <c r="C75" s="1315"/>
      <c r="D75" s="1315"/>
      <c r="E75" s="1315"/>
      <c r="F75" s="1315"/>
      <c r="G75" s="1316"/>
      <c r="H75" s="1337" t="s">
        <v>230</v>
      </c>
      <c r="I75" s="1338"/>
      <c r="J75" s="1338"/>
      <c r="K75" s="1338"/>
      <c r="L75" s="1338"/>
      <c r="M75" s="1338"/>
      <c r="N75" s="1338"/>
      <c r="O75" s="1338"/>
      <c r="P75" s="1338"/>
      <c r="Q75" s="1338"/>
      <c r="R75" s="1339"/>
      <c r="S75" s="672"/>
      <c r="T75" s="179" t="s">
        <v>428</v>
      </c>
      <c r="U75" s="172"/>
      <c r="V75" s="162"/>
      <c r="W75" s="159"/>
      <c r="X75" s="58" t="s">
        <v>231</v>
      </c>
      <c r="Y75" s="163"/>
      <c r="Z75" s="160"/>
      <c r="AA75" s="160"/>
      <c r="AB75" s="160"/>
      <c r="AC75" s="160"/>
      <c r="AD75" s="160"/>
      <c r="AE75" s="1481"/>
      <c r="AF75" s="1509"/>
      <c r="AG75" s="1508"/>
      <c r="AH75" s="1481"/>
      <c r="AI75" s="1488"/>
      <c r="AJ75" s="1488"/>
      <c r="AK75" s="1489"/>
      <c r="AL75" s="1506"/>
      <c r="AM75" s="1481"/>
      <c r="AN75" s="1509"/>
      <c r="AO75" s="1508"/>
      <c r="AP75" s="1481"/>
      <c r="AQ75" s="1509"/>
      <c r="AR75" s="1509"/>
      <c r="AS75" s="1489"/>
      <c r="AT75" s="57"/>
      <c r="AU75" s="1481"/>
      <c r="AV75" s="1509"/>
      <c r="AW75" s="1508"/>
      <c r="AX75" s="1481"/>
      <c r="AY75" s="1509"/>
      <c r="AZ75" s="1509"/>
      <c r="BA75" s="151"/>
      <c r="BB75" s="1481"/>
      <c r="BC75" s="1509"/>
      <c r="BD75" s="1508"/>
      <c r="BE75" s="1481"/>
      <c r="BF75" s="1488"/>
      <c r="BG75" s="1488"/>
    </row>
    <row r="76" spans="1:60" ht="12" customHeight="1" x14ac:dyDescent="0.25">
      <c r="A76" s="1314" t="s">
        <v>868</v>
      </c>
      <c r="B76" s="1315"/>
      <c r="C76" s="1315"/>
      <c r="D76" s="1315"/>
      <c r="E76" s="1315"/>
      <c r="F76" s="1315"/>
      <c r="G76" s="1316"/>
      <c r="H76" s="1337" t="s">
        <v>232</v>
      </c>
      <c r="I76" s="1338"/>
      <c r="J76" s="1338"/>
      <c r="K76" s="1338"/>
      <c r="L76" s="1338"/>
      <c r="M76" s="1338"/>
      <c r="N76" s="1338"/>
      <c r="O76" s="1338"/>
      <c r="P76" s="1338"/>
      <c r="Q76" s="1338"/>
      <c r="R76" s="1339"/>
      <c r="S76" s="672"/>
      <c r="T76" s="179" t="s">
        <v>429</v>
      </c>
      <c r="U76" s="172"/>
      <c r="V76" s="162"/>
      <c r="W76" s="159"/>
      <c r="X76" s="59" t="s">
        <v>233</v>
      </c>
      <c r="Y76" s="163"/>
      <c r="Z76" s="160"/>
      <c r="AA76" s="160"/>
      <c r="AB76" s="160"/>
      <c r="AC76" s="160"/>
      <c r="AD76" s="160"/>
      <c r="AE76" s="1481"/>
      <c r="AF76" s="1509"/>
      <c r="AG76" s="1508"/>
      <c r="AH76" s="1481"/>
      <c r="AI76" s="1488"/>
      <c r="AJ76" s="1488"/>
      <c r="AK76" s="1489"/>
      <c r="AL76" s="1507"/>
      <c r="AM76" s="1481"/>
      <c r="AN76" s="1509"/>
      <c r="AO76" s="1508"/>
      <c r="AP76" s="1481"/>
      <c r="AQ76" s="1509"/>
      <c r="AR76" s="1509"/>
      <c r="AS76" s="1489"/>
      <c r="AT76" s="57"/>
      <c r="AU76" s="1481"/>
      <c r="AV76" s="1509"/>
      <c r="AW76" s="1508"/>
      <c r="AX76" s="1481"/>
      <c r="AY76" s="1509"/>
      <c r="AZ76" s="1509"/>
      <c r="BA76" s="151"/>
      <c r="BB76" s="1481"/>
      <c r="BC76" s="1509"/>
      <c r="BD76" s="1508"/>
      <c r="BE76" s="1481"/>
      <c r="BF76" s="1488"/>
      <c r="BG76" s="1488"/>
    </row>
    <row r="77" spans="1:60" ht="12" customHeight="1" x14ac:dyDescent="0.25">
      <c r="A77" s="1314" t="s">
        <v>234</v>
      </c>
      <c r="B77" s="1315"/>
      <c r="C77" s="1315"/>
      <c r="D77" s="1315"/>
      <c r="E77" s="1315"/>
      <c r="F77" s="1315"/>
      <c r="G77" s="1316"/>
      <c r="H77" s="1337" t="s">
        <v>235</v>
      </c>
      <c r="I77" s="1338"/>
      <c r="J77" s="1338"/>
      <c r="K77" s="1338"/>
      <c r="L77" s="1338"/>
      <c r="M77" s="1338"/>
      <c r="N77" s="1338"/>
      <c r="O77" s="1338"/>
      <c r="P77" s="1338"/>
      <c r="Q77" s="1338"/>
      <c r="R77" s="1339"/>
      <c r="S77" s="672"/>
      <c r="T77" s="179" t="s">
        <v>430</v>
      </c>
      <c r="U77" s="172"/>
      <c r="V77" s="162"/>
      <c r="W77" s="159"/>
      <c r="X77" s="161" t="s">
        <v>494</v>
      </c>
      <c r="Y77" s="163"/>
      <c r="Z77" s="160"/>
      <c r="AA77" s="160"/>
      <c r="AB77" s="160"/>
      <c r="AC77" s="160"/>
      <c r="AD77" s="160"/>
      <c r="AE77" s="259" t="s">
        <v>236</v>
      </c>
      <c r="AF77" s="260">
        <v>44663</v>
      </c>
      <c r="AG77" s="259" t="s">
        <v>236</v>
      </c>
      <c r="AH77" s="1480">
        <v>44669</v>
      </c>
      <c r="AI77" s="1480"/>
      <c r="AJ77" s="261" t="s">
        <v>238</v>
      </c>
      <c r="AK77" s="262"/>
      <c r="AL77" s="157"/>
      <c r="AM77" s="259" t="s">
        <v>236</v>
      </c>
      <c r="AN77" s="260" t="s">
        <v>237</v>
      </c>
      <c r="AO77" s="259" t="s">
        <v>236</v>
      </c>
      <c r="AP77" s="1480">
        <v>44755</v>
      </c>
      <c r="AQ77" s="1480" t="s">
        <v>237</v>
      </c>
      <c r="AR77" s="916" t="s">
        <v>867</v>
      </c>
      <c r="AS77" s="262"/>
      <c r="AT77" s="158"/>
      <c r="AU77" s="259" t="s">
        <v>236</v>
      </c>
      <c r="AV77" s="260">
        <v>44851</v>
      </c>
      <c r="AW77" s="259" t="s">
        <v>236</v>
      </c>
      <c r="AX77" s="1480">
        <v>44855</v>
      </c>
      <c r="AY77" s="1480" t="s">
        <v>237</v>
      </c>
      <c r="AZ77" s="261" t="s">
        <v>238</v>
      </c>
      <c r="BA77" s="155"/>
      <c r="BB77" s="259" t="s">
        <v>236</v>
      </c>
      <c r="BC77" s="260" t="s">
        <v>237</v>
      </c>
      <c r="BD77" s="259" t="s">
        <v>236</v>
      </c>
      <c r="BE77" s="1480"/>
      <c r="BF77" s="1480" t="s">
        <v>237</v>
      </c>
      <c r="BG77" s="261" t="s">
        <v>238</v>
      </c>
    </row>
    <row r="78" spans="1:60" ht="12" customHeight="1" x14ac:dyDescent="0.25">
      <c r="A78" s="1314" t="s">
        <v>239</v>
      </c>
      <c r="B78" s="1315"/>
      <c r="C78" s="1315"/>
      <c r="D78" s="1315"/>
      <c r="E78" s="1315"/>
      <c r="F78" s="1315"/>
      <c r="G78" s="1316"/>
      <c r="H78" s="1337" t="s">
        <v>426</v>
      </c>
      <c r="I78" s="1338"/>
      <c r="J78" s="1338"/>
      <c r="K78" s="1338"/>
      <c r="L78" s="1338"/>
      <c r="M78" s="1338"/>
      <c r="N78" s="1338"/>
      <c r="O78" s="1338"/>
      <c r="P78" s="1338"/>
      <c r="Q78" s="1338"/>
      <c r="R78" s="1339"/>
      <c r="S78" s="672"/>
      <c r="T78" s="179" t="s">
        <v>431</v>
      </c>
      <c r="U78" s="172"/>
      <c r="V78" s="162"/>
      <c r="W78" s="159"/>
      <c r="X78" s="159"/>
      <c r="Y78" s="160"/>
      <c r="Z78" s="160"/>
      <c r="AA78" s="160"/>
      <c r="AB78" s="160"/>
      <c r="AC78" s="160"/>
      <c r="AD78" s="160"/>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73"/>
    </row>
    <row r="79" spans="1:60" ht="12" customHeight="1" x14ac:dyDescent="0.25">
      <c r="A79" s="1331" t="s">
        <v>240</v>
      </c>
      <c r="B79" s="1332"/>
      <c r="C79" s="1332"/>
      <c r="D79" s="1332"/>
      <c r="E79" s="1332"/>
      <c r="F79" s="1332"/>
      <c r="G79" s="1333"/>
      <c r="H79" s="1334" t="s">
        <v>426</v>
      </c>
      <c r="I79" s="1335"/>
      <c r="J79" s="1335"/>
      <c r="K79" s="1335"/>
      <c r="L79" s="1335"/>
      <c r="M79" s="1335"/>
      <c r="N79" s="1335"/>
      <c r="O79" s="1335"/>
      <c r="P79" s="1335"/>
      <c r="Q79" s="1335"/>
      <c r="R79" s="1336"/>
      <c r="S79" s="673"/>
      <c r="T79" s="614" t="s">
        <v>432</v>
      </c>
      <c r="U79" s="172"/>
      <c r="V79" s="162"/>
      <c r="W79" s="159"/>
      <c r="X79" s="159"/>
      <c r="Y79" s="160"/>
      <c r="Z79" s="160"/>
      <c r="AA79" s="160"/>
      <c r="AB79" s="160"/>
      <c r="AC79" s="160"/>
      <c r="AD79" s="160"/>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56"/>
      <c r="BB79" s="156"/>
      <c r="BC79" s="156"/>
      <c r="BD79" s="156"/>
      <c r="BE79" s="156"/>
      <c r="BF79" s="156"/>
      <c r="BG79" s="173"/>
    </row>
    <row r="80" spans="1:60" ht="18" customHeight="1" x14ac:dyDescent="0.25">
      <c r="A80" s="1482" t="s">
        <v>536</v>
      </c>
      <c r="B80" s="1483"/>
      <c r="C80" s="1483"/>
      <c r="D80" s="1483"/>
      <c r="E80" s="1483"/>
      <c r="F80" s="1483"/>
      <c r="G80" s="1484"/>
      <c r="H80" s="1485" t="s">
        <v>425</v>
      </c>
      <c r="I80" s="1486"/>
      <c r="J80" s="1486"/>
      <c r="K80" s="1486"/>
      <c r="L80" s="1486"/>
      <c r="M80" s="1486"/>
      <c r="N80" s="1486"/>
      <c r="O80" s="1486"/>
      <c r="P80" s="1486"/>
      <c r="Q80" s="1486"/>
      <c r="R80" s="1487"/>
      <c r="S80" s="673"/>
      <c r="T80" s="924" t="s">
        <v>810</v>
      </c>
      <c r="U80" s="172"/>
      <c r="V80" s="162"/>
      <c r="W80" s="159"/>
      <c r="X80" s="159"/>
      <c r="Y80" s="160"/>
      <c r="Z80" s="160"/>
      <c r="AA80" s="160"/>
      <c r="AB80" s="160"/>
      <c r="AC80" s="160"/>
      <c r="AD80" s="160"/>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73"/>
    </row>
    <row r="81" spans="1:59" ht="100.5" customHeight="1" thickBot="1" x14ac:dyDescent="0.3">
      <c r="A81" s="1074" t="s">
        <v>869</v>
      </c>
      <c r="B81" s="1075"/>
      <c r="C81" s="1075"/>
      <c r="D81" s="1075"/>
      <c r="E81" s="1075"/>
      <c r="F81" s="1075"/>
      <c r="G81" s="1076"/>
      <c r="H81" s="1077" t="s">
        <v>425</v>
      </c>
      <c r="I81" s="1078"/>
      <c r="J81" s="1078"/>
      <c r="K81" s="1078"/>
      <c r="L81" s="1078"/>
      <c r="M81" s="1078"/>
      <c r="N81" s="1078"/>
      <c r="O81" s="1078"/>
      <c r="P81" s="1078"/>
      <c r="Q81" s="1078"/>
      <c r="R81" s="1079"/>
      <c r="S81" s="674"/>
      <c r="T81" s="925" t="s">
        <v>870</v>
      </c>
      <c r="U81" s="174"/>
      <c r="V81" s="175"/>
      <c r="W81" s="176"/>
      <c r="X81" s="176"/>
      <c r="Y81" s="615"/>
      <c r="Z81" s="615"/>
      <c r="AA81" s="615"/>
      <c r="AB81" s="615"/>
      <c r="AC81" s="615"/>
      <c r="AD81" s="615"/>
      <c r="AE81" s="177"/>
      <c r="AF81" s="177"/>
      <c r="AG81" s="177"/>
      <c r="AH81" s="177"/>
      <c r="AI81" s="177"/>
      <c r="AJ81" s="177"/>
      <c r="AK81" s="177"/>
      <c r="AL81" s="177"/>
      <c r="AM81" s="177"/>
      <c r="AN81" s="177"/>
      <c r="AO81" s="177"/>
      <c r="AP81" s="177"/>
      <c r="AQ81" s="177"/>
      <c r="AR81" s="177"/>
      <c r="AS81" s="177"/>
      <c r="AT81" s="177"/>
      <c r="AU81" s="177"/>
      <c r="AV81" s="177"/>
      <c r="AW81" s="177"/>
      <c r="AX81" s="177"/>
      <c r="AY81" s="177"/>
      <c r="AZ81" s="177"/>
      <c r="BA81" s="177"/>
      <c r="BB81" s="177"/>
      <c r="BC81" s="177"/>
      <c r="BD81" s="177"/>
      <c r="BE81" s="177"/>
      <c r="BF81" s="177"/>
      <c r="BG81" s="178"/>
    </row>
    <row r="82" spans="1:59" ht="61.5" customHeight="1" x14ac:dyDescent="0.25">
      <c r="A82" s="1"/>
      <c r="B82" s="1"/>
      <c r="C82" s="1"/>
      <c r="D82" s="1"/>
      <c r="E82" s="605"/>
      <c r="F82" s="1"/>
      <c r="G82" s="1"/>
      <c r="H82" s="1"/>
      <c r="I82" s="558"/>
      <c r="J82" s="558"/>
      <c r="K82" s="1"/>
      <c r="L82" s="1"/>
      <c r="M82" s="1"/>
      <c r="N82" s="558"/>
      <c r="O82" s="558"/>
      <c r="P82" s="1"/>
      <c r="Q82" s="1"/>
      <c r="R82" s="1"/>
      <c r="S82" s="558"/>
      <c r="T82" s="1"/>
      <c r="U82" s="1"/>
      <c r="V82" s="56"/>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row>
    <row r="83" spans="1:59" ht="61.5" customHeight="1" x14ac:dyDescent="0.25">
      <c r="A83" s="1"/>
      <c r="B83" s="1"/>
      <c r="C83" s="1"/>
      <c r="D83" s="1"/>
      <c r="E83" s="605"/>
      <c r="F83" s="1"/>
      <c r="G83" s="1"/>
      <c r="H83" s="1"/>
      <c r="I83" s="558"/>
      <c r="J83" s="558"/>
      <c r="K83" s="1"/>
      <c r="L83" s="1"/>
      <c r="M83" s="1"/>
      <c r="N83" s="558"/>
      <c r="O83" s="558"/>
      <c r="P83" s="1"/>
      <c r="Q83" s="1"/>
      <c r="R83" s="1"/>
      <c r="S83" s="558"/>
      <c r="T83" s="1"/>
      <c r="U83" s="1"/>
      <c r="V83" s="56"/>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row>
    <row r="84" spans="1:59" ht="61.5" customHeight="1" x14ac:dyDescent="0.25">
      <c r="A84" s="1"/>
      <c r="B84" s="1"/>
      <c r="C84" s="1"/>
      <c r="D84" s="1"/>
      <c r="E84" s="605"/>
      <c r="F84" s="1"/>
      <c r="G84" s="1"/>
      <c r="H84" s="1"/>
      <c r="I84" s="558"/>
      <c r="J84" s="558"/>
      <c r="K84" s="1"/>
      <c r="L84" s="1"/>
      <c r="M84" s="1"/>
      <c r="N84" s="558"/>
      <c r="O84" s="558"/>
      <c r="P84" s="1"/>
      <c r="Q84" s="1"/>
      <c r="R84" s="1"/>
      <c r="S84" s="558"/>
      <c r="T84" s="1"/>
      <c r="U84" s="1"/>
      <c r="V84" s="56"/>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row>
    <row r="85" spans="1:59" ht="61.5" customHeight="1" x14ac:dyDescent="0.25">
      <c r="A85" s="1"/>
      <c r="B85" s="1"/>
      <c r="C85" s="1"/>
      <c r="D85" s="1"/>
      <c r="E85" s="605"/>
      <c r="F85" s="1"/>
      <c r="G85" s="1"/>
      <c r="H85" s="1"/>
      <c r="I85" s="558"/>
      <c r="J85" s="558"/>
      <c r="K85" s="1"/>
      <c r="L85" s="1"/>
      <c r="M85" s="1"/>
      <c r="N85" s="558"/>
      <c r="O85" s="558"/>
      <c r="P85" s="1"/>
      <c r="Q85" s="1"/>
      <c r="R85" s="1"/>
      <c r="S85" s="558"/>
      <c r="T85" s="1"/>
      <c r="U85" s="1"/>
      <c r="V85" s="56"/>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row>
    <row r="86" spans="1:59" ht="61.5" customHeight="1" x14ac:dyDescent="0.25">
      <c r="A86" s="1"/>
      <c r="B86" s="1"/>
      <c r="C86" s="1"/>
      <c r="D86" s="1"/>
      <c r="E86" s="605"/>
      <c r="F86" s="1"/>
      <c r="G86" s="1"/>
      <c r="H86" s="1"/>
      <c r="I86" s="558"/>
      <c r="J86" s="558"/>
      <c r="K86" s="1"/>
      <c r="L86" s="1"/>
      <c r="M86" s="1"/>
      <c r="N86" s="558"/>
      <c r="O86" s="558"/>
      <c r="P86" s="1"/>
      <c r="Q86" s="1"/>
      <c r="R86" s="1"/>
      <c r="S86" s="558"/>
      <c r="T86" s="1"/>
      <c r="U86" s="1"/>
      <c r="V86" s="56"/>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row>
    <row r="87" spans="1:59" ht="61.5" customHeight="1" x14ac:dyDescent="0.25">
      <c r="A87" s="1"/>
      <c r="B87" s="1"/>
      <c r="C87" s="1"/>
      <c r="D87" s="1"/>
      <c r="E87" s="605"/>
      <c r="F87" s="1"/>
      <c r="G87" s="1"/>
      <c r="H87" s="1"/>
      <c r="I87" s="558"/>
      <c r="J87" s="558"/>
      <c r="K87" s="1"/>
      <c r="L87" s="1"/>
      <c r="M87" s="1"/>
      <c r="N87" s="558"/>
      <c r="O87" s="558"/>
      <c r="P87" s="1"/>
      <c r="Q87" s="1"/>
      <c r="R87" s="1"/>
      <c r="S87" s="558"/>
      <c r="T87" s="1"/>
      <c r="U87" s="1"/>
      <c r="V87" s="56"/>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row>
    <row r="88" spans="1:59" ht="61.5" customHeight="1" x14ac:dyDescent="0.25">
      <c r="A88" s="1"/>
      <c r="B88" s="1"/>
      <c r="C88" s="1"/>
      <c r="D88" s="1"/>
      <c r="E88" s="605"/>
      <c r="F88" s="1"/>
      <c r="G88" s="1"/>
      <c r="H88" s="1"/>
      <c r="I88" s="558"/>
      <c r="J88" s="558"/>
      <c r="K88" s="1"/>
      <c r="L88" s="1"/>
      <c r="M88" s="1"/>
      <c r="N88" s="558"/>
      <c r="O88" s="558"/>
      <c r="P88" s="1"/>
      <c r="Q88" s="1"/>
      <c r="R88" s="1"/>
      <c r="S88" s="558"/>
      <c r="T88" s="1"/>
      <c r="U88" s="1"/>
      <c r="V88" s="56"/>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row>
    <row r="89" spans="1:59" ht="61.5" customHeight="1" x14ac:dyDescent="0.25">
      <c r="A89" s="1"/>
      <c r="B89" s="1"/>
      <c r="C89" s="1"/>
      <c r="D89" s="1"/>
      <c r="E89" s="605"/>
      <c r="F89" s="1"/>
      <c r="G89" s="1"/>
      <c r="H89" s="1"/>
      <c r="I89" s="558"/>
      <c r="J89" s="558"/>
      <c r="K89" s="1"/>
      <c r="L89" s="1"/>
      <c r="M89" s="1"/>
      <c r="N89" s="558"/>
      <c r="O89" s="558"/>
      <c r="P89" s="1"/>
      <c r="Q89" s="1"/>
      <c r="R89" s="1"/>
      <c r="S89" s="558"/>
      <c r="T89" s="1"/>
      <c r="U89" s="1"/>
      <c r="V89" s="56"/>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row>
    <row r="90" spans="1:59" ht="61.5" customHeight="1" x14ac:dyDescent="0.25">
      <c r="A90" s="1"/>
      <c r="B90" s="1"/>
      <c r="C90" s="1"/>
      <c r="D90" s="1"/>
      <c r="E90" s="605"/>
      <c r="F90" s="1"/>
      <c r="G90" s="1"/>
      <c r="H90" s="1"/>
      <c r="I90" s="558"/>
      <c r="J90" s="558"/>
      <c r="K90" s="1"/>
      <c r="L90" s="1"/>
      <c r="M90" s="1"/>
      <c r="N90" s="558"/>
      <c r="O90" s="558"/>
      <c r="P90" s="1"/>
      <c r="Q90" s="1"/>
      <c r="R90" s="1"/>
      <c r="S90" s="558"/>
      <c r="T90" s="1"/>
      <c r="U90" s="1"/>
      <c r="V90" s="56"/>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row>
    <row r="91" spans="1:59" ht="61.5" customHeight="1" x14ac:dyDescent="0.25">
      <c r="A91" s="1"/>
      <c r="B91" s="1"/>
      <c r="C91" s="1"/>
      <c r="D91" s="1"/>
      <c r="E91" s="605"/>
      <c r="F91" s="1"/>
      <c r="G91" s="1"/>
      <c r="H91" s="1"/>
      <c r="I91" s="558"/>
      <c r="J91" s="558"/>
      <c r="K91" s="1"/>
      <c r="L91" s="1"/>
      <c r="M91" s="1"/>
      <c r="N91" s="558"/>
      <c r="O91" s="558"/>
      <c r="P91" s="1"/>
      <c r="Q91" s="1"/>
      <c r="R91" s="1"/>
      <c r="S91" s="558"/>
      <c r="T91" s="1"/>
      <c r="U91" s="1"/>
      <c r="V91" s="56"/>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row>
    <row r="92" spans="1:59" ht="61.5" customHeight="1" x14ac:dyDescent="0.25">
      <c r="A92" s="1"/>
      <c r="B92" s="1"/>
      <c r="C92" s="1"/>
      <c r="D92" s="1"/>
      <c r="E92" s="605"/>
      <c r="F92" s="1"/>
      <c r="G92" s="1"/>
      <c r="H92" s="1"/>
      <c r="I92" s="558"/>
      <c r="J92" s="558"/>
      <c r="K92" s="1"/>
      <c r="L92" s="1"/>
      <c r="M92" s="1"/>
      <c r="N92" s="558"/>
      <c r="O92" s="558"/>
      <c r="P92" s="1"/>
      <c r="Q92" s="1"/>
      <c r="R92" s="1"/>
      <c r="S92" s="558"/>
      <c r="T92" s="1"/>
      <c r="U92" s="1"/>
      <c r="V92" s="56"/>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row>
    <row r="93" spans="1:59" ht="61.5" customHeight="1" x14ac:dyDescent="0.25">
      <c r="A93" s="1"/>
      <c r="B93" s="1"/>
      <c r="C93" s="1"/>
      <c r="D93" s="1"/>
      <c r="E93" s="605"/>
      <c r="F93" s="1"/>
      <c r="G93" s="1"/>
      <c r="H93" s="1"/>
      <c r="I93" s="558"/>
      <c r="J93" s="558"/>
      <c r="K93" s="1"/>
      <c r="L93" s="1"/>
      <c r="M93" s="1"/>
      <c r="N93" s="558"/>
      <c r="O93" s="558"/>
      <c r="P93" s="1"/>
      <c r="Q93" s="1"/>
      <c r="R93" s="1"/>
      <c r="S93" s="558"/>
      <c r="T93" s="1"/>
      <c r="U93" s="1"/>
      <c r="V93" s="56"/>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row>
    <row r="94" spans="1:59" ht="61.5" customHeight="1" x14ac:dyDescent="0.25">
      <c r="A94" s="1"/>
      <c r="B94" s="1"/>
      <c r="C94" s="1"/>
      <c r="D94" s="1"/>
      <c r="E94" s="605"/>
      <c r="F94" s="1"/>
      <c r="G94" s="1"/>
      <c r="H94" s="1"/>
      <c r="I94" s="558"/>
      <c r="J94" s="558"/>
      <c r="K94" s="1"/>
      <c r="L94" s="1"/>
      <c r="M94" s="1"/>
      <c r="N94" s="558"/>
      <c r="O94" s="558"/>
      <c r="P94" s="1"/>
      <c r="Q94" s="1"/>
      <c r="R94" s="1"/>
      <c r="S94" s="558"/>
      <c r="T94" s="1"/>
      <c r="U94" s="1"/>
      <c r="V94" s="56"/>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row>
    <row r="95" spans="1:59" ht="61.5" customHeight="1" x14ac:dyDescent="0.25">
      <c r="A95" s="1"/>
      <c r="B95" s="1"/>
      <c r="C95" s="1"/>
      <c r="D95" s="1"/>
      <c r="E95" s="605"/>
      <c r="F95" s="1"/>
      <c r="G95" s="1"/>
      <c r="H95" s="1"/>
      <c r="I95" s="558"/>
      <c r="J95" s="558"/>
      <c r="K95" s="1"/>
      <c r="L95" s="1"/>
      <c r="M95" s="1"/>
      <c r="N95" s="558"/>
      <c r="O95" s="558"/>
      <c r="P95" s="1"/>
      <c r="Q95" s="1"/>
      <c r="R95" s="1"/>
      <c r="S95" s="558"/>
      <c r="T95" s="1"/>
      <c r="U95" s="1"/>
      <c r="V95" s="56"/>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row>
    <row r="96" spans="1:59" ht="61.5" customHeight="1" x14ac:dyDescent="0.25">
      <c r="A96" s="1"/>
      <c r="B96" s="1"/>
      <c r="C96" s="1"/>
      <c r="D96" s="1"/>
      <c r="E96" s="605"/>
      <c r="F96" s="1"/>
      <c r="G96" s="1"/>
      <c r="H96" s="1"/>
      <c r="I96" s="558"/>
      <c r="J96" s="558"/>
      <c r="K96" s="1"/>
      <c r="L96" s="1"/>
      <c r="M96" s="1"/>
      <c r="N96" s="558"/>
      <c r="O96" s="558"/>
      <c r="P96" s="1"/>
      <c r="Q96" s="1"/>
      <c r="R96" s="1"/>
      <c r="S96" s="558"/>
      <c r="T96" s="1"/>
      <c r="U96" s="1"/>
      <c r="V96" s="56"/>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row>
    <row r="97" spans="1:59" ht="61.5" customHeight="1" x14ac:dyDescent="0.25">
      <c r="A97" s="1"/>
      <c r="B97" s="1"/>
      <c r="C97" s="1"/>
      <c r="D97" s="1"/>
      <c r="E97" s="605"/>
      <c r="F97" s="1"/>
      <c r="G97" s="1"/>
      <c r="H97" s="1"/>
      <c r="I97" s="558"/>
      <c r="J97" s="558"/>
      <c r="K97" s="1"/>
      <c r="L97" s="1"/>
      <c r="M97" s="1"/>
      <c r="N97" s="558"/>
      <c r="O97" s="558"/>
      <c r="P97" s="1"/>
      <c r="Q97" s="1"/>
      <c r="R97" s="1"/>
      <c r="S97" s="558"/>
      <c r="T97" s="1"/>
      <c r="U97" s="1"/>
      <c r="V97" s="56"/>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row>
    <row r="98" spans="1:59" ht="61.5" customHeight="1" x14ac:dyDescent="0.25">
      <c r="A98" s="1"/>
      <c r="B98" s="1"/>
      <c r="C98" s="1"/>
      <c r="D98" s="1"/>
      <c r="E98" s="605"/>
      <c r="F98" s="1"/>
      <c r="G98" s="1"/>
      <c r="H98" s="1"/>
      <c r="I98" s="558"/>
      <c r="J98" s="558"/>
      <c r="K98" s="1"/>
      <c r="L98" s="1"/>
      <c r="M98" s="1"/>
      <c r="N98" s="558"/>
      <c r="O98" s="558"/>
      <c r="P98" s="1"/>
      <c r="Q98" s="1"/>
      <c r="R98" s="1"/>
      <c r="S98" s="558"/>
      <c r="T98" s="1"/>
      <c r="U98" s="1"/>
      <c r="V98" s="56"/>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row>
    <row r="99" spans="1:59" ht="61.5" customHeight="1" x14ac:dyDescent="0.25">
      <c r="A99" s="1"/>
      <c r="B99" s="1"/>
      <c r="C99" s="1"/>
      <c r="D99" s="1"/>
      <c r="E99" s="605"/>
      <c r="F99" s="1"/>
      <c r="G99" s="1"/>
      <c r="H99" s="1"/>
      <c r="I99" s="558"/>
      <c r="J99" s="558"/>
      <c r="K99" s="1"/>
      <c r="L99" s="1"/>
      <c r="M99" s="1"/>
      <c r="N99" s="558"/>
      <c r="O99" s="558"/>
      <c r="P99" s="1"/>
      <c r="Q99" s="1"/>
      <c r="R99" s="1"/>
      <c r="S99" s="558"/>
      <c r="T99" s="1"/>
      <c r="U99" s="1"/>
      <c r="V99" s="56"/>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row>
    <row r="100" spans="1:59" ht="61.5" customHeight="1" x14ac:dyDescent="0.25">
      <c r="A100" s="1"/>
      <c r="B100" s="1"/>
      <c r="C100" s="1"/>
      <c r="D100" s="1"/>
      <c r="E100" s="605"/>
      <c r="F100" s="1"/>
      <c r="G100" s="1"/>
      <c r="H100" s="1"/>
      <c r="I100" s="558"/>
      <c r="J100" s="558"/>
      <c r="K100" s="1"/>
      <c r="L100" s="1"/>
      <c r="M100" s="1"/>
      <c r="N100" s="558"/>
      <c r="O100" s="558"/>
      <c r="P100" s="1"/>
      <c r="Q100" s="1"/>
      <c r="R100" s="1"/>
      <c r="S100" s="558"/>
      <c r="T100" s="1"/>
      <c r="U100" s="1"/>
      <c r="V100" s="56"/>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row>
    <row r="101" spans="1:59" ht="61.5" customHeight="1" x14ac:dyDescent="0.25">
      <c r="A101" s="1"/>
      <c r="B101" s="1"/>
      <c r="C101" s="1"/>
      <c r="D101" s="1"/>
      <c r="E101" s="605"/>
      <c r="F101" s="1"/>
      <c r="G101" s="1"/>
      <c r="H101" s="1"/>
      <c r="I101" s="558"/>
      <c r="J101" s="558"/>
      <c r="K101" s="1"/>
      <c r="L101" s="1"/>
      <c r="M101" s="1"/>
      <c r="N101" s="558"/>
      <c r="O101" s="558"/>
      <c r="P101" s="1"/>
      <c r="Q101" s="1"/>
      <c r="R101" s="1"/>
      <c r="S101" s="558"/>
      <c r="T101" s="1"/>
      <c r="U101" s="1"/>
      <c r="V101" s="56"/>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row>
    <row r="102" spans="1:59" ht="61.5" customHeight="1" x14ac:dyDescent="0.25">
      <c r="A102" s="1"/>
      <c r="B102" s="1"/>
      <c r="C102" s="1"/>
      <c r="D102" s="1"/>
      <c r="E102" s="605"/>
      <c r="F102" s="1"/>
      <c r="G102" s="1"/>
      <c r="H102" s="1"/>
      <c r="I102" s="558"/>
      <c r="J102" s="558"/>
      <c r="K102" s="1"/>
      <c r="L102" s="1"/>
      <c r="M102" s="1"/>
      <c r="N102" s="558"/>
      <c r="O102" s="558"/>
      <c r="P102" s="1"/>
      <c r="Q102" s="1"/>
      <c r="R102" s="1"/>
      <c r="S102" s="558"/>
      <c r="T102" s="1"/>
      <c r="U102" s="1"/>
      <c r="V102" s="56"/>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row>
    <row r="103" spans="1:59" ht="61.5" customHeight="1" x14ac:dyDescent="0.25">
      <c r="A103" s="1"/>
      <c r="B103" s="1"/>
      <c r="C103" s="1"/>
      <c r="D103" s="1"/>
      <c r="E103" s="605"/>
      <c r="F103" s="1"/>
      <c r="G103" s="1"/>
      <c r="H103" s="1"/>
      <c r="I103" s="558"/>
      <c r="J103" s="558"/>
      <c r="K103" s="1"/>
      <c r="L103" s="1"/>
      <c r="M103" s="1"/>
      <c r="N103" s="558"/>
      <c r="O103" s="558"/>
      <c r="P103" s="1"/>
      <c r="Q103" s="1"/>
      <c r="R103" s="1"/>
      <c r="S103" s="558"/>
      <c r="T103" s="1"/>
      <c r="U103" s="1"/>
      <c r="V103" s="56"/>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row>
    <row r="104" spans="1:59" ht="61.5" customHeight="1" x14ac:dyDescent="0.25">
      <c r="A104" s="1"/>
      <c r="B104" s="1"/>
      <c r="C104" s="1"/>
      <c r="D104" s="1"/>
      <c r="E104" s="605"/>
      <c r="F104" s="1"/>
      <c r="G104" s="1"/>
      <c r="H104" s="1"/>
      <c r="I104" s="558"/>
      <c r="J104" s="558"/>
      <c r="K104" s="1"/>
      <c r="L104" s="1"/>
      <c r="M104" s="1"/>
      <c r="N104" s="558"/>
      <c r="O104" s="558"/>
      <c r="P104" s="1"/>
      <c r="Q104" s="1"/>
      <c r="R104" s="1"/>
      <c r="S104" s="558"/>
      <c r="T104" s="1"/>
      <c r="U104" s="1"/>
      <c r="V104" s="56"/>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row>
    <row r="105" spans="1:59" ht="61.5" customHeight="1" x14ac:dyDescent="0.25">
      <c r="A105" s="1"/>
      <c r="B105" s="1"/>
      <c r="C105" s="1"/>
      <c r="D105" s="1"/>
      <c r="E105" s="605"/>
      <c r="F105" s="1"/>
      <c r="G105" s="1"/>
      <c r="H105" s="1"/>
      <c r="I105" s="558"/>
      <c r="J105" s="558"/>
      <c r="K105" s="1"/>
      <c r="L105" s="1"/>
      <c r="M105" s="1"/>
      <c r="N105" s="558"/>
      <c r="O105" s="558"/>
      <c r="P105" s="1"/>
      <c r="Q105" s="1"/>
      <c r="R105" s="1"/>
      <c r="S105" s="558"/>
      <c r="T105" s="1"/>
      <c r="U105" s="1"/>
      <c r="V105" s="56"/>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row>
    <row r="106" spans="1:59" ht="61.5" customHeight="1" x14ac:dyDescent="0.25">
      <c r="A106" s="1"/>
      <c r="B106" s="1"/>
      <c r="C106" s="1"/>
      <c r="D106" s="1"/>
      <c r="E106" s="605"/>
      <c r="F106" s="1"/>
      <c r="G106" s="1"/>
      <c r="H106" s="1"/>
      <c r="I106" s="558"/>
      <c r="J106" s="558"/>
      <c r="K106" s="1"/>
      <c r="L106" s="1"/>
      <c r="M106" s="1"/>
      <c r="N106" s="558"/>
      <c r="O106" s="558"/>
      <c r="P106" s="1"/>
      <c r="Q106" s="1"/>
      <c r="R106" s="1"/>
      <c r="S106" s="558"/>
      <c r="T106" s="1"/>
      <c r="U106" s="1"/>
      <c r="V106" s="56"/>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row>
    <row r="107" spans="1:59" ht="61.5" customHeight="1" x14ac:dyDescent="0.25">
      <c r="A107" s="1"/>
      <c r="B107" s="1"/>
      <c r="C107" s="1"/>
      <c r="D107" s="1"/>
      <c r="E107" s="605"/>
      <c r="F107" s="1"/>
      <c r="G107" s="1"/>
      <c r="H107" s="1"/>
      <c r="I107" s="558"/>
      <c r="J107" s="558"/>
      <c r="K107" s="1"/>
      <c r="L107" s="1"/>
      <c r="M107" s="1"/>
      <c r="N107" s="558"/>
      <c r="O107" s="558"/>
      <c r="P107" s="1"/>
      <c r="Q107" s="1"/>
      <c r="R107" s="1"/>
      <c r="S107" s="558"/>
      <c r="T107" s="1"/>
      <c r="U107" s="1"/>
      <c r="V107" s="56"/>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row>
    <row r="108" spans="1:59" ht="61.5" customHeight="1" x14ac:dyDescent="0.25">
      <c r="A108" s="1"/>
      <c r="B108" s="1"/>
      <c r="C108" s="1"/>
      <c r="D108" s="1"/>
      <c r="E108" s="605"/>
      <c r="F108" s="1"/>
      <c r="G108" s="1"/>
      <c r="H108" s="1"/>
      <c r="I108" s="558"/>
      <c r="J108" s="558"/>
      <c r="K108" s="1"/>
      <c r="L108" s="1"/>
      <c r="M108" s="1"/>
      <c r="N108" s="558"/>
      <c r="O108" s="558"/>
      <c r="P108" s="1"/>
      <c r="Q108" s="1"/>
      <c r="R108" s="1"/>
      <c r="S108" s="558"/>
      <c r="T108" s="1"/>
      <c r="U108" s="1"/>
      <c r="V108" s="56"/>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row>
    <row r="109" spans="1:59" ht="61.5" customHeight="1" x14ac:dyDescent="0.25">
      <c r="A109" s="1"/>
      <c r="B109" s="1"/>
      <c r="C109" s="1"/>
      <c r="D109" s="1"/>
      <c r="E109" s="605"/>
      <c r="F109" s="1"/>
      <c r="G109" s="1"/>
      <c r="H109" s="1"/>
      <c r="I109" s="558"/>
      <c r="J109" s="558"/>
      <c r="K109" s="1"/>
      <c r="L109" s="1"/>
      <c r="M109" s="1"/>
      <c r="N109" s="558"/>
      <c r="O109" s="558"/>
      <c r="P109" s="1"/>
      <c r="Q109" s="1"/>
      <c r="R109" s="1"/>
      <c r="S109" s="558"/>
      <c r="T109" s="1"/>
      <c r="U109" s="1"/>
      <c r="V109" s="56"/>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row>
    <row r="110" spans="1:59" ht="61.5" customHeight="1" x14ac:dyDescent="0.25">
      <c r="A110" s="1"/>
      <c r="B110" s="1"/>
      <c r="C110" s="1"/>
      <c r="D110" s="1"/>
      <c r="E110" s="605"/>
      <c r="F110" s="1"/>
      <c r="G110" s="1"/>
      <c r="H110" s="1"/>
      <c r="I110" s="558"/>
      <c r="J110" s="558"/>
      <c r="K110" s="1"/>
      <c r="L110" s="1"/>
      <c r="M110" s="1"/>
      <c r="N110" s="558"/>
      <c r="O110" s="558"/>
      <c r="P110" s="1"/>
      <c r="Q110" s="1"/>
      <c r="R110" s="1"/>
      <c r="S110" s="558"/>
      <c r="T110" s="1"/>
      <c r="U110" s="1"/>
      <c r="V110" s="56"/>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row>
    <row r="111" spans="1:59" ht="61.5" customHeight="1" x14ac:dyDescent="0.25">
      <c r="A111" s="1"/>
      <c r="B111" s="1"/>
      <c r="C111" s="1"/>
      <c r="D111" s="1"/>
      <c r="E111" s="605"/>
      <c r="F111" s="1"/>
      <c r="G111" s="1"/>
      <c r="H111" s="1"/>
      <c r="I111" s="558"/>
      <c r="J111" s="558"/>
      <c r="K111" s="1"/>
      <c r="L111" s="1"/>
      <c r="M111" s="1"/>
      <c r="N111" s="558"/>
      <c r="O111" s="558"/>
      <c r="P111" s="1"/>
      <c r="Q111" s="1"/>
      <c r="R111" s="1"/>
      <c r="S111" s="558"/>
      <c r="T111" s="1"/>
      <c r="U111" s="1"/>
      <c r="V111" s="56"/>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row>
    <row r="112" spans="1:59" ht="61.5" customHeight="1" x14ac:dyDescent="0.25">
      <c r="A112" s="1"/>
      <c r="B112" s="1"/>
      <c r="C112" s="1"/>
      <c r="D112" s="1"/>
      <c r="E112" s="605"/>
      <c r="F112" s="1"/>
      <c r="G112" s="1"/>
      <c r="H112" s="1"/>
      <c r="I112" s="558"/>
      <c r="J112" s="558"/>
      <c r="K112" s="1"/>
      <c r="L112" s="1"/>
      <c r="M112" s="1"/>
      <c r="N112" s="558"/>
      <c r="O112" s="558"/>
      <c r="P112" s="1"/>
      <c r="Q112" s="1"/>
      <c r="R112" s="1"/>
      <c r="S112" s="558"/>
      <c r="T112" s="1"/>
      <c r="U112" s="1"/>
      <c r="V112" s="56"/>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row>
    <row r="113" spans="1:59" ht="61.5" customHeight="1" x14ac:dyDescent="0.25">
      <c r="A113" s="1"/>
      <c r="B113" s="1"/>
      <c r="C113" s="1"/>
      <c r="D113" s="1"/>
      <c r="E113" s="605"/>
      <c r="F113" s="1"/>
      <c r="G113" s="1"/>
      <c r="H113" s="1"/>
      <c r="I113" s="558"/>
      <c r="J113" s="558"/>
      <c r="K113" s="1"/>
      <c r="L113" s="1"/>
      <c r="M113" s="1"/>
      <c r="N113" s="558"/>
      <c r="O113" s="558"/>
      <c r="P113" s="1"/>
      <c r="Q113" s="1"/>
      <c r="R113" s="1"/>
      <c r="S113" s="558"/>
      <c r="T113" s="1"/>
      <c r="U113" s="1"/>
      <c r="V113" s="56"/>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row>
    <row r="114" spans="1:59" ht="61.5" customHeight="1" x14ac:dyDescent="0.25">
      <c r="A114" s="1"/>
      <c r="B114" s="1"/>
      <c r="C114" s="1"/>
      <c r="D114" s="1"/>
      <c r="E114" s="605"/>
      <c r="F114" s="1"/>
      <c r="G114" s="1"/>
      <c r="H114" s="1"/>
      <c r="I114" s="558"/>
      <c r="J114" s="558"/>
      <c r="K114" s="1"/>
      <c r="L114" s="1"/>
      <c r="M114" s="1"/>
      <c r="N114" s="558"/>
      <c r="O114" s="558"/>
      <c r="P114" s="1"/>
      <c r="Q114" s="1"/>
      <c r="R114" s="1"/>
      <c r="S114" s="558"/>
      <c r="T114" s="1"/>
      <c r="U114" s="1"/>
      <c r="V114" s="56"/>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row>
    <row r="115" spans="1:59" ht="61.5" customHeight="1" x14ac:dyDescent="0.25">
      <c r="A115" s="1"/>
      <c r="B115" s="1"/>
      <c r="C115" s="1"/>
      <c r="D115" s="1"/>
      <c r="E115" s="605"/>
      <c r="F115" s="1"/>
      <c r="G115" s="1"/>
      <c r="H115" s="1"/>
      <c r="I115" s="558"/>
      <c r="J115" s="558"/>
      <c r="K115" s="1"/>
      <c r="L115" s="1"/>
      <c r="M115" s="1"/>
      <c r="N115" s="558"/>
      <c r="O115" s="558"/>
      <c r="P115" s="1"/>
      <c r="Q115" s="1"/>
      <c r="R115" s="1"/>
      <c r="S115" s="558"/>
      <c r="T115" s="1"/>
      <c r="U115" s="1"/>
      <c r="V115" s="56"/>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row>
    <row r="116" spans="1:59" ht="61.5" customHeight="1" x14ac:dyDescent="0.25">
      <c r="A116" s="1"/>
      <c r="B116" s="1"/>
      <c r="C116" s="1"/>
      <c r="D116" s="1"/>
      <c r="E116" s="605"/>
      <c r="F116" s="1"/>
      <c r="G116" s="1"/>
      <c r="H116" s="1"/>
      <c r="I116" s="558"/>
      <c r="J116" s="558"/>
      <c r="K116" s="1"/>
      <c r="L116" s="1"/>
      <c r="M116" s="1"/>
      <c r="N116" s="558"/>
      <c r="O116" s="558"/>
      <c r="P116" s="1"/>
      <c r="Q116" s="1"/>
      <c r="R116" s="1"/>
      <c r="S116" s="558"/>
      <c r="T116" s="1"/>
      <c r="U116" s="1"/>
      <c r="V116" s="56"/>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row>
    <row r="117" spans="1:59" ht="61.5" customHeight="1" x14ac:dyDescent="0.25">
      <c r="A117" s="1"/>
      <c r="B117" s="1"/>
      <c r="C117" s="1"/>
      <c r="D117" s="1"/>
      <c r="E117" s="605"/>
      <c r="F117" s="1"/>
      <c r="G117" s="1"/>
      <c r="H117" s="1"/>
      <c r="I117" s="558"/>
      <c r="J117" s="558"/>
      <c r="K117" s="1"/>
      <c r="L117" s="1"/>
      <c r="M117" s="1"/>
      <c r="N117" s="558"/>
      <c r="O117" s="558"/>
      <c r="P117" s="1"/>
      <c r="Q117" s="1"/>
      <c r="R117" s="1"/>
      <c r="S117" s="558"/>
      <c r="T117" s="1"/>
      <c r="U117" s="1"/>
      <c r="V117" s="56"/>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row>
    <row r="118" spans="1:59" ht="61.5" customHeight="1" x14ac:dyDescent="0.25">
      <c r="A118" s="1"/>
      <c r="B118" s="1"/>
      <c r="C118" s="1"/>
      <c r="D118" s="1"/>
      <c r="E118" s="605"/>
      <c r="F118" s="1"/>
      <c r="G118" s="1"/>
      <c r="H118" s="1"/>
      <c r="I118" s="558"/>
      <c r="J118" s="558"/>
      <c r="K118" s="1"/>
      <c r="L118" s="1"/>
      <c r="M118" s="1"/>
      <c r="N118" s="558"/>
      <c r="O118" s="558"/>
      <c r="P118" s="1"/>
      <c r="Q118" s="1"/>
      <c r="R118" s="1"/>
      <c r="S118" s="558"/>
      <c r="T118" s="1"/>
      <c r="U118" s="1"/>
      <c r="V118" s="56"/>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row>
    <row r="119" spans="1:59" ht="61.5" customHeight="1" x14ac:dyDescent="0.25">
      <c r="A119" s="1"/>
      <c r="B119" s="1"/>
      <c r="C119" s="1"/>
      <c r="D119" s="1"/>
      <c r="E119" s="605"/>
      <c r="F119" s="1"/>
      <c r="G119" s="1"/>
      <c r="H119" s="1"/>
      <c r="I119" s="558"/>
      <c r="J119" s="558"/>
      <c r="K119" s="1"/>
      <c r="L119" s="1"/>
      <c r="M119" s="1"/>
      <c r="N119" s="558"/>
      <c r="O119" s="558"/>
      <c r="P119" s="1"/>
      <c r="Q119" s="1"/>
      <c r="R119" s="1"/>
      <c r="S119" s="558"/>
      <c r="T119" s="1"/>
      <c r="U119" s="1"/>
      <c r="V119" s="56"/>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row>
    <row r="120" spans="1:59" ht="61.5" customHeight="1" x14ac:dyDescent="0.25">
      <c r="A120" s="1"/>
      <c r="B120" s="1"/>
      <c r="C120" s="1"/>
      <c r="D120" s="1"/>
      <c r="E120" s="605"/>
      <c r="F120" s="1"/>
      <c r="G120" s="1"/>
      <c r="H120" s="1"/>
      <c r="I120" s="558"/>
      <c r="J120" s="558"/>
      <c r="K120" s="1"/>
      <c r="L120" s="1"/>
      <c r="M120" s="1"/>
      <c r="N120" s="558"/>
      <c r="O120" s="558"/>
      <c r="P120" s="1"/>
      <c r="Q120" s="1"/>
      <c r="R120" s="1"/>
      <c r="S120" s="558"/>
      <c r="T120" s="1"/>
      <c r="U120" s="1"/>
      <c r="V120" s="56"/>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row>
    <row r="121" spans="1:59" ht="61.5" customHeight="1" x14ac:dyDescent="0.25">
      <c r="A121" s="1"/>
      <c r="B121" s="1"/>
      <c r="C121" s="1"/>
      <c r="D121" s="1"/>
      <c r="E121" s="605"/>
      <c r="F121" s="1"/>
      <c r="G121" s="1"/>
      <c r="H121" s="1"/>
      <c r="I121" s="558"/>
      <c r="J121" s="558"/>
      <c r="K121" s="1"/>
      <c r="L121" s="1"/>
      <c r="M121" s="1"/>
      <c r="N121" s="558"/>
      <c r="O121" s="558"/>
      <c r="P121" s="1"/>
      <c r="Q121" s="1"/>
      <c r="R121" s="1"/>
      <c r="S121" s="558"/>
      <c r="T121" s="1"/>
      <c r="U121" s="1"/>
      <c r="V121" s="56"/>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row>
    <row r="122" spans="1:59" ht="61.5" customHeight="1" x14ac:dyDescent="0.25">
      <c r="A122" s="1"/>
      <c r="B122" s="1"/>
      <c r="C122" s="1"/>
      <c r="D122" s="1"/>
      <c r="E122" s="605"/>
      <c r="F122" s="1"/>
      <c r="G122" s="1"/>
      <c r="H122" s="1"/>
      <c r="I122" s="558"/>
      <c r="J122" s="558"/>
      <c r="K122" s="1"/>
      <c r="L122" s="1"/>
      <c r="M122" s="1"/>
      <c r="N122" s="558"/>
      <c r="O122" s="558"/>
      <c r="P122" s="1"/>
      <c r="Q122" s="1"/>
      <c r="R122" s="1"/>
      <c r="S122" s="558"/>
      <c r="T122" s="1"/>
      <c r="U122" s="1"/>
      <c r="V122" s="56"/>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row>
    <row r="123" spans="1:59" ht="61.5" customHeight="1" x14ac:dyDescent="0.25">
      <c r="A123" s="1"/>
      <c r="B123" s="1"/>
      <c r="C123" s="1"/>
      <c r="D123" s="1"/>
      <c r="E123" s="605"/>
      <c r="F123" s="1"/>
      <c r="G123" s="1"/>
      <c r="H123" s="1"/>
      <c r="I123" s="558"/>
      <c r="J123" s="558"/>
      <c r="K123" s="1"/>
      <c r="L123" s="1"/>
      <c r="M123" s="1"/>
      <c r="N123" s="558"/>
      <c r="O123" s="558"/>
      <c r="P123" s="1"/>
      <c r="Q123" s="1"/>
      <c r="R123" s="1"/>
      <c r="S123" s="558"/>
      <c r="T123" s="1"/>
      <c r="U123" s="1"/>
      <c r="V123" s="56"/>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row>
    <row r="124" spans="1:59" ht="61.5" customHeight="1" x14ac:dyDescent="0.25">
      <c r="A124" s="1"/>
      <c r="B124" s="1"/>
      <c r="C124" s="1"/>
      <c r="D124" s="1"/>
      <c r="E124" s="605"/>
      <c r="F124" s="1"/>
      <c r="G124" s="1"/>
      <c r="H124" s="1"/>
      <c r="I124" s="558"/>
      <c r="J124" s="558"/>
      <c r="K124" s="1"/>
      <c r="L124" s="1"/>
      <c r="M124" s="1"/>
      <c r="N124" s="558"/>
      <c r="O124" s="558"/>
      <c r="P124" s="1"/>
      <c r="Q124" s="1"/>
      <c r="R124" s="1"/>
      <c r="S124" s="558"/>
      <c r="T124" s="1"/>
      <c r="U124" s="1"/>
      <c r="V124" s="56"/>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row>
    <row r="125" spans="1:59" ht="61.5" customHeight="1" x14ac:dyDescent="0.25">
      <c r="A125" s="1"/>
      <c r="B125" s="1"/>
      <c r="C125" s="1"/>
      <c r="D125" s="1"/>
      <c r="E125" s="605"/>
      <c r="F125" s="1"/>
      <c r="G125" s="1"/>
      <c r="H125" s="1"/>
      <c r="I125" s="558"/>
      <c r="J125" s="558"/>
      <c r="K125" s="1"/>
      <c r="L125" s="1"/>
      <c r="M125" s="1"/>
      <c r="N125" s="558"/>
      <c r="O125" s="558"/>
      <c r="P125" s="1"/>
      <c r="Q125" s="1"/>
      <c r="R125" s="1"/>
      <c r="S125" s="558"/>
      <c r="T125" s="1"/>
      <c r="U125" s="1"/>
      <c r="V125" s="56"/>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row>
    <row r="126" spans="1:59" ht="61.5" customHeight="1" x14ac:dyDescent="0.25">
      <c r="A126" s="1"/>
      <c r="B126" s="1"/>
      <c r="C126" s="1"/>
      <c r="D126" s="1"/>
      <c r="E126" s="605"/>
      <c r="F126" s="1"/>
      <c r="G126" s="1"/>
      <c r="H126" s="1"/>
      <c r="I126" s="558"/>
      <c r="J126" s="558"/>
      <c r="K126" s="1"/>
      <c r="L126" s="1"/>
      <c r="M126" s="1"/>
      <c r="N126" s="558"/>
      <c r="O126" s="558"/>
      <c r="P126" s="1"/>
      <c r="Q126" s="1"/>
      <c r="R126" s="1"/>
      <c r="S126" s="558"/>
      <c r="T126" s="1"/>
      <c r="U126" s="1"/>
      <c r="V126" s="56"/>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row>
    <row r="127" spans="1:59" ht="61.5" customHeight="1" x14ac:dyDescent="0.25">
      <c r="A127" s="1"/>
      <c r="B127" s="1"/>
      <c r="C127" s="1"/>
      <c r="D127" s="1"/>
      <c r="E127" s="605"/>
      <c r="F127" s="1"/>
      <c r="G127" s="1"/>
      <c r="H127" s="1"/>
      <c r="I127" s="558"/>
      <c r="J127" s="558"/>
      <c r="K127" s="1"/>
      <c r="L127" s="1"/>
      <c r="M127" s="1"/>
      <c r="N127" s="558"/>
      <c r="O127" s="558"/>
      <c r="P127" s="1"/>
      <c r="Q127" s="1"/>
      <c r="R127" s="1"/>
      <c r="S127" s="558"/>
      <c r="T127" s="1"/>
      <c r="U127" s="1"/>
      <c r="V127" s="56"/>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row>
    <row r="128" spans="1:59" ht="61.5" customHeight="1" x14ac:dyDescent="0.25">
      <c r="A128" s="1"/>
      <c r="B128" s="1"/>
      <c r="C128" s="1"/>
      <c r="D128" s="1"/>
      <c r="E128" s="605"/>
      <c r="F128" s="1"/>
      <c r="G128" s="1"/>
      <c r="H128" s="1"/>
      <c r="I128" s="558"/>
      <c r="J128" s="558"/>
      <c r="K128" s="1"/>
      <c r="L128" s="1"/>
      <c r="M128" s="1"/>
      <c r="N128" s="558"/>
      <c r="O128" s="558"/>
      <c r="P128" s="1"/>
      <c r="Q128" s="1"/>
      <c r="R128" s="1"/>
      <c r="S128" s="558"/>
      <c r="T128" s="1"/>
      <c r="U128" s="1"/>
      <c r="V128" s="56"/>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row>
    <row r="129" spans="1:59" ht="61.5" customHeight="1" x14ac:dyDescent="0.25">
      <c r="A129" s="1"/>
      <c r="B129" s="1"/>
      <c r="C129" s="1"/>
      <c r="D129" s="1"/>
      <c r="E129" s="605"/>
      <c r="F129" s="1"/>
      <c r="G129" s="1"/>
      <c r="H129" s="1"/>
      <c r="I129" s="558"/>
      <c r="J129" s="558"/>
      <c r="K129" s="1"/>
      <c r="L129" s="1"/>
      <c r="M129" s="1"/>
      <c r="N129" s="558"/>
      <c r="O129" s="558"/>
      <c r="P129" s="1"/>
      <c r="Q129" s="1"/>
      <c r="R129" s="1"/>
      <c r="S129" s="558"/>
      <c r="T129" s="1"/>
      <c r="U129" s="1"/>
      <c r="V129" s="56"/>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row>
    <row r="130" spans="1:59" ht="61.5" customHeight="1" x14ac:dyDescent="0.25">
      <c r="A130" s="1"/>
      <c r="B130" s="1"/>
      <c r="C130" s="1"/>
      <c r="D130" s="1"/>
      <c r="E130" s="605"/>
      <c r="F130" s="1"/>
      <c r="G130" s="1"/>
      <c r="H130" s="1"/>
      <c r="I130" s="558"/>
      <c r="J130" s="558"/>
      <c r="K130" s="1"/>
      <c r="L130" s="1"/>
      <c r="M130" s="1"/>
      <c r="N130" s="558"/>
      <c r="O130" s="558"/>
      <c r="P130" s="1"/>
      <c r="Q130" s="1"/>
      <c r="R130" s="1"/>
      <c r="S130" s="558"/>
      <c r="T130" s="1"/>
      <c r="U130" s="1"/>
      <c r="V130" s="56"/>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row>
    <row r="131" spans="1:59" ht="61.5" customHeight="1" x14ac:dyDescent="0.25">
      <c r="A131" s="1"/>
      <c r="B131" s="1"/>
      <c r="C131" s="1"/>
      <c r="D131" s="1"/>
      <c r="E131" s="605"/>
      <c r="F131" s="1"/>
      <c r="G131" s="1"/>
      <c r="H131" s="1"/>
      <c r="I131" s="558"/>
      <c r="J131" s="558"/>
      <c r="K131" s="1"/>
      <c r="L131" s="1"/>
      <c r="M131" s="1"/>
      <c r="N131" s="558"/>
      <c r="O131" s="558"/>
      <c r="P131" s="1"/>
      <c r="Q131" s="1"/>
      <c r="R131" s="1"/>
      <c r="S131" s="558"/>
      <c r="T131" s="1"/>
      <c r="U131" s="1"/>
      <c r="V131" s="56"/>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row>
    <row r="132" spans="1:59" ht="61.5" customHeight="1" x14ac:dyDescent="0.25">
      <c r="A132" s="1"/>
      <c r="B132" s="1"/>
      <c r="C132" s="1"/>
      <c r="D132" s="1"/>
      <c r="E132" s="605"/>
      <c r="F132" s="1"/>
      <c r="G132" s="1"/>
      <c r="H132" s="1"/>
      <c r="I132" s="558"/>
      <c r="J132" s="558"/>
      <c r="K132" s="1"/>
      <c r="L132" s="1"/>
      <c r="M132" s="1"/>
      <c r="N132" s="558"/>
      <c r="O132" s="558"/>
      <c r="P132" s="1"/>
      <c r="Q132" s="1"/>
      <c r="R132" s="1"/>
      <c r="S132" s="558"/>
      <c r="T132" s="1"/>
      <c r="U132" s="1"/>
      <c r="V132" s="56"/>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row>
    <row r="133" spans="1:59" ht="61.5" customHeight="1" x14ac:dyDescent="0.25">
      <c r="A133" s="1"/>
      <c r="B133" s="1"/>
      <c r="C133" s="1"/>
      <c r="D133" s="1"/>
      <c r="E133" s="605"/>
      <c r="F133" s="1"/>
      <c r="G133" s="1"/>
      <c r="H133" s="1"/>
      <c r="I133" s="558"/>
      <c r="J133" s="558"/>
      <c r="K133" s="1"/>
      <c r="L133" s="1"/>
      <c r="M133" s="1"/>
      <c r="N133" s="558"/>
      <c r="O133" s="558"/>
      <c r="P133" s="1"/>
      <c r="Q133" s="1"/>
      <c r="R133" s="1"/>
      <c r="S133" s="558"/>
      <c r="T133" s="1"/>
      <c r="U133" s="1"/>
      <c r="V133" s="56"/>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row>
    <row r="134" spans="1:59" ht="61.5" customHeight="1" x14ac:dyDescent="0.25">
      <c r="A134" s="1"/>
      <c r="B134" s="1"/>
      <c r="C134" s="1"/>
      <c r="D134" s="1"/>
      <c r="E134" s="605"/>
      <c r="F134" s="1"/>
      <c r="G134" s="1"/>
      <c r="H134" s="1"/>
      <c r="I134" s="558"/>
      <c r="J134" s="558"/>
      <c r="K134" s="1"/>
      <c r="L134" s="1"/>
      <c r="M134" s="1"/>
      <c r="N134" s="558"/>
      <c r="O134" s="558"/>
      <c r="P134" s="1"/>
      <c r="Q134" s="1"/>
      <c r="R134" s="1"/>
      <c r="S134" s="558"/>
      <c r="T134" s="1"/>
      <c r="U134" s="1"/>
      <c r="V134" s="56"/>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row>
    <row r="135" spans="1:59" ht="61.5" customHeight="1" x14ac:dyDescent="0.25">
      <c r="A135" s="1"/>
      <c r="B135" s="1"/>
      <c r="C135" s="1"/>
      <c r="D135" s="1"/>
      <c r="E135" s="605"/>
      <c r="F135" s="1"/>
      <c r="G135" s="1"/>
      <c r="H135" s="1"/>
      <c r="I135" s="558"/>
      <c r="J135" s="558"/>
      <c r="K135" s="1"/>
      <c r="L135" s="1"/>
      <c r="M135" s="1"/>
      <c r="N135" s="558"/>
      <c r="O135" s="558"/>
      <c r="P135" s="1"/>
      <c r="Q135" s="1"/>
      <c r="R135" s="1"/>
      <c r="S135" s="558"/>
      <c r="T135" s="1"/>
      <c r="U135" s="1"/>
      <c r="V135" s="56"/>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row>
    <row r="136" spans="1:59" ht="61.5" customHeight="1" x14ac:dyDescent="0.25">
      <c r="A136" s="1"/>
      <c r="B136" s="1"/>
      <c r="C136" s="1"/>
      <c r="D136" s="1"/>
      <c r="E136" s="605"/>
      <c r="F136" s="1"/>
      <c r="G136" s="1"/>
      <c r="H136" s="1"/>
      <c r="I136" s="558"/>
      <c r="J136" s="558"/>
      <c r="K136" s="1"/>
      <c r="L136" s="1"/>
      <c r="M136" s="1"/>
      <c r="N136" s="558"/>
      <c r="O136" s="558"/>
      <c r="P136" s="1"/>
      <c r="Q136" s="1"/>
      <c r="R136" s="1"/>
      <c r="S136" s="558"/>
      <c r="T136" s="1"/>
      <c r="U136" s="1"/>
      <c r="V136" s="56"/>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row>
    <row r="137" spans="1:59" ht="61.5" customHeight="1" x14ac:dyDescent="0.25">
      <c r="A137" s="1"/>
      <c r="B137" s="1"/>
      <c r="C137" s="1"/>
      <c r="D137" s="1"/>
      <c r="E137" s="605"/>
      <c r="F137" s="1"/>
      <c r="G137" s="1"/>
      <c r="H137" s="1"/>
      <c r="I137" s="558"/>
      <c r="J137" s="558"/>
      <c r="K137" s="1"/>
      <c r="L137" s="1"/>
      <c r="M137" s="1"/>
      <c r="N137" s="558"/>
      <c r="O137" s="558"/>
      <c r="P137" s="1"/>
      <c r="Q137" s="1"/>
      <c r="R137" s="1"/>
      <c r="S137" s="558"/>
      <c r="T137" s="1"/>
      <c r="U137" s="1"/>
      <c r="V137" s="56"/>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row>
    <row r="138" spans="1:59" ht="61.5" customHeight="1" x14ac:dyDescent="0.25">
      <c r="A138" s="1"/>
      <c r="B138" s="1"/>
      <c r="C138" s="1"/>
      <c r="D138" s="1"/>
      <c r="E138" s="605"/>
      <c r="F138" s="1"/>
      <c r="G138" s="1"/>
      <c r="H138" s="1"/>
      <c r="I138" s="558"/>
      <c r="J138" s="558"/>
      <c r="K138" s="1"/>
      <c r="L138" s="1"/>
      <c r="M138" s="1"/>
      <c r="N138" s="558"/>
      <c r="O138" s="558"/>
      <c r="P138" s="1"/>
      <c r="Q138" s="1"/>
      <c r="R138" s="1"/>
      <c r="S138" s="558"/>
      <c r="T138" s="1"/>
      <c r="U138" s="1"/>
      <c r="V138" s="56"/>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row>
    <row r="139" spans="1:59" ht="61.5" customHeight="1" x14ac:dyDescent="0.25">
      <c r="A139" s="1"/>
      <c r="B139" s="1"/>
      <c r="C139" s="1"/>
      <c r="D139" s="1"/>
      <c r="E139" s="605"/>
      <c r="F139" s="1"/>
      <c r="G139" s="1"/>
      <c r="H139" s="1"/>
      <c r="I139" s="558"/>
      <c r="J139" s="558"/>
      <c r="K139" s="1"/>
      <c r="L139" s="1"/>
      <c r="M139" s="1"/>
      <c r="N139" s="558"/>
      <c r="O139" s="558"/>
      <c r="P139" s="1"/>
      <c r="Q139" s="1"/>
      <c r="R139" s="1"/>
      <c r="S139" s="558"/>
      <c r="T139" s="1"/>
      <c r="U139" s="1"/>
      <c r="V139" s="56"/>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row>
    <row r="140" spans="1:59" ht="61.5" customHeight="1" x14ac:dyDescent="0.25">
      <c r="A140" s="1"/>
      <c r="B140" s="1"/>
      <c r="C140" s="1"/>
      <c r="D140" s="1"/>
      <c r="E140" s="605"/>
      <c r="F140" s="1"/>
      <c r="G140" s="1"/>
      <c r="H140" s="1"/>
      <c r="I140" s="558"/>
      <c r="J140" s="558"/>
      <c r="K140" s="1"/>
      <c r="L140" s="1"/>
      <c r="M140" s="1"/>
      <c r="N140" s="558"/>
      <c r="O140" s="558"/>
      <c r="P140" s="1"/>
      <c r="Q140" s="1"/>
      <c r="R140" s="1"/>
      <c r="S140" s="558"/>
      <c r="T140" s="1"/>
      <c r="U140" s="1"/>
      <c r="V140" s="56"/>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row>
    <row r="141" spans="1:59" ht="61.5" customHeight="1" x14ac:dyDescent="0.25">
      <c r="A141" s="1"/>
      <c r="B141" s="1"/>
      <c r="C141" s="1"/>
      <c r="D141" s="1"/>
      <c r="E141" s="605"/>
      <c r="F141" s="1"/>
      <c r="G141" s="1"/>
      <c r="H141" s="1"/>
      <c r="I141" s="558"/>
      <c r="J141" s="558"/>
      <c r="K141" s="1"/>
      <c r="L141" s="1"/>
      <c r="M141" s="1"/>
      <c r="N141" s="558"/>
      <c r="O141" s="558"/>
      <c r="P141" s="1"/>
      <c r="Q141" s="1"/>
      <c r="R141" s="1"/>
      <c r="S141" s="558"/>
      <c r="T141" s="1"/>
      <c r="U141" s="1"/>
      <c r="V141" s="56"/>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row>
    <row r="142" spans="1:59" ht="61.5" customHeight="1" x14ac:dyDescent="0.25">
      <c r="A142" s="1"/>
      <c r="B142" s="1"/>
      <c r="C142" s="1"/>
      <c r="D142" s="1"/>
      <c r="E142" s="605"/>
      <c r="F142" s="1"/>
      <c r="G142" s="1"/>
      <c r="H142" s="1"/>
      <c r="I142" s="558"/>
      <c r="J142" s="558"/>
      <c r="K142" s="1"/>
      <c r="L142" s="1"/>
      <c r="M142" s="1"/>
      <c r="N142" s="558"/>
      <c r="O142" s="558"/>
      <c r="P142" s="1"/>
      <c r="Q142" s="1"/>
      <c r="R142" s="1"/>
      <c r="S142" s="558"/>
      <c r="T142" s="1"/>
      <c r="U142" s="1"/>
      <c r="V142" s="56"/>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row>
    <row r="143" spans="1:59" ht="61.5" customHeight="1" x14ac:dyDescent="0.25">
      <c r="A143" s="1"/>
      <c r="B143" s="1"/>
      <c r="C143" s="1"/>
      <c r="D143" s="1"/>
      <c r="E143" s="605"/>
      <c r="F143" s="1"/>
      <c r="G143" s="1"/>
      <c r="H143" s="1"/>
      <c r="I143" s="558"/>
      <c r="J143" s="558"/>
      <c r="K143" s="1"/>
      <c r="L143" s="1"/>
      <c r="M143" s="1"/>
      <c r="N143" s="558"/>
      <c r="O143" s="558"/>
      <c r="P143" s="1"/>
      <c r="Q143" s="1"/>
      <c r="R143" s="1"/>
      <c r="S143" s="558"/>
      <c r="T143" s="1"/>
      <c r="U143" s="1"/>
      <c r="V143" s="56"/>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row>
    <row r="144" spans="1:59" ht="61.5" customHeight="1" x14ac:dyDescent="0.25">
      <c r="A144" s="1"/>
      <c r="B144" s="1"/>
      <c r="C144" s="1"/>
      <c r="D144" s="1"/>
      <c r="E144" s="605"/>
      <c r="F144" s="1"/>
      <c r="G144" s="1"/>
      <c r="H144" s="1"/>
      <c r="I144" s="558"/>
      <c r="J144" s="558"/>
      <c r="K144" s="1"/>
      <c r="L144" s="1"/>
      <c r="M144" s="1"/>
      <c r="N144" s="558"/>
      <c r="O144" s="558"/>
      <c r="P144" s="1"/>
      <c r="Q144" s="1"/>
      <c r="R144" s="1"/>
      <c r="S144" s="558"/>
      <c r="T144" s="1"/>
      <c r="U144" s="1"/>
      <c r="V144" s="56"/>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row>
    <row r="145" spans="1:59" ht="61.5" customHeight="1" x14ac:dyDescent="0.25">
      <c r="A145" s="1"/>
      <c r="B145" s="1"/>
      <c r="C145" s="1"/>
      <c r="D145" s="1"/>
      <c r="E145" s="605"/>
      <c r="F145" s="1"/>
      <c r="G145" s="1"/>
      <c r="H145" s="1"/>
      <c r="I145" s="558"/>
      <c r="J145" s="558"/>
      <c r="K145" s="1"/>
      <c r="L145" s="1"/>
      <c r="M145" s="1"/>
      <c r="N145" s="558"/>
      <c r="O145" s="558"/>
      <c r="P145" s="1"/>
      <c r="Q145" s="1"/>
      <c r="R145" s="1"/>
      <c r="S145" s="558"/>
      <c r="T145" s="1"/>
      <c r="U145" s="1"/>
      <c r="V145" s="56"/>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row>
    <row r="146" spans="1:59" ht="61.5" customHeight="1" x14ac:dyDescent="0.25">
      <c r="A146" s="1"/>
      <c r="B146" s="1"/>
      <c r="C146" s="1"/>
      <c r="D146" s="1"/>
      <c r="E146" s="605"/>
      <c r="F146" s="1"/>
      <c r="G146" s="1"/>
      <c r="H146" s="1"/>
      <c r="I146" s="558"/>
      <c r="J146" s="558"/>
      <c r="K146" s="1"/>
      <c r="L146" s="1"/>
      <c r="M146" s="1"/>
      <c r="N146" s="558"/>
      <c r="O146" s="558"/>
      <c r="P146" s="1"/>
      <c r="Q146" s="1"/>
      <c r="R146" s="1"/>
      <c r="S146" s="558"/>
      <c r="T146" s="1"/>
      <c r="U146" s="1"/>
      <c r="V146" s="56"/>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row>
    <row r="147" spans="1:59" ht="61.5" customHeight="1" x14ac:dyDescent="0.25">
      <c r="A147" s="1"/>
      <c r="B147" s="1"/>
      <c r="C147" s="1"/>
      <c r="D147" s="1"/>
      <c r="E147" s="605"/>
      <c r="F147" s="1"/>
      <c r="G147" s="1"/>
      <c r="H147" s="1"/>
      <c r="I147" s="558"/>
      <c r="J147" s="558"/>
      <c r="K147" s="1"/>
      <c r="L147" s="1"/>
      <c r="M147" s="1"/>
      <c r="N147" s="558"/>
      <c r="O147" s="558"/>
      <c r="P147" s="1"/>
      <c r="Q147" s="1"/>
      <c r="R147" s="1"/>
      <c r="S147" s="558"/>
      <c r="T147" s="1"/>
      <c r="U147" s="1"/>
      <c r="V147" s="56"/>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row>
    <row r="148" spans="1:59" ht="61.5" customHeight="1" x14ac:dyDescent="0.25">
      <c r="A148" s="1"/>
      <c r="B148" s="1"/>
      <c r="C148" s="1"/>
      <c r="D148" s="1"/>
      <c r="E148" s="605"/>
      <c r="F148" s="1"/>
      <c r="G148" s="1"/>
      <c r="H148" s="1"/>
      <c r="I148" s="558"/>
      <c r="J148" s="558"/>
      <c r="K148" s="1"/>
      <c r="L148" s="1"/>
      <c r="M148" s="1"/>
      <c r="N148" s="558"/>
      <c r="O148" s="558"/>
      <c r="P148" s="1"/>
      <c r="Q148" s="1"/>
      <c r="R148" s="1"/>
      <c r="S148" s="558"/>
      <c r="T148" s="1"/>
      <c r="U148" s="1"/>
      <c r="V148" s="56"/>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row>
    <row r="149" spans="1:59" ht="61.5" customHeight="1" x14ac:dyDescent="0.25">
      <c r="A149" s="1"/>
      <c r="B149" s="1"/>
      <c r="C149" s="1"/>
      <c r="D149" s="1"/>
      <c r="E149" s="605"/>
      <c r="F149" s="1"/>
      <c r="G149" s="1"/>
      <c r="H149" s="1"/>
      <c r="I149" s="558"/>
      <c r="J149" s="558"/>
      <c r="K149" s="1"/>
      <c r="L149" s="1"/>
      <c r="M149" s="1"/>
      <c r="N149" s="558"/>
      <c r="O149" s="558"/>
      <c r="P149" s="1"/>
      <c r="Q149" s="1"/>
      <c r="R149" s="1"/>
      <c r="S149" s="558"/>
      <c r="T149" s="1"/>
      <c r="U149" s="1"/>
      <c r="V149" s="56"/>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row>
    <row r="150" spans="1:59" ht="61.5" customHeight="1" x14ac:dyDescent="0.25">
      <c r="A150" s="1"/>
      <c r="B150" s="1"/>
      <c r="C150" s="1"/>
      <c r="D150" s="1"/>
      <c r="E150" s="605"/>
      <c r="F150" s="1"/>
      <c r="G150" s="1"/>
      <c r="H150" s="1"/>
      <c r="I150" s="558"/>
      <c r="J150" s="558"/>
      <c r="K150" s="1"/>
      <c r="L150" s="1"/>
      <c r="M150" s="1"/>
      <c r="N150" s="558"/>
      <c r="O150" s="558"/>
      <c r="P150" s="1"/>
      <c r="Q150" s="1"/>
      <c r="R150" s="1"/>
      <c r="S150" s="558"/>
      <c r="T150" s="1"/>
      <c r="U150" s="1"/>
      <c r="V150" s="56"/>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row>
    <row r="151" spans="1:59" ht="61.5" customHeight="1" x14ac:dyDescent="0.25">
      <c r="A151" s="1"/>
      <c r="B151" s="1"/>
      <c r="C151" s="1"/>
      <c r="D151" s="1"/>
      <c r="E151" s="605"/>
      <c r="F151" s="1"/>
      <c r="G151" s="1"/>
      <c r="H151" s="1"/>
      <c r="I151" s="558"/>
      <c r="J151" s="558"/>
      <c r="K151" s="1"/>
      <c r="L151" s="1"/>
      <c r="M151" s="1"/>
      <c r="N151" s="558"/>
      <c r="O151" s="558"/>
      <c r="P151" s="1"/>
      <c r="Q151" s="1"/>
      <c r="R151" s="1"/>
      <c r="S151" s="558"/>
      <c r="T151" s="1"/>
      <c r="U151" s="1"/>
      <c r="V151" s="56"/>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row>
    <row r="152" spans="1:59" ht="61.5" customHeight="1" x14ac:dyDescent="0.25">
      <c r="A152" s="1"/>
      <c r="B152" s="1"/>
      <c r="C152" s="1"/>
      <c r="D152" s="1"/>
      <c r="E152" s="605"/>
      <c r="F152" s="1"/>
      <c r="G152" s="1"/>
      <c r="H152" s="1"/>
      <c r="I152" s="558"/>
      <c r="J152" s="558"/>
      <c r="K152" s="1"/>
      <c r="L152" s="1"/>
      <c r="M152" s="1"/>
      <c r="N152" s="558"/>
      <c r="O152" s="558"/>
      <c r="P152" s="1"/>
      <c r="Q152" s="1"/>
      <c r="R152" s="1"/>
      <c r="S152" s="558"/>
      <c r="T152" s="1"/>
      <c r="U152" s="1"/>
      <c r="V152" s="56"/>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row>
    <row r="153" spans="1:59" ht="61.5" customHeight="1" x14ac:dyDescent="0.25">
      <c r="A153" s="1"/>
      <c r="B153" s="1"/>
      <c r="C153" s="1"/>
      <c r="D153" s="1"/>
      <c r="E153" s="605"/>
      <c r="F153" s="1"/>
      <c r="G153" s="1"/>
      <c r="H153" s="1"/>
      <c r="I153" s="558"/>
      <c r="J153" s="558"/>
      <c r="K153" s="1"/>
      <c r="L153" s="1"/>
      <c r="M153" s="1"/>
      <c r="N153" s="558"/>
      <c r="O153" s="558"/>
      <c r="P153" s="1"/>
      <c r="Q153" s="1"/>
      <c r="R153" s="1"/>
      <c r="S153" s="558"/>
      <c r="T153" s="1"/>
      <c r="U153" s="1"/>
      <c r="V153" s="56"/>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row>
    <row r="154" spans="1:59" ht="61.5" customHeight="1" x14ac:dyDescent="0.25">
      <c r="A154" s="1"/>
      <c r="B154" s="1"/>
      <c r="C154" s="1"/>
      <c r="D154" s="1"/>
      <c r="E154" s="605"/>
      <c r="F154" s="1"/>
      <c r="G154" s="1"/>
      <c r="H154" s="1"/>
      <c r="I154" s="558"/>
      <c r="J154" s="558"/>
      <c r="K154" s="1"/>
      <c r="L154" s="1"/>
      <c r="M154" s="1"/>
      <c r="N154" s="558"/>
      <c r="O154" s="558"/>
      <c r="P154" s="1"/>
      <c r="Q154" s="1"/>
      <c r="R154" s="1"/>
      <c r="S154" s="558"/>
      <c r="T154" s="1"/>
      <c r="U154" s="1"/>
      <c r="V154" s="56"/>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row>
    <row r="155" spans="1:59" ht="61.5" customHeight="1" x14ac:dyDescent="0.25">
      <c r="A155" s="1"/>
      <c r="B155" s="1"/>
      <c r="C155" s="1"/>
      <c r="D155" s="1"/>
      <c r="E155" s="605"/>
      <c r="F155" s="1"/>
      <c r="G155" s="1"/>
      <c r="H155" s="1"/>
      <c r="I155" s="558"/>
      <c r="J155" s="558"/>
      <c r="K155" s="1"/>
      <c r="L155" s="1"/>
      <c r="M155" s="1"/>
      <c r="N155" s="558"/>
      <c r="O155" s="558"/>
      <c r="P155" s="1"/>
      <c r="Q155" s="1"/>
      <c r="R155" s="1"/>
      <c r="S155" s="558"/>
      <c r="T155" s="1"/>
      <c r="U155" s="1"/>
      <c r="V155" s="56"/>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row>
    <row r="156" spans="1:59" ht="61.5" customHeight="1" x14ac:dyDescent="0.25">
      <c r="A156" s="1"/>
      <c r="B156" s="1"/>
      <c r="C156" s="1"/>
      <c r="D156" s="1"/>
      <c r="E156" s="605"/>
      <c r="F156" s="1"/>
      <c r="G156" s="1"/>
      <c r="H156" s="1"/>
      <c r="I156" s="558"/>
      <c r="J156" s="558"/>
      <c r="K156" s="1"/>
      <c r="L156" s="1"/>
      <c r="M156" s="1"/>
      <c r="N156" s="558"/>
      <c r="O156" s="558"/>
      <c r="P156" s="1"/>
      <c r="Q156" s="1"/>
      <c r="R156" s="1"/>
      <c r="S156" s="558"/>
      <c r="T156" s="1"/>
      <c r="U156" s="1"/>
      <c r="V156" s="56"/>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row>
    <row r="157" spans="1:59" ht="61.5" customHeight="1" x14ac:dyDescent="0.25">
      <c r="A157" s="1"/>
      <c r="B157" s="1"/>
      <c r="C157" s="1"/>
      <c r="D157" s="1"/>
      <c r="E157" s="605"/>
      <c r="F157" s="1"/>
      <c r="G157" s="1"/>
      <c r="H157" s="1"/>
      <c r="I157" s="558"/>
      <c r="J157" s="558"/>
      <c r="K157" s="1"/>
      <c r="L157" s="1"/>
      <c r="M157" s="1"/>
      <c r="N157" s="558"/>
      <c r="O157" s="558"/>
      <c r="P157" s="1"/>
      <c r="Q157" s="1"/>
      <c r="R157" s="1"/>
      <c r="S157" s="558"/>
      <c r="T157" s="1"/>
      <c r="U157" s="1"/>
      <c r="V157" s="56"/>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row>
    <row r="158" spans="1:59" ht="61.5" customHeight="1" x14ac:dyDescent="0.25">
      <c r="A158" s="1"/>
      <c r="B158" s="1"/>
      <c r="C158" s="1"/>
      <c r="D158" s="1"/>
      <c r="E158" s="605"/>
      <c r="F158" s="1"/>
      <c r="G158" s="1"/>
      <c r="H158" s="1"/>
      <c r="I158" s="558"/>
      <c r="J158" s="558"/>
      <c r="K158" s="1"/>
      <c r="L158" s="1"/>
      <c r="M158" s="1"/>
      <c r="N158" s="558"/>
      <c r="O158" s="558"/>
      <c r="P158" s="1"/>
      <c r="Q158" s="1"/>
      <c r="R158" s="1"/>
      <c r="S158" s="558"/>
      <c r="T158" s="1"/>
      <c r="U158" s="1"/>
      <c r="V158" s="56"/>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row>
    <row r="159" spans="1:59" ht="61.5" customHeight="1" x14ac:dyDescent="0.25">
      <c r="A159" s="1"/>
      <c r="B159" s="1"/>
      <c r="C159" s="1"/>
      <c r="D159" s="1"/>
      <c r="E159" s="605"/>
      <c r="F159" s="1"/>
      <c r="G159" s="1"/>
      <c r="H159" s="1"/>
      <c r="I159" s="558"/>
      <c r="J159" s="558"/>
      <c r="K159" s="1"/>
      <c r="L159" s="1"/>
      <c r="M159" s="1"/>
      <c r="N159" s="558"/>
      <c r="O159" s="558"/>
      <c r="P159" s="1"/>
      <c r="Q159" s="1"/>
      <c r="R159" s="1"/>
      <c r="S159" s="558"/>
      <c r="T159" s="1"/>
      <c r="U159" s="1"/>
      <c r="V159" s="56"/>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row>
    <row r="160" spans="1:59" ht="61.5" customHeight="1" x14ac:dyDescent="0.25">
      <c r="A160" s="1"/>
      <c r="B160" s="1"/>
      <c r="C160" s="1"/>
      <c r="D160" s="1"/>
      <c r="E160" s="605"/>
      <c r="F160" s="1"/>
      <c r="G160" s="1"/>
      <c r="H160" s="1"/>
      <c r="I160" s="558"/>
      <c r="J160" s="558"/>
      <c r="K160" s="1"/>
      <c r="L160" s="1"/>
      <c r="M160" s="1"/>
      <c r="N160" s="558"/>
      <c r="O160" s="558"/>
      <c r="P160" s="1"/>
      <c r="Q160" s="1"/>
      <c r="R160" s="1"/>
      <c r="S160" s="558"/>
      <c r="T160" s="1"/>
      <c r="U160" s="1"/>
      <c r="V160" s="56"/>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row>
    <row r="161" spans="1:59" ht="61.5" customHeight="1" x14ac:dyDescent="0.25">
      <c r="A161" s="1"/>
      <c r="B161" s="1"/>
      <c r="C161" s="1"/>
      <c r="D161" s="1"/>
      <c r="E161" s="605"/>
      <c r="F161" s="1"/>
      <c r="G161" s="1"/>
      <c r="H161" s="1"/>
      <c r="I161" s="558"/>
      <c r="J161" s="558"/>
      <c r="K161" s="1"/>
      <c r="L161" s="1"/>
      <c r="M161" s="1"/>
      <c r="N161" s="558"/>
      <c r="O161" s="558"/>
      <c r="P161" s="1"/>
      <c r="Q161" s="1"/>
      <c r="R161" s="1"/>
      <c r="S161" s="558"/>
      <c r="T161" s="1"/>
      <c r="U161" s="1"/>
      <c r="V161" s="56"/>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row>
    <row r="162" spans="1:59" ht="61.5" customHeight="1" x14ac:dyDescent="0.25">
      <c r="A162" s="1"/>
      <c r="B162" s="1"/>
      <c r="C162" s="1"/>
      <c r="D162" s="1"/>
      <c r="E162" s="605"/>
      <c r="F162" s="1"/>
      <c r="G162" s="1"/>
      <c r="H162" s="1"/>
      <c r="I162" s="558"/>
      <c r="J162" s="558"/>
      <c r="K162" s="1"/>
      <c r="L162" s="1"/>
      <c r="M162" s="1"/>
      <c r="N162" s="558"/>
      <c r="O162" s="558"/>
      <c r="P162" s="1"/>
      <c r="Q162" s="1"/>
      <c r="R162" s="1"/>
      <c r="S162" s="558"/>
      <c r="T162" s="1"/>
      <c r="U162" s="1"/>
      <c r="V162" s="56"/>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row>
    <row r="163" spans="1:59" ht="61.5" customHeight="1" x14ac:dyDescent="0.25">
      <c r="A163" s="1"/>
      <c r="B163" s="1"/>
      <c r="C163" s="1"/>
      <c r="D163" s="1"/>
      <c r="E163" s="605"/>
      <c r="F163" s="1"/>
      <c r="G163" s="1"/>
      <c r="H163" s="1"/>
      <c r="I163" s="558"/>
      <c r="J163" s="558"/>
      <c r="K163" s="1"/>
      <c r="L163" s="1"/>
      <c r="M163" s="1"/>
      <c r="N163" s="558"/>
      <c r="O163" s="558"/>
      <c r="P163" s="1"/>
      <c r="Q163" s="1"/>
      <c r="R163" s="1"/>
      <c r="S163" s="558"/>
      <c r="T163" s="1"/>
      <c r="U163" s="1"/>
      <c r="V163" s="56"/>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row>
    <row r="164" spans="1:59" ht="61.5" customHeight="1" x14ac:dyDescent="0.25">
      <c r="A164" s="1"/>
      <c r="B164" s="1"/>
      <c r="C164" s="1"/>
      <c r="D164" s="1"/>
      <c r="E164" s="605"/>
      <c r="F164" s="1"/>
      <c r="G164" s="1"/>
      <c r="H164" s="1"/>
      <c r="I164" s="558"/>
      <c r="J164" s="558"/>
      <c r="K164" s="1"/>
      <c r="L164" s="1"/>
      <c r="M164" s="1"/>
      <c r="N164" s="558"/>
      <c r="O164" s="558"/>
      <c r="P164" s="1"/>
      <c r="Q164" s="1"/>
      <c r="R164" s="1"/>
      <c r="S164" s="558"/>
      <c r="T164" s="1"/>
      <c r="U164" s="1"/>
      <c r="V164" s="56"/>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row>
    <row r="165" spans="1:59" ht="61.5" customHeight="1" x14ac:dyDescent="0.25">
      <c r="A165" s="1"/>
      <c r="B165" s="1"/>
      <c r="C165" s="1"/>
      <c r="D165" s="1"/>
      <c r="E165" s="605"/>
      <c r="F165" s="1"/>
      <c r="G165" s="1"/>
      <c r="H165" s="1"/>
      <c r="I165" s="558"/>
      <c r="J165" s="558"/>
      <c r="K165" s="1"/>
      <c r="L165" s="1"/>
      <c r="M165" s="1"/>
      <c r="N165" s="558"/>
      <c r="O165" s="558"/>
      <c r="P165" s="1"/>
      <c r="Q165" s="1"/>
      <c r="R165" s="1"/>
      <c r="S165" s="558"/>
      <c r="T165" s="1"/>
      <c r="U165" s="1"/>
      <c r="V165" s="56"/>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row>
    <row r="166" spans="1:59" ht="61.5" customHeight="1" x14ac:dyDescent="0.25">
      <c r="A166" s="1"/>
      <c r="B166" s="1"/>
      <c r="C166" s="1"/>
      <c r="D166" s="1"/>
      <c r="E166" s="605"/>
      <c r="F166" s="1"/>
      <c r="G166" s="1"/>
      <c r="H166" s="1"/>
      <c r="I166" s="558"/>
      <c r="J166" s="558"/>
      <c r="K166" s="1"/>
      <c r="L166" s="1"/>
      <c r="M166" s="1"/>
      <c r="N166" s="558"/>
      <c r="O166" s="558"/>
      <c r="P166" s="1"/>
      <c r="Q166" s="1"/>
      <c r="R166" s="1"/>
      <c r="S166" s="558"/>
      <c r="T166" s="1"/>
      <c r="U166" s="1"/>
      <c r="V166" s="56"/>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row>
    <row r="167" spans="1:59" ht="61.5" customHeight="1" x14ac:dyDescent="0.25">
      <c r="A167" s="1"/>
      <c r="B167" s="1"/>
      <c r="C167" s="1"/>
      <c r="D167" s="1"/>
      <c r="E167" s="605"/>
      <c r="F167" s="1"/>
      <c r="G167" s="1"/>
      <c r="H167" s="1"/>
      <c r="I167" s="558"/>
      <c r="J167" s="558"/>
      <c r="K167" s="1"/>
      <c r="L167" s="1"/>
      <c r="M167" s="1"/>
      <c r="N167" s="558"/>
      <c r="O167" s="558"/>
      <c r="P167" s="1"/>
      <c r="Q167" s="1"/>
      <c r="R167" s="1"/>
      <c r="S167" s="558"/>
      <c r="T167" s="1"/>
      <c r="U167" s="1"/>
      <c r="V167" s="56"/>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row>
    <row r="168" spans="1:59" ht="61.5" customHeight="1" x14ac:dyDescent="0.25">
      <c r="A168" s="1"/>
      <c r="B168" s="1"/>
      <c r="C168" s="1"/>
      <c r="D168" s="1"/>
      <c r="E168" s="605"/>
      <c r="F168" s="1"/>
      <c r="G168" s="1"/>
      <c r="H168" s="1"/>
      <c r="I168" s="558"/>
      <c r="J168" s="558"/>
      <c r="K168" s="1"/>
      <c r="L168" s="1"/>
      <c r="M168" s="1"/>
      <c r="N168" s="558"/>
      <c r="O168" s="558"/>
      <c r="P168" s="1"/>
      <c r="Q168" s="1"/>
      <c r="R168" s="1"/>
      <c r="S168" s="558"/>
      <c r="T168" s="1"/>
      <c r="U168" s="1"/>
      <c r="V168" s="56"/>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row>
    <row r="169" spans="1:59" ht="61.5" customHeight="1" x14ac:dyDescent="0.25">
      <c r="A169" s="1"/>
      <c r="B169" s="1"/>
      <c r="C169" s="1"/>
      <c r="D169" s="1"/>
      <c r="E169" s="605"/>
      <c r="F169" s="1"/>
      <c r="G169" s="1"/>
      <c r="H169" s="1"/>
      <c r="I169" s="558"/>
      <c r="J169" s="558"/>
      <c r="K169" s="1"/>
      <c r="L169" s="1"/>
      <c r="M169" s="1"/>
      <c r="N169" s="558"/>
      <c r="O169" s="558"/>
      <c r="P169" s="1"/>
      <c r="Q169" s="1"/>
      <c r="R169" s="1"/>
      <c r="S169" s="558"/>
      <c r="T169" s="1"/>
      <c r="U169" s="1"/>
      <c r="V169" s="56"/>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row>
    <row r="170" spans="1:59" ht="61.5" customHeight="1" x14ac:dyDescent="0.25">
      <c r="A170" s="1"/>
      <c r="B170" s="1"/>
      <c r="C170" s="1"/>
      <c r="D170" s="1"/>
      <c r="E170" s="605"/>
      <c r="F170" s="1"/>
      <c r="G170" s="1"/>
      <c r="H170" s="1"/>
      <c r="I170" s="558"/>
      <c r="J170" s="558"/>
      <c r="K170" s="1"/>
      <c r="L170" s="1"/>
      <c r="M170" s="1"/>
      <c r="N170" s="558"/>
      <c r="O170" s="558"/>
      <c r="P170" s="1"/>
      <c r="Q170" s="1"/>
      <c r="R170" s="1"/>
      <c r="S170" s="558"/>
      <c r="T170" s="1"/>
      <c r="U170" s="1"/>
      <c r="V170" s="56"/>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row>
    <row r="171" spans="1:59" ht="61.5" customHeight="1" x14ac:dyDescent="0.25">
      <c r="A171" s="1"/>
      <c r="B171" s="1"/>
      <c r="C171" s="1"/>
      <c r="D171" s="1"/>
      <c r="E171" s="605"/>
      <c r="F171" s="1"/>
      <c r="G171" s="1"/>
      <c r="H171" s="1"/>
      <c r="I171" s="558"/>
      <c r="J171" s="558"/>
      <c r="K171" s="1"/>
      <c r="L171" s="1"/>
      <c r="M171" s="1"/>
      <c r="N171" s="558"/>
      <c r="O171" s="558"/>
      <c r="P171" s="1"/>
      <c r="Q171" s="1"/>
      <c r="R171" s="1"/>
      <c r="S171" s="558"/>
      <c r="T171" s="1"/>
      <c r="U171" s="1"/>
      <c r="V171" s="56"/>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row>
    <row r="172" spans="1:59" ht="61.5" customHeight="1" x14ac:dyDescent="0.25">
      <c r="A172" s="1"/>
      <c r="B172" s="1"/>
      <c r="C172" s="1"/>
      <c r="D172" s="1"/>
      <c r="E172" s="605"/>
      <c r="F172" s="1"/>
      <c r="G172" s="1"/>
      <c r="H172" s="1"/>
      <c r="I172" s="558"/>
      <c r="J172" s="558"/>
      <c r="K172" s="1"/>
      <c r="L172" s="1"/>
      <c r="M172" s="1"/>
      <c r="N172" s="558"/>
      <c r="O172" s="558"/>
      <c r="P172" s="1"/>
      <c r="Q172" s="1"/>
      <c r="R172" s="1"/>
      <c r="S172" s="558"/>
      <c r="T172" s="1"/>
      <c r="U172" s="1"/>
      <c r="V172" s="56"/>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row>
    <row r="173" spans="1:59" ht="61.5" customHeight="1" x14ac:dyDescent="0.25">
      <c r="A173" s="1"/>
      <c r="B173" s="1"/>
      <c r="C173" s="1"/>
      <c r="D173" s="1"/>
      <c r="E173" s="605"/>
      <c r="F173" s="1"/>
      <c r="G173" s="1"/>
      <c r="H173" s="1"/>
      <c r="I173" s="558"/>
      <c r="J173" s="558"/>
      <c r="K173" s="1"/>
      <c r="L173" s="1"/>
      <c r="M173" s="1"/>
      <c r="N173" s="558"/>
      <c r="O173" s="558"/>
      <c r="P173" s="1"/>
      <c r="Q173" s="1"/>
      <c r="R173" s="1"/>
      <c r="S173" s="558"/>
      <c r="T173" s="1"/>
      <c r="U173" s="1"/>
      <c r="V173" s="56"/>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row>
    <row r="174" spans="1:59" ht="61.5" customHeight="1" x14ac:dyDescent="0.25">
      <c r="A174" s="1"/>
      <c r="B174" s="1"/>
      <c r="C174" s="1"/>
      <c r="D174" s="1"/>
      <c r="E174" s="605"/>
      <c r="F174" s="1"/>
      <c r="G174" s="1"/>
      <c r="H174" s="1"/>
      <c r="I174" s="558"/>
      <c r="J174" s="558"/>
      <c r="K174" s="1"/>
      <c r="L174" s="1"/>
      <c r="M174" s="1"/>
      <c r="N174" s="558"/>
      <c r="O174" s="558"/>
      <c r="P174" s="1"/>
      <c r="Q174" s="1"/>
      <c r="R174" s="1"/>
      <c r="S174" s="558"/>
      <c r="T174" s="1"/>
      <c r="U174" s="1"/>
      <c r="V174" s="56"/>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row>
    <row r="175" spans="1:59" ht="61.5" customHeight="1" x14ac:dyDescent="0.25">
      <c r="A175" s="1"/>
      <c r="B175" s="1"/>
      <c r="C175" s="1"/>
      <c r="D175" s="1"/>
      <c r="E175" s="605"/>
      <c r="F175" s="1"/>
      <c r="G175" s="1"/>
      <c r="H175" s="1"/>
      <c r="I175" s="558"/>
      <c r="J175" s="558"/>
      <c r="K175" s="1"/>
      <c r="L175" s="1"/>
      <c r="M175" s="1"/>
      <c r="N175" s="558"/>
      <c r="O175" s="558"/>
      <c r="P175" s="1"/>
      <c r="Q175" s="1"/>
      <c r="R175" s="1"/>
      <c r="S175" s="558"/>
      <c r="T175" s="1"/>
      <c r="U175" s="1"/>
      <c r="V175" s="56"/>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row>
    <row r="176" spans="1:59" ht="61.5" customHeight="1" x14ac:dyDescent="0.25">
      <c r="A176" s="1"/>
      <c r="B176" s="1"/>
      <c r="C176" s="1"/>
      <c r="D176" s="1"/>
      <c r="E176" s="605"/>
      <c r="F176" s="1"/>
      <c r="G176" s="1"/>
      <c r="H176" s="1"/>
      <c r="I176" s="558"/>
      <c r="J176" s="558"/>
      <c r="K176" s="1"/>
      <c r="L176" s="1"/>
      <c r="M176" s="1"/>
      <c r="N176" s="558"/>
      <c r="O176" s="558"/>
      <c r="P176" s="1"/>
      <c r="Q176" s="1"/>
      <c r="R176" s="1"/>
      <c r="S176" s="558"/>
      <c r="T176" s="1"/>
      <c r="U176" s="1"/>
      <c r="V176" s="56"/>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row>
    <row r="177" spans="1:59" ht="61.5" customHeight="1" x14ac:dyDescent="0.25">
      <c r="A177" s="1"/>
      <c r="B177" s="1"/>
      <c r="C177" s="1"/>
      <c r="D177" s="1"/>
      <c r="E177" s="605"/>
      <c r="F177" s="1"/>
      <c r="G177" s="1"/>
      <c r="H177" s="1"/>
      <c r="I177" s="558"/>
      <c r="J177" s="558"/>
      <c r="K177" s="1"/>
      <c r="L177" s="1"/>
      <c r="M177" s="1"/>
      <c r="N177" s="558"/>
      <c r="O177" s="558"/>
      <c r="P177" s="1"/>
      <c r="Q177" s="1"/>
      <c r="R177" s="1"/>
      <c r="S177" s="558"/>
      <c r="T177" s="1"/>
      <c r="U177" s="1"/>
      <c r="V177" s="56"/>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row>
    <row r="178" spans="1:59" ht="61.5" customHeight="1" x14ac:dyDescent="0.25">
      <c r="A178" s="1"/>
      <c r="B178" s="1"/>
      <c r="C178" s="1"/>
      <c r="D178" s="1"/>
      <c r="E178" s="605"/>
      <c r="F178" s="1"/>
      <c r="G178" s="1"/>
      <c r="H178" s="1"/>
      <c r="I178" s="558"/>
      <c r="J178" s="558"/>
      <c r="K178" s="1"/>
      <c r="L178" s="1"/>
      <c r="M178" s="1"/>
      <c r="N178" s="558"/>
      <c r="O178" s="558"/>
      <c r="P178" s="1"/>
      <c r="Q178" s="1"/>
      <c r="R178" s="1"/>
      <c r="S178" s="558"/>
      <c r="T178" s="1"/>
      <c r="U178" s="1"/>
      <c r="V178" s="56"/>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row>
    <row r="179" spans="1:59" ht="61.5" customHeight="1" x14ac:dyDescent="0.25">
      <c r="A179" s="1"/>
      <c r="B179" s="1"/>
      <c r="C179" s="1"/>
      <c r="D179" s="1"/>
      <c r="E179" s="605"/>
      <c r="F179" s="1"/>
      <c r="G179" s="1"/>
      <c r="H179" s="1"/>
      <c r="I179" s="558"/>
      <c r="J179" s="558"/>
      <c r="K179" s="1"/>
      <c r="L179" s="1"/>
      <c r="M179" s="1"/>
      <c r="N179" s="558"/>
      <c r="O179" s="558"/>
      <c r="P179" s="1"/>
      <c r="Q179" s="1"/>
      <c r="R179" s="1"/>
      <c r="S179" s="558"/>
      <c r="T179" s="1"/>
      <c r="U179" s="1"/>
      <c r="V179" s="56"/>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row>
    <row r="180" spans="1:59" ht="61.5" customHeight="1" x14ac:dyDescent="0.25">
      <c r="A180" s="1"/>
      <c r="B180" s="1"/>
      <c r="C180" s="1"/>
      <c r="D180" s="1"/>
      <c r="E180" s="605"/>
      <c r="F180" s="1"/>
      <c r="G180" s="1"/>
      <c r="H180" s="1"/>
      <c r="I180" s="558"/>
      <c r="J180" s="558"/>
      <c r="K180" s="1"/>
      <c r="L180" s="1"/>
      <c r="M180" s="1"/>
      <c r="N180" s="558"/>
      <c r="O180" s="558"/>
      <c r="P180" s="1"/>
      <c r="Q180" s="1"/>
      <c r="R180" s="1"/>
      <c r="S180" s="558"/>
      <c r="T180" s="1"/>
      <c r="U180" s="1"/>
      <c r="V180" s="56"/>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row>
    <row r="181" spans="1:59" ht="61.5" customHeight="1" x14ac:dyDescent="0.25">
      <c r="A181" s="1"/>
      <c r="B181" s="1"/>
      <c r="C181" s="1"/>
      <c r="D181" s="1"/>
      <c r="E181" s="605"/>
      <c r="F181" s="1"/>
      <c r="G181" s="1"/>
      <c r="H181" s="1"/>
      <c r="I181" s="558"/>
      <c r="J181" s="558"/>
      <c r="K181" s="1"/>
      <c r="L181" s="1"/>
      <c r="M181" s="1"/>
      <c r="N181" s="558"/>
      <c r="O181" s="558"/>
      <c r="P181" s="1"/>
      <c r="Q181" s="1"/>
      <c r="R181" s="1"/>
      <c r="S181" s="558"/>
      <c r="T181" s="1"/>
      <c r="U181" s="1"/>
      <c r="V181" s="56"/>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row>
    <row r="182" spans="1:59" ht="61.5" customHeight="1" x14ac:dyDescent="0.25">
      <c r="A182" s="1"/>
      <c r="B182" s="1"/>
      <c r="C182" s="1"/>
      <c r="D182" s="1"/>
      <c r="E182" s="605"/>
      <c r="F182" s="1"/>
      <c r="G182" s="1"/>
      <c r="H182" s="1"/>
      <c r="I182" s="558"/>
      <c r="J182" s="558"/>
      <c r="K182" s="1"/>
      <c r="L182" s="1"/>
      <c r="M182" s="1"/>
      <c r="N182" s="558"/>
      <c r="O182" s="558"/>
      <c r="P182" s="1"/>
      <c r="Q182" s="1"/>
      <c r="R182" s="1"/>
      <c r="S182" s="558"/>
      <c r="T182" s="1"/>
      <c r="U182" s="1"/>
      <c r="V182" s="56"/>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row>
    <row r="183" spans="1:59" ht="61.5" customHeight="1" x14ac:dyDescent="0.25">
      <c r="A183" s="1"/>
      <c r="B183" s="1"/>
      <c r="C183" s="1"/>
      <c r="D183" s="1"/>
      <c r="E183" s="605"/>
      <c r="F183" s="1"/>
      <c r="G183" s="1"/>
      <c r="H183" s="1"/>
      <c r="I183" s="558"/>
      <c r="J183" s="558"/>
      <c r="K183" s="1"/>
      <c r="L183" s="1"/>
      <c r="M183" s="1"/>
      <c r="N183" s="558"/>
      <c r="O183" s="558"/>
      <c r="P183" s="1"/>
      <c r="Q183" s="1"/>
      <c r="R183" s="1"/>
      <c r="S183" s="558"/>
      <c r="T183" s="1"/>
      <c r="U183" s="1"/>
      <c r="V183" s="56"/>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row>
    <row r="184" spans="1:59" ht="61.5" customHeight="1" x14ac:dyDescent="0.25">
      <c r="A184" s="1"/>
      <c r="B184" s="1"/>
      <c r="C184" s="1"/>
      <c r="D184" s="1"/>
      <c r="E184" s="605"/>
      <c r="F184" s="1"/>
      <c r="G184" s="1"/>
      <c r="H184" s="1"/>
      <c r="I184" s="558"/>
      <c r="J184" s="558"/>
      <c r="K184" s="1"/>
      <c r="L184" s="1"/>
      <c r="M184" s="1"/>
      <c r="N184" s="558"/>
      <c r="O184" s="558"/>
      <c r="P184" s="1"/>
      <c r="Q184" s="1"/>
      <c r="R184" s="1"/>
      <c r="S184" s="558"/>
      <c r="T184" s="1"/>
      <c r="U184" s="1"/>
      <c r="V184" s="56"/>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row>
    <row r="185" spans="1:59" ht="61.5" customHeight="1" x14ac:dyDescent="0.25">
      <c r="A185" s="1"/>
      <c r="B185" s="1"/>
      <c r="C185" s="1"/>
      <c r="D185" s="1"/>
      <c r="E185" s="605"/>
      <c r="F185" s="1"/>
      <c r="G185" s="1"/>
      <c r="H185" s="1"/>
      <c r="I185" s="558"/>
      <c r="J185" s="558"/>
      <c r="K185" s="1"/>
      <c r="L185" s="1"/>
      <c r="M185" s="1"/>
      <c r="N185" s="558"/>
      <c r="O185" s="558"/>
      <c r="P185" s="1"/>
      <c r="Q185" s="1"/>
      <c r="R185" s="1"/>
      <c r="S185" s="558"/>
      <c r="T185" s="1"/>
      <c r="U185" s="1"/>
      <c r="V185" s="56"/>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row>
    <row r="186" spans="1:59" ht="61.5" customHeight="1" x14ac:dyDescent="0.25">
      <c r="A186" s="1"/>
      <c r="B186" s="1"/>
      <c r="C186" s="1"/>
      <c r="D186" s="1"/>
      <c r="E186" s="605"/>
      <c r="F186" s="1"/>
      <c r="G186" s="1"/>
      <c r="H186" s="1"/>
      <c r="I186" s="558"/>
      <c r="J186" s="558"/>
      <c r="K186" s="1"/>
      <c r="L186" s="1"/>
      <c r="M186" s="1"/>
      <c r="N186" s="558"/>
      <c r="O186" s="558"/>
      <c r="P186" s="1"/>
      <c r="Q186" s="1"/>
      <c r="R186" s="1"/>
      <c r="S186" s="558"/>
      <c r="T186" s="1"/>
      <c r="U186" s="1"/>
      <c r="V186" s="56"/>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row>
    <row r="187" spans="1:59" ht="61.5" customHeight="1" x14ac:dyDescent="0.25">
      <c r="A187" s="1"/>
      <c r="B187" s="1"/>
      <c r="C187" s="1"/>
      <c r="D187" s="1"/>
      <c r="E187" s="605"/>
      <c r="F187" s="1"/>
      <c r="G187" s="1"/>
      <c r="H187" s="1"/>
      <c r="I187" s="558"/>
      <c r="J187" s="558"/>
      <c r="K187" s="1"/>
      <c r="L187" s="1"/>
      <c r="M187" s="1"/>
      <c r="N187" s="558"/>
      <c r="O187" s="558"/>
      <c r="P187" s="1"/>
      <c r="Q187" s="1"/>
      <c r="R187" s="1"/>
      <c r="S187" s="558"/>
      <c r="T187" s="1"/>
      <c r="U187" s="1"/>
      <c r="V187" s="56"/>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row>
    <row r="188" spans="1:59" ht="61.5" customHeight="1" x14ac:dyDescent="0.25">
      <c r="A188" s="1"/>
      <c r="B188" s="1"/>
      <c r="C188" s="1"/>
      <c r="D188" s="1"/>
      <c r="E188" s="605"/>
      <c r="F188" s="1"/>
      <c r="G188" s="1"/>
      <c r="H188" s="1"/>
      <c r="I188" s="558"/>
      <c r="J188" s="558"/>
      <c r="K188" s="1"/>
      <c r="L188" s="1"/>
      <c r="M188" s="1"/>
      <c r="N188" s="558"/>
      <c r="O188" s="558"/>
      <c r="P188" s="1"/>
      <c r="Q188" s="1"/>
      <c r="R188" s="1"/>
      <c r="S188" s="558"/>
      <c r="T188" s="1"/>
      <c r="U188" s="1"/>
      <c r="V188" s="56"/>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row>
    <row r="189" spans="1:59" ht="61.5" customHeight="1" x14ac:dyDescent="0.25">
      <c r="A189" s="1"/>
      <c r="B189" s="1"/>
      <c r="C189" s="1"/>
      <c r="D189" s="1"/>
      <c r="E189" s="605"/>
      <c r="F189" s="1"/>
      <c r="G189" s="1"/>
      <c r="H189" s="1"/>
      <c r="I189" s="558"/>
      <c r="J189" s="558"/>
      <c r="K189" s="1"/>
      <c r="L189" s="1"/>
      <c r="M189" s="1"/>
      <c r="N189" s="558"/>
      <c r="O189" s="558"/>
      <c r="P189" s="1"/>
      <c r="Q189" s="1"/>
      <c r="R189" s="1"/>
      <c r="S189" s="558"/>
      <c r="T189" s="1"/>
      <c r="U189" s="1"/>
      <c r="V189" s="56"/>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row>
    <row r="190" spans="1:59" ht="61.5" customHeight="1" x14ac:dyDescent="0.25">
      <c r="A190" s="1"/>
      <c r="B190" s="1"/>
      <c r="C190" s="1"/>
      <c r="D190" s="1"/>
      <c r="E190" s="605"/>
      <c r="F190" s="1"/>
      <c r="G190" s="1"/>
      <c r="H190" s="1"/>
      <c r="I190" s="558"/>
      <c r="J190" s="558"/>
      <c r="K190" s="1"/>
      <c r="L190" s="1"/>
      <c r="M190" s="1"/>
      <c r="N190" s="558"/>
      <c r="O190" s="558"/>
      <c r="P190" s="1"/>
      <c r="Q190" s="1"/>
      <c r="R190" s="1"/>
      <c r="S190" s="558"/>
      <c r="T190" s="1"/>
      <c r="U190" s="1"/>
      <c r="V190" s="56"/>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row>
    <row r="191" spans="1:59" ht="61.5" customHeight="1" x14ac:dyDescent="0.25">
      <c r="A191" s="1"/>
      <c r="B191" s="1"/>
      <c r="C191" s="1"/>
      <c r="D191" s="1"/>
      <c r="E191" s="605"/>
      <c r="F191" s="1"/>
      <c r="G191" s="1"/>
      <c r="H191" s="1"/>
      <c r="I191" s="558"/>
      <c r="J191" s="558"/>
      <c r="K191" s="1"/>
      <c r="L191" s="1"/>
      <c r="M191" s="1"/>
      <c r="N191" s="558"/>
      <c r="O191" s="558"/>
      <c r="P191" s="1"/>
      <c r="Q191" s="1"/>
      <c r="R191" s="1"/>
      <c r="S191" s="558"/>
      <c r="T191" s="1"/>
      <c r="U191" s="1"/>
      <c r="V191" s="56"/>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row>
    <row r="192" spans="1:59" ht="61.5" customHeight="1" x14ac:dyDescent="0.25">
      <c r="A192" s="1"/>
      <c r="B192" s="1"/>
      <c r="C192" s="1"/>
      <c r="D192" s="1"/>
      <c r="E192" s="605"/>
      <c r="F192" s="1"/>
      <c r="G192" s="1"/>
      <c r="H192" s="1"/>
      <c r="I192" s="558"/>
      <c r="J192" s="558"/>
      <c r="K192" s="1"/>
      <c r="L192" s="1"/>
      <c r="M192" s="1"/>
      <c r="N192" s="558"/>
      <c r="O192" s="558"/>
      <c r="P192" s="1"/>
      <c r="Q192" s="1"/>
      <c r="R192" s="1"/>
      <c r="S192" s="558"/>
      <c r="T192" s="1"/>
      <c r="U192" s="1"/>
      <c r="V192" s="56"/>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row>
    <row r="193" spans="1:59" ht="61.5" customHeight="1" x14ac:dyDescent="0.25">
      <c r="A193" s="1"/>
      <c r="B193" s="1"/>
      <c r="C193" s="1"/>
      <c r="D193" s="1"/>
      <c r="E193" s="605"/>
      <c r="F193" s="1"/>
      <c r="G193" s="1"/>
      <c r="H193" s="1"/>
      <c r="I193" s="558"/>
      <c r="J193" s="558"/>
      <c r="K193" s="1"/>
      <c r="L193" s="1"/>
      <c r="M193" s="1"/>
      <c r="N193" s="558"/>
      <c r="O193" s="558"/>
      <c r="P193" s="1"/>
      <c r="Q193" s="1"/>
      <c r="R193" s="1"/>
      <c r="S193" s="558"/>
      <c r="T193" s="1"/>
      <c r="U193" s="1"/>
      <c r="V193" s="56"/>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row>
    <row r="194" spans="1:59" ht="61.5" customHeight="1" x14ac:dyDescent="0.25">
      <c r="A194" s="1"/>
      <c r="B194" s="1"/>
      <c r="C194" s="1"/>
      <c r="D194" s="1"/>
      <c r="E194" s="605"/>
      <c r="F194" s="1"/>
      <c r="G194" s="1"/>
      <c r="H194" s="1"/>
      <c r="I194" s="558"/>
      <c r="J194" s="558"/>
      <c r="K194" s="1"/>
      <c r="L194" s="1"/>
      <c r="M194" s="1"/>
      <c r="N194" s="558"/>
      <c r="O194" s="558"/>
      <c r="P194" s="1"/>
      <c r="Q194" s="1"/>
      <c r="R194" s="1"/>
      <c r="S194" s="558"/>
      <c r="T194" s="1"/>
      <c r="U194" s="1"/>
      <c r="V194" s="56"/>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row>
    <row r="195" spans="1:59" ht="61.5" customHeight="1" x14ac:dyDescent="0.25">
      <c r="A195" s="1"/>
      <c r="B195" s="1"/>
      <c r="C195" s="1"/>
      <c r="D195" s="1"/>
      <c r="E195" s="605"/>
      <c r="F195" s="1"/>
      <c r="G195" s="1"/>
      <c r="H195" s="1"/>
      <c r="I195" s="558"/>
      <c r="J195" s="558"/>
      <c r="K195" s="1"/>
      <c r="L195" s="1"/>
      <c r="M195" s="1"/>
      <c r="N195" s="558"/>
      <c r="O195" s="558"/>
      <c r="P195" s="1"/>
      <c r="Q195" s="1"/>
      <c r="R195" s="1"/>
      <c r="S195" s="558"/>
      <c r="T195" s="1"/>
      <c r="U195" s="1"/>
      <c r="V195" s="56"/>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row>
    <row r="196" spans="1:59" ht="61.5" customHeight="1" x14ac:dyDescent="0.25">
      <c r="A196" s="1"/>
      <c r="B196" s="1"/>
      <c r="C196" s="1"/>
      <c r="D196" s="1"/>
      <c r="E196" s="605"/>
      <c r="F196" s="1"/>
      <c r="G196" s="1"/>
      <c r="H196" s="1"/>
      <c r="I196" s="558"/>
      <c r="J196" s="558"/>
      <c r="K196" s="1"/>
      <c r="L196" s="1"/>
      <c r="M196" s="1"/>
      <c r="N196" s="558"/>
      <c r="O196" s="558"/>
      <c r="P196" s="1"/>
      <c r="Q196" s="1"/>
      <c r="R196" s="1"/>
      <c r="S196" s="558"/>
      <c r="T196" s="1"/>
      <c r="U196" s="1"/>
      <c r="V196" s="56"/>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row>
    <row r="197" spans="1:59" ht="61.5" customHeight="1" x14ac:dyDescent="0.25">
      <c r="A197" s="1"/>
      <c r="B197" s="1"/>
      <c r="C197" s="1"/>
      <c r="D197" s="1"/>
      <c r="E197" s="605"/>
      <c r="F197" s="1"/>
      <c r="G197" s="1"/>
      <c r="H197" s="1"/>
      <c r="I197" s="558"/>
      <c r="J197" s="558"/>
      <c r="K197" s="1"/>
      <c r="L197" s="1"/>
      <c r="M197" s="1"/>
      <c r="N197" s="558"/>
      <c r="O197" s="558"/>
      <c r="P197" s="1"/>
      <c r="Q197" s="1"/>
      <c r="R197" s="1"/>
      <c r="S197" s="558"/>
      <c r="T197" s="1"/>
      <c r="U197" s="1"/>
      <c r="V197" s="56"/>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row>
    <row r="198" spans="1:59" ht="61.5" customHeight="1" x14ac:dyDescent="0.25">
      <c r="A198" s="1"/>
      <c r="B198" s="1"/>
      <c r="C198" s="1"/>
      <c r="D198" s="1"/>
      <c r="E198" s="605"/>
      <c r="F198" s="1"/>
      <c r="G198" s="1"/>
      <c r="H198" s="1"/>
      <c r="I198" s="558"/>
      <c r="J198" s="558"/>
      <c r="K198" s="1"/>
      <c r="L198" s="1"/>
      <c r="M198" s="1"/>
      <c r="N198" s="558"/>
      <c r="O198" s="558"/>
      <c r="P198" s="1"/>
      <c r="Q198" s="1"/>
      <c r="R198" s="1"/>
      <c r="S198" s="558"/>
      <c r="T198" s="1"/>
      <c r="U198" s="1"/>
      <c r="V198" s="56"/>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row>
    <row r="199" spans="1:59" ht="61.5" customHeight="1" x14ac:dyDescent="0.25">
      <c r="A199" s="1"/>
      <c r="B199" s="1"/>
      <c r="C199" s="1"/>
      <c r="D199" s="1"/>
      <c r="E199" s="605"/>
      <c r="F199" s="1"/>
      <c r="G199" s="1"/>
      <c r="H199" s="1"/>
      <c r="I199" s="558"/>
      <c r="J199" s="558"/>
      <c r="K199" s="1"/>
      <c r="L199" s="1"/>
      <c r="M199" s="1"/>
      <c r="N199" s="558"/>
      <c r="O199" s="558"/>
      <c r="P199" s="1"/>
      <c r="Q199" s="1"/>
      <c r="R199" s="1"/>
      <c r="S199" s="558"/>
      <c r="T199" s="1"/>
      <c r="U199" s="1"/>
      <c r="V199" s="56"/>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row>
    <row r="200" spans="1:59" ht="61.5" customHeight="1" x14ac:dyDescent="0.25">
      <c r="A200" s="1"/>
      <c r="B200" s="1"/>
      <c r="C200" s="1"/>
      <c r="D200" s="1"/>
      <c r="E200" s="605"/>
      <c r="F200" s="1"/>
      <c r="G200" s="1"/>
      <c r="H200" s="1"/>
      <c r="I200" s="558"/>
      <c r="J200" s="558"/>
      <c r="K200" s="1"/>
      <c r="L200" s="1"/>
      <c r="M200" s="1"/>
      <c r="N200" s="558"/>
      <c r="O200" s="558"/>
      <c r="P200" s="1"/>
      <c r="Q200" s="1"/>
      <c r="R200" s="1"/>
      <c r="S200" s="558"/>
      <c r="T200" s="1"/>
      <c r="U200" s="1"/>
      <c r="V200" s="56"/>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row>
    <row r="201" spans="1:59" ht="61.5" customHeight="1" x14ac:dyDescent="0.25">
      <c r="A201" s="1"/>
      <c r="B201" s="1"/>
      <c r="C201" s="1"/>
      <c r="D201" s="1"/>
      <c r="E201" s="605"/>
      <c r="F201" s="1"/>
      <c r="G201" s="1"/>
      <c r="H201" s="1"/>
      <c r="I201" s="558"/>
      <c r="J201" s="558"/>
      <c r="K201" s="1"/>
      <c r="L201" s="1"/>
      <c r="M201" s="1"/>
      <c r="N201" s="558"/>
      <c r="O201" s="558"/>
      <c r="P201" s="1"/>
      <c r="Q201" s="1"/>
      <c r="R201" s="1"/>
      <c r="S201" s="558"/>
      <c r="T201" s="1"/>
      <c r="U201" s="1"/>
      <c r="V201" s="56"/>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row>
    <row r="202" spans="1:59" ht="61.5" customHeight="1" x14ac:dyDescent="0.25">
      <c r="A202" s="1"/>
      <c r="B202" s="1"/>
      <c r="C202" s="1"/>
      <c r="D202" s="1"/>
      <c r="E202" s="605"/>
      <c r="F202" s="1"/>
      <c r="G202" s="1"/>
      <c r="H202" s="1"/>
      <c r="I202" s="558"/>
      <c r="J202" s="558"/>
      <c r="K202" s="1"/>
      <c r="L202" s="1"/>
      <c r="M202" s="1"/>
      <c r="N202" s="558"/>
      <c r="O202" s="558"/>
      <c r="P202" s="1"/>
      <c r="Q202" s="1"/>
      <c r="R202" s="1"/>
      <c r="S202" s="558"/>
      <c r="T202" s="1"/>
      <c r="U202" s="1"/>
      <c r="V202" s="56"/>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row>
    <row r="203" spans="1:59" ht="61.5" customHeight="1" x14ac:dyDescent="0.25">
      <c r="A203" s="1"/>
      <c r="B203" s="1"/>
      <c r="C203" s="1"/>
      <c r="D203" s="1"/>
      <c r="E203" s="605"/>
      <c r="F203" s="1"/>
      <c r="G203" s="1"/>
      <c r="H203" s="1"/>
      <c r="I203" s="558"/>
      <c r="J203" s="558"/>
      <c r="K203" s="1"/>
      <c r="L203" s="1"/>
      <c r="M203" s="1"/>
      <c r="N203" s="558"/>
      <c r="O203" s="558"/>
      <c r="P203" s="1"/>
      <c r="Q203" s="1"/>
      <c r="R203" s="1"/>
      <c r="S203" s="558"/>
      <c r="T203" s="1"/>
      <c r="U203" s="1"/>
      <c r="V203" s="56"/>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row>
    <row r="204" spans="1:59" ht="61.5" customHeight="1" x14ac:dyDescent="0.25">
      <c r="A204" s="1"/>
      <c r="B204" s="1"/>
      <c r="C204" s="1"/>
      <c r="D204" s="1"/>
      <c r="E204" s="605"/>
      <c r="F204" s="1"/>
      <c r="G204" s="1"/>
      <c r="H204" s="1"/>
      <c r="I204" s="558"/>
      <c r="J204" s="558"/>
      <c r="K204" s="1"/>
      <c r="L204" s="1"/>
      <c r="M204" s="1"/>
      <c r="N204" s="558"/>
      <c r="O204" s="558"/>
      <c r="P204" s="1"/>
      <c r="Q204" s="1"/>
      <c r="R204" s="1"/>
      <c r="S204" s="558"/>
      <c r="T204" s="1"/>
      <c r="U204" s="1"/>
      <c r="V204" s="56"/>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row>
    <row r="205" spans="1:59" ht="61.5" customHeight="1" x14ac:dyDescent="0.25">
      <c r="A205" s="1"/>
      <c r="B205" s="1"/>
      <c r="C205" s="1"/>
      <c r="D205" s="1"/>
      <c r="E205" s="605"/>
      <c r="F205" s="1"/>
      <c r="G205" s="1"/>
      <c r="H205" s="1"/>
      <c r="I205" s="558"/>
      <c r="J205" s="558"/>
      <c r="K205" s="1"/>
      <c r="L205" s="1"/>
      <c r="M205" s="1"/>
      <c r="N205" s="558"/>
      <c r="O205" s="558"/>
      <c r="P205" s="1"/>
      <c r="Q205" s="1"/>
      <c r="R205" s="1"/>
      <c r="S205" s="558"/>
      <c r="T205" s="1"/>
      <c r="U205" s="1"/>
      <c r="V205" s="56"/>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row>
    <row r="206" spans="1:59" ht="61.5" customHeight="1" x14ac:dyDescent="0.25">
      <c r="A206" s="1"/>
      <c r="B206" s="1"/>
      <c r="C206" s="1"/>
      <c r="D206" s="1"/>
      <c r="E206" s="605"/>
      <c r="F206" s="1"/>
      <c r="G206" s="1"/>
      <c r="H206" s="1"/>
      <c r="I206" s="558"/>
      <c r="J206" s="558"/>
      <c r="K206" s="1"/>
      <c r="L206" s="1"/>
      <c r="M206" s="1"/>
      <c r="N206" s="558"/>
      <c r="O206" s="558"/>
      <c r="P206" s="1"/>
      <c r="Q206" s="1"/>
      <c r="R206" s="1"/>
      <c r="S206" s="558"/>
      <c r="T206" s="1"/>
      <c r="U206" s="1"/>
      <c r="V206" s="56"/>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row>
    <row r="207" spans="1:59" ht="61.5" customHeight="1" x14ac:dyDescent="0.25">
      <c r="A207" s="1"/>
      <c r="B207" s="1"/>
      <c r="C207" s="1"/>
      <c r="D207" s="1"/>
      <c r="E207" s="605"/>
      <c r="F207" s="1"/>
      <c r="G207" s="1"/>
      <c r="H207" s="1"/>
      <c r="I207" s="558"/>
      <c r="J207" s="558"/>
      <c r="K207" s="1"/>
      <c r="L207" s="1"/>
      <c r="M207" s="1"/>
      <c r="N207" s="558"/>
      <c r="O207" s="558"/>
      <c r="P207" s="1"/>
      <c r="Q207" s="1"/>
      <c r="R207" s="1"/>
      <c r="S207" s="558"/>
      <c r="T207" s="1"/>
      <c r="U207" s="1"/>
      <c r="V207" s="56"/>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row>
    <row r="208" spans="1:59" ht="61.5" customHeight="1" x14ac:dyDescent="0.25">
      <c r="A208" s="1"/>
      <c r="B208" s="1"/>
      <c r="C208" s="1"/>
      <c r="D208" s="1"/>
      <c r="E208" s="605"/>
      <c r="F208" s="1"/>
      <c r="G208" s="1"/>
      <c r="H208" s="1"/>
      <c r="I208" s="558"/>
      <c r="J208" s="558"/>
      <c r="K208" s="1"/>
      <c r="L208" s="1"/>
      <c r="M208" s="1"/>
      <c r="N208" s="558"/>
      <c r="O208" s="558"/>
      <c r="P208" s="1"/>
      <c r="Q208" s="1"/>
      <c r="R208" s="1"/>
      <c r="S208" s="558"/>
      <c r="T208" s="1"/>
      <c r="U208" s="1"/>
      <c r="V208" s="56"/>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row>
    <row r="209" spans="1:59" ht="61.5" customHeight="1" x14ac:dyDescent="0.25">
      <c r="A209" s="1"/>
      <c r="B209" s="1"/>
      <c r="C209" s="1"/>
      <c r="D209" s="1"/>
      <c r="E209" s="605"/>
      <c r="F209" s="1"/>
      <c r="G209" s="1"/>
      <c r="H209" s="1"/>
      <c r="I209" s="558"/>
      <c r="J209" s="558"/>
      <c r="K209" s="1"/>
      <c r="L209" s="1"/>
      <c r="M209" s="1"/>
      <c r="N209" s="558"/>
      <c r="O209" s="558"/>
      <c r="P209" s="1"/>
      <c r="Q209" s="1"/>
      <c r="R209" s="1"/>
      <c r="S209" s="558"/>
      <c r="T209" s="1"/>
      <c r="U209" s="1"/>
      <c r="V209" s="56"/>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row>
    <row r="210" spans="1:59" ht="61.5" customHeight="1" x14ac:dyDescent="0.25">
      <c r="A210" s="1"/>
      <c r="B210" s="1"/>
      <c r="C210" s="1"/>
      <c r="D210" s="1"/>
      <c r="E210" s="605"/>
      <c r="F210" s="1"/>
      <c r="G210" s="1"/>
      <c r="H210" s="1"/>
      <c r="I210" s="558"/>
      <c r="J210" s="558"/>
      <c r="K210" s="1"/>
      <c r="L210" s="1"/>
      <c r="M210" s="1"/>
      <c r="N210" s="558"/>
      <c r="O210" s="558"/>
      <c r="P210" s="1"/>
      <c r="Q210" s="1"/>
      <c r="R210" s="1"/>
      <c r="S210" s="558"/>
      <c r="T210" s="1"/>
      <c r="U210" s="1"/>
      <c r="V210" s="56"/>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row>
    <row r="211" spans="1:59" ht="61.5" customHeight="1" x14ac:dyDescent="0.25">
      <c r="A211" s="1"/>
      <c r="B211" s="1"/>
      <c r="C211" s="1"/>
      <c r="D211" s="1"/>
      <c r="E211" s="605"/>
      <c r="F211" s="1"/>
      <c r="G211" s="1"/>
      <c r="H211" s="1"/>
      <c r="I211" s="558"/>
      <c r="J211" s="558"/>
      <c r="K211" s="1"/>
      <c r="L211" s="1"/>
      <c r="M211" s="1"/>
      <c r="N211" s="558"/>
      <c r="O211" s="558"/>
      <c r="P211" s="1"/>
      <c r="Q211" s="1"/>
      <c r="R211" s="1"/>
      <c r="S211" s="558"/>
      <c r="T211" s="1"/>
      <c r="U211" s="1"/>
      <c r="V211" s="56"/>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row>
    <row r="212" spans="1:59" ht="61.5" customHeight="1" x14ac:dyDescent="0.25">
      <c r="A212" s="1"/>
      <c r="B212" s="1"/>
      <c r="C212" s="1"/>
      <c r="D212" s="1"/>
      <c r="E212" s="605"/>
      <c r="F212" s="1"/>
      <c r="G212" s="1"/>
      <c r="H212" s="1"/>
      <c r="I212" s="558"/>
      <c r="J212" s="558"/>
      <c r="K212" s="1"/>
      <c r="L212" s="1"/>
      <c r="M212" s="1"/>
      <c r="N212" s="558"/>
      <c r="O212" s="558"/>
      <c r="P212" s="1"/>
      <c r="Q212" s="1"/>
      <c r="R212" s="1"/>
      <c r="S212" s="558"/>
      <c r="T212" s="1"/>
      <c r="U212" s="1"/>
      <c r="V212" s="56"/>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row>
    <row r="213" spans="1:59" ht="61.5" customHeight="1" x14ac:dyDescent="0.25">
      <c r="A213" s="1"/>
      <c r="B213" s="1"/>
      <c r="C213" s="1"/>
      <c r="D213" s="1"/>
      <c r="E213" s="605"/>
      <c r="F213" s="1"/>
      <c r="G213" s="1"/>
      <c r="H213" s="1"/>
      <c r="I213" s="558"/>
      <c r="J213" s="558"/>
      <c r="K213" s="1"/>
      <c r="L213" s="1"/>
      <c r="M213" s="1"/>
      <c r="N213" s="558"/>
      <c r="O213" s="558"/>
      <c r="P213" s="1"/>
      <c r="Q213" s="1"/>
      <c r="R213" s="1"/>
      <c r="S213" s="558"/>
      <c r="T213" s="1"/>
      <c r="U213" s="1"/>
      <c r="V213" s="56"/>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row>
    <row r="214" spans="1:59" ht="61.5" customHeight="1" x14ac:dyDescent="0.25">
      <c r="A214" s="1"/>
      <c r="B214" s="1"/>
      <c r="C214" s="1"/>
      <c r="D214" s="1"/>
      <c r="E214" s="605"/>
      <c r="F214" s="1"/>
      <c r="G214" s="1"/>
      <c r="H214" s="1"/>
      <c r="I214" s="558"/>
      <c r="J214" s="558"/>
      <c r="K214" s="1"/>
      <c r="L214" s="1"/>
      <c r="M214" s="1"/>
      <c r="N214" s="558"/>
      <c r="O214" s="558"/>
      <c r="P214" s="1"/>
      <c r="Q214" s="1"/>
      <c r="R214" s="1"/>
      <c r="S214" s="558"/>
      <c r="T214" s="1"/>
      <c r="U214" s="1"/>
      <c r="V214" s="56"/>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row>
    <row r="215" spans="1:59" ht="61.5" customHeight="1" x14ac:dyDescent="0.25">
      <c r="A215" s="1"/>
      <c r="B215" s="1"/>
      <c r="C215" s="1"/>
      <c r="D215" s="1"/>
      <c r="E215" s="605"/>
      <c r="F215" s="1"/>
      <c r="G215" s="1"/>
      <c r="H215" s="1"/>
      <c r="I215" s="558"/>
      <c r="J215" s="558"/>
      <c r="K215" s="1"/>
      <c r="L215" s="1"/>
      <c r="M215" s="1"/>
      <c r="N215" s="558"/>
      <c r="O215" s="558"/>
      <c r="P215" s="1"/>
      <c r="Q215" s="1"/>
      <c r="R215" s="1"/>
      <c r="S215" s="558"/>
      <c r="T215" s="1"/>
      <c r="U215" s="1"/>
      <c r="V215" s="56"/>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row>
    <row r="216" spans="1:59" ht="61.5" customHeight="1" x14ac:dyDescent="0.25">
      <c r="A216" s="1"/>
      <c r="B216" s="1"/>
      <c r="C216" s="1"/>
      <c r="D216" s="1"/>
      <c r="E216" s="605"/>
      <c r="F216" s="1"/>
      <c r="G216" s="1"/>
      <c r="H216" s="1"/>
      <c r="I216" s="558"/>
      <c r="J216" s="558"/>
      <c r="K216" s="1"/>
      <c r="L216" s="1"/>
      <c r="M216" s="1"/>
      <c r="N216" s="558"/>
      <c r="O216" s="558"/>
      <c r="P216" s="1"/>
      <c r="Q216" s="1"/>
      <c r="R216" s="1"/>
      <c r="S216" s="558"/>
      <c r="T216" s="1"/>
      <c r="U216" s="1"/>
      <c r="V216" s="56"/>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row>
    <row r="217" spans="1:59" ht="61.5" customHeight="1" x14ac:dyDescent="0.25">
      <c r="A217" s="1"/>
      <c r="B217" s="1"/>
      <c r="C217" s="1"/>
      <c r="D217" s="1"/>
      <c r="E217" s="605"/>
      <c r="F217" s="1"/>
      <c r="G217" s="1"/>
      <c r="H217" s="1"/>
      <c r="I217" s="558"/>
      <c r="J217" s="558"/>
      <c r="K217" s="1"/>
      <c r="L217" s="1"/>
      <c r="M217" s="1"/>
      <c r="N217" s="558"/>
      <c r="O217" s="558"/>
      <c r="P217" s="1"/>
      <c r="Q217" s="1"/>
      <c r="R217" s="1"/>
      <c r="S217" s="558"/>
      <c r="T217" s="1"/>
      <c r="U217" s="1"/>
      <c r="V217" s="56"/>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row>
    <row r="218" spans="1:59" ht="61.5" customHeight="1" x14ac:dyDescent="0.25">
      <c r="A218" s="1"/>
      <c r="B218" s="1"/>
      <c r="C218" s="1"/>
      <c r="D218" s="1"/>
      <c r="E218" s="605"/>
      <c r="F218" s="1"/>
      <c r="G218" s="1"/>
      <c r="H218" s="1"/>
      <c r="I218" s="558"/>
      <c r="J218" s="558"/>
      <c r="K218" s="1"/>
      <c r="L218" s="1"/>
      <c r="M218" s="1"/>
      <c r="N218" s="558"/>
      <c r="O218" s="558"/>
      <c r="P218" s="1"/>
      <c r="Q218" s="1"/>
      <c r="R218" s="1"/>
      <c r="S218" s="558"/>
      <c r="T218" s="1"/>
      <c r="U218" s="1"/>
      <c r="V218" s="56"/>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row>
    <row r="219" spans="1:59" ht="61.5" customHeight="1" x14ac:dyDescent="0.25">
      <c r="A219" s="1"/>
      <c r="B219" s="1"/>
      <c r="C219" s="1"/>
      <c r="D219" s="1"/>
      <c r="E219" s="605"/>
      <c r="F219" s="1"/>
      <c r="G219" s="1"/>
      <c r="H219" s="1"/>
      <c r="I219" s="558"/>
      <c r="J219" s="558"/>
      <c r="K219" s="1"/>
      <c r="L219" s="1"/>
      <c r="M219" s="1"/>
      <c r="N219" s="558"/>
      <c r="O219" s="558"/>
      <c r="P219" s="1"/>
      <c r="Q219" s="1"/>
      <c r="R219" s="1"/>
      <c r="S219" s="558"/>
      <c r="T219" s="1"/>
      <c r="U219" s="1"/>
      <c r="V219" s="56"/>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row>
    <row r="220" spans="1:59" ht="61.5" customHeight="1" x14ac:dyDescent="0.25">
      <c r="A220" s="1"/>
      <c r="B220" s="1"/>
      <c r="C220" s="1"/>
      <c r="D220" s="1"/>
      <c r="E220" s="605"/>
      <c r="F220" s="1"/>
      <c r="G220" s="1"/>
      <c r="H220" s="1"/>
      <c r="I220" s="558"/>
      <c r="J220" s="558"/>
      <c r="K220" s="1"/>
      <c r="L220" s="1"/>
      <c r="M220" s="1"/>
      <c r="N220" s="558"/>
      <c r="O220" s="558"/>
      <c r="P220" s="1"/>
      <c r="Q220" s="1"/>
      <c r="R220" s="1"/>
      <c r="S220" s="558"/>
      <c r="T220" s="1"/>
      <c r="U220" s="1"/>
      <c r="V220" s="56"/>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row>
    <row r="221" spans="1:59" ht="61.5" customHeight="1" x14ac:dyDescent="0.25">
      <c r="A221" s="1"/>
      <c r="B221" s="1"/>
      <c r="C221" s="1"/>
      <c r="D221" s="1"/>
      <c r="E221" s="605"/>
      <c r="F221" s="1"/>
      <c r="G221" s="1"/>
      <c r="H221" s="1"/>
      <c r="I221" s="558"/>
      <c r="J221" s="558"/>
      <c r="K221" s="1"/>
      <c r="L221" s="1"/>
      <c r="M221" s="1"/>
      <c r="N221" s="558"/>
      <c r="O221" s="558"/>
      <c r="P221" s="1"/>
      <c r="Q221" s="1"/>
      <c r="R221" s="1"/>
      <c r="S221" s="558"/>
      <c r="T221" s="1"/>
      <c r="U221" s="1"/>
      <c r="V221" s="56"/>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row>
    <row r="222" spans="1:59" ht="61.5" customHeight="1" x14ac:dyDescent="0.25">
      <c r="A222" s="1"/>
      <c r="B222" s="1"/>
      <c r="C222" s="1"/>
      <c r="D222" s="1"/>
      <c r="E222" s="605"/>
      <c r="F222" s="1"/>
      <c r="G222" s="1"/>
      <c r="H222" s="1"/>
      <c r="I222" s="558"/>
      <c r="J222" s="558"/>
      <c r="K222" s="1"/>
      <c r="L222" s="1"/>
      <c r="M222" s="1"/>
      <c r="N222" s="558"/>
      <c r="O222" s="558"/>
      <c r="P222" s="1"/>
      <c r="Q222" s="1"/>
      <c r="R222" s="1"/>
      <c r="S222" s="558"/>
      <c r="T222" s="1"/>
      <c r="U222" s="1"/>
      <c r="V222" s="56"/>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row>
    <row r="223" spans="1:59" ht="61.5" customHeight="1" x14ac:dyDescent="0.25">
      <c r="A223" s="1"/>
      <c r="B223" s="1"/>
      <c r="C223" s="1"/>
      <c r="D223" s="1"/>
      <c r="E223" s="605"/>
      <c r="F223" s="1"/>
      <c r="G223" s="1"/>
      <c r="H223" s="1"/>
      <c r="I223" s="558"/>
      <c r="J223" s="558"/>
      <c r="K223" s="1"/>
      <c r="L223" s="1"/>
      <c r="M223" s="1"/>
      <c r="N223" s="558"/>
      <c r="O223" s="558"/>
      <c r="P223" s="1"/>
      <c r="Q223" s="1"/>
      <c r="R223" s="1"/>
      <c r="S223" s="558"/>
      <c r="T223" s="1"/>
      <c r="U223" s="1"/>
      <c r="V223" s="56"/>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row>
    <row r="224" spans="1:59" ht="61.5" customHeight="1" x14ac:dyDescent="0.25">
      <c r="A224" s="1"/>
      <c r="B224" s="1"/>
      <c r="C224" s="1"/>
      <c r="D224" s="1"/>
      <c r="E224" s="605"/>
      <c r="F224" s="1"/>
      <c r="G224" s="1"/>
      <c r="H224" s="1"/>
      <c r="I224" s="558"/>
      <c r="J224" s="558"/>
      <c r="K224" s="1"/>
      <c r="L224" s="1"/>
      <c r="M224" s="1"/>
      <c r="N224" s="558"/>
      <c r="O224" s="558"/>
      <c r="P224" s="1"/>
      <c r="Q224" s="1"/>
      <c r="R224" s="1"/>
      <c r="S224" s="558"/>
      <c r="T224" s="1"/>
      <c r="U224" s="1"/>
      <c r="V224" s="56"/>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row>
    <row r="225" spans="1:59" ht="61.5" customHeight="1" x14ac:dyDescent="0.25">
      <c r="A225" s="1"/>
      <c r="B225" s="1"/>
      <c r="C225" s="1"/>
      <c r="D225" s="1"/>
      <c r="E225" s="605"/>
      <c r="F225" s="1"/>
      <c r="G225" s="1"/>
      <c r="H225" s="1"/>
      <c r="I225" s="558"/>
      <c r="J225" s="558"/>
      <c r="K225" s="1"/>
      <c r="L225" s="1"/>
      <c r="M225" s="1"/>
      <c r="N225" s="558"/>
      <c r="O225" s="558"/>
      <c r="P225" s="1"/>
      <c r="Q225" s="1"/>
      <c r="R225" s="1"/>
      <c r="S225" s="558"/>
      <c r="T225" s="1"/>
      <c r="U225" s="1"/>
      <c r="V225" s="56"/>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row>
    <row r="226" spans="1:59" ht="61.5" customHeight="1" x14ac:dyDescent="0.25">
      <c r="A226" s="1"/>
      <c r="B226" s="1"/>
      <c r="C226" s="1"/>
      <c r="D226" s="1"/>
      <c r="E226" s="605"/>
      <c r="F226" s="1"/>
      <c r="G226" s="1"/>
      <c r="H226" s="1"/>
      <c r="I226" s="558"/>
      <c r="J226" s="558"/>
      <c r="K226" s="1"/>
      <c r="L226" s="1"/>
      <c r="M226" s="1"/>
      <c r="N226" s="558"/>
      <c r="O226" s="558"/>
      <c r="P226" s="1"/>
      <c r="Q226" s="1"/>
      <c r="R226" s="1"/>
      <c r="S226" s="558"/>
      <c r="T226" s="1"/>
      <c r="U226" s="1"/>
      <c r="V226" s="56"/>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row>
    <row r="227" spans="1:59" ht="61.5" customHeight="1" x14ac:dyDescent="0.25">
      <c r="A227" s="1"/>
      <c r="B227" s="1"/>
      <c r="C227" s="1"/>
      <c r="D227" s="1"/>
      <c r="E227" s="605"/>
      <c r="F227" s="1"/>
      <c r="G227" s="1"/>
      <c r="H227" s="1"/>
      <c r="I227" s="558"/>
      <c r="J227" s="558"/>
      <c r="K227" s="1"/>
      <c r="L227" s="1"/>
      <c r="M227" s="1"/>
      <c r="N227" s="558"/>
      <c r="O227" s="558"/>
      <c r="P227" s="1"/>
      <c r="Q227" s="1"/>
      <c r="R227" s="1"/>
      <c r="S227" s="558"/>
      <c r="T227" s="1"/>
      <c r="U227" s="1"/>
      <c r="V227" s="56"/>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row>
    <row r="228" spans="1:59" ht="61.5" customHeight="1" x14ac:dyDescent="0.25">
      <c r="A228" s="1"/>
      <c r="B228" s="1"/>
      <c r="C228" s="1"/>
      <c r="D228" s="1"/>
      <c r="E228" s="605"/>
      <c r="F228" s="1"/>
      <c r="G228" s="1"/>
      <c r="H228" s="1"/>
      <c r="I228" s="558"/>
      <c r="J228" s="558"/>
      <c r="K228" s="1"/>
      <c r="L228" s="1"/>
      <c r="M228" s="1"/>
      <c r="N228" s="558"/>
      <c r="O228" s="558"/>
      <c r="P228" s="1"/>
      <c r="Q228" s="1"/>
      <c r="R228" s="1"/>
      <c r="S228" s="558"/>
      <c r="T228" s="1"/>
      <c r="U228" s="1"/>
      <c r="V228" s="56"/>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row>
    <row r="229" spans="1:59" ht="61.5" customHeight="1" x14ac:dyDescent="0.25">
      <c r="A229" s="1"/>
      <c r="B229" s="1"/>
      <c r="C229" s="1"/>
      <c r="D229" s="1"/>
      <c r="E229" s="605"/>
      <c r="F229" s="1"/>
      <c r="G229" s="1"/>
      <c r="H229" s="1"/>
      <c r="I229" s="558"/>
      <c r="J229" s="558"/>
      <c r="K229" s="1"/>
      <c r="L229" s="1"/>
      <c r="M229" s="1"/>
      <c r="N229" s="558"/>
      <c r="O229" s="558"/>
      <c r="P229" s="1"/>
      <c r="Q229" s="1"/>
      <c r="R229" s="1"/>
      <c r="S229" s="558"/>
      <c r="T229" s="1"/>
      <c r="U229" s="1"/>
      <c r="V229" s="56"/>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row>
    <row r="230" spans="1:59" ht="61.5" customHeight="1" x14ac:dyDescent="0.25">
      <c r="A230" s="1"/>
      <c r="B230" s="1"/>
      <c r="C230" s="1"/>
      <c r="D230" s="1"/>
      <c r="E230" s="605"/>
      <c r="F230" s="1"/>
      <c r="G230" s="1"/>
      <c r="H230" s="1"/>
      <c r="I230" s="558"/>
      <c r="J230" s="558"/>
      <c r="K230" s="1"/>
      <c r="L230" s="1"/>
      <c r="M230" s="1"/>
      <c r="N230" s="558"/>
      <c r="O230" s="558"/>
      <c r="P230" s="1"/>
      <c r="Q230" s="1"/>
      <c r="R230" s="1"/>
      <c r="S230" s="558"/>
      <c r="T230" s="1"/>
      <c r="U230" s="1"/>
      <c r="V230" s="56"/>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row>
    <row r="231" spans="1:59" ht="61.5" customHeight="1" x14ac:dyDescent="0.25">
      <c r="A231" s="1"/>
      <c r="B231" s="1"/>
      <c r="C231" s="1"/>
      <c r="D231" s="1"/>
      <c r="E231" s="605"/>
      <c r="F231" s="1"/>
      <c r="G231" s="1"/>
      <c r="H231" s="1"/>
      <c r="I231" s="558"/>
      <c r="J231" s="558"/>
      <c r="K231" s="1"/>
      <c r="L231" s="1"/>
      <c r="M231" s="1"/>
      <c r="N231" s="558"/>
      <c r="O231" s="558"/>
      <c r="P231" s="1"/>
      <c r="Q231" s="1"/>
      <c r="R231" s="1"/>
      <c r="S231" s="558"/>
      <c r="T231" s="1"/>
      <c r="U231" s="1"/>
      <c r="V231" s="56"/>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row>
    <row r="232" spans="1:59" ht="61.5" customHeight="1" x14ac:dyDescent="0.25">
      <c r="A232" s="1"/>
      <c r="B232" s="1"/>
      <c r="C232" s="1"/>
      <c r="D232" s="1"/>
      <c r="E232" s="605"/>
      <c r="F232" s="1"/>
      <c r="G232" s="1"/>
      <c r="H232" s="1"/>
      <c r="I232" s="558"/>
      <c r="J232" s="558"/>
      <c r="K232" s="1"/>
      <c r="L232" s="1"/>
      <c r="M232" s="1"/>
      <c r="N232" s="558"/>
      <c r="O232" s="558"/>
      <c r="P232" s="1"/>
      <c r="Q232" s="1"/>
      <c r="R232" s="1"/>
      <c r="S232" s="558"/>
      <c r="T232" s="1"/>
      <c r="U232" s="1"/>
      <c r="V232" s="56"/>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row>
    <row r="233" spans="1:59" ht="61.5" customHeight="1" x14ac:dyDescent="0.25">
      <c r="A233" s="1"/>
      <c r="B233" s="1"/>
      <c r="C233" s="1"/>
      <c r="D233" s="1"/>
      <c r="E233" s="605"/>
      <c r="F233" s="1"/>
      <c r="G233" s="1"/>
      <c r="H233" s="1"/>
      <c r="I233" s="558"/>
      <c r="J233" s="558"/>
      <c r="K233" s="1"/>
      <c r="L233" s="1"/>
      <c r="M233" s="1"/>
      <c r="N233" s="558"/>
      <c r="O233" s="558"/>
      <c r="P233" s="1"/>
      <c r="Q233" s="1"/>
      <c r="R233" s="1"/>
      <c r="S233" s="558"/>
      <c r="T233" s="1"/>
      <c r="U233" s="1"/>
      <c r="V233" s="56"/>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row>
    <row r="234" spans="1:59" ht="61.5" customHeight="1" x14ac:dyDescent="0.25">
      <c r="A234" s="1"/>
      <c r="B234" s="1"/>
      <c r="C234" s="1"/>
      <c r="D234" s="1"/>
      <c r="E234" s="605"/>
      <c r="F234" s="1"/>
      <c r="G234" s="1"/>
      <c r="H234" s="1"/>
      <c r="I234" s="558"/>
      <c r="J234" s="558"/>
      <c r="K234" s="1"/>
      <c r="L234" s="1"/>
      <c r="M234" s="1"/>
      <c r="N234" s="558"/>
      <c r="O234" s="558"/>
      <c r="P234" s="1"/>
      <c r="Q234" s="1"/>
      <c r="R234" s="1"/>
      <c r="S234" s="558"/>
      <c r="T234" s="1"/>
      <c r="U234" s="1"/>
      <c r="V234" s="56"/>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row>
    <row r="235" spans="1:59" ht="61.5" customHeight="1" x14ac:dyDescent="0.25">
      <c r="A235" s="1"/>
      <c r="B235" s="1"/>
      <c r="C235" s="1"/>
      <c r="D235" s="1"/>
      <c r="E235" s="605"/>
      <c r="F235" s="1"/>
      <c r="G235" s="1"/>
      <c r="H235" s="1"/>
      <c r="I235" s="558"/>
      <c r="J235" s="558"/>
      <c r="K235" s="1"/>
      <c r="L235" s="1"/>
      <c r="M235" s="1"/>
      <c r="N235" s="558"/>
      <c r="O235" s="558"/>
      <c r="P235" s="1"/>
      <c r="Q235" s="1"/>
      <c r="R235" s="1"/>
      <c r="S235" s="558"/>
      <c r="T235" s="1"/>
      <c r="U235" s="1"/>
      <c r="V235" s="56"/>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row>
    <row r="236" spans="1:59" ht="61.5" customHeight="1" x14ac:dyDescent="0.25">
      <c r="A236" s="1"/>
      <c r="B236" s="1"/>
      <c r="C236" s="1"/>
      <c r="D236" s="1"/>
      <c r="E236" s="605"/>
      <c r="F236" s="1"/>
      <c r="G236" s="1"/>
      <c r="H236" s="1"/>
      <c r="I236" s="558"/>
      <c r="J236" s="558"/>
      <c r="K236" s="1"/>
      <c r="L236" s="1"/>
      <c r="M236" s="1"/>
      <c r="N236" s="558"/>
      <c r="O236" s="558"/>
      <c r="P236" s="1"/>
      <c r="Q236" s="1"/>
      <c r="R236" s="1"/>
      <c r="S236" s="558"/>
      <c r="T236" s="1"/>
      <c r="U236" s="1"/>
      <c r="V236" s="56"/>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row>
    <row r="237" spans="1:59" ht="61.5" customHeight="1" x14ac:dyDescent="0.25">
      <c r="A237" s="1"/>
      <c r="B237" s="1"/>
      <c r="C237" s="1"/>
      <c r="D237" s="1"/>
      <c r="E237" s="605"/>
      <c r="F237" s="1"/>
      <c r="G237" s="1"/>
      <c r="H237" s="1"/>
      <c r="I237" s="558"/>
      <c r="J237" s="558"/>
      <c r="K237" s="1"/>
      <c r="L237" s="1"/>
      <c r="M237" s="1"/>
      <c r="N237" s="558"/>
      <c r="O237" s="558"/>
      <c r="P237" s="1"/>
      <c r="Q237" s="1"/>
      <c r="R237" s="1"/>
      <c r="S237" s="558"/>
      <c r="T237" s="1"/>
      <c r="U237" s="1"/>
      <c r="V237" s="56"/>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row>
    <row r="238" spans="1:59" ht="61.5" customHeight="1" x14ac:dyDescent="0.25">
      <c r="A238" s="1"/>
      <c r="B238" s="1"/>
      <c r="C238" s="1"/>
      <c r="D238" s="1"/>
      <c r="E238" s="605"/>
      <c r="F238" s="1"/>
      <c r="G238" s="1"/>
      <c r="H238" s="1"/>
      <c r="I238" s="558"/>
      <c r="J238" s="558"/>
      <c r="K238" s="1"/>
      <c r="L238" s="1"/>
      <c r="M238" s="1"/>
      <c r="N238" s="558"/>
      <c r="O238" s="558"/>
      <c r="P238" s="1"/>
      <c r="Q238" s="1"/>
      <c r="R238" s="1"/>
      <c r="S238" s="558"/>
      <c r="T238" s="1"/>
      <c r="U238" s="1"/>
      <c r="V238" s="56"/>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row>
    <row r="239" spans="1:59" ht="61.5" customHeight="1" x14ac:dyDescent="0.25">
      <c r="A239" s="1"/>
      <c r="B239" s="1"/>
      <c r="C239" s="1"/>
      <c r="D239" s="1"/>
      <c r="E239" s="605"/>
      <c r="F239" s="1"/>
      <c r="G239" s="1"/>
      <c r="H239" s="1"/>
      <c r="I239" s="558"/>
      <c r="J239" s="558"/>
      <c r="K239" s="1"/>
      <c r="L239" s="1"/>
      <c r="M239" s="1"/>
      <c r="N239" s="558"/>
      <c r="O239" s="558"/>
      <c r="P239" s="1"/>
      <c r="Q239" s="1"/>
      <c r="R239" s="1"/>
      <c r="S239" s="558"/>
      <c r="T239" s="1"/>
      <c r="U239" s="1"/>
      <c r="V239" s="56"/>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row>
    <row r="240" spans="1:59" ht="61.5" customHeight="1" x14ac:dyDescent="0.25">
      <c r="A240" s="1"/>
      <c r="B240" s="1"/>
      <c r="C240" s="1"/>
      <c r="D240" s="1"/>
      <c r="E240" s="605"/>
      <c r="F240" s="1"/>
      <c r="G240" s="1"/>
      <c r="H240" s="1"/>
      <c r="I240" s="558"/>
      <c r="J240" s="558"/>
      <c r="K240" s="1"/>
      <c r="L240" s="1"/>
      <c r="M240" s="1"/>
      <c r="N240" s="558"/>
      <c r="O240" s="558"/>
      <c r="P240" s="1"/>
      <c r="Q240" s="1"/>
      <c r="R240" s="1"/>
      <c r="S240" s="558"/>
      <c r="T240" s="1"/>
      <c r="U240" s="1"/>
      <c r="V240" s="56"/>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row>
    <row r="241" spans="1:59" ht="61.5" customHeight="1" x14ac:dyDescent="0.25">
      <c r="A241" s="1"/>
      <c r="B241" s="1"/>
      <c r="C241" s="1"/>
      <c r="D241" s="1"/>
      <c r="E241" s="605"/>
      <c r="F241" s="1"/>
      <c r="G241" s="1"/>
      <c r="H241" s="1"/>
      <c r="I241" s="558"/>
      <c r="J241" s="558"/>
      <c r="K241" s="1"/>
      <c r="L241" s="1"/>
      <c r="M241" s="1"/>
      <c r="N241" s="558"/>
      <c r="O241" s="558"/>
      <c r="P241" s="1"/>
      <c r="Q241" s="1"/>
      <c r="R241" s="1"/>
      <c r="S241" s="558"/>
      <c r="T241" s="1"/>
      <c r="U241" s="1"/>
      <c r="V241" s="56"/>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row>
    <row r="242" spans="1:59" ht="61.5" customHeight="1" x14ac:dyDescent="0.25">
      <c r="A242" s="1"/>
      <c r="B242" s="1"/>
      <c r="C242" s="1"/>
      <c r="D242" s="1"/>
      <c r="E242" s="605"/>
      <c r="F242" s="1"/>
      <c r="G242" s="1"/>
      <c r="H242" s="1"/>
      <c r="I242" s="558"/>
      <c r="J242" s="558"/>
      <c r="K242" s="1"/>
      <c r="L242" s="1"/>
      <c r="M242" s="1"/>
      <c r="N242" s="558"/>
      <c r="O242" s="558"/>
      <c r="P242" s="1"/>
      <c r="Q242" s="1"/>
      <c r="R242" s="1"/>
      <c r="S242" s="558"/>
      <c r="T242" s="1"/>
      <c r="U242" s="1"/>
      <c r="V242" s="56"/>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row>
    <row r="243" spans="1:59" ht="61.5" customHeight="1" x14ac:dyDescent="0.25">
      <c r="A243" s="1"/>
      <c r="B243" s="1"/>
      <c r="C243" s="1"/>
      <c r="D243" s="1"/>
      <c r="E243" s="605"/>
      <c r="F243" s="1"/>
      <c r="G243" s="1"/>
      <c r="H243" s="1"/>
      <c r="I243" s="558"/>
      <c r="J243" s="558"/>
      <c r="K243" s="1"/>
      <c r="L243" s="1"/>
      <c r="M243" s="1"/>
      <c r="N243" s="558"/>
      <c r="O243" s="558"/>
      <c r="P243" s="1"/>
      <c r="Q243" s="1"/>
      <c r="R243" s="1"/>
      <c r="S243" s="558"/>
      <c r="T243" s="1"/>
      <c r="U243" s="1"/>
      <c r="V243" s="56"/>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row>
    <row r="244" spans="1:59" ht="61.5" customHeight="1" x14ac:dyDescent="0.25">
      <c r="A244" s="1"/>
      <c r="B244" s="1"/>
      <c r="C244" s="1"/>
      <c r="D244" s="1"/>
      <c r="E244" s="605"/>
      <c r="F244" s="1"/>
      <c r="G244" s="1"/>
      <c r="H244" s="1"/>
      <c r="I244" s="558"/>
      <c r="J244" s="558"/>
      <c r="K244" s="1"/>
      <c r="L244" s="1"/>
      <c r="M244" s="1"/>
      <c r="N244" s="558"/>
      <c r="O244" s="558"/>
      <c r="P244" s="1"/>
      <c r="Q244" s="1"/>
      <c r="R244" s="1"/>
      <c r="S244" s="558"/>
      <c r="T244" s="1"/>
      <c r="U244" s="1"/>
      <c r="V244" s="56"/>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row>
    <row r="245" spans="1:59" ht="61.5" customHeight="1" x14ac:dyDescent="0.25">
      <c r="A245" s="1"/>
      <c r="B245" s="1"/>
      <c r="C245" s="1"/>
      <c r="D245" s="1"/>
      <c r="E245" s="605"/>
      <c r="F245" s="1"/>
      <c r="G245" s="1"/>
      <c r="H245" s="1"/>
      <c r="I245" s="558"/>
      <c r="J245" s="558"/>
      <c r="K245" s="1"/>
      <c r="L245" s="1"/>
      <c r="M245" s="1"/>
      <c r="N245" s="558"/>
      <c r="O245" s="558"/>
      <c r="P245" s="1"/>
      <c r="Q245" s="1"/>
      <c r="R245" s="1"/>
      <c r="S245" s="558"/>
      <c r="T245" s="1"/>
      <c r="U245" s="1"/>
      <c r="V245" s="56"/>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row>
    <row r="246" spans="1:59" ht="61.5" customHeight="1" x14ac:dyDescent="0.25">
      <c r="A246" s="1"/>
      <c r="B246" s="1"/>
      <c r="C246" s="1"/>
      <c r="D246" s="1"/>
      <c r="E246" s="605"/>
      <c r="F246" s="1"/>
      <c r="G246" s="1"/>
      <c r="H246" s="1"/>
      <c r="I246" s="558"/>
      <c r="J246" s="558"/>
      <c r="K246" s="1"/>
      <c r="L246" s="1"/>
      <c r="M246" s="1"/>
      <c r="N246" s="558"/>
      <c r="O246" s="558"/>
      <c r="P246" s="1"/>
      <c r="Q246" s="1"/>
      <c r="R246" s="1"/>
      <c r="S246" s="558"/>
      <c r="T246" s="1"/>
      <c r="U246" s="1"/>
      <c r="V246" s="56"/>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row>
    <row r="247" spans="1:59" ht="61.5" customHeight="1" x14ac:dyDescent="0.25">
      <c r="A247" s="1"/>
      <c r="B247" s="1"/>
      <c r="C247" s="1"/>
      <c r="D247" s="1"/>
      <c r="E247" s="605"/>
      <c r="F247" s="1"/>
      <c r="G247" s="1"/>
      <c r="H247" s="1"/>
      <c r="I247" s="558"/>
      <c r="J247" s="558"/>
      <c r="K247" s="1"/>
      <c r="L247" s="1"/>
      <c r="M247" s="1"/>
      <c r="N247" s="558"/>
      <c r="O247" s="558"/>
      <c r="P247" s="1"/>
      <c r="Q247" s="1"/>
      <c r="R247" s="1"/>
      <c r="S247" s="558"/>
      <c r="T247" s="1"/>
      <c r="U247" s="1"/>
      <c r="V247" s="56"/>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row>
    <row r="248" spans="1:59" ht="61.5" customHeight="1" x14ac:dyDescent="0.25">
      <c r="A248" s="1"/>
      <c r="B248" s="1"/>
      <c r="C248" s="1"/>
      <c r="D248" s="1"/>
      <c r="E248" s="605"/>
      <c r="F248" s="1"/>
      <c r="G248" s="1"/>
      <c r="H248" s="1"/>
      <c r="I248" s="558"/>
      <c r="J248" s="558"/>
      <c r="K248" s="1"/>
      <c r="L248" s="1"/>
      <c r="M248" s="1"/>
      <c r="N248" s="558"/>
      <c r="O248" s="558"/>
      <c r="P248" s="1"/>
      <c r="Q248" s="1"/>
      <c r="R248" s="1"/>
      <c r="S248" s="558"/>
      <c r="T248" s="1"/>
      <c r="U248" s="1"/>
      <c r="V248" s="56"/>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row>
    <row r="249" spans="1:59" ht="61.5" customHeight="1" x14ac:dyDescent="0.25">
      <c r="A249" s="1"/>
      <c r="B249" s="1"/>
      <c r="C249" s="1"/>
      <c r="D249" s="1"/>
      <c r="E249" s="605"/>
      <c r="F249" s="1"/>
      <c r="G249" s="1"/>
      <c r="H249" s="1"/>
      <c r="I249" s="558"/>
      <c r="J249" s="558"/>
      <c r="K249" s="1"/>
      <c r="L249" s="1"/>
      <c r="M249" s="1"/>
      <c r="N249" s="558"/>
      <c r="O249" s="558"/>
      <c r="P249" s="1"/>
      <c r="Q249" s="1"/>
      <c r="R249" s="1"/>
      <c r="S249" s="558"/>
      <c r="T249" s="1"/>
      <c r="U249" s="1"/>
      <c r="V249" s="56"/>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row>
    <row r="250" spans="1:59" ht="61.5" customHeight="1" x14ac:dyDescent="0.25">
      <c r="A250" s="1"/>
      <c r="B250" s="1"/>
      <c r="C250" s="1"/>
      <c r="D250" s="1"/>
      <c r="E250" s="605"/>
      <c r="F250" s="1"/>
      <c r="G250" s="1"/>
      <c r="H250" s="1"/>
      <c r="I250" s="558"/>
      <c r="J250" s="558"/>
      <c r="K250" s="1"/>
      <c r="L250" s="1"/>
      <c r="M250" s="1"/>
      <c r="N250" s="558"/>
      <c r="O250" s="558"/>
      <c r="P250" s="1"/>
      <c r="Q250" s="1"/>
      <c r="R250" s="1"/>
      <c r="S250" s="558"/>
      <c r="T250" s="1"/>
      <c r="U250" s="1"/>
      <c r="V250" s="56"/>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row>
    <row r="251" spans="1:59" ht="61.5" customHeight="1" x14ac:dyDescent="0.25">
      <c r="A251" s="1"/>
      <c r="B251" s="1"/>
      <c r="C251" s="1"/>
      <c r="D251" s="1"/>
      <c r="E251" s="605"/>
      <c r="F251" s="1"/>
      <c r="G251" s="1"/>
      <c r="H251" s="1"/>
      <c r="I251" s="558"/>
      <c r="J251" s="558"/>
      <c r="K251" s="1"/>
      <c r="L251" s="1"/>
      <c r="M251" s="1"/>
      <c r="N251" s="558"/>
      <c r="O251" s="558"/>
      <c r="P251" s="1"/>
      <c r="Q251" s="1"/>
      <c r="R251" s="1"/>
      <c r="S251" s="558"/>
      <c r="T251" s="1"/>
      <c r="U251" s="1"/>
      <c r="V251" s="56"/>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row>
    <row r="252" spans="1:59" ht="61.5" customHeight="1" x14ac:dyDescent="0.25">
      <c r="A252" s="1"/>
      <c r="B252" s="1"/>
      <c r="C252" s="1"/>
      <c r="D252" s="1"/>
      <c r="E252" s="605"/>
      <c r="F252" s="1"/>
      <c r="G252" s="1"/>
      <c r="H252" s="1"/>
      <c r="I252" s="558"/>
      <c r="J252" s="558"/>
      <c r="K252" s="1"/>
      <c r="L252" s="1"/>
      <c r="M252" s="1"/>
      <c r="N252" s="558"/>
      <c r="O252" s="558"/>
      <c r="P252" s="1"/>
      <c r="Q252" s="1"/>
      <c r="R252" s="1"/>
      <c r="S252" s="558"/>
      <c r="T252" s="1"/>
      <c r="U252" s="1"/>
      <c r="V252" s="56"/>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row>
    <row r="253" spans="1:59" ht="61.5" customHeight="1" x14ac:dyDescent="0.25">
      <c r="A253" s="1"/>
      <c r="B253" s="1"/>
      <c r="C253" s="1"/>
      <c r="D253" s="1"/>
      <c r="E253" s="605"/>
      <c r="F253" s="1"/>
      <c r="G253" s="1"/>
      <c r="H253" s="1"/>
      <c r="I253" s="558"/>
      <c r="J253" s="558"/>
      <c r="K253" s="1"/>
      <c r="L253" s="1"/>
      <c r="M253" s="1"/>
      <c r="N253" s="558"/>
      <c r="O253" s="558"/>
      <c r="P253" s="1"/>
      <c r="Q253" s="1"/>
      <c r="R253" s="1"/>
      <c r="S253" s="558"/>
      <c r="T253" s="1"/>
      <c r="U253" s="1"/>
      <c r="V253" s="56"/>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row>
    <row r="254" spans="1:59" ht="61.5" customHeight="1" x14ac:dyDescent="0.25">
      <c r="A254" s="1"/>
      <c r="B254" s="1"/>
      <c r="C254" s="1"/>
      <c r="D254" s="1"/>
      <c r="E254" s="605"/>
      <c r="F254" s="1"/>
      <c r="G254" s="1"/>
      <c r="H254" s="1"/>
      <c r="I254" s="558"/>
      <c r="J254" s="558"/>
      <c r="K254" s="1"/>
      <c r="L254" s="1"/>
      <c r="M254" s="1"/>
      <c r="N254" s="558"/>
      <c r="O254" s="558"/>
      <c r="P254" s="1"/>
      <c r="Q254" s="1"/>
      <c r="R254" s="1"/>
      <c r="S254" s="558"/>
      <c r="T254" s="1"/>
      <c r="U254" s="1"/>
      <c r="V254" s="56"/>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row>
    <row r="255" spans="1:59" ht="61.5" customHeight="1" x14ac:dyDescent="0.25">
      <c r="A255" s="1"/>
      <c r="B255" s="1"/>
      <c r="C255" s="1"/>
      <c r="D255" s="1"/>
      <c r="E255" s="605"/>
      <c r="F255" s="1"/>
      <c r="G255" s="1"/>
      <c r="H255" s="1"/>
      <c r="I255" s="558"/>
      <c r="J255" s="558"/>
      <c r="K255" s="1"/>
      <c r="L255" s="1"/>
      <c r="M255" s="1"/>
      <c r="N255" s="558"/>
      <c r="O255" s="558"/>
      <c r="P255" s="1"/>
      <c r="Q255" s="1"/>
      <c r="R255" s="1"/>
      <c r="S255" s="558"/>
      <c r="T255" s="1"/>
      <c r="U255" s="1"/>
      <c r="V255" s="56"/>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row>
    <row r="256" spans="1:59" ht="61.5" customHeight="1" x14ac:dyDescent="0.25">
      <c r="A256" s="1"/>
      <c r="B256" s="1"/>
      <c r="C256" s="1"/>
      <c r="D256" s="1"/>
      <c r="E256" s="605"/>
      <c r="F256" s="1"/>
      <c r="G256" s="1"/>
      <c r="H256" s="1"/>
      <c r="I256" s="558"/>
      <c r="J256" s="558"/>
      <c r="K256" s="1"/>
      <c r="L256" s="1"/>
      <c r="M256" s="1"/>
      <c r="N256" s="558"/>
      <c r="O256" s="558"/>
      <c r="P256" s="1"/>
      <c r="Q256" s="1"/>
      <c r="R256" s="1"/>
      <c r="S256" s="558"/>
      <c r="T256" s="1"/>
      <c r="U256" s="1"/>
      <c r="V256" s="56"/>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row>
    <row r="257" spans="1:59" ht="61.5" customHeight="1" x14ac:dyDescent="0.25">
      <c r="A257" s="1"/>
      <c r="B257" s="1"/>
      <c r="C257" s="1"/>
      <c r="D257" s="1"/>
      <c r="E257" s="605"/>
      <c r="F257" s="1"/>
      <c r="G257" s="1"/>
      <c r="H257" s="1"/>
      <c r="I257" s="558"/>
      <c r="J257" s="558"/>
      <c r="K257" s="1"/>
      <c r="L257" s="1"/>
      <c r="M257" s="1"/>
      <c r="N257" s="558"/>
      <c r="O257" s="558"/>
      <c r="P257" s="1"/>
      <c r="Q257" s="1"/>
      <c r="R257" s="1"/>
      <c r="S257" s="558"/>
      <c r="T257" s="1"/>
      <c r="U257" s="1"/>
      <c r="V257" s="56"/>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row>
    <row r="258" spans="1:59" ht="61.5" customHeight="1" x14ac:dyDescent="0.25">
      <c r="A258" s="1"/>
      <c r="B258" s="1"/>
      <c r="C258" s="1"/>
      <c r="D258" s="1"/>
      <c r="E258" s="605"/>
      <c r="F258" s="1"/>
      <c r="G258" s="1"/>
      <c r="H258" s="1"/>
      <c r="I258" s="558"/>
      <c r="J258" s="558"/>
      <c r="K258" s="1"/>
      <c r="L258" s="1"/>
      <c r="M258" s="1"/>
      <c r="N258" s="558"/>
      <c r="O258" s="558"/>
      <c r="P258" s="1"/>
      <c r="Q258" s="1"/>
      <c r="R258" s="1"/>
      <c r="S258" s="558"/>
      <c r="T258" s="1"/>
      <c r="U258" s="1"/>
      <c r="V258" s="56"/>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row>
    <row r="259" spans="1:59" ht="61.5" customHeight="1" x14ac:dyDescent="0.25">
      <c r="A259" s="1"/>
      <c r="B259" s="1"/>
      <c r="C259" s="1"/>
      <c r="D259" s="1"/>
      <c r="E259" s="605"/>
      <c r="F259" s="1"/>
      <c r="G259" s="1"/>
      <c r="H259" s="1"/>
      <c r="I259" s="558"/>
      <c r="J259" s="558"/>
      <c r="K259" s="1"/>
      <c r="L259" s="1"/>
      <c r="M259" s="1"/>
      <c r="N259" s="558"/>
      <c r="O259" s="558"/>
      <c r="P259" s="1"/>
      <c r="Q259" s="1"/>
      <c r="R259" s="1"/>
      <c r="S259" s="558"/>
      <c r="T259" s="1"/>
      <c r="U259" s="1"/>
      <c r="V259" s="56"/>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row>
    <row r="260" spans="1:59" ht="61.5" customHeight="1" x14ac:dyDescent="0.25">
      <c r="A260" s="1"/>
      <c r="B260" s="1"/>
      <c r="C260" s="1"/>
      <c r="D260" s="1"/>
      <c r="E260" s="605"/>
      <c r="F260" s="1"/>
      <c r="G260" s="1"/>
      <c r="H260" s="1"/>
      <c r="I260" s="558"/>
      <c r="J260" s="558"/>
      <c r="K260" s="1"/>
      <c r="L260" s="1"/>
      <c r="M260" s="1"/>
      <c r="N260" s="558"/>
      <c r="O260" s="558"/>
      <c r="P260" s="1"/>
      <c r="Q260" s="1"/>
      <c r="R260" s="1"/>
      <c r="S260" s="558"/>
      <c r="T260" s="1"/>
      <c r="U260" s="1"/>
      <c r="V260" s="56"/>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row>
    <row r="261" spans="1:59" ht="61.5" customHeight="1" x14ac:dyDescent="0.25">
      <c r="A261" s="1"/>
      <c r="B261" s="1"/>
      <c r="C261" s="1"/>
      <c r="D261" s="1"/>
      <c r="E261" s="605"/>
      <c r="F261" s="1"/>
      <c r="G261" s="1"/>
      <c r="H261" s="1"/>
      <c r="I261" s="558"/>
      <c r="J261" s="558"/>
      <c r="K261" s="1"/>
      <c r="L261" s="1"/>
      <c r="M261" s="1"/>
      <c r="N261" s="558"/>
      <c r="O261" s="558"/>
      <c r="P261" s="1"/>
      <c r="Q261" s="1"/>
      <c r="R261" s="1"/>
      <c r="S261" s="558"/>
      <c r="T261" s="1"/>
      <c r="U261" s="1"/>
      <c r="V261" s="56"/>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row>
    <row r="262" spans="1:59" ht="61.5" customHeight="1" x14ac:dyDescent="0.25">
      <c r="A262" s="1"/>
      <c r="B262" s="1"/>
      <c r="C262" s="1"/>
      <c r="D262" s="1"/>
      <c r="E262" s="605"/>
      <c r="F262" s="1"/>
      <c r="G262" s="1"/>
      <c r="H262" s="1"/>
      <c r="I262" s="558"/>
      <c r="J262" s="558"/>
      <c r="K262" s="1"/>
      <c r="L262" s="1"/>
      <c r="M262" s="1"/>
      <c r="N262" s="558"/>
      <c r="O262" s="558"/>
      <c r="P262" s="1"/>
      <c r="Q262" s="1"/>
      <c r="R262" s="1"/>
      <c r="S262" s="558"/>
      <c r="T262" s="1"/>
      <c r="U262" s="1"/>
      <c r="V262" s="56"/>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row>
    <row r="263" spans="1:59" ht="61.5" customHeight="1" x14ac:dyDescent="0.25">
      <c r="A263" s="1"/>
      <c r="B263" s="1"/>
      <c r="C263" s="1"/>
      <c r="D263" s="1"/>
      <c r="E263" s="605"/>
      <c r="F263" s="1"/>
      <c r="G263" s="1"/>
      <c r="H263" s="1"/>
      <c r="I263" s="558"/>
      <c r="J263" s="558"/>
      <c r="K263" s="1"/>
      <c r="L263" s="1"/>
      <c r="M263" s="1"/>
      <c r="N263" s="558"/>
      <c r="O263" s="558"/>
      <c r="P263" s="1"/>
      <c r="Q263" s="1"/>
      <c r="R263" s="1"/>
      <c r="S263" s="558"/>
      <c r="T263" s="1"/>
      <c r="U263" s="1"/>
      <c r="V263" s="56"/>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row>
    <row r="264" spans="1:59" ht="61.5" customHeight="1" x14ac:dyDescent="0.25">
      <c r="A264" s="1"/>
      <c r="B264" s="1"/>
      <c r="C264" s="1"/>
      <c r="D264" s="1"/>
      <c r="E264" s="605"/>
      <c r="F264" s="1"/>
      <c r="G264" s="1"/>
      <c r="H264" s="1"/>
      <c r="I264" s="558"/>
      <c r="J264" s="558"/>
      <c r="K264" s="1"/>
      <c r="L264" s="1"/>
      <c r="M264" s="1"/>
      <c r="N264" s="558"/>
      <c r="O264" s="558"/>
      <c r="P264" s="1"/>
      <c r="Q264" s="1"/>
      <c r="R264" s="1"/>
      <c r="S264" s="558"/>
      <c r="T264" s="1"/>
      <c r="U264" s="1"/>
      <c r="V264" s="56"/>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row>
    <row r="265" spans="1:59" ht="61.5" customHeight="1" x14ac:dyDescent="0.25">
      <c r="A265" s="1"/>
      <c r="B265" s="1"/>
      <c r="C265" s="1"/>
      <c r="D265" s="1"/>
      <c r="E265" s="605"/>
      <c r="F265" s="1"/>
      <c r="G265" s="1"/>
      <c r="H265" s="1"/>
      <c r="I265" s="558"/>
      <c r="J265" s="558"/>
      <c r="K265" s="1"/>
      <c r="L265" s="1"/>
      <c r="M265" s="1"/>
      <c r="N265" s="558"/>
      <c r="O265" s="558"/>
      <c r="P265" s="1"/>
      <c r="Q265" s="1"/>
      <c r="R265" s="1"/>
      <c r="S265" s="558"/>
      <c r="T265" s="1"/>
      <c r="U265" s="1"/>
      <c r="V265" s="56"/>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row>
    <row r="266" spans="1:59" ht="61.5" customHeight="1" x14ac:dyDescent="0.25">
      <c r="A266" s="1"/>
      <c r="B266" s="1"/>
      <c r="C266" s="1"/>
      <c r="D266" s="1"/>
      <c r="E266" s="605"/>
      <c r="F266" s="1"/>
      <c r="G266" s="1"/>
      <c r="H266" s="1"/>
      <c r="I266" s="558"/>
      <c r="J266" s="558"/>
      <c r="K266" s="1"/>
      <c r="L266" s="1"/>
      <c r="M266" s="1"/>
      <c r="N266" s="558"/>
      <c r="O266" s="558"/>
      <c r="P266" s="1"/>
      <c r="Q266" s="1"/>
      <c r="R266" s="1"/>
      <c r="S266" s="558"/>
      <c r="T266" s="1"/>
      <c r="U266" s="1"/>
      <c r="V266" s="56"/>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row>
    <row r="267" spans="1:59" ht="61.5" customHeight="1" x14ac:dyDescent="0.25">
      <c r="A267" s="1"/>
      <c r="B267" s="1"/>
      <c r="C267" s="1"/>
      <c r="D267" s="1"/>
      <c r="E267" s="605"/>
      <c r="F267" s="1"/>
      <c r="G267" s="1"/>
      <c r="H267" s="1"/>
      <c r="I267" s="558"/>
      <c r="J267" s="558"/>
      <c r="K267" s="1"/>
      <c r="L267" s="1"/>
      <c r="M267" s="1"/>
      <c r="N267" s="558"/>
      <c r="O267" s="558"/>
      <c r="P267" s="1"/>
      <c r="Q267" s="1"/>
      <c r="R267" s="1"/>
      <c r="S267" s="558"/>
      <c r="T267" s="1"/>
      <c r="U267" s="1"/>
      <c r="V267" s="56"/>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row>
    <row r="268" spans="1:59" ht="61.5" customHeight="1" x14ac:dyDescent="0.25">
      <c r="A268" s="1"/>
      <c r="B268" s="1"/>
      <c r="C268" s="1"/>
      <c r="D268" s="1"/>
      <c r="E268" s="605"/>
      <c r="F268" s="1"/>
      <c r="G268" s="1"/>
      <c r="H268" s="1"/>
      <c r="I268" s="558"/>
      <c r="J268" s="558"/>
      <c r="K268" s="1"/>
      <c r="L268" s="1"/>
      <c r="M268" s="1"/>
      <c r="N268" s="558"/>
      <c r="O268" s="558"/>
      <c r="P268" s="1"/>
      <c r="Q268" s="1"/>
      <c r="R268" s="1"/>
      <c r="S268" s="558"/>
      <c r="T268" s="1"/>
      <c r="U268" s="1"/>
      <c r="V268" s="56"/>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row>
    <row r="269" spans="1:59" ht="61.5" customHeight="1" x14ac:dyDescent="0.25">
      <c r="A269" s="1"/>
      <c r="B269" s="1"/>
      <c r="C269" s="1"/>
      <c r="D269" s="1"/>
      <c r="E269" s="605"/>
      <c r="F269" s="1"/>
      <c r="G269" s="1"/>
      <c r="H269" s="1"/>
      <c r="I269" s="558"/>
      <c r="J269" s="558"/>
      <c r="K269" s="1"/>
      <c r="L269" s="1"/>
      <c r="M269" s="1"/>
      <c r="N269" s="558"/>
      <c r="O269" s="558"/>
      <c r="P269" s="1"/>
      <c r="Q269" s="1"/>
      <c r="R269" s="1"/>
      <c r="S269" s="558"/>
      <c r="T269" s="1"/>
      <c r="U269" s="1"/>
      <c r="V269" s="56"/>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row>
    <row r="270" spans="1:59" ht="61.5" customHeight="1" x14ac:dyDescent="0.25">
      <c r="A270" s="1"/>
      <c r="B270" s="1"/>
      <c r="C270" s="1"/>
      <c r="D270" s="1"/>
      <c r="E270" s="605"/>
      <c r="F270" s="1"/>
      <c r="G270" s="1"/>
      <c r="H270" s="1"/>
      <c r="I270" s="558"/>
      <c r="J270" s="558"/>
      <c r="K270" s="1"/>
      <c r="L270" s="1"/>
      <c r="M270" s="1"/>
      <c r="N270" s="558"/>
      <c r="O270" s="558"/>
      <c r="P270" s="1"/>
      <c r="Q270" s="1"/>
      <c r="R270" s="1"/>
      <c r="S270" s="558"/>
      <c r="T270" s="1"/>
      <c r="U270" s="1"/>
      <c r="V270" s="56"/>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row>
    <row r="271" spans="1:59" ht="61.5" customHeight="1" x14ac:dyDescent="0.25">
      <c r="A271" s="1"/>
      <c r="B271" s="1"/>
      <c r="C271" s="1"/>
      <c r="D271" s="1"/>
      <c r="E271" s="605"/>
      <c r="F271" s="1"/>
      <c r="G271" s="1"/>
      <c r="H271" s="1"/>
      <c r="I271" s="558"/>
      <c r="J271" s="558"/>
      <c r="K271" s="1"/>
      <c r="L271" s="1"/>
      <c r="M271" s="1"/>
      <c r="N271" s="558"/>
      <c r="O271" s="558"/>
      <c r="P271" s="1"/>
      <c r="Q271" s="1"/>
      <c r="R271" s="1"/>
      <c r="S271" s="558"/>
      <c r="T271" s="1"/>
      <c r="U271" s="1"/>
      <c r="V271" s="56"/>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row>
    <row r="272" spans="1:59" ht="61.5" customHeight="1" x14ac:dyDescent="0.25">
      <c r="A272" s="1"/>
      <c r="B272" s="1"/>
      <c r="C272" s="1"/>
      <c r="D272" s="1"/>
      <c r="E272" s="605"/>
      <c r="F272" s="1"/>
      <c r="G272" s="1"/>
      <c r="H272" s="1"/>
      <c r="I272" s="558"/>
      <c r="J272" s="558"/>
      <c r="K272" s="1"/>
      <c r="L272" s="1"/>
      <c r="M272" s="1"/>
      <c r="N272" s="558"/>
      <c r="O272" s="558"/>
      <c r="P272" s="1"/>
      <c r="Q272" s="1"/>
      <c r="R272" s="1"/>
      <c r="S272" s="558"/>
      <c r="T272" s="1"/>
      <c r="U272" s="1"/>
      <c r="V272" s="56"/>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row>
    <row r="273" spans="1:59" ht="61.5" customHeight="1" x14ac:dyDescent="0.25">
      <c r="A273" s="1"/>
      <c r="B273" s="1"/>
      <c r="C273" s="1"/>
      <c r="D273" s="1"/>
      <c r="E273" s="605"/>
      <c r="F273" s="1"/>
      <c r="G273" s="1"/>
      <c r="H273" s="1"/>
      <c r="I273" s="558"/>
      <c r="J273" s="558"/>
      <c r="K273" s="1"/>
      <c r="L273" s="1"/>
      <c r="M273" s="1"/>
      <c r="N273" s="558"/>
      <c r="O273" s="558"/>
      <c r="P273" s="1"/>
      <c r="Q273" s="1"/>
      <c r="R273" s="1"/>
      <c r="S273" s="558"/>
      <c r="T273" s="1"/>
      <c r="U273" s="1"/>
      <c r="V273" s="56"/>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row>
    <row r="274" spans="1:59" ht="61.5" customHeight="1" x14ac:dyDescent="0.25">
      <c r="A274" s="1"/>
      <c r="B274" s="1"/>
      <c r="C274" s="1"/>
      <c r="D274" s="1"/>
      <c r="E274" s="605"/>
      <c r="F274" s="1"/>
      <c r="G274" s="1"/>
      <c r="H274" s="1"/>
      <c r="I274" s="558"/>
      <c r="J274" s="558"/>
      <c r="K274" s="1"/>
      <c r="L274" s="1"/>
      <c r="M274" s="1"/>
      <c r="N274" s="558"/>
      <c r="O274" s="558"/>
      <c r="P274" s="1"/>
      <c r="Q274" s="1"/>
      <c r="R274" s="1"/>
      <c r="S274" s="558"/>
      <c r="T274" s="1"/>
      <c r="U274" s="1"/>
      <c r="V274" s="56"/>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row>
    <row r="275" spans="1:59" ht="61.5" customHeight="1" x14ac:dyDescent="0.25">
      <c r="A275" s="1"/>
      <c r="B275" s="1"/>
      <c r="C275" s="1"/>
      <c r="D275" s="1"/>
      <c r="E275" s="605"/>
      <c r="F275" s="1"/>
      <c r="G275" s="1"/>
      <c r="H275" s="1"/>
      <c r="I275" s="558"/>
      <c r="J275" s="558"/>
      <c r="K275" s="1"/>
      <c r="L275" s="1"/>
      <c r="M275" s="1"/>
      <c r="N275" s="558"/>
      <c r="O275" s="558"/>
      <c r="P275" s="1"/>
      <c r="Q275" s="1"/>
      <c r="R275" s="1"/>
      <c r="S275" s="558"/>
      <c r="T275" s="1"/>
      <c r="U275" s="1"/>
      <c r="V275" s="56"/>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row>
    <row r="276" spans="1:59" ht="61.5" customHeight="1" x14ac:dyDescent="0.25">
      <c r="A276" s="1"/>
      <c r="B276" s="1"/>
      <c r="C276" s="1"/>
      <c r="D276" s="1"/>
      <c r="E276" s="605"/>
      <c r="F276" s="1"/>
      <c r="G276" s="1"/>
      <c r="H276" s="1"/>
      <c r="I276" s="558"/>
      <c r="J276" s="558"/>
      <c r="K276" s="1"/>
      <c r="L276" s="1"/>
      <c r="M276" s="1"/>
      <c r="N276" s="558"/>
      <c r="O276" s="558"/>
      <c r="P276" s="1"/>
      <c r="Q276" s="1"/>
      <c r="R276" s="1"/>
      <c r="S276" s="558"/>
      <c r="T276" s="1"/>
      <c r="U276" s="1"/>
      <c r="V276" s="56"/>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row>
    <row r="277" spans="1:59" ht="61.5" customHeight="1" x14ac:dyDescent="0.25">
      <c r="A277" s="1"/>
      <c r="B277" s="1"/>
      <c r="C277" s="1"/>
      <c r="D277" s="1"/>
      <c r="E277" s="605"/>
      <c r="F277" s="1"/>
      <c r="G277" s="1"/>
      <c r="H277" s="1"/>
      <c r="I277" s="558"/>
      <c r="J277" s="558"/>
      <c r="K277" s="1"/>
      <c r="L277" s="1"/>
      <c r="M277" s="1"/>
      <c r="N277" s="558"/>
      <c r="O277" s="558"/>
      <c r="P277" s="1"/>
      <c r="Q277" s="1"/>
      <c r="R277" s="1"/>
      <c r="S277" s="558"/>
      <c r="T277" s="1"/>
      <c r="U277" s="1"/>
      <c r="V277" s="56"/>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row>
    <row r="278" spans="1:59" ht="61.5" customHeight="1" x14ac:dyDescent="0.25">
      <c r="A278" s="1"/>
      <c r="B278" s="1"/>
      <c r="C278" s="1"/>
      <c r="D278" s="1"/>
      <c r="E278" s="605"/>
      <c r="F278" s="1"/>
      <c r="G278" s="1"/>
      <c r="H278" s="1"/>
      <c r="I278" s="558"/>
      <c r="J278" s="558"/>
      <c r="K278" s="1"/>
      <c r="L278" s="1"/>
      <c r="M278" s="1"/>
      <c r="N278" s="558"/>
      <c r="O278" s="558"/>
      <c r="P278" s="1"/>
      <c r="Q278" s="1"/>
      <c r="R278" s="1"/>
      <c r="S278" s="558"/>
      <c r="T278" s="1"/>
      <c r="U278" s="1"/>
      <c r="V278" s="56"/>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row>
    <row r="279" spans="1:59" ht="61.5" customHeight="1" x14ac:dyDescent="0.25">
      <c r="A279" s="1"/>
      <c r="B279" s="1"/>
      <c r="C279" s="1"/>
      <c r="D279" s="1"/>
      <c r="E279" s="605"/>
      <c r="F279" s="1"/>
      <c r="G279" s="1"/>
      <c r="H279" s="1"/>
      <c r="I279" s="558"/>
      <c r="J279" s="558"/>
      <c r="K279" s="1"/>
      <c r="L279" s="1"/>
      <c r="M279" s="1"/>
      <c r="N279" s="558"/>
      <c r="O279" s="558"/>
      <c r="P279" s="1"/>
      <c r="Q279" s="1"/>
      <c r="R279" s="1"/>
      <c r="S279" s="558"/>
      <c r="T279" s="1"/>
      <c r="U279" s="1"/>
      <c r="V279" s="56"/>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row>
    <row r="280" spans="1:59" ht="61.5" customHeight="1" x14ac:dyDescent="0.25">
      <c r="A280" s="1"/>
      <c r="B280" s="1"/>
      <c r="C280" s="1"/>
      <c r="D280" s="1"/>
      <c r="E280" s="605"/>
      <c r="F280" s="1"/>
      <c r="G280" s="1"/>
      <c r="H280" s="1"/>
      <c r="I280" s="558"/>
      <c r="J280" s="558"/>
      <c r="K280" s="1"/>
      <c r="L280" s="1"/>
      <c r="M280" s="1"/>
      <c r="N280" s="558"/>
      <c r="O280" s="558"/>
      <c r="P280" s="1"/>
      <c r="Q280" s="1"/>
      <c r="R280" s="1"/>
      <c r="S280" s="558"/>
      <c r="T280" s="1"/>
      <c r="U280" s="1"/>
      <c r="V280" s="56"/>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row>
    <row r="281" spans="1:59" ht="61.5" customHeight="1" x14ac:dyDescent="0.25">
      <c r="A281" s="1"/>
      <c r="B281" s="1"/>
      <c r="C281" s="1"/>
      <c r="D281" s="1"/>
      <c r="E281" s="605"/>
      <c r="F281" s="1"/>
      <c r="G281" s="1"/>
      <c r="H281" s="1"/>
      <c r="I281" s="558"/>
      <c r="J281" s="558"/>
      <c r="K281" s="1"/>
      <c r="L281" s="1"/>
      <c r="M281" s="1"/>
      <c r="N281" s="558"/>
      <c r="O281" s="558"/>
      <c r="P281" s="1"/>
      <c r="Q281" s="1"/>
      <c r="R281" s="1"/>
      <c r="S281" s="558"/>
      <c r="T281" s="1"/>
      <c r="U281" s="1"/>
      <c r="V281" s="56"/>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row>
    <row r="282" spans="1:59" ht="61.5" customHeight="1" x14ac:dyDescent="0.25">
      <c r="A282" s="1"/>
      <c r="B282" s="1"/>
      <c r="C282" s="1"/>
      <c r="D282" s="1"/>
      <c r="E282" s="605"/>
      <c r="F282" s="1"/>
      <c r="G282" s="1"/>
      <c r="H282" s="1"/>
      <c r="I282" s="558"/>
      <c r="J282" s="558"/>
      <c r="K282" s="1"/>
      <c r="L282" s="1"/>
      <c r="M282" s="1"/>
      <c r="N282" s="558"/>
      <c r="O282" s="558"/>
      <c r="P282" s="1"/>
      <c r="Q282" s="1"/>
      <c r="R282" s="1"/>
      <c r="S282" s="558"/>
      <c r="T282" s="1"/>
      <c r="U282" s="1"/>
      <c r="V282" s="56"/>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row>
    <row r="283" spans="1:59" ht="61.5" customHeight="1" x14ac:dyDescent="0.25">
      <c r="A283" s="1"/>
      <c r="B283" s="1"/>
      <c r="C283" s="1"/>
      <c r="D283" s="1"/>
      <c r="E283" s="605"/>
      <c r="F283" s="1"/>
      <c r="G283" s="1"/>
      <c r="H283" s="1"/>
      <c r="I283" s="558"/>
      <c r="J283" s="558"/>
      <c r="K283" s="1"/>
      <c r="L283" s="1"/>
      <c r="M283" s="1"/>
      <c r="N283" s="558"/>
      <c r="O283" s="558"/>
      <c r="P283" s="1"/>
      <c r="Q283" s="1"/>
      <c r="R283" s="1"/>
      <c r="S283" s="558"/>
      <c r="T283" s="1"/>
      <c r="U283" s="1"/>
      <c r="V283" s="56"/>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row>
    <row r="284" spans="1:59" ht="61.5" customHeight="1" x14ac:dyDescent="0.25">
      <c r="A284" s="1"/>
      <c r="B284" s="1"/>
      <c r="C284" s="1"/>
      <c r="D284" s="1"/>
      <c r="E284" s="605"/>
      <c r="F284" s="1"/>
      <c r="G284" s="1"/>
      <c r="H284" s="1"/>
      <c r="I284" s="558"/>
      <c r="J284" s="558"/>
      <c r="K284" s="1"/>
      <c r="L284" s="1"/>
      <c r="M284" s="1"/>
      <c r="N284" s="558"/>
      <c r="O284" s="558"/>
      <c r="P284" s="1"/>
      <c r="Q284" s="1"/>
      <c r="R284" s="1"/>
      <c r="S284" s="558"/>
      <c r="T284" s="1"/>
      <c r="U284" s="1"/>
      <c r="V284" s="56"/>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row>
    <row r="285" spans="1:59" ht="61.5" customHeight="1" x14ac:dyDescent="0.25">
      <c r="A285" s="1"/>
      <c r="B285" s="1"/>
      <c r="C285" s="1"/>
      <c r="D285" s="1"/>
      <c r="E285" s="605"/>
      <c r="F285" s="1"/>
      <c r="G285" s="1"/>
      <c r="H285" s="1"/>
      <c r="I285" s="558"/>
      <c r="J285" s="558"/>
      <c r="K285" s="1"/>
      <c r="L285" s="1"/>
      <c r="M285" s="1"/>
      <c r="N285" s="558"/>
      <c r="O285" s="558"/>
      <c r="P285" s="1"/>
      <c r="Q285" s="1"/>
      <c r="R285" s="1"/>
      <c r="S285" s="558"/>
      <c r="T285" s="1"/>
      <c r="U285" s="1"/>
      <c r="V285" s="56"/>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row>
    <row r="286" spans="1:59" ht="61.5" customHeight="1" x14ac:dyDescent="0.25">
      <c r="A286" s="1"/>
      <c r="B286" s="1"/>
      <c r="C286" s="1"/>
      <c r="D286" s="1"/>
      <c r="E286" s="605"/>
      <c r="F286" s="1"/>
      <c r="G286" s="1"/>
      <c r="H286" s="1"/>
      <c r="I286" s="558"/>
      <c r="J286" s="558"/>
      <c r="K286" s="1"/>
      <c r="L286" s="1"/>
      <c r="M286" s="1"/>
      <c r="N286" s="558"/>
      <c r="O286" s="558"/>
      <c r="P286" s="1"/>
      <c r="Q286" s="1"/>
      <c r="R286" s="1"/>
      <c r="S286" s="558"/>
      <c r="T286" s="1"/>
      <c r="U286" s="1"/>
      <c r="V286" s="56"/>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row>
    <row r="287" spans="1:59" ht="61.5" customHeight="1" x14ac:dyDescent="0.25">
      <c r="A287" s="1"/>
      <c r="B287" s="1"/>
      <c r="C287" s="1"/>
      <c r="D287" s="1"/>
      <c r="E287" s="605"/>
      <c r="F287" s="1"/>
      <c r="G287" s="1"/>
      <c r="H287" s="1"/>
      <c r="I287" s="558"/>
      <c r="J287" s="558"/>
      <c r="K287" s="1"/>
      <c r="L287" s="1"/>
      <c r="M287" s="1"/>
      <c r="N287" s="558"/>
      <c r="O287" s="558"/>
      <c r="P287" s="1"/>
      <c r="Q287" s="1"/>
      <c r="R287" s="1"/>
      <c r="S287" s="558"/>
      <c r="T287" s="1"/>
      <c r="U287" s="1"/>
      <c r="V287" s="56"/>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row>
    <row r="288" spans="1:59" ht="61.5" customHeight="1" x14ac:dyDescent="0.25">
      <c r="A288" s="1"/>
      <c r="B288" s="1"/>
      <c r="C288" s="1"/>
      <c r="D288" s="1"/>
      <c r="E288" s="605"/>
      <c r="F288" s="1"/>
      <c r="G288" s="1"/>
      <c r="H288" s="1"/>
      <c r="I288" s="558"/>
      <c r="J288" s="558"/>
      <c r="K288" s="1"/>
      <c r="L288" s="1"/>
      <c r="M288" s="1"/>
      <c r="N288" s="558"/>
      <c r="O288" s="558"/>
      <c r="P288" s="1"/>
      <c r="Q288" s="1"/>
      <c r="R288" s="1"/>
      <c r="S288" s="558"/>
      <c r="T288" s="1"/>
      <c r="U288" s="1"/>
      <c r="V288" s="56"/>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row>
    <row r="289" spans="1:59" ht="61.5" customHeight="1" x14ac:dyDescent="0.25">
      <c r="A289" s="1"/>
      <c r="B289" s="1"/>
      <c r="C289" s="1"/>
      <c r="D289" s="1"/>
      <c r="E289" s="605"/>
      <c r="F289" s="1"/>
      <c r="G289" s="1"/>
      <c r="H289" s="1"/>
      <c r="I289" s="558"/>
      <c r="J289" s="558"/>
      <c r="K289" s="1"/>
      <c r="L289" s="1"/>
      <c r="M289" s="1"/>
      <c r="N289" s="558"/>
      <c r="O289" s="558"/>
      <c r="P289" s="1"/>
      <c r="Q289" s="1"/>
      <c r="R289" s="1"/>
      <c r="S289" s="558"/>
      <c r="T289" s="1"/>
      <c r="U289" s="1"/>
      <c r="V289" s="56"/>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row>
    <row r="290" spans="1:59" ht="61.5" customHeight="1" x14ac:dyDescent="0.25">
      <c r="A290" s="1"/>
      <c r="B290" s="1"/>
      <c r="C290" s="1"/>
      <c r="D290" s="1"/>
      <c r="E290" s="605"/>
      <c r="F290" s="1"/>
      <c r="G290" s="1"/>
      <c r="H290" s="1"/>
      <c r="I290" s="558"/>
      <c r="J290" s="558"/>
      <c r="K290" s="1"/>
      <c r="L290" s="1"/>
      <c r="M290" s="1"/>
      <c r="N290" s="558"/>
      <c r="O290" s="558"/>
      <c r="P290" s="1"/>
      <c r="Q290" s="1"/>
      <c r="R290" s="1"/>
      <c r="S290" s="558"/>
      <c r="T290" s="1"/>
      <c r="U290" s="1"/>
      <c r="V290" s="56"/>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row>
    <row r="291" spans="1:59" ht="61.5" customHeight="1" x14ac:dyDescent="0.25">
      <c r="A291" s="1"/>
      <c r="B291" s="1"/>
      <c r="C291" s="1"/>
      <c r="D291" s="1"/>
      <c r="E291" s="605"/>
      <c r="F291" s="1"/>
      <c r="G291" s="1"/>
      <c r="H291" s="1"/>
      <c r="I291" s="558"/>
      <c r="J291" s="558"/>
      <c r="K291" s="1"/>
      <c r="L291" s="1"/>
      <c r="M291" s="1"/>
      <c r="N291" s="558"/>
      <c r="O291" s="558"/>
      <c r="P291" s="1"/>
      <c r="Q291" s="1"/>
      <c r="R291" s="1"/>
      <c r="S291" s="558"/>
      <c r="T291" s="1"/>
      <c r="U291" s="1"/>
      <c r="V291" s="56"/>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row>
    <row r="292" spans="1:59" ht="61.5" customHeight="1" x14ac:dyDescent="0.25">
      <c r="A292" s="1"/>
      <c r="B292" s="1"/>
      <c r="C292" s="1"/>
      <c r="D292" s="1"/>
      <c r="E292" s="605"/>
      <c r="F292" s="1"/>
      <c r="G292" s="1"/>
      <c r="H292" s="1"/>
      <c r="I292" s="558"/>
      <c r="J292" s="558"/>
      <c r="K292" s="1"/>
      <c r="L292" s="1"/>
      <c r="M292" s="1"/>
      <c r="N292" s="558"/>
      <c r="O292" s="558"/>
      <c r="P292" s="1"/>
      <c r="Q292" s="1"/>
      <c r="R292" s="1"/>
      <c r="S292" s="558"/>
      <c r="T292" s="1"/>
      <c r="U292" s="1"/>
      <c r="V292" s="56"/>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row>
    <row r="293" spans="1:59" ht="61.5" customHeight="1" x14ac:dyDescent="0.25">
      <c r="A293" s="1"/>
      <c r="B293" s="1"/>
      <c r="C293" s="1"/>
      <c r="D293" s="1"/>
      <c r="E293" s="605"/>
      <c r="F293" s="1"/>
      <c r="G293" s="1"/>
      <c r="H293" s="1"/>
      <c r="I293" s="558"/>
      <c r="J293" s="558"/>
      <c r="K293" s="1"/>
      <c r="L293" s="1"/>
      <c r="M293" s="1"/>
      <c r="N293" s="558"/>
      <c r="O293" s="558"/>
      <c r="P293" s="1"/>
      <c r="Q293" s="1"/>
      <c r="R293" s="1"/>
      <c r="S293" s="558"/>
      <c r="T293" s="1"/>
      <c r="U293" s="1"/>
      <c r="V293" s="56"/>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row>
    <row r="294" spans="1:59" ht="61.5" customHeight="1" x14ac:dyDescent="0.25">
      <c r="A294" s="1"/>
      <c r="B294" s="1"/>
      <c r="C294" s="1"/>
      <c r="D294" s="1"/>
      <c r="E294" s="605"/>
      <c r="F294" s="1"/>
      <c r="G294" s="1"/>
      <c r="H294" s="1"/>
      <c r="I294" s="558"/>
      <c r="J294" s="558"/>
      <c r="K294" s="1"/>
      <c r="L294" s="1"/>
      <c r="M294" s="1"/>
      <c r="N294" s="558"/>
      <c r="O294" s="558"/>
      <c r="P294" s="1"/>
      <c r="Q294" s="1"/>
      <c r="R294" s="1"/>
      <c r="S294" s="558"/>
      <c r="T294" s="1"/>
      <c r="U294" s="1"/>
      <c r="V294" s="56"/>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row>
    <row r="295" spans="1:59" ht="61.5" customHeight="1" x14ac:dyDescent="0.25">
      <c r="A295" s="1"/>
      <c r="B295" s="1"/>
      <c r="C295" s="1"/>
      <c r="D295" s="1"/>
      <c r="E295" s="605"/>
      <c r="F295" s="1"/>
      <c r="G295" s="1"/>
      <c r="H295" s="1"/>
      <c r="I295" s="558"/>
      <c r="J295" s="558"/>
      <c r="K295" s="1"/>
      <c r="L295" s="1"/>
      <c r="M295" s="1"/>
      <c r="N295" s="558"/>
      <c r="O295" s="558"/>
      <c r="P295" s="1"/>
      <c r="Q295" s="1"/>
      <c r="R295" s="1"/>
      <c r="S295" s="558"/>
      <c r="T295" s="1"/>
      <c r="U295" s="1"/>
      <c r="V295" s="56"/>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row>
    <row r="296" spans="1:59" ht="61.5" customHeight="1" x14ac:dyDescent="0.25">
      <c r="A296" s="1"/>
      <c r="B296" s="1"/>
      <c r="C296" s="1"/>
      <c r="D296" s="1"/>
      <c r="E296" s="605"/>
      <c r="F296" s="1"/>
      <c r="G296" s="1"/>
      <c r="H296" s="1"/>
      <c r="I296" s="558"/>
      <c r="J296" s="558"/>
      <c r="K296" s="1"/>
      <c r="L296" s="1"/>
      <c r="M296" s="1"/>
      <c r="N296" s="558"/>
      <c r="O296" s="558"/>
      <c r="P296" s="1"/>
      <c r="Q296" s="1"/>
      <c r="R296" s="1"/>
      <c r="S296" s="558"/>
      <c r="T296" s="1"/>
      <c r="U296" s="1"/>
      <c r="V296" s="56"/>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row>
    <row r="297" spans="1:59" ht="61.5" customHeight="1" x14ac:dyDescent="0.25">
      <c r="A297" s="1"/>
      <c r="B297" s="1"/>
      <c r="C297" s="1"/>
      <c r="D297" s="1"/>
      <c r="E297" s="605"/>
      <c r="F297" s="1"/>
      <c r="G297" s="1"/>
      <c r="H297" s="1"/>
      <c r="I297" s="558"/>
      <c r="J297" s="558"/>
      <c r="K297" s="1"/>
      <c r="L297" s="1"/>
      <c r="M297" s="1"/>
      <c r="N297" s="558"/>
      <c r="O297" s="558"/>
      <c r="P297" s="1"/>
      <c r="Q297" s="1"/>
      <c r="R297" s="1"/>
      <c r="S297" s="558"/>
      <c r="T297" s="1"/>
      <c r="U297" s="1"/>
      <c r="V297" s="56"/>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row>
    <row r="298" spans="1:59" ht="61.5" customHeight="1" x14ac:dyDescent="0.25">
      <c r="A298" s="1"/>
      <c r="B298" s="1"/>
      <c r="C298" s="1"/>
      <c r="D298" s="1"/>
      <c r="E298" s="605"/>
      <c r="F298" s="1"/>
      <c r="G298" s="1"/>
      <c r="H298" s="1"/>
      <c r="I298" s="558"/>
      <c r="J298" s="558"/>
      <c r="K298" s="1"/>
      <c r="L298" s="1"/>
      <c r="M298" s="1"/>
      <c r="N298" s="558"/>
      <c r="O298" s="558"/>
      <c r="P298" s="1"/>
      <c r="Q298" s="1"/>
      <c r="R298" s="1"/>
      <c r="S298" s="558"/>
      <c r="T298" s="1"/>
      <c r="U298" s="1"/>
      <c r="V298" s="56"/>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row>
    <row r="299" spans="1:59" ht="61.5" customHeight="1" x14ac:dyDescent="0.25">
      <c r="A299" s="1"/>
      <c r="B299" s="1"/>
      <c r="C299" s="1"/>
      <c r="D299" s="1"/>
      <c r="E299" s="605"/>
      <c r="F299" s="1"/>
      <c r="G299" s="1"/>
      <c r="H299" s="1"/>
      <c r="I299" s="558"/>
      <c r="J299" s="558"/>
      <c r="K299" s="1"/>
      <c r="L299" s="1"/>
      <c r="M299" s="1"/>
      <c r="N299" s="558"/>
      <c r="O299" s="558"/>
      <c r="P299" s="1"/>
      <c r="Q299" s="1"/>
      <c r="R299" s="1"/>
      <c r="S299" s="558"/>
      <c r="T299" s="1"/>
      <c r="U299" s="1"/>
      <c r="V299" s="56"/>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row>
    <row r="300" spans="1:59" ht="61.5" customHeight="1" x14ac:dyDescent="0.25">
      <c r="A300" s="1"/>
      <c r="B300" s="1"/>
      <c r="C300" s="1"/>
      <c r="D300" s="1"/>
      <c r="E300" s="605"/>
      <c r="F300" s="1"/>
      <c r="G300" s="1"/>
      <c r="H300" s="1"/>
      <c r="I300" s="558"/>
      <c r="J300" s="558"/>
      <c r="K300" s="1"/>
      <c r="L300" s="1"/>
      <c r="M300" s="1"/>
      <c r="N300" s="558"/>
      <c r="O300" s="558"/>
      <c r="P300" s="1"/>
      <c r="Q300" s="1"/>
      <c r="R300" s="1"/>
      <c r="S300" s="558"/>
      <c r="T300" s="1"/>
      <c r="U300" s="1"/>
      <c r="V300" s="56"/>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row>
    <row r="301" spans="1:59" ht="61.5" customHeight="1" x14ac:dyDescent="0.25">
      <c r="A301" s="1"/>
      <c r="B301" s="1"/>
      <c r="C301" s="1"/>
      <c r="D301" s="1"/>
      <c r="E301" s="605"/>
      <c r="F301" s="1"/>
      <c r="G301" s="1"/>
      <c r="H301" s="1"/>
      <c r="I301" s="558"/>
      <c r="J301" s="558"/>
      <c r="K301" s="1"/>
      <c r="L301" s="1"/>
      <c r="M301" s="1"/>
      <c r="N301" s="558"/>
      <c r="O301" s="558"/>
      <c r="P301" s="1"/>
      <c r="Q301" s="1"/>
      <c r="R301" s="1"/>
      <c r="S301" s="558"/>
      <c r="T301" s="1"/>
      <c r="U301" s="1"/>
      <c r="V301" s="56"/>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row>
    <row r="302" spans="1:59" ht="61.5" customHeight="1" x14ac:dyDescent="0.25">
      <c r="A302" s="1"/>
      <c r="B302" s="1"/>
      <c r="C302" s="1"/>
      <c r="D302" s="1"/>
      <c r="E302" s="605"/>
      <c r="F302" s="1"/>
      <c r="G302" s="1"/>
      <c r="H302" s="1"/>
      <c r="I302" s="558"/>
      <c r="J302" s="558"/>
      <c r="K302" s="1"/>
      <c r="L302" s="1"/>
      <c r="M302" s="1"/>
      <c r="N302" s="558"/>
      <c r="O302" s="558"/>
      <c r="P302" s="1"/>
      <c r="Q302" s="1"/>
      <c r="R302" s="1"/>
      <c r="S302" s="558"/>
      <c r="T302" s="1"/>
      <c r="U302" s="1"/>
      <c r="V302" s="56"/>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row>
    <row r="303" spans="1:59" ht="61.5" customHeight="1" x14ac:dyDescent="0.25">
      <c r="A303" s="1"/>
      <c r="B303" s="1"/>
      <c r="C303" s="1"/>
      <c r="D303" s="1"/>
      <c r="E303" s="605"/>
      <c r="F303" s="1"/>
      <c r="G303" s="1"/>
      <c r="H303" s="1"/>
      <c r="I303" s="558"/>
      <c r="J303" s="558"/>
      <c r="K303" s="1"/>
      <c r="L303" s="1"/>
      <c r="M303" s="1"/>
      <c r="N303" s="558"/>
      <c r="O303" s="558"/>
      <c r="P303" s="1"/>
      <c r="Q303" s="1"/>
      <c r="R303" s="1"/>
      <c r="S303" s="558"/>
      <c r="T303" s="1"/>
      <c r="U303" s="1"/>
      <c r="V303" s="56"/>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row>
    <row r="304" spans="1:59" ht="61.5" customHeight="1" x14ac:dyDescent="0.25">
      <c r="A304" s="1"/>
      <c r="B304" s="1"/>
      <c r="C304" s="1"/>
      <c r="D304" s="1"/>
      <c r="E304" s="605"/>
      <c r="F304" s="1"/>
      <c r="G304" s="1"/>
      <c r="H304" s="1"/>
      <c r="I304" s="558"/>
      <c r="J304" s="558"/>
      <c r="K304" s="1"/>
      <c r="L304" s="1"/>
      <c r="M304" s="1"/>
      <c r="N304" s="558"/>
      <c r="O304" s="558"/>
      <c r="P304" s="1"/>
      <c r="Q304" s="1"/>
      <c r="R304" s="1"/>
      <c r="S304" s="558"/>
      <c r="T304" s="1"/>
      <c r="U304" s="1"/>
      <c r="V304" s="56"/>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row>
    <row r="305" spans="1:59" ht="61.5" customHeight="1" x14ac:dyDescent="0.25">
      <c r="A305" s="1"/>
      <c r="B305" s="1"/>
      <c r="C305" s="1"/>
      <c r="D305" s="1"/>
      <c r="E305" s="605"/>
      <c r="F305" s="1"/>
      <c r="G305" s="1"/>
      <c r="H305" s="1"/>
      <c r="I305" s="558"/>
      <c r="J305" s="558"/>
      <c r="K305" s="1"/>
      <c r="L305" s="1"/>
      <c r="M305" s="1"/>
      <c r="N305" s="558"/>
      <c r="O305" s="558"/>
      <c r="P305" s="1"/>
      <c r="Q305" s="1"/>
      <c r="R305" s="1"/>
      <c r="S305" s="558"/>
      <c r="T305" s="1"/>
      <c r="U305" s="1"/>
      <c r="V305" s="56"/>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row>
    <row r="306" spans="1:59" ht="61.5" customHeight="1" x14ac:dyDescent="0.25">
      <c r="A306" s="1"/>
      <c r="B306" s="1"/>
      <c r="C306" s="1"/>
      <c r="D306" s="1"/>
      <c r="E306" s="605"/>
      <c r="F306" s="1"/>
      <c r="G306" s="1"/>
      <c r="H306" s="1"/>
      <c r="I306" s="558"/>
      <c r="J306" s="558"/>
      <c r="K306" s="1"/>
      <c r="L306" s="1"/>
      <c r="M306" s="1"/>
      <c r="N306" s="558"/>
      <c r="O306" s="558"/>
      <c r="P306" s="1"/>
      <c r="Q306" s="1"/>
      <c r="R306" s="1"/>
      <c r="S306" s="558"/>
      <c r="T306" s="1"/>
      <c r="U306" s="1"/>
      <c r="V306" s="56"/>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row>
    <row r="307" spans="1:59" ht="61.5" customHeight="1" x14ac:dyDescent="0.25">
      <c r="A307" s="1"/>
      <c r="B307" s="1"/>
      <c r="C307" s="1"/>
      <c r="D307" s="1"/>
      <c r="E307" s="605"/>
      <c r="F307" s="1"/>
      <c r="G307" s="1"/>
      <c r="H307" s="1"/>
      <c r="I307" s="558"/>
      <c r="J307" s="558"/>
      <c r="K307" s="1"/>
      <c r="L307" s="1"/>
      <c r="M307" s="1"/>
      <c r="N307" s="558"/>
      <c r="O307" s="558"/>
      <c r="P307" s="1"/>
      <c r="Q307" s="1"/>
      <c r="R307" s="1"/>
      <c r="S307" s="558"/>
      <c r="T307" s="1"/>
      <c r="U307" s="1"/>
      <c r="V307" s="56"/>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row>
    <row r="308" spans="1:59" ht="61.5" customHeight="1" x14ac:dyDescent="0.25">
      <c r="A308" s="1"/>
      <c r="B308" s="1"/>
      <c r="C308" s="1"/>
      <c r="D308" s="1"/>
      <c r="E308" s="605"/>
      <c r="F308" s="1"/>
      <c r="G308" s="1"/>
      <c r="H308" s="1"/>
      <c r="I308" s="558"/>
      <c r="J308" s="558"/>
      <c r="K308" s="1"/>
      <c r="L308" s="1"/>
      <c r="M308" s="1"/>
      <c r="N308" s="558"/>
      <c r="O308" s="558"/>
      <c r="P308" s="1"/>
      <c r="Q308" s="1"/>
      <c r="R308" s="1"/>
      <c r="S308" s="558"/>
      <c r="T308" s="1"/>
      <c r="U308" s="1"/>
      <c r="V308" s="56"/>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row>
    <row r="309" spans="1:59" ht="61.5" customHeight="1" x14ac:dyDescent="0.25">
      <c r="A309" s="1"/>
      <c r="B309" s="1"/>
      <c r="C309" s="1"/>
      <c r="D309" s="1"/>
      <c r="E309" s="605"/>
      <c r="F309" s="1"/>
      <c r="G309" s="1"/>
      <c r="H309" s="1"/>
      <c r="I309" s="558"/>
      <c r="J309" s="558"/>
      <c r="K309" s="1"/>
      <c r="L309" s="1"/>
      <c r="M309" s="1"/>
      <c r="N309" s="558"/>
      <c r="O309" s="558"/>
      <c r="P309" s="1"/>
      <c r="Q309" s="1"/>
      <c r="R309" s="1"/>
      <c r="S309" s="558"/>
      <c r="T309" s="1"/>
      <c r="U309" s="1"/>
      <c r="V309" s="56"/>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row>
    <row r="310" spans="1:59" ht="61.5" customHeight="1" x14ac:dyDescent="0.25">
      <c r="A310" s="1"/>
      <c r="B310" s="1"/>
      <c r="C310" s="1"/>
      <c r="D310" s="1"/>
      <c r="E310" s="605"/>
      <c r="F310" s="1"/>
      <c r="G310" s="1"/>
      <c r="H310" s="1"/>
      <c r="I310" s="558"/>
      <c r="J310" s="558"/>
      <c r="K310" s="1"/>
      <c r="L310" s="1"/>
      <c r="M310" s="1"/>
      <c r="N310" s="558"/>
      <c r="O310" s="558"/>
      <c r="P310" s="1"/>
      <c r="Q310" s="1"/>
      <c r="R310" s="1"/>
      <c r="S310" s="558"/>
      <c r="T310" s="1"/>
      <c r="U310" s="1"/>
      <c r="V310" s="56"/>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row>
    <row r="311" spans="1:59" ht="61.5" customHeight="1" x14ac:dyDescent="0.25">
      <c r="A311" s="1"/>
      <c r="B311" s="1"/>
      <c r="C311" s="1"/>
      <c r="D311" s="1"/>
      <c r="E311" s="605"/>
      <c r="F311" s="1"/>
      <c r="G311" s="1"/>
      <c r="H311" s="1"/>
      <c r="I311" s="558"/>
      <c r="J311" s="558"/>
      <c r="K311" s="1"/>
      <c r="L311" s="1"/>
      <c r="M311" s="1"/>
      <c r="N311" s="558"/>
      <c r="O311" s="558"/>
      <c r="P311" s="1"/>
      <c r="Q311" s="1"/>
      <c r="R311" s="1"/>
      <c r="S311" s="558"/>
      <c r="T311" s="1"/>
      <c r="U311" s="1"/>
      <c r="V311" s="56"/>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row>
    <row r="312" spans="1:59" ht="61.5" customHeight="1" x14ac:dyDescent="0.25">
      <c r="A312" s="1"/>
      <c r="B312" s="1"/>
      <c r="C312" s="1"/>
      <c r="D312" s="1"/>
      <c r="E312" s="605"/>
      <c r="F312" s="1"/>
      <c r="G312" s="1"/>
      <c r="H312" s="1"/>
      <c r="I312" s="558"/>
      <c r="J312" s="558"/>
      <c r="K312" s="1"/>
      <c r="L312" s="1"/>
      <c r="M312" s="1"/>
      <c r="N312" s="558"/>
      <c r="O312" s="558"/>
      <c r="P312" s="1"/>
      <c r="Q312" s="1"/>
      <c r="R312" s="1"/>
      <c r="S312" s="558"/>
      <c r="T312" s="1"/>
      <c r="U312" s="1"/>
      <c r="V312" s="56"/>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row>
    <row r="313" spans="1:59" ht="61.5" customHeight="1" x14ac:dyDescent="0.25">
      <c r="A313" s="1"/>
      <c r="B313" s="1"/>
      <c r="C313" s="1"/>
      <c r="D313" s="1"/>
      <c r="E313" s="605"/>
      <c r="F313" s="1"/>
      <c r="G313" s="1"/>
      <c r="H313" s="1"/>
      <c r="I313" s="558"/>
      <c r="J313" s="558"/>
      <c r="K313" s="1"/>
      <c r="L313" s="1"/>
      <c r="M313" s="1"/>
      <c r="N313" s="558"/>
      <c r="O313" s="558"/>
      <c r="P313" s="1"/>
      <c r="Q313" s="1"/>
      <c r="R313" s="1"/>
      <c r="S313" s="558"/>
      <c r="T313" s="1"/>
      <c r="U313" s="1"/>
      <c r="V313" s="56"/>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row>
    <row r="314" spans="1:59" ht="61.5" customHeight="1" x14ac:dyDescent="0.25">
      <c r="A314" s="1"/>
      <c r="B314" s="1"/>
      <c r="C314" s="1"/>
      <c r="D314" s="1"/>
      <c r="E314" s="605"/>
      <c r="F314" s="1"/>
      <c r="G314" s="1"/>
      <c r="H314" s="1"/>
      <c r="I314" s="558"/>
      <c r="J314" s="558"/>
      <c r="K314" s="1"/>
      <c r="L314" s="1"/>
      <c r="M314" s="1"/>
      <c r="N314" s="558"/>
      <c r="O314" s="558"/>
      <c r="P314" s="1"/>
      <c r="Q314" s="1"/>
      <c r="R314" s="1"/>
      <c r="S314" s="558"/>
      <c r="T314" s="1"/>
      <c r="U314" s="1"/>
      <c r="V314" s="56"/>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row>
    <row r="315" spans="1:59" ht="61.5" customHeight="1" x14ac:dyDescent="0.25">
      <c r="A315" s="1"/>
      <c r="B315" s="1"/>
      <c r="C315" s="1"/>
      <c r="D315" s="1"/>
      <c r="E315" s="605"/>
      <c r="F315" s="1"/>
      <c r="G315" s="1"/>
      <c r="H315" s="1"/>
      <c r="I315" s="558"/>
      <c r="J315" s="558"/>
      <c r="K315" s="1"/>
      <c r="L315" s="1"/>
      <c r="M315" s="1"/>
      <c r="N315" s="558"/>
      <c r="O315" s="558"/>
      <c r="P315" s="1"/>
      <c r="Q315" s="1"/>
      <c r="R315" s="1"/>
      <c r="S315" s="558"/>
      <c r="T315" s="1"/>
      <c r="U315" s="1"/>
      <c r="V315" s="56"/>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row>
    <row r="316" spans="1:59" ht="61.5" customHeight="1" x14ac:dyDescent="0.25">
      <c r="A316" s="1"/>
      <c r="B316" s="1"/>
      <c r="C316" s="1"/>
      <c r="D316" s="1"/>
      <c r="E316" s="605"/>
      <c r="F316" s="1"/>
      <c r="G316" s="1"/>
      <c r="H316" s="1"/>
      <c r="I316" s="558"/>
      <c r="J316" s="558"/>
      <c r="K316" s="1"/>
      <c r="L316" s="1"/>
      <c r="M316" s="1"/>
      <c r="N316" s="558"/>
      <c r="O316" s="558"/>
      <c r="P316" s="1"/>
      <c r="Q316" s="1"/>
      <c r="R316" s="1"/>
      <c r="S316" s="558"/>
      <c r="T316" s="1"/>
      <c r="U316" s="1"/>
      <c r="V316" s="56"/>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row>
    <row r="317" spans="1:59" ht="61.5" customHeight="1" x14ac:dyDescent="0.25">
      <c r="A317" s="1"/>
      <c r="B317" s="1"/>
      <c r="C317" s="1"/>
      <c r="D317" s="1"/>
      <c r="E317" s="605"/>
      <c r="F317" s="1"/>
      <c r="G317" s="1"/>
      <c r="H317" s="1"/>
      <c r="I317" s="558"/>
      <c r="J317" s="558"/>
      <c r="K317" s="1"/>
      <c r="L317" s="1"/>
      <c r="M317" s="1"/>
      <c r="N317" s="558"/>
      <c r="O317" s="558"/>
      <c r="P317" s="1"/>
      <c r="Q317" s="1"/>
      <c r="R317" s="1"/>
      <c r="S317" s="558"/>
      <c r="T317" s="1"/>
      <c r="U317" s="1"/>
      <c r="V317" s="56"/>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row>
    <row r="318" spans="1:59" ht="61.5" customHeight="1" x14ac:dyDescent="0.25">
      <c r="A318" s="1"/>
      <c r="B318" s="1"/>
      <c r="C318" s="1"/>
      <c r="D318" s="1"/>
      <c r="E318" s="605"/>
      <c r="F318" s="1"/>
      <c r="G318" s="1"/>
      <c r="H318" s="1"/>
      <c r="I318" s="558"/>
      <c r="J318" s="558"/>
      <c r="K318" s="1"/>
      <c r="L318" s="1"/>
      <c r="M318" s="1"/>
      <c r="N318" s="558"/>
      <c r="O318" s="558"/>
      <c r="P318" s="1"/>
      <c r="Q318" s="1"/>
      <c r="R318" s="1"/>
      <c r="S318" s="558"/>
      <c r="T318" s="1"/>
      <c r="U318" s="1"/>
      <c r="V318" s="56"/>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row>
    <row r="319" spans="1:59" ht="61.5" customHeight="1" x14ac:dyDescent="0.25">
      <c r="A319" s="1"/>
      <c r="B319" s="1"/>
      <c r="C319" s="1"/>
      <c r="D319" s="1"/>
      <c r="E319" s="605"/>
      <c r="F319" s="1"/>
      <c r="G319" s="1"/>
      <c r="H319" s="1"/>
      <c r="I319" s="558"/>
      <c r="J319" s="558"/>
      <c r="K319" s="1"/>
      <c r="L319" s="1"/>
      <c r="M319" s="1"/>
      <c r="N319" s="558"/>
      <c r="O319" s="558"/>
      <c r="P319" s="1"/>
      <c r="Q319" s="1"/>
      <c r="R319" s="1"/>
      <c r="S319" s="558"/>
      <c r="T319" s="1"/>
      <c r="U319" s="1"/>
      <c r="V319" s="56"/>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row>
    <row r="320" spans="1:59" ht="61.5" customHeight="1" x14ac:dyDescent="0.25">
      <c r="A320" s="1"/>
      <c r="B320" s="1"/>
      <c r="C320" s="1"/>
      <c r="D320" s="1"/>
      <c r="E320" s="605"/>
      <c r="F320" s="1"/>
      <c r="G320" s="1"/>
      <c r="H320" s="1"/>
      <c r="I320" s="558"/>
      <c r="J320" s="558"/>
      <c r="K320" s="1"/>
      <c r="L320" s="1"/>
      <c r="M320" s="1"/>
      <c r="N320" s="558"/>
      <c r="O320" s="558"/>
      <c r="P320" s="1"/>
      <c r="Q320" s="1"/>
      <c r="R320" s="1"/>
      <c r="S320" s="558"/>
      <c r="T320" s="1"/>
      <c r="U320" s="1"/>
      <c r="V320" s="56"/>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row>
    <row r="321" spans="1:59" ht="61.5" customHeight="1" x14ac:dyDescent="0.25">
      <c r="A321" s="1"/>
      <c r="B321" s="1"/>
      <c r="C321" s="1"/>
      <c r="D321" s="1"/>
      <c r="E321" s="605"/>
      <c r="F321" s="1"/>
      <c r="G321" s="1"/>
      <c r="H321" s="1"/>
      <c r="I321" s="558"/>
      <c r="J321" s="558"/>
      <c r="K321" s="1"/>
      <c r="L321" s="1"/>
      <c r="M321" s="1"/>
      <c r="N321" s="558"/>
      <c r="O321" s="558"/>
      <c r="P321" s="1"/>
      <c r="Q321" s="1"/>
      <c r="R321" s="1"/>
      <c r="S321" s="558"/>
      <c r="T321" s="1"/>
      <c r="U321" s="1"/>
      <c r="V321" s="56"/>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row>
    <row r="322" spans="1:59" ht="61.5" customHeight="1" x14ac:dyDescent="0.25">
      <c r="A322" s="1"/>
      <c r="B322" s="1"/>
      <c r="C322" s="1"/>
      <c r="D322" s="1"/>
      <c r="E322" s="605"/>
      <c r="F322" s="1"/>
      <c r="G322" s="1"/>
      <c r="H322" s="1"/>
      <c r="I322" s="558"/>
      <c r="J322" s="558"/>
      <c r="K322" s="1"/>
      <c r="L322" s="1"/>
      <c r="M322" s="1"/>
      <c r="N322" s="558"/>
      <c r="O322" s="558"/>
      <c r="P322" s="1"/>
      <c r="Q322" s="1"/>
      <c r="R322" s="1"/>
      <c r="S322" s="558"/>
      <c r="T322" s="1"/>
      <c r="U322" s="1"/>
      <c r="V322" s="56"/>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row>
    <row r="323" spans="1:59" ht="61.5" customHeight="1" x14ac:dyDescent="0.25">
      <c r="A323" s="1"/>
      <c r="B323" s="1"/>
      <c r="C323" s="1"/>
      <c r="D323" s="1"/>
      <c r="E323" s="605"/>
      <c r="F323" s="1"/>
      <c r="G323" s="1"/>
      <c r="H323" s="1"/>
      <c r="I323" s="558"/>
      <c r="J323" s="558"/>
      <c r="K323" s="1"/>
      <c r="L323" s="1"/>
      <c r="M323" s="1"/>
      <c r="N323" s="558"/>
      <c r="O323" s="558"/>
      <c r="P323" s="1"/>
      <c r="Q323" s="1"/>
      <c r="R323" s="1"/>
      <c r="S323" s="558"/>
      <c r="T323" s="1"/>
      <c r="U323" s="1"/>
      <c r="V323" s="56"/>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row>
    <row r="324" spans="1:59" ht="61.5" customHeight="1" x14ac:dyDescent="0.25">
      <c r="A324" s="1"/>
      <c r="B324" s="1"/>
      <c r="C324" s="1"/>
      <c r="D324" s="1"/>
      <c r="E324" s="605"/>
      <c r="F324" s="1"/>
      <c r="G324" s="1"/>
      <c r="H324" s="1"/>
      <c r="I324" s="558"/>
      <c r="J324" s="558"/>
      <c r="K324" s="1"/>
      <c r="L324" s="1"/>
      <c r="M324" s="1"/>
      <c r="N324" s="558"/>
      <c r="O324" s="558"/>
      <c r="P324" s="1"/>
      <c r="Q324" s="1"/>
      <c r="R324" s="1"/>
      <c r="S324" s="558"/>
      <c r="T324" s="1"/>
      <c r="U324" s="1"/>
      <c r="V324" s="56"/>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row>
    <row r="325" spans="1:59" ht="61.5" customHeight="1" x14ac:dyDescent="0.25">
      <c r="A325" s="1"/>
      <c r="B325" s="1"/>
      <c r="C325" s="1"/>
      <c r="D325" s="1"/>
      <c r="E325" s="605"/>
      <c r="F325" s="1"/>
      <c r="G325" s="1"/>
      <c r="H325" s="1"/>
      <c r="I325" s="558"/>
      <c r="J325" s="558"/>
      <c r="K325" s="1"/>
      <c r="L325" s="1"/>
      <c r="M325" s="1"/>
      <c r="N325" s="558"/>
      <c r="O325" s="558"/>
      <c r="P325" s="1"/>
      <c r="Q325" s="1"/>
      <c r="R325" s="1"/>
      <c r="S325" s="558"/>
      <c r="T325" s="1"/>
      <c r="U325" s="1"/>
      <c r="V325" s="56"/>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row>
    <row r="326" spans="1:59" ht="61.5" customHeight="1" x14ac:dyDescent="0.25">
      <c r="A326" s="1"/>
      <c r="B326" s="1"/>
      <c r="C326" s="1"/>
      <c r="D326" s="1"/>
      <c r="E326" s="605"/>
      <c r="F326" s="1"/>
      <c r="G326" s="1"/>
      <c r="H326" s="1"/>
      <c r="I326" s="558"/>
      <c r="J326" s="558"/>
      <c r="K326" s="1"/>
      <c r="L326" s="1"/>
      <c r="M326" s="1"/>
      <c r="N326" s="558"/>
      <c r="O326" s="558"/>
      <c r="P326" s="1"/>
      <c r="Q326" s="1"/>
      <c r="R326" s="1"/>
      <c r="S326" s="558"/>
      <c r="T326" s="1"/>
      <c r="U326" s="1"/>
      <c r="V326" s="56"/>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row>
    <row r="327" spans="1:59" ht="61.5" customHeight="1" x14ac:dyDescent="0.25">
      <c r="A327" s="1"/>
      <c r="B327" s="1"/>
      <c r="C327" s="1"/>
      <c r="D327" s="1"/>
      <c r="E327" s="605"/>
      <c r="F327" s="1"/>
      <c r="G327" s="1"/>
      <c r="H327" s="1"/>
      <c r="I327" s="558"/>
      <c r="J327" s="558"/>
      <c r="K327" s="1"/>
      <c r="L327" s="1"/>
      <c r="M327" s="1"/>
      <c r="N327" s="558"/>
      <c r="O327" s="558"/>
      <c r="P327" s="1"/>
      <c r="Q327" s="1"/>
      <c r="R327" s="1"/>
      <c r="S327" s="558"/>
      <c r="T327" s="1"/>
      <c r="U327" s="1"/>
      <c r="V327" s="56"/>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row>
    <row r="328" spans="1:59" ht="61.5" customHeight="1" x14ac:dyDescent="0.25">
      <c r="A328" s="1"/>
      <c r="B328" s="1"/>
      <c r="C328" s="1"/>
      <c r="D328" s="1"/>
      <c r="E328" s="605"/>
      <c r="F328" s="1"/>
      <c r="G328" s="1"/>
      <c r="H328" s="1"/>
      <c r="I328" s="558"/>
      <c r="J328" s="558"/>
      <c r="K328" s="1"/>
      <c r="L328" s="1"/>
      <c r="M328" s="1"/>
      <c r="N328" s="558"/>
      <c r="O328" s="558"/>
      <c r="P328" s="1"/>
      <c r="Q328" s="1"/>
      <c r="R328" s="1"/>
      <c r="S328" s="558"/>
      <c r="T328" s="1"/>
      <c r="U328" s="1"/>
      <c r="V328" s="56"/>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row>
    <row r="329" spans="1:59" ht="61.5" customHeight="1" x14ac:dyDescent="0.25">
      <c r="A329" s="1"/>
      <c r="B329" s="1"/>
      <c r="C329" s="1"/>
      <c r="D329" s="1"/>
      <c r="E329" s="605"/>
      <c r="F329" s="1"/>
      <c r="G329" s="1"/>
      <c r="H329" s="1"/>
      <c r="I329" s="558"/>
      <c r="J329" s="558"/>
      <c r="K329" s="1"/>
      <c r="L329" s="1"/>
      <c r="M329" s="1"/>
      <c r="N329" s="558"/>
      <c r="O329" s="558"/>
      <c r="P329" s="1"/>
      <c r="Q329" s="1"/>
      <c r="R329" s="1"/>
      <c r="S329" s="558"/>
      <c r="T329" s="1"/>
      <c r="U329" s="1"/>
      <c r="V329" s="56"/>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row>
    <row r="330" spans="1:59" ht="61.5" customHeight="1" x14ac:dyDescent="0.25">
      <c r="A330" s="1"/>
      <c r="B330" s="1"/>
      <c r="C330" s="1"/>
      <c r="D330" s="1"/>
      <c r="E330" s="605"/>
      <c r="F330" s="1"/>
      <c r="G330" s="1"/>
      <c r="H330" s="1"/>
      <c r="I330" s="558"/>
      <c r="J330" s="558"/>
      <c r="K330" s="1"/>
      <c r="L330" s="1"/>
      <c r="M330" s="1"/>
      <c r="N330" s="558"/>
      <c r="O330" s="558"/>
      <c r="P330" s="1"/>
      <c r="Q330" s="1"/>
      <c r="R330" s="1"/>
      <c r="S330" s="558"/>
      <c r="T330" s="1"/>
      <c r="U330" s="1"/>
      <c r="V330" s="56"/>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row>
    <row r="331" spans="1:59" ht="61.5" customHeight="1" x14ac:dyDescent="0.25">
      <c r="A331" s="1"/>
      <c r="B331" s="1"/>
      <c r="C331" s="1"/>
      <c r="D331" s="1"/>
      <c r="E331" s="605"/>
      <c r="F331" s="1"/>
      <c r="G331" s="1"/>
      <c r="H331" s="1"/>
      <c r="I331" s="558"/>
      <c r="J331" s="558"/>
      <c r="K331" s="1"/>
      <c r="L331" s="1"/>
      <c r="M331" s="1"/>
      <c r="N331" s="558"/>
      <c r="O331" s="558"/>
      <c r="P331" s="1"/>
      <c r="Q331" s="1"/>
      <c r="R331" s="1"/>
      <c r="S331" s="558"/>
      <c r="T331" s="1"/>
      <c r="U331" s="1"/>
      <c r="V331" s="56"/>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row>
    <row r="332" spans="1:59" ht="61.5" customHeight="1" x14ac:dyDescent="0.25">
      <c r="A332" s="1"/>
      <c r="B332" s="1"/>
      <c r="C332" s="1"/>
      <c r="D332" s="1"/>
      <c r="E332" s="605"/>
      <c r="F332" s="1"/>
      <c r="G332" s="1"/>
      <c r="H332" s="1"/>
      <c r="I332" s="558"/>
      <c r="J332" s="558"/>
      <c r="K332" s="1"/>
      <c r="L332" s="1"/>
      <c r="M332" s="1"/>
      <c r="N332" s="558"/>
      <c r="O332" s="558"/>
      <c r="P332" s="1"/>
      <c r="Q332" s="1"/>
      <c r="R332" s="1"/>
      <c r="S332" s="558"/>
      <c r="T332" s="1"/>
      <c r="U332" s="1"/>
      <c r="V332" s="56"/>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row>
    <row r="333" spans="1:59" ht="61.5" customHeight="1" x14ac:dyDescent="0.25">
      <c r="A333" s="1"/>
      <c r="B333" s="1"/>
      <c r="C333" s="1"/>
      <c r="D333" s="1"/>
      <c r="E333" s="605"/>
      <c r="F333" s="1"/>
      <c r="G333" s="1"/>
      <c r="H333" s="1"/>
      <c r="I333" s="558"/>
      <c r="J333" s="558"/>
      <c r="K333" s="1"/>
      <c r="L333" s="1"/>
      <c r="M333" s="1"/>
      <c r="N333" s="558"/>
      <c r="O333" s="558"/>
      <c r="P333" s="1"/>
      <c r="Q333" s="1"/>
      <c r="R333" s="1"/>
      <c r="S333" s="558"/>
      <c r="T333" s="1"/>
      <c r="U333" s="1"/>
      <c r="V333" s="56"/>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row>
    <row r="334" spans="1:59" ht="61.5" customHeight="1" x14ac:dyDescent="0.25">
      <c r="A334" s="1"/>
      <c r="B334" s="1"/>
      <c r="C334" s="1"/>
      <c r="D334" s="1"/>
      <c r="E334" s="605"/>
      <c r="F334" s="1"/>
      <c r="G334" s="1"/>
      <c r="H334" s="1"/>
      <c r="I334" s="558"/>
      <c r="J334" s="558"/>
      <c r="K334" s="1"/>
      <c r="L334" s="1"/>
      <c r="M334" s="1"/>
      <c r="N334" s="558"/>
      <c r="O334" s="558"/>
      <c r="P334" s="1"/>
      <c r="Q334" s="1"/>
      <c r="R334" s="1"/>
      <c r="S334" s="558"/>
      <c r="T334" s="1"/>
      <c r="U334" s="1"/>
      <c r="V334" s="56"/>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row>
    <row r="335" spans="1:59" ht="61.5" customHeight="1" x14ac:dyDescent="0.25">
      <c r="A335" s="1"/>
      <c r="B335" s="1"/>
      <c r="C335" s="1"/>
      <c r="D335" s="1"/>
      <c r="E335" s="605"/>
      <c r="F335" s="1"/>
      <c r="G335" s="1"/>
      <c r="H335" s="1"/>
      <c r="I335" s="558"/>
      <c r="J335" s="558"/>
      <c r="K335" s="1"/>
      <c r="L335" s="1"/>
      <c r="M335" s="1"/>
      <c r="N335" s="558"/>
      <c r="O335" s="558"/>
      <c r="P335" s="1"/>
      <c r="Q335" s="1"/>
      <c r="R335" s="1"/>
      <c r="S335" s="558"/>
      <c r="T335" s="1"/>
      <c r="U335" s="1"/>
      <c r="V335" s="56"/>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row>
    <row r="336" spans="1:59" ht="61.5" customHeight="1" x14ac:dyDescent="0.25">
      <c r="A336" s="1"/>
      <c r="B336" s="1"/>
      <c r="C336" s="1"/>
      <c r="D336" s="1"/>
      <c r="E336" s="605"/>
      <c r="F336" s="1"/>
      <c r="G336" s="1"/>
      <c r="H336" s="1"/>
      <c r="I336" s="558"/>
      <c r="J336" s="558"/>
      <c r="K336" s="1"/>
      <c r="L336" s="1"/>
      <c r="M336" s="1"/>
      <c r="N336" s="558"/>
      <c r="O336" s="558"/>
      <c r="P336" s="1"/>
      <c r="Q336" s="1"/>
      <c r="R336" s="1"/>
      <c r="S336" s="558"/>
      <c r="T336" s="1"/>
      <c r="U336" s="1"/>
      <c r="V336" s="56"/>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row>
    <row r="337" spans="1:59" ht="61.5" customHeight="1" x14ac:dyDescent="0.25">
      <c r="A337" s="1"/>
      <c r="B337" s="1"/>
      <c r="C337" s="1"/>
      <c r="D337" s="1"/>
      <c r="E337" s="605"/>
      <c r="F337" s="1"/>
      <c r="G337" s="1"/>
      <c r="H337" s="1"/>
      <c r="I337" s="558"/>
      <c r="J337" s="558"/>
      <c r="K337" s="1"/>
      <c r="L337" s="1"/>
      <c r="M337" s="1"/>
      <c r="N337" s="558"/>
      <c r="O337" s="558"/>
      <c r="P337" s="1"/>
      <c r="Q337" s="1"/>
      <c r="R337" s="1"/>
      <c r="S337" s="558"/>
      <c r="T337" s="1"/>
      <c r="U337" s="1"/>
      <c r="V337" s="56"/>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row>
    <row r="338" spans="1:59" ht="61.5" customHeight="1" x14ac:dyDescent="0.25">
      <c r="A338" s="1"/>
      <c r="B338" s="1"/>
      <c r="C338" s="1"/>
      <c r="D338" s="1"/>
      <c r="E338" s="605"/>
      <c r="F338" s="1"/>
      <c r="G338" s="1"/>
      <c r="H338" s="1"/>
      <c r="I338" s="558"/>
      <c r="J338" s="558"/>
      <c r="K338" s="1"/>
      <c r="L338" s="1"/>
      <c r="M338" s="1"/>
      <c r="N338" s="558"/>
      <c r="O338" s="558"/>
      <c r="P338" s="1"/>
      <c r="Q338" s="1"/>
      <c r="R338" s="1"/>
      <c r="S338" s="558"/>
      <c r="T338" s="1"/>
      <c r="U338" s="1"/>
      <c r="V338" s="56"/>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row>
    <row r="339" spans="1:59" ht="61.5" customHeight="1" x14ac:dyDescent="0.25">
      <c r="A339" s="1"/>
      <c r="B339" s="1"/>
      <c r="C339" s="1"/>
      <c r="D339" s="1"/>
      <c r="E339" s="605"/>
      <c r="F339" s="1"/>
      <c r="G339" s="1"/>
      <c r="H339" s="1"/>
      <c r="I339" s="558"/>
      <c r="J339" s="558"/>
      <c r="K339" s="1"/>
      <c r="L339" s="1"/>
      <c r="M339" s="1"/>
      <c r="N339" s="558"/>
      <c r="O339" s="558"/>
      <c r="P339" s="1"/>
      <c r="Q339" s="1"/>
      <c r="R339" s="1"/>
      <c r="S339" s="558"/>
      <c r="T339" s="1"/>
      <c r="U339" s="1"/>
      <c r="V339" s="56"/>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row>
    <row r="340" spans="1:59" ht="61.5" customHeight="1" x14ac:dyDescent="0.25">
      <c r="A340" s="1"/>
      <c r="B340" s="1"/>
      <c r="C340" s="1"/>
      <c r="D340" s="1"/>
      <c r="E340" s="605"/>
      <c r="F340" s="1"/>
      <c r="G340" s="1"/>
      <c r="H340" s="1"/>
      <c r="I340" s="558"/>
      <c r="J340" s="558"/>
      <c r="K340" s="1"/>
      <c r="L340" s="1"/>
      <c r="M340" s="1"/>
      <c r="N340" s="558"/>
      <c r="O340" s="558"/>
      <c r="P340" s="1"/>
      <c r="Q340" s="1"/>
      <c r="R340" s="1"/>
      <c r="S340" s="558"/>
      <c r="T340" s="1"/>
      <c r="U340" s="1"/>
      <c r="V340" s="56"/>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row>
    <row r="341" spans="1:59" ht="61.5" customHeight="1" x14ac:dyDescent="0.25">
      <c r="A341" s="1"/>
      <c r="B341" s="1"/>
      <c r="C341" s="1"/>
      <c r="D341" s="1"/>
      <c r="E341" s="605"/>
      <c r="F341" s="1"/>
      <c r="G341" s="1"/>
      <c r="H341" s="1"/>
      <c r="I341" s="558"/>
      <c r="J341" s="558"/>
      <c r="K341" s="1"/>
      <c r="L341" s="1"/>
      <c r="M341" s="1"/>
      <c r="N341" s="558"/>
      <c r="O341" s="558"/>
      <c r="P341" s="1"/>
      <c r="Q341" s="1"/>
      <c r="R341" s="1"/>
      <c r="S341" s="558"/>
      <c r="T341" s="1"/>
      <c r="U341" s="1"/>
      <c r="V341" s="56"/>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row>
    <row r="342" spans="1:59" ht="61.5" customHeight="1" x14ac:dyDescent="0.25">
      <c r="A342" s="1"/>
      <c r="B342" s="1"/>
      <c r="C342" s="1"/>
      <c r="D342" s="1"/>
      <c r="E342" s="605"/>
      <c r="F342" s="1"/>
      <c r="G342" s="1"/>
      <c r="H342" s="1"/>
      <c r="I342" s="558"/>
      <c r="J342" s="558"/>
      <c r="K342" s="1"/>
      <c r="L342" s="1"/>
      <c r="M342" s="1"/>
      <c r="N342" s="558"/>
      <c r="O342" s="558"/>
      <c r="P342" s="1"/>
      <c r="Q342" s="1"/>
      <c r="R342" s="1"/>
      <c r="S342" s="558"/>
      <c r="T342" s="1"/>
      <c r="U342" s="1"/>
      <c r="V342" s="56"/>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row>
    <row r="343" spans="1:59" ht="61.5" customHeight="1" x14ac:dyDescent="0.25">
      <c r="A343" s="1"/>
      <c r="B343" s="1"/>
      <c r="C343" s="1"/>
      <c r="D343" s="1"/>
      <c r="E343" s="605"/>
      <c r="F343" s="1"/>
      <c r="G343" s="1"/>
      <c r="H343" s="1"/>
      <c r="I343" s="558"/>
      <c r="J343" s="558"/>
      <c r="K343" s="1"/>
      <c r="L343" s="1"/>
      <c r="M343" s="1"/>
      <c r="N343" s="558"/>
      <c r="O343" s="558"/>
      <c r="P343" s="1"/>
      <c r="Q343" s="1"/>
      <c r="R343" s="1"/>
      <c r="S343" s="558"/>
      <c r="T343" s="1"/>
      <c r="U343" s="1"/>
      <c r="V343" s="56"/>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row>
    <row r="344" spans="1:59" ht="61.5" customHeight="1" x14ac:dyDescent="0.25">
      <c r="A344" s="1"/>
      <c r="B344" s="1"/>
      <c r="C344" s="1"/>
      <c r="D344" s="1"/>
      <c r="E344" s="605"/>
      <c r="F344" s="1"/>
      <c r="G344" s="1"/>
      <c r="H344" s="1"/>
      <c r="I344" s="558"/>
      <c r="J344" s="558"/>
      <c r="K344" s="1"/>
      <c r="L344" s="1"/>
      <c r="M344" s="1"/>
      <c r="N344" s="558"/>
      <c r="O344" s="558"/>
      <c r="P344" s="1"/>
      <c r="Q344" s="1"/>
      <c r="R344" s="1"/>
      <c r="S344" s="558"/>
      <c r="T344" s="1"/>
      <c r="U344" s="1"/>
      <c r="V344" s="56"/>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row>
    <row r="345" spans="1:59" ht="61.5" customHeight="1" x14ac:dyDescent="0.25">
      <c r="A345" s="1"/>
      <c r="B345" s="1"/>
      <c r="C345" s="1"/>
      <c r="D345" s="1"/>
      <c r="E345" s="605"/>
      <c r="F345" s="1"/>
      <c r="G345" s="1"/>
      <c r="H345" s="1"/>
      <c r="I345" s="558"/>
      <c r="J345" s="558"/>
      <c r="K345" s="1"/>
      <c r="L345" s="1"/>
      <c r="M345" s="1"/>
      <c r="N345" s="558"/>
      <c r="O345" s="558"/>
      <c r="P345" s="1"/>
      <c r="Q345" s="1"/>
      <c r="R345" s="1"/>
      <c r="S345" s="558"/>
      <c r="T345" s="1"/>
      <c r="U345" s="1"/>
      <c r="V345" s="56"/>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row>
    <row r="346" spans="1:59" ht="61.5" customHeight="1" x14ac:dyDescent="0.25">
      <c r="A346" s="1"/>
      <c r="B346" s="1"/>
      <c r="C346" s="1"/>
      <c r="D346" s="1"/>
      <c r="E346" s="605"/>
      <c r="F346" s="1"/>
      <c r="G346" s="1"/>
      <c r="H346" s="1"/>
      <c r="I346" s="558"/>
      <c r="J346" s="558"/>
      <c r="K346" s="1"/>
      <c r="L346" s="1"/>
      <c r="M346" s="1"/>
      <c r="N346" s="558"/>
      <c r="O346" s="558"/>
      <c r="P346" s="1"/>
      <c r="Q346" s="1"/>
      <c r="R346" s="1"/>
      <c r="S346" s="558"/>
      <c r="T346" s="1"/>
      <c r="U346" s="1"/>
      <c r="V346" s="56"/>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row>
    <row r="347" spans="1:59" ht="61.5" customHeight="1" x14ac:dyDescent="0.25">
      <c r="A347" s="1"/>
      <c r="B347" s="1"/>
      <c r="C347" s="1"/>
      <c r="D347" s="1"/>
      <c r="E347" s="605"/>
      <c r="F347" s="1"/>
      <c r="G347" s="1"/>
      <c r="H347" s="1"/>
      <c r="I347" s="558"/>
      <c r="J347" s="558"/>
      <c r="K347" s="1"/>
      <c r="L347" s="1"/>
      <c r="M347" s="1"/>
      <c r="N347" s="558"/>
      <c r="O347" s="558"/>
      <c r="P347" s="1"/>
      <c r="Q347" s="1"/>
      <c r="R347" s="1"/>
      <c r="S347" s="558"/>
      <c r="T347" s="1"/>
      <c r="U347" s="1"/>
      <c r="V347" s="56"/>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row>
    <row r="348" spans="1:59" ht="61.5" customHeight="1" x14ac:dyDescent="0.25">
      <c r="A348" s="1"/>
      <c r="B348" s="1"/>
      <c r="C348" s="1"/>
      <c r="D348" s="1"/>
      <c r="E348" s="605"/>
      <c r="F348" s="1"/>
      <c r="G348" s="1"/>
      <c r="H348" s="1"/>
      <c r="I348" s="558"/>
      <c r="J348" s="558"/>
      <c r="K348" s="1"/>
      <c r="L348" s="1"/>
      <c r="M348" s="1"/>
      <c r="N348" s="558"/>
      <c r="O348" s="558"/>
      <c r="P348" s="1"/>
      <c r="Q348" s="1"/>
      <c r="R348" s="1"/>
      <c r="S348" s="558"/>
      <c r="T348" s="1"/>
      <c r="U348" s="1"/>
      <c r="V348" s="56"/>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row>
    <row r="349" spans="1:59" ht="61.5" customHeight="1" x14ac:dyDescent="0.25">
      <c r="A349" s="1"/>
      <c r="B349" s="1"/>
      <c r="C349" s="1"/>
      <c r="D349" s="1"/>
      <c r="E349" s="605"/>
      <c r="F349" s="1"/>
      <c r="G349" s="1"/>
      <c r="H349" s="1"/>
      <c r="I349" s="558"/>
      <c r="J349" s="558"/>
      <c r="K349" s="1"/>
      <c r="L349" s="1"/>
      <c r="M349" s="1"/>
      <c r="N349" s="558"/>
      <c r="O349" s="558"/>
      <c r="P349" s="1"/>
      <c r="Q349" s="1"/>
      <c r="R349" s="1"/>
      <c r="S349" s="558"/>
      <c r="T349" s="1"/>
      <c r="U349" s="1"/>
      <c r="V349" s="56"/>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row>
    <row r="350" spans="1:59" ht="61.5" customHeight="1" x14ac:dyDescent="0.25">
      <c r="A350" s="1"/>
      <c r="B350" s="1"/>
      <c r="C350" s="1"/>
      <c r="D350" s="1"/>
      <c r="E350" s="605"/>
      <c r="F350" s="1"/>
      <c r="G350" s="1"/>
      <c r="H350" s="1"/>
      <c r="I350" s="558"/>
      <c r="J350" s="558"/>
      <c r="K350" s="1"/>
      <c r="L350" s="1"/>
      <c r="M350" s="1"/>
      <c r="N350" s="558"/>
      <c r="O350" s="558"/>
      <c r="P350" s="1"/>
      <c r="Q350" s="1"/>
      <c r="R350" s="1"/>
      <c r="S350" s="558"/>
      <c r="T350" s="1"/>
      <c r="U350" s="1"/>
      <c r="V350" s="56"/>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row>
    <row r="351" spans="1:59" ht="61.5" customHeight="1" x14ac:dyDescent="0.25">
      <c r="A351" s="1"/>
      <c r="B351" s="1"/>
      <c r="C351" s="1"/>
      <c r="D351" s="1"/>
      <c r="E351" s="605"/>
      <c r="F351" s="1"/>
      <c r="G351" s="1"/>
      <c r="H351" s="1"/>
      <c r="I351" s="558"/>
      <c r="J351" s="558"/>
      <c r="K351" s="1"/>
      <c r="L351" s="1"/>
      <c r="M351" s="1"/>
      <c r="N351" s="558"/>
      <c r="O351" s="558"/>
      <c r="P351" s="1"/>
      <c r="Q351" s="1"/>
      <c r="R351" s="1"/>
      <c r="S351" s="558"/>
      <c r="T351" s="1"/>
      <c r="U351" s="1"/>
      <c r="V351" s="56"/>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row>
    <row r="352" spans="1:59" ht="61.5" customHeight="1" x14ac:dyDescent="0.25">
      <c r="A352" s="1"/>
      <c r="B352" s="1"/>
      <c r="C352" s="1"/>
      <c r="D352" s="1"/>
      <c r="E352" s="605"/>
      <c r="F352" s="1"/>
      <c r="G352" s="1"/>
      <c r="H352" s="1"/>
      <c r="I352" s="558"/>
      <c r="J352" s="558"/>
      <c r="K352" s="1"/>
      <c r="L352" s="1"/>
      <c r="M352" s="1"/>
      <c r="N352" s="558"/>
      <c r="O352" s="558"/>
      <c r="P352" s="1"/>
      <c r="Q352" s="1"/>
      <c r="R352" s="1"/>
      <c r="S352" s="558"/>
      <c r="T352" s="1"/>
      <c r="U352" s="1"/>
      <c r="V352" s="56"/>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row>
    <row r="353" spans="1:59" ht="61.5" customHeight="1" x14ac:dyDescent="0.25">
      <c r="A353" s="1"/>
      <c r="B353" s="1"/>
      <c r="C353" s="1"/>
      <c r="D353" s="1"/>
      <c r="E353" s="605"/>
      <c r="F353" s="1"/>
      <c r="G353" s="1"/>
      <c r="H353" s="1"/>
      <c r="I353" s="558"/>
      <c r="J353" s="558"/>
      <c r="K353" s="1"/>
      <c r="L353" s="1"/>
      <c r="M353" s="1"/>
      <c r="N353" s="558"/>
      <c r="O353" s="558"/>
      <c r="P353" s="1"/>
      <c r="Q353" s="1"/>
      <c r="R353" s="1"/>
      <c r="S353" s="558"/>
      <c r="T353" s="1"/>
      <c r="U353" s="1"/>
      <c r="V353" s="56"/>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row>
    <row r="354" spans="1:59" ht="61.5" customHeight="1" x14ac:dyDescent="0.25">
      <c r="A354" s="1"/>
      <c r="B354" s="1"/>
      <c r="C354" s="1"/>
      <c r="D354" s="1"/>
      <c r="E354" s="605"/>
      <c r="F354" s="1"/>
      <c r="G354" s="1"/>
      <c r="H354" s="1"/>
      <c r="I354" s="558"/>
      <c r="J354" s="558"/>
      <c r="K354" s="1"/>
      <c r="L354" s="1"/>
      <c r="M354" s="1"/>
      <c r="N354" s="558"/>
      <c r="O354" s="558"/>
      <c r="P354" s="1"/>
      <c r="Q354" s="1"/>
      <c r="R354" s="1"/>
      <c r="S354" s="558"/>
      <c r="T354" s="1"/>
      <c r="U354" s="1"/>
      <c r="V354" s="56"/>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row>
    <row r="355" spans="1:59" ht="61.5" customHeight="1" x14ac:dyDescent="0.25">
      <c r="A355" s="1"/>
      <c r="B355" s="1"/>
      <c r="C355" s="1"/>
      <c r="D355" s="1"/>
      <c r="E355" s="605"/>
      <c r="F355" s="1"/>
      <c r="G355" s="1"/>
      <c r="H355" s="1"/>
      <c r="I355" s="558"/>
      <c r="J355" s="558"/>
      <c r="K355" s="1"/>
      <c r="L355" s="1"/>
      <c r="M355" s="1"/>
      <c r="N355" s="558"/>
      <c r="O355" s="558"/>
      <c r="P355" s="1"/>
      <c r="Q355" s="1"/>
      <c r="R355" s="1"/>
      <c r="S355" s="558"/>
      <c r="T355" s="1"/>
      <c r="U355" s="1"/>
      <c r="V355" s="56"/>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row>
    <row r="356" spans="1:59" ht="61.5" customHeight="1" x14ac:dyDescent="0.25">
      <c r="A356" s="1"/>
      <c r="B356" s="1"/>
      <c r="C356" s="1"/>
      <c r="D356" s="1"/>
      <c r="E356" s="605"/>
      <c r="F356" s="1"/>
      <c r="G356" s="1"/>
      <c r="H356" s="1"/>
      <c r="I356" s="558"/>
      <c r="J356" s="558"/>
      <c r="K356" s="1"/>
      <c r="L356" s="1"/>
      <c r="M356" s="1"/>
      <c r="N356" s="558"/>
      <c r="O356" s="558"/>
      <c r="P356" s="1"/>
      <c r="Q356" s="1"/>
      <c r="R356" s="1"/>
      <c r="S356" s="558"/>
      <c r="T356" s="1"/>
      <c r="U356" s="1"/>
      <c r="V356" s="56"/>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row>
    <row r="357" spans="1:59" ht="61.5" customHeight="1" x14ac:dyDescent="0.25">
      <c r="A357" s="1"/>
      <c r="B357" s="1"/>
      <c r="C357" s="1"/>
      <c r="D357" s="1"/>
      <c r="E357" s="605"/>
      <c r="F357" s="1"/>
      <c r="G357" s="1"/>
      <c r="H357" s="1"/>
      <c r="I357" s="558"/>
      <c r="J357" s="558"/>
      <c r="K357" s="1"/>
      <c r="L357" s="1"/>
      <c r="M357" s="1"/>
      <c r="N357" s="558"/>
      <c r="O357" s="558"/>
      <c r="P357" s="1"/>
      <c r="Q357" s="1"/>
      <c r="R357" s="1"/>
      <c r="S357" s="558"/>
      <c r="T357" s="1"/>
      <c r="U357" s="1"/>
      <c r="V357" s="56"/>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row>
    <row r="358" spans="1:59" ht="61.5" customHeight="1" x14ac:dyDescent="0.25">
      <c r="A358" s="1"/>
      <c r="B358" s="1"/>
      <c r="C358" s="1"/>
      <c r="D358" s="1"/>
      <c r="E358" s="605"/>
      <c r="F358" s="1"/>
      <c r="G358" s="1"/>
      <c r="H358" s="1"/>
      <c r="I358" s="558"/>
      <c r="J358" s="558"/>
      <c r="K358" s="1"/>
      <c r="L358" s="1"/>
      <c r="M358" s="1"/>
      <c r="N358" s="558"/>
      <c r="O358" s="558"/>
      <c r="P358" s="1"/>
      <c r="Q358" s="1"/>
      <c r="R358" s="1"/>
      <c r="S358" s="558"/>
      <c r="T358" s="1"/>
      <c r="U358" s="1"/>
      <c r="V358" s="56"/>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row>
    <row r="359" spans="1:59" ht="61.5" customHeight="1" x14ac:dyDescent="0.25">
      <c r="A359" s="1"/>
      <c r="B359" s="1"/>
      <c r="C359" s="1"/>
      <c r="D359" s="1"/>
      <c r="E359" s="605"/>
      <c r="F359" s="1"/>
      <c r="G359" s="1"/>
      <c r="H359" s="1"/>
      <c r="I359" s="558"/>
      <c r="J359" s="558"/>
      <c r="K359" s="1"/>
      <c r="L359" s="1"/>
      <c r="M359" s="1"/>
      <c r="N359" s="558"/>
      <c r="O359" s="558"/>
      <c r="P359" s="1"/>
      <c r="Q359" s="1"/>
      <c r="R359" s="1"/>
      <c r="S359" s="558"/>
      <c r="T359" s="1"/>
      <c r="U359" s="1"/>
      <c r="V359" s="56"/>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row>
    <row r="360" spans="1:59" ht="61.5" customHeight="1" x14ac:dyDescent="0.25">
      <c r="A360" s="1"/>
      <c r="B360" s="1"/>
      <c r="C360" s="1"/>
      <c r="D360" s="1"/>
      <c r="E360" s="605"/>
      <c r="F360" s="1"/>
      <c r="G360" s="1"/>
      <c r="H360" s="1"/>
      <c r="I360" s="558"/>
      <c r="J360" s="558"/>
      <c r="K360" s="1"/>
      <c r="L360" s="1"/>
      <c r="M360" s="1"/>
      <c r="N360" s="558"/>
      <c r="O360" s="558"/>
      <c r="P360" s="1"/>
      <c r="Q360" s="1"/>
      <c r="R360" s="1"/>
      <c r="S360" s="558"/>
      <c r="T360" s="1"/>
      <c r="U360" s="1"/>
      <c r="V360" s="56"/>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row>
    <row r="361" spans="1:59" ht="61.5" customHeight="1" x14ac:dyDescent="0.25">
      <c r="A361" s="1"/>
      <c r="B361" s="1"/>
      <c r="C361" s="1"/>
      <c r="D361" s="1"/>
      <c r="E361" s="605"/>
      <c r="F361" s="1"/>
      <c r="G361" s="1"/>
      <c r="H361" s="1"/>
      <c r="I361" s="558"/>
      <c r="J361" s="558"/>
      <c r="K361" s="1"/>
      <c r="L361" s="1"/>
      <c r="M361" s="1"/>
      <c r="N361" s="558"/>
      <c r="O361" s="558"/>
      <c r="P361" s="1"/>
      <c r="Q361" s="1"/>
      <c r="R361" s="1"/>
      <c r="S361" s="558"/>
      <c r="T361" s="1"/>
      <c r="U361" s="1"/>
      <c r="V361" s="56"/>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row>
    <row r="362" spans="1:59" ht="61.5" customHeight="1" x14ac:dyDescent="0.25">
      <c r="A362" s="1"/>
      <c r="B362" s="1"/>
      <c r="C362" s="1"/>
      <c r="D362" s="1"/>
      <c r="E362" s="605"/>
      <c r="F362" s="1"/>
      <c r="G362" s="1"/>
      <c r="H362" s="1"/>
      <c r="I362" s="558"/>
      <c r="J362" s="558"/>
      <c r="K362" s="1"/>
      <c r="L362" s="1"/>
      <c r="M362" s="1"/>
      <c r="N362" s="558"/>
      <c r="O362" s="558"/>
      <c r="P362" s="1"/>
      <c r="Q362" s="1"/>
      <c r="R362" s="1"/>
      <c r="S362" s="558"/>
      <c r="T362" s="1"/>
      <c r="U362" s="1"/>
      <c r="V362" s="56"/>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row>
    <row r="363" spans="1:59" ht="61.5" customHeight="1" x14ac:dyDescent="0.25">
      <c r="A363" s="1"/>
      <c r="B363" s="1"/>
      <c r="C363" s="1"/>
      <c r="D363" s="1"/>
      <c r="E363" s="605"/>
      <c r="F363" s="1"/>
      <c r="G363" s="1"/>
      <c r="H363" s="1"/>
      <c r="I363" s="558"/>
      <c r="J363" s="558"/>
      <c r="K363" s="1"/>
      <c r="L363" s="1"/>
      <c r="M363" s="1"/>
      <c r="N363" s="558"/>
      <c r="O363" s="558"/>
      <c r="P363" s="1"/>
      <c r="Q363" s="1"/>
      <c r="R363" s="1"/>
      <c r="S363" s="558"/>
      <c r="T363" s="1"/>
      <c r="U363" s="1"/>
      <c r="V363" s="56"/>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row>
    <row r="364" spans="1:59" ht="61.5" customHeight="1" x14ac:dyDescent="0.25">
      <c r="A364" s="1"/>
      <c r="B364" s="1"/>
      <c r="C364" s="1"/>
      <c r="D364" s="1"/>
      <c r="E364" s="605"/>
      <c r="F364" s="1"/>
      <c r="G364" s="1"/>
      <c r="H364" s="1"/>
      <c r="I364" s="558"/>
      <c r="J364" s="558"/>
      <c r="K364" s="1"/>
      <c r="L364" s="1"/>
      <c r="M364" s="1"/>
      <c r="N364" s="558"/>
      <c r="O364" s="558"/>
      <c r="P364" s="1"/>
      <c r="Q364" s="1"/>
      <c r="R364" s="1"/>
      <c r="S364" s="558"/>
      <c r="T364" s="1"/>
      <c r="U364" s="1"/>
      <c r="V364" s="56"/>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row>
    <row r="365" spans="1:59" ht="61.5" customHeight="1" x14ac:dyDescent="0.25">
      <c r="A365" s="1"/>
      <c r="B365" s="1"/>
      <c r="C365" s="1"/>
      <c r="D365" s="1"/>
      <c r="E365" s="605"/>
      <c r="F365" s="1"/>
      <c r="G365" s="1"/>
      <c r="H365" s="1"/>
      <c r="I365" s="558"/>
      <c r="J365" s="558"/>
      <c r="K365" s="1"/>
      <c r="L365" s="1"/>
      <c r="M365" s="1"/>
      <c r="N365" s="558"/>
      <c r="O365" s="558"/>
      <c r="P365" s="1"/>
      <c r="Q365" s="1"/>
      <c r="R365" s="1"/>
      <c r="S365" s="558"/>
      <c r="T365" s="1"/>
      <c r="U365" s="1"/>
      <c r="V365" s="56"/>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row>
    <row r="366" spans="1:59" ht="61.5" customHeight="1" x14ac:dyDescent="0.25">
      <c r="A366" s="1"/>
      <c r="B366" s="1"/>
      <c r="C366" s="1"/>
      <c r="D366" s="1"/>
      <c r="E366" s="605"/>
      <c r="F366" s="1"/>
      <c r="G366" s="1"/>
      <c r="H366" s="1"/>
      <c r="I366" s="558"/>
      <c r="J366" s="558"/>
      <c r="K366" s="1"/>
      <c r="L366" s="1"/>
      <c r="M366" s="1"/>
      <c r="N366" s="558"/>
      <c r="O366" s="558"/>
      <c r="P366" s="1"/>
      <c r="Q366" s="1"/>
      <c r="R366" s="1"/>
      <c r="S366" s="558"/>
      <c r="T366" s="1"/>
      <c r="U366" s="1"/>
      <c r="V366" s="56"/>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row>
    <row r="367" spans="1:59" ht="61.5" customHeight="1" x14ac:dyDescent="0.25">
      <c r="A367" s="1"/>
      <c r="B367" s="1"/>
      <c r="C367" s="1"/>
      <c r="D367" s="1"/>
      <c r="E367" s="605"/>
      <c r="F367" s="1"/>
      <c r="G367" s="1"/>
      <c r="H367" s="1"/>
      <c r="I367" s="558"/>
      <c r="J367" s="558"/>
      <c r="K367" s="1"/>
      <c r="L367" s="1"/>
      <c r="M367" s="1"/>
      <c r="N367" s="558"/>
      <c r="O367" s="558"/>
      <c r="P367" s="1"/>
      <c r="Q367" s="1"/>
      <c r="R367" s="1"/>
      <c r="S367" s="558"/>
      <c r="T367" s="1"/>
      <c r="U367" s="1"/>
      <c r="V367" s="56"/>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row>
    <row r="368" spans="1:59" ht="61.5" customHeight="1" x14ac:dyDescent="0.25">
      <c r="A368" s="1"/>
      <c r="B368" s="1"/>
      <c r="C368" s="1"/>
      <c r="D368" s="1"/>
      <c r="E368" s="605"/>
      <c r="F368" s="1"/>
      <c r="G368" s="1"/>
      <c r="H368" s="1"/>
      <c r="I368" s="558"/>
      <c r="J368" s="558"/>
      <c r="K368" s="1"/>
      <c r="L368" s="1"/>
      <c r="M368" s="1"/>
      <c r="N368" s="558"/>
      <c r="O368" s="558"/>
      <c r="P368" s="1"/>
      <c r="Q368" s="1"/>
      <c r="R368" s="1"/>
      <c r="S368" s="558"/>
      <c r="T368" s="1"/>
      <c r="U368" s="1"/>
      <c r="V368" s="56"/>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row>
    <row r="369" spans="1:59" ht="61.5" customHeight="1" x14ac:dyDescent="0.25">
      <c r="A369" s="1"/>
      <c r="B369" s="1"/>
      <c r="C369" s="1"/>
      <c r="D369" s="1"/>
      <c r="E369" s="605"/>
      <c r="F369" s="1"/>
      <c r="G369" s="1"/>
      <c r="H369" s="1"/>
      <c r="I369" s="558"/>
      <c r="J369" s="558"/>
      <c r="K369" s="1"/>
      <c r="L369" s="1"/>
      <c r="M369" s="1"/>
      <c r="N369" s="558"/>
      <c r="O369" s="558"/>
      <c r="P369" s="1"/>
      <c r="Q369" s="1"/>
      <c r="R369" s="1"/>
      <c r="S369" s="558"/>
      <c r="T369" s="1"/>
      <c r="U369" s="1"/>
      <c r="V369" s="56"/>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row>
    <row r="370" spans="1:59" ht="61.5" customHeight="1" x14ac:dyDescent="0.25">
      <c r="A370" s="1"/>
      <c r="B370" s="1"/>
      <c r="C370" s="1"/>
      <c r="D370" s="1"/>
      <c r="E370" s="605"/>
      <c r="F370" s="1"/>
      <c r="G370" s="1"/>
      <c r="H370" s="1"/>
      <c r="I370" s="558"/>
      <c r="J370" s="558"/>
      <c r="K370" s="1"/>
      <c r="L370" s="1"/>
      <c r="M370" s="1"/>
      <c r="N370" s="558"/>
      <c r="O370" s="558"/>
      <c r="P370" s="1"/>
      <c r="Q370" s="1"/>
      <c r="R370" s="1"/>
      <c r="S370" s="558"/>
      <c r="T370" s="1"/>
      <c r="U370" s="1"/>
      <c r="V370" s="56"/>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row>
    <row r="371" spans="1:59" ht="61.5" customHeight="1" x14ac:dyDescent="0.25">
      <c r="A371" s="1"/>
      <c r="B371" s="1"/>
      <c r="C371" s="1"/>
      <c r="D371" s="1"/>
      <c r="E371" s="605"/>
      <c r="F371" s="1"/>
      <c r="G371" s="1"/>
      <c r="H371" s="1"/>
      <c r="I371" s="558"/>
      <c r="J371" s="558"/>
      <c r="K371" s="1"/>
      <c r="L371" s="1"/>
      <c r="M371" s="1"/>
      <c r="N371" s="558"/>
      <c r="O371" s="558"/>
      <c r="P371" s="1"/>
      <c r="Q371" s="1"/>
      <c r="R371" s="1"/>
      <c r="S371" s="558"/>
      <c r="T371" s="1"/>
      <c r="U371" s="1"/>
      <c r="V371" s="56"/>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row>
    <row r="372" spans="1:59" ht="61.5" customHeight="1" x14ac:dyDescent="0.25">
      <c r="A372" s="1"/>
      <c r="B372" s="1"/>
      <c r="C372" s="1"/>
      <c r="D372" s="1"/>
      <c r="E372" s="605"/>
      <c r="F372" s="1"/>
      <c r="G372" s="1"/>
      <c r="H372" s="1"/>
      <c r="I372" s="558"/>
      <c r="J372" s="558"/>
      <c r="K372" s="1"/>
      <c r="L372" s="1"/>
      <c r="M372" s="1"/>
      <c r="N372" s="558"/>
      <c r="O372" s="558"/>
      <c r="P372" s="1"/>
      <c r="Q372" s="1"/>
      <c r="R372" s="1"/>
      <c r="S372" s="558"/>
      <c r="T372" s="1"/>
      <c r="U372" s="1"/>
      <c r="V372" s="56"/>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row>
    <row r="373" spans="1:59" ht="61.5" customHeight="1" x14ac:dyDescent="0.25">
      <c r="A373" s="1"/>
      <c r="B373" s="1"/>
      <c r="C373" s="1"/>
      <c r="D373" s="1"/>
      <c r="E373" s="605"/>
      <c r="F373" s="1"/>
      <c r="G373" s="1"/>
      <c r="H373" s="1"/>
      <c r="I373" s="558"/>
      <c r="J373" s="558"/>
      <c r="K373" s="1"/>
      <c r="L373" s="1"/>
      <c r="M373" s="1"/>
      <c r="N373" s="558"/>
      <c r="O373" s="558"/>
      <c r="P373" s="1"/>
      <c r="Q373" s="1"/>
      <c r="R373" s="1"/>
      <c r="S373" s="558"/>
      <c r="T373" s="1"/>
      <c r="U373" s="1"/>
      <c r="V373" s="56"/>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row>
    <row r="374" spans="1:59" ht="61.5" customHeight="1" x14ac:dyDescent="0.25">
      <c r="A374" s="1"/>
      <c r="B374" s="1"/>
      <c r="C374" s="1"/>
      <c r="D374" s="1"/>
      <c r="E374" s="605"/>
      <c r="F374" s="1"/>
      <c r="G374" s="1"/>
      <c r="H374" s="1"/>
      <c r="I374" s="558"/>
      <c r="J374" s="558"/>
      <c r="K374" s="1"/>
      <c r="L374" s="1"/>
      <c r="M374" s="1"/>
      <c r="N374" s="558"/>
      <c r="O374" s="558"/>
      <c r="P374" s="1"/>
      <c r="Q374" s="1"/>
      <c r="R374" s="1"/>
      <c r="S374" s="558"/>
      <c r="T374" s="1"/>
      <c r="U374" s="1"/>
      <c r="V374" s="56"/>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row>
    <row r="375" spans="1:59" ht="61.5" customHeight="1" x14ac:dyDescent="0.25">
      <c r="A375" s="1"/>
      <c r="B375" s="1"/>
      <c r="C375" s="1"/>
      <c r="D375" s="1"/>
      <c r="E375" s="605"/>
      <c r="F375" s="1"/>
      <c r="G375" s="1"/>
      <c r="H375" s="1"/>
      <c r="I375" s="558"/>
      <c r="J375" s="558"/>
      <c r="K375" s="1"/>
      <c r="L375" s="1"/>
      <c r="M375" s="1"/>
      <c r="N375" s="558"/>
      <c r="O375" s="558"/>
      <c r="P375" s="1"/>
      <c r="Q375" s="1"/>
      <c r="R375" s="1"/>
      <c r="S375" s="558"/>
      <c r="T375" s="1"/>
      <c r="U375" s="1"/>
      <c r="V375" s="56"/>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row>
    <row r="376" spans="1:59" ht="61.5" customHeight="1" x14ac:dyDescent="0.25">
      <c r="A376" s="1"/>
      <c r="B376" s="1"/>
      <c r="C376" s="1"/>
      <c r="D376" s="1"/>
      <c r="E376" s="605"/>
      <c r="F376" s="1"/>
      <c r="G376" s="1"/>
      <c r="H376" s="1"/>
      <c r="I376" s="558"/>
      <c r="J376" s="558"/>
      <c r="K376" s="1"/>
      <c r="L376" s="1"/>
      <c r="M376" s="1"/>
      <c r="N376" s="558"/>
      <c r="O376" s="558"/>
      <c r="P376" s="1"/>
      <c r="Q376" s="1"/>
      <c r="R376" s="1"/>
      <c r="S376" s="558"/>
      <c r="T376" s="1"/>
      <c r="U376" s="1"/>
      <c r="V376" s="56"/>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row>
    <row r="377" spans="1:59" ht="61.5" customHeight="1" x14ac:dyDescent="0.25">
      <c r="A377" s="1"/>
      <c r="B377" s="1"/>
      <c r="C377" s="1"/>
      <c r="D377" s="1"/>
      <c r="E377" s="605"/>
      <c r="F377" s="1"/>
      <c r="G377" s="1"/>
      <c r="H377" s="1"/>
      <c r="I377" s="558"/>
      <c r="J377" s="558"/>
      <c r="K377" s="1"/>
      <c r="L377" s="1"/>
      <c r="M377" s="1"/>
      <c r="N377" s="558"/>
      <c r="O377" s="558"/>
      <c r="P377" s="1"/>
      <c r="Q377" s="1"/>
      <c r="R377" s="1"/>
      <c r="S377" s="558"/>
      <c r="T377" s="1"/>
      <c r="U377" s="1"/>
      <c r="V377" s="56"/>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row>
    <row r="378" spans="1:59" ht="61.5" customHeight="1" x14ac:dyDescent="0.25">
      <c r="A378" s="1"/>
      <c r="B378" s="1"/>
      <c r="C378" s="1"/>
      <c r="D378" s="1"/>
      <c r="E378" s="605"/>
      <c r="F378" s="1"/>
      <c r="G378" s="1"/>
      <c r="H378" s="1"/>
      <c r="I378" s="558"/>
      <c r="J378" s="558"/>
      <c r="K378" s="1"/>
      <c r="L378" s="1"/>
      <c r="M378" s="1"/>
      <c r="N378" s="558"/>
      <c r="O378" s="558"/>
      <c r="P378" s="1"/>
      <c r="Q378" s="1"/>
      <c r="R378" s="1"/>
      <c r="S378" s="558"/>
      <c r="T378" s="1"/>
      <c r="U378" s="1"/>
      <c r="V378" s="56"/>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row>
    <row r="379" spans="1:59" ht="61.5" customHeight="1" x14ac:dyDescent="0.25">
      <c r="A379" s="1"/>
      <c r="B379" s="1"/>
      <c r="C379" s="1"/>
      <c r="D379" s="1"/>
      <c r="E379" s="605"/>
      <c r="F379" s="1"/>
      <c r="G379" s="1"/>
      <c r="H379" s="1"/>
      <c r="I379" s="558"/>
      <c r="J379" s="558"/>
      <c r="K379" s="1"/>
      <c r="L379" s="1"/>
      <c r="M379" s="1"/>
      <c r="N379" s="558"/>
      <c r="O379" s="558"/>
      <c r="P379" s="1"/>
      <c r="Q379" s="1"/>
      <c r="R379" s="1"/>
      <c r="S379" s="558"/>
      <c r="T379" s="1"/>
      <c r="U379" s="1"/>
      <c r="V379" s="56"/>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row>
    <row r="380" spans="1:59" ht="61.5" customHeight="1" x14ac:dyDescent="0.25">
      <c r="A380" s="1"/>
      <c r="B380" s="1"/>
      <c r="C380" s="1"/>
      <c r="D380" s="1"/>
      <c r="E380" s="605"/>
      <c r="F380" s="1"/>
      <c r="G380" s="1"/>
      <c r="H380" s="1"/>
      <c r="I380" s="558"/>
      <c r="J380" s="558"/>
      <c r="K380" s="1"/>
      <c r="L380" s="1"/>
      <c r="M380" s="1"/>
      <c r="N380" s="558"/>
      <c r="O380" s="558"/>
      <c r="P380" s="1"/>
      <c r="Q380" s="1"/>
      <c r="R380" s="1"/>
      <c r="S380" s="558"/>
      <c r="T380" s="1"/>
      <c r="U380" s="1"/>
      <c r="V380" s="56"/>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row>
    <row r="381" spans="1:59" ht="61.5" customHeight="1" x14ac:dyDescent="0.25">
      <c r="A381" s="1"/>
      <c r="B381" s="1"/>
      <c r="C381" s="1"/>
      <c r="D381" s="1"/>
      <c r="E381" s="605"/>
      <c r="F381" s="1"/>
      <c r="G381" s="1"/>
      <c r="H381" s="1"/>
      <c r="I381" s="558"/>
      <c r="J381" s="558"/>
      <c r="K381" s="1"/>
      <c r="L381" s="1"/>
      <c r="M381" s="1"/>
      <c r="N381" s="558"/>
      <c r="O381" s="558"/>
      <c r="P381" s="1"/>
      <c r="Q381" s="1"/>
      <c r="R381" s="1"/>
      <c r="S381" s="558"/>
      <c r="T381" s="1"/>
      <c r="U381" s="1"/>
      <c r="V381" s="56"/>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row>
    <row r="382" spans="1:59" ht="61.5" customHeight="1" x14ac:dyDescent="0.25">
      <c r="A382" s="1"/>
      <c r="B382" s="1"/>
      <c r="C382" s="1"/>
      <c r="D382" s="1"/>
      <c r="E382" s="605"/>
      <c r="F382" s="1"/>
      <c r="G382" s="1"/>
      <c r="H382" s="1"/>
      <c r="I382" s="558"/>
      <c r="J382" s="558"/>
      <c r="K382" s="1"/>
      <c r="L382" s="1"/>
      <c r="M382" s="1"/>
      <c r="N382" s="558"/>
      <c r="O382" s="558"/>
      <c r="P382" s="1"/>
      <c r="Q382" s="1"/>
      <c r="R382" s="1"/>
      <c r="S382" s="558"/>
      <c r="T382" s="1"/>
      <c r="U382" s="1"/>
      <c r="V382" s="56"/>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row>
    <row r="383" spans="1:59" ht="61.5" customHeight="1" x14ac:dyDescent="0.25">
      <c r="A383" s="1"/>
      <c r="B383" s="1"/>
      <c r="C383" s="1"/>
      <c r="D383" s="1"/>
      <c r="E383" s="605"/>
      <c r="F383" s="1"/>
      <c r="G383" s="1"/>
      <c r="H383" s="1"/>
      <c r="I383" s="558"/>
      <c r="J383" s="558"/>
      <c r="K383" s="1"/>
      <c r="L383" s="1"/>
      <c r="M383" s="1"/>
      <c r="N383" s="558"/>
      <c r="O383" s="558"/>
      <c r="P383" s="1"/>
      <c r="Q383" s="1"/>
      <c r="R383" s="1"/>
      <c r="S383" s="558"/>
      <c r="T383" s="1"/>
      <c r="U383" s="1"/>
      <c r="V383" s="56"/>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row>
    <row r="384" spans="1:59" ht="61.5" customHeight="1" x14ac:dyDescent="0.25">
      <c r="A384" s="1"/>
      <c r="B384" s="1"/>
      <c r="C384" s="1"/>
      <c r="D384" s="1"/>
      <c r="E384" s="605"/>
      <c r="F384" s="1"/>
      <c r="G384" s="1"/>
      <c r="H384" s="1"/>
      <c r="I384" s="558"/>
      <c r="J384" s="558"/>
      <c r="K384" s="1"/>
      <c r="L384" s="1"/>
      <c r="M384" s="1"/>
      <c r="N384" s="558"/>
      <c r="O384" s="558"/>
      <c r="P384" s="1"/>
      <c r="Q384" s="1"/>
      <c r="R384" s="1"/>
      <c r="S384" s="558"/>
      <c r="T384" s="1"/>
      <c r="U384" s="1"/>
      <c r="V384" s="56"/>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row>
    <row r="385" spans="1:59" ht="61.5" customHeight="1" x14ac:dyDescent="0.25">
      <c r="A385" s="1"/>
      <c r="B385" s="1"/>
      <c r="C385" s="1"/>
      <c r="D385" s="1"/>
      <c r="E385" s="605"/>
      <c r="F385" s="1"/>
      <c r="G385" s="1"/>
      <c r="H385" s="1"/>
      <c r="I385" s="558"/>
      <c r="J385" s="558"/>
      <c r="K385" s="1"/>
      <c r="L385" s="1"/>
      <c r="M385" s="1"/>
      <c r="N385" s="558"/>
      <c r="O385" s="558"/>
      <c r="P385" s="1"/>
      <c r="Q385" s="1"/>
      <c r="R385" s="1"/>
      <c r="S385" s="558"/>
      <c r="T385" s="1"/>
      <c r="U385" s="1"/>
      <c r="V385" s="56"/>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row>
    <row r="386" spans="1:59" ht="61.5" customHeight="1" x14ac:dyDescent="0.25">
      <c r="A386" s="1"/>
      <c r="B386" s="1"/>
      <c r="C386" s="1"/>
      <c r="D386" s="1"/>
      <c r="E386" s="605"/>
      <c r="F386" s="1"/>
      <c r="G386" s="1"/>
      <c r="H386" s="1"/>
      <c r="I386" s="558"/>
      <c r="J386" s="558"/>
      <c r="K386" s="1"/>
      <c r="L386" s="1"/>
      <c r="M386" s="1"/>
      <c r="N386" s="558"/>
      <c r="O386" s="558"/>
      <c r="P386" s="1"/>
      <c r="Q386" s="1"/>
      <c r="R386" s="1"/>
      <c r="S386" s="558"/>
      <c r="T386" s="1"/>
      <c r="U386" s="1"/>
      <c r="V386" s="56"/>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row>
    <row r="387" spans="1:59" ht="61.5" customHeight="1" x14ac:dyDescent="0.25">
      <c r="A387" s="1"/>
      <c r="B387" s="1"/>
      <c r="C387" s="1"/>
      <c r="D387" s="1"/>
      <c r="E387" s="605"/>
      <c r="F387" s="1"/>
      <c r="G387" s="1"/>
      <c r="H387" s="1"/>
      <c r="I387" s="558"/>
      <c r="J387" s="558"/>
      <c r="K387" s="1"/>
      <c r="L387" s="1"/>
      <c r="M387" s="1"/>
      <c r="N387" s="558"/>
      <c r="O387" s="558"/>
      <c r="P387" s="1"/>
      <c r="Q387" s="1"/>
      <c r="R387" s="1"/>
      <c r="S387" s="558"/>
      <c r="T387" s="1"/>
      <c r="U387" s="1"/>
      <c r="V387" s="56"/>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row>
    <row r="388" spans="1:59" ht="61.5" customHeight="1" x14ac:dyDescent="0.25">
      <c r="A388" s="1"/>
      <c r="B388" s="1"/>
      <c r="C388" s="1"/>
      <c r="D388" s="1"/>
      <c r="E388" s="605"/>
      <c r="F388" s="1"/>
      <c r="G388" s="1"/>
      <c r="H388" s="1"/>
      <c r="I388" s="558"/>
      <c r="J388" s="558"/>
      <c r="K388" s="1"/>
      <c r="L388" s="1"/>
      <c r="M388" s="1"/>
      <c r="N388" s="558"/>
      <c r="O388" s="558"/>
      <c r="P388" s="1"/>
      <c r="Q388" s="1"/>
      <c r="R388" s="1"/>
      <c r="S388" s="558"/>
      <c r="T388" s="1"/>
      <c r="U388" s="1"/>
      <c r="V388" s="56"/>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row>
    <row r="389" spans="1:59" ht="61.5" customHeight="1" x14ac:dyDescent="0.25">
      <c r="A389" s="1"/>
      <c r="B389" s="1"/>
      <c r="C389" s="1"/>
      <c r="D389" s="1"/>
      <c r="E389" s="605"/>
      <c r="F389" s="1"/>
      <c r="G389" s="1"/>
      <c r="H389" s="1"/>
      <c r="I389" s="558"/>
      <c r="J389" s="558"/>
      <c r="K389" s="1"/>
      <c r="L389" s="1"/>
      <c r="M389" s="1"/>
      <c r="N389" s="558"/>
      <c r="O389" s="558"/>
      <c r="P389" s="1"/>
      <c r="Q389" s="1"/>
      <c r="R389" s="1"/>
      <c r="S389" s="558"/>
      <c r="T389" s="1"/>
      <c r="U389" s="1"/>
      <c r="V389" s="56"/>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row>
    <row r="390" spans="1:59" ht="61.5" customHeight="1" x14ac:dyDescent="0.25">
      <c r="A390" s="1"/>
      <c r="B390" s="1"/>
      <c r="C390" s="1"/>
      <c r="D390" s="1"/>
      <c r="E390" s="605"/>
      <c r="F390" s="1"/>
      <c r="G390" s="1"/>
      <c r="H390" s="1"/>
      <c r="I390" s="558"/>
      <c r="J390" s="558"/>
      <c r="K390" s="1"/>
      <c r="L390" s="1"/>
      <c r="M390" s="1"/>
      <c r="N390" s="558"/>
      <c r="O390" s="558"/>
      <c r="P390" s="1"/>
      <c r="Q390" s="1"/>
      <c r="R390" s="1"/>
      <c r="S390" s="558"/>
      <c r="T390" s="1"/>
      <c r="U390" s="1"/>
      <c r="V390" s="56"/>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row>
    <row r="391" spans="1:59" ht="61.5" customHeight="1" x14ac:dyDescent="0.25">
      <c r="A391" s="1"/>
      <c r="B391" s="1"/>
      <c r="C391" s="1"/>
      <c r="D391" s="1"/>
      <c r="E391" s="605"/>
      <c r="F391" s="1"/>
      <c r="G391" s="1"/>
      <c r="H391" s="1"/>
      <c r="I391" s="558"/>
      <c r="J391" s="558"/>
      <c r="K391" s="1"/>
      <c r="L391" s="1"/>
      <c r="M391" s="1"/>
      <c r="N391" s="558"/>
      <c r="O391" s="558"/>
      <c r="P391" s="1"/>
      <c r="Q391" s="1"/>
      <c r="R391" s="1"/>
      <c r="S391" s="558"/>
      <c r="T391" s="1"/>
      <c r="U391" s="1"/>
      <c r="V391" s="56"/>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row>
    <row r="392" spans="1:59" ht="61.5" customHeight="1" x14ac:dyDescent="0.25">
      <c r="A392" s="1"/>
      <c r="B392" s="1"/>
      <c r="C392" s="1"/>
      <c r="D392" s="1"/>
      <c r="E392" s="605"/>
      <c r="F392" s="1"/>
      <c r="G392" s="1"/>
      <c r="H392" s="1"/>
      <c r="I392" s="558"/>
      <c r="J392" s="558"/>
      <c r="K392" s="1"/>
      <c r="L392" s="1"/>
      <c r="M392" s="1"/>
      <c r="N392" s="558"/>
      <c r="O392" s="558"/>
      <c r="P392" s="1"/>
      <c r="Q392" s="1"/>
      <c r="R392" s="1"/>
      <c r="S392" s="558"/>
      <c r="T392" s="1"/>
      <c r="U392" s="1"/>
      <c r="V392" s="56"/>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row>
    <row r="393" spans="1:59" ht="61.5" customHeight="1" x14ac:dyDescent="0.25">
      <c r="A393" s="1"/>
      <c r="B393" s="1"/>
      <c r="C393" s="1"/>
      <c r="D393" s="1"/>
      <c r="E393" s="605"/>
      <c r="F393" s="1"/>
      <c r="G393" s="1"/>
      <c r="H393" s="1"/>
      <c r="I393" s="558"/>
      <c r="J393" s="558"/>
      <c r="K393" s="1"/>
      <c r="L393" s="1"/>
      <c r="M393" s="1"/>
      <c r="N393" s="558"/>
      <c r="O393" s="558"/>
      <c r="P393" s="1"/>
      <c r="Q393" s="1"/>
      <c r="R393" s="1"/>
      <c r="S393" s="558"/>
      <c r="T393" s="1"/>
      <c r="U393" s="1"/>
      <c r="V393" s="56"/>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row>
    <row r="394" spans="1:59" ht="61.5" customHeight="1" x14ac:dyDescent="0.25">
      <c r="A394" s="1"/>
      <c r="B394" s="1"/>
      <c r="C394" s="1"/>
      <c r="D394" s="1"/>
      <c r="E394" s="605"/>
      <c r="F394" s="1"/>
      <c r="G394" s="1"/>
      <c r="H394" s="1"/>
      <c r="I394" s="558"/>
      <c r="J394" s="558"/>
      <c r="K394" s="1"/>
      <c r="L394" s="1"/>
      <c r="M394" s="1"/>
      <c r="N394" s="558"/>
      <c r="O394" s="558"/>
      <c r="P394" s="1"/>
      <c r="Q394" s="1"/>
      <c r="R394" s="1"/>
      <c r="S394" s="558"/>
      <c r="T394" s="1"/>
      <c r="U394" s="1"/>
      <c r="V394" s="56"/>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row>
    <row r="395" spans="1:59" ht="61.5" customHeight="1" x14ac:dyDescent="0.25">
      <c r="A395" s="1"/>
      <c r="B395" s="1"/>
      <c r="C395" s="1"/>
      <c r="D395" s="1"/>
      <c r="E395" s="605"/>
      <c r="F395" s="1"/>
      <c r="G395" s="1"/>
      <c r="H395" s="1"/>
      <c r="I395" s="558"/>
      <c r="J395" s="558"/>
      <c r="K395" s="1"/>
      <c r="L395" s="1"/>
      <c r="M395" s="1"/>
      <c r="N395" s="558"/>
      <c r="O395" s="558"/>
      <c r="P395" s="1"/>
      <c r="Q395" s="1"/>
      <c r="R395" s="1"/>
      <c r="S395" s="558"/>
      <c r="T395" s="1"/>
      <c r="U395" s="1"/>
      <c r="V395" s="56"/>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row>
    <row r="396" spans="1:59" ht="61.5" customHeight="1" x14ac:dyDescent="0.25">
      <c r="A396" s="1"/>
      <c r="B396" s="1"/>
      <c r="C396" s="1"/>
      <c r="D396" s="1"/>
      <c r="E396" s="605"/>
      <c r="F396" s="1"/>
      <c r="G396" s="1"/>
      <c r="H396" s="1"/>
      <c r="I396" s="558"/>
      <c r="J396" s="558"/>
      <c r="K396" s="1"/>
      <c r="L396" s="1"/>
      <c r="M396" s="1"/>
      <c r="N396" s="558"/>
      <c r="O396" s="558"/>
      <c r="P396" s="1"/>
      <c r="Q396" s="1"/>
      <c r="R396" s="1"/>
      <c r="S396" s="558"/>
      <c r="T396" s="1"/>
      <c r="U396" s="1"/>
      <c r="V396" s="56"/>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row>
    <row r="397" spans="1:59" ht="61.5" customHeight="1" x14ac:dyDescent="0.25">
      <c r="A397" s="1"/>
      <c r="B397" s="1"/>
      <c r="C397" s="1"/>
      <c r="D397" s="1"/>
      <c r="E397" s="605"/>
      <c r="F397" s="1"/>
      <c r="G397" s="1"/>
      <c r="H397" s="1"/>
      <c r="I397" s="558"/>
      <c r="J397" s="558"/>
      <c r="K397" s="1"/>
      <c r="L397" s="1"/>
      <c r="M397" s="1"/>
      <c r="N397" s="558"/>
      <c r="O397" s="558"/>
      <c r="P397" s="1"/>
      <c r="Q397" s="1"/>
      <c r="R397" s="1"/>
      <c r="S397" s="558"/>
      <c r="T397" s="1"/>
      <c r="U397" s="1"/>
      <c r="V397" s="56"/>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row>
    <row r="398" spans="1:59" ht="61.5" customHeight="1" x14ac:dyDescent="0.25">
      <c r="A398" s="1"/>
      <c r="B398" s="1"/>
      <c r="C398" s="1"/>
      <c r="D398" s="1"/>
      <c r="E398" s="605"/>
      <c r="F398" s="1"/>
      <c r="G398" s="1"/>
      <c r="H398" s="1"/>
      <c r="I398" s="558"/>
      <c r="J398" s="558"/>
      <c r="K398" s="1"/>
      <c r="L398" s="1"/>
      <c r="M398" s="1"/>
      <c r="N398" s="558"/>
      <c r="O398" s="558"/>
      <c r="P398" s="1"/>
      <c r="Q398" s="1"/>
      <c r="R398" s="1"/>
      <c r="S398" s="558"/>
      <c r="T398" s="1"/>
      <c r="U398" s="1"/>
      <c r="V398" s="56"/>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row>
    <row r="399" spans="1:59" ht="61.5" customHeight="1" x14ac:dyDescent="0.25">
      <c r="A399" s="1"/>
      <c r="B399" s="1"/>
      <c r="C399" s="1"/>
      <c r="D399" s="1"/>
      <c r="E399" s="605"/>
      <c r="F399" s="1"/>
      <c r="G399" s="1"/>
      <c r="H399" s="1"/>
      <c r="I399" s="558"/>
      <c r="J399" s="558"/>
      <c r="K399" s="1"/>
      <c r="L399" s="1"/>
      <c r="M399" s="1"/>
      <c r="N399" s="558"/>
      <c r="O399" s="558"/>
      <c r="P399" s="1"/>
      <c r="Q399" s="1"/>
      <c r="R399" s="1"/>
      <c r="S399" s="558"/>
      <c r="T399" s="1"/>
      <c r="U399" s="1"/>
      <c r="V399" s="56"/>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row>
    <row r="400" spans="1:59" ht="61.5" customHeight="1" x14ac:dyDescent="0.25">
      <c r="A400" s="1"/>
      <c r="B400" s="1"/>
      <c r="C400" s="1"/>
      <c r="D400" s="1"/>
      <c r="E400" s="605"/>
      <c r="F400" s="1"/>
      <c r="G400" s="1"/>
      <c r="H400" s="1"/>
      <c r="I400" s="558"/>
      <c r="J400" s="558"/>
      <c r="K400" s="1"/>
      <c r="L400" s="1"/>
      <c r="M400" s="1"/>
      <c r="N400" s="558"/>
      <c r="O400" s="558"/>
      <c r="P400" s="1"/>
      <c r="Q400" s="1"/>
      <c r="R400" s="1"/>
      <c r="S400" s="558"/>
      <c r="T400" s="1"/>
      <c r="U400" s="1"/>
      <c r="V400" s="56"/>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row>
    <row r="401" spans="1:59" ht="61.5" customHeight="1" x14ac:dyDescent="0.25">
      <c r="A401" s="1"/>
      <c r="B401" s="1"/>
      <c r="C401" s="1"/>
      <c r="D401" s="1"/>
      <c r="E401" s="605"/>
      <c r="F401" s="1"/>
      <c r="G401" s="1"/>
      <c r="H401" s="1"/>
      <c r="I401" s="558"/>
      <c r="J401" s="558"/>
      <c r="K401" s="1"/>
      <c r="L401" s="1"/>
      <c r="M401" s="1"/>
      <c r="N401" s="558"/>
      <c r="O401" s="558"/>
      <c r="P401" s="1"/>
      <c r="Q401" s="1"/>
      <c r="R401" s="1"/>
      <c r="S401" s="558"/>
      <c r="T401" s="1"/>
      <c r="U401" s="1"/>
      <c r="V401" s="56"/>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row>
    <row r="402" spans="1:59" ht="61.5" customHeight="1" x14ac:dyDescent="0.25">
      <c r="A402" s="1"/>
      <c r="B402" s="1"/>
      <c r="C402" s="1"/>
      <c r="D402" s="1"/>
      <c r="E402" s="605"/>
      <c r="F402" s="1"/>
      <c r="G402" s="1"/>
      <c r="H402" s="1"/>
      <c r="I402" s="558"/>
      <c r="J402" s="558"/>
      <c r="K402" s="1"/>
      <c r="L402" s="1"/>
      <c r="M402" s="1"/>
      <c r="N402" s="558"/>
      <c r="O402" s="558"/>
      <c r="P402" s="1"/>
      <c r="Q402" s="1"/>
      <c r="R402" s="1"/>
      <c r="S402" s="558"/>
      <c r="T402" s="1"/>
      <c r="U402" s="1"/>
      <c r="V402" s="56"/>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row>
    <row r="403" spans="1:59" ht="61.5" customHeight="1" x14ac:dyDescent="0.25">
      <c r="A403" s="1"/>
      <c r="B403" s="1"/>
      <c r="C403" s="1"/>
      <c r="D403" s="1"/>
      <c r="E403" s="605"/>
      <c r="F403" s="1"/>
      <c r="G403" s="1"/>
      <c r="H403" s="1"/>
      <c r="I403" s="558"/>
      <c r="J403" s="558"/>
      <c r="K403" s="1"/>
      <c r="L403" s="1"/>
      <c r="M403" s="1"/>
      <c r="N403" s="558"/>
      <c r="O403" s="558"/>
      <c r="P403" s="1"/>
      <c r="Q403" s="1"/>
      <c r="R403" s="1"/>
      <c r="S403" s="558"/>
      <c r="T403" s="1"/>
      <c r="U403" s="1"/>
      <c r="V403" s="56"/>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row>
    <row r="404" spans="1:59" ht="61.5" customHeight="1" x14ac:dyDescent="0.25">
      <c r="A404" s="1"/>
      <c r="B404" s="1"/>
      <c r="C404" s="1"/>
      <c r="D404" s="1"/>
      <c r="E404" s="605"/>
      <c r="F404" s="1"/>
      <c r="G404" s="1"/>
      <c r="H404" s="1"/>
      <c r="I404" s="558"/>
      <c r="J404" s="558"/>
      <c r="K404" s="1"/>
      <c r="L404" s="1"/>
      <c r="M404" s="1"/>
      <c r="N404" s="558"/>
      <c r="O404" s="558"/>
      <c r="P404" s="1"/>
      <c r="Q404" s="1"/>
      <c r="R404" s="1"/>
      <c r="S404" s="558"/>
      <c r="T404" s="1"/>
      <c r="U404" s="1"/>
      <c r="V404" s="56"/>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row>
    <row r="405" spans="1:59" ht="61.5" customHeight="1" x14ac:dyDescent="0.25">
      <c r="A405" s="1"/>
      <c r="B405" s="1"/>
      <c r="C405" s="1"/>
      <c r="D405" s="1"/>
      <c r="E405" s="605"/>
      <c r="F405" s="1"/>
      <c r="G405" s="1"/>
      <c r="H405" s="1"/>
      <c r="I405" s="558"/>
      <c r="J405" s="558"/>
      <c r="K405" s="1"/>
      <c r="L405" s="1"/>
      <c r="M405" s="1"/>
      <c r="N405" s="558"/>
      <c r="O405" s="558"/>
      <c r="P405" s="1"/>
      <c r="Q405" s="1"/>
      <c r="R405" s="1"/>
      <c r="S405" s="558"/>
      <c r="T405" s="1"/>
      <c r="U405" s="1"/>
      <c r="V405" s="56"/>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row>
    <row r="406" spans="1:59" ht="61.5" customHeight="1" x14ac:dyDescent="0.25">
      <c r="A406" s="1"/>
      <c r="B406" s="1"/>
      <c r="C406" s="1"/>
      <c r="D406" s="1"/>
      <c r="E406" s="605"/>
      <c r="F406" s="1"/>
      <c r="G406" s="1"/>
      <c r="H406" s="1"/>
      <c r="I406" s="558"/>
      <c r="J406" s="558"/>
      <c r="K406" s="1"/>
      <c r="L406" s="1"/>
      <c r="M406" s="1"/>
      <c r="N406" s="558"/>
      <c r="O406" s="558"/>
      <c r="P406" s="1"/>
      <c r="Q406" s="1"/>
      <c r="R406" s="1"/>
      <c r="S406" s="558"/>
      <c r="T406" s="1"/>
      <c r="U406" s="1"/>
      <c r="V406" s="56"/>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row>
    <row r="407" spans="1:59" ht="61.5" customHeight="1" x14ac:dyDescent="0.25">
      <c r="A407" s="1"/>
      <c r="B407" s="1"/>
      <c r="C407" s="1"/>
      <c r="D407" s="1"/>
      <c r="E407" s="605"/>
      <c r="F407" s="1"/>
      <c r="G407" s="1"/>
      <c r="H407" s="1"/>
      <c r="I407" s="558"/>
      <c r="J407" s="558"/>
      <c r="K407" s="1"/>
      <c r="L407" s="1"/>
      <c r="M407" s="1"/>
      <c r="N407" s="558"/>
      <c r="O407" s="558"/>
      <c r="P407" s="1"/>
      <c r="Q407" s="1"/>
      <c r="R407" s="1"/>
      <c r="S407" s="558"/>
      <c r="T407" s="1"/>
      <c r="U407" s="1"/>
      <c r="V407" s="56"/>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row>
    <row r="408" spans="1:59" ht="61.5" customHeight="1" x14ac:dyDescent="0.25">
      <c r="A408" s="1"/>
      <c r="B408" s="1"/>
      <c r="C408" s="1"/>
      <c r="D408" s="1"/>
      <c r="E408" s="605"/>
      <c r="F408" s="1"/>
      <c r="G408" s="1"/>
      <c r="H408" s="1"/>
      <c r="I408" s="558"/>
      <c r="J408" s="558"/>
      <c r="K408" s="1"/>
      <c r="L408" s="1"/>
      <c r="M408" s="1"/>
      <c r="N408" s="558"/>
      <c r="O408" s="558"/>
      <c r="P408" s="1"/>
      <c r="Q408" s="1"/>
      <c r="R408" s="1"/>
      <c r="S408" s="558"/>
      <c r="T408" s="1"/>
      <c r="U408" s="1"/>
      <c r="V408" s="56"/>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row>
    <row r="409" spans="1:59" ht="61.5" customHeight="1" x14ac:dyDescent="0.25">
      <c r="A409" s="1"/>
      <c r="B409" s="1"/>
      <c r="C409" s="1"/>
      <c r="D409" s="1"/>
      <c r="E409" s="605"/>
      <c r="F409" s="1"/>
      <c r="G409" s="1"/>
      <c r="H409" s="1"/>
      <c r="I409" s="558"/>
      <c r="J409" s="558"/>
      <c r="K409" s="1"/>
      <c r="L409" s="1"/>
      <c r="M409" s="1"/>
      <c r="N409" s="558"/>
      <c r="O409" s="558"/>
      <c r="P409" s="1"/>
      <c r="Q409" s="1"/>
      <c r="R409" s="1"/>
      <c r="S409" s="558"/>
      <c r="T409" s="1"/>
      <c r="U409" s="1"/>
      <c r="V409" s="56"/>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row>
    <row r="410" spans="1:59" ht="61.5" customHeight="1" x14ac:dyDescent="0.25">
      <c r="A410" s="1"/>
      <c r="B410" s="1"/>
      <c r="C410" s="1"/>
      <c r="D410" s="1"/>
      <c r="E410" s="605"/>
      <c r="F410" s="1"/>
      <c r="G410" s="1"/>
      <c r="H410" s="1"/>
      <c r="I410" s="558"/>
      <c r="J410" s="558"/>
      <c r="K410" s="1"/>
      <c r="L410" s="1"/>
      <c r="M410" s="1"/>
      <c r="N410" s="558"/>
      <c r="O410" s="558"/>
      <c r="P410" s="1"/>
      <c r="Q410" s="1"/>
      <c r="R410" s="1"/>
      <c r="S410" s="558"/>
      <c r="T410" s="1"/>
      <c r="U410" s="1"/>
      <c r="V410" s="56"/>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row>
    <row r="411" spans="1:59" ht="61.5" customHeight="1" x14ac:dyDescent="0.25">
      <c r="A411" s="1"/>
      <c r="B411" s="1"/>
      <c r="C411" s="1"/>
      <c r="D411" s="1"/>
      <c r="E411" s="605"/>
      <c r="F411" s="1"/>
      <c r="G411" s="1"/>
      <c r="H411" s="1"/>
      <c r="I411" s="558"/>
      <c r="J411" s="558"/>
      <c r="K411" s="1"/>
      <c r="L411" s="1"/>
      <c r="M411" s="1"/>
      <c r="N411" s="558"/>
      <c r="O411" s="558"/>
      <c r="P411" s="1"/>
      <c r="Q411" s="1"/>
      <c r="R411" s="1"/>
      <c r="S411" s="558"/>
      <c r="T411" s="1"/>
      <c r="U411" s="1"/>
      <c r="V411" s="56"/>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row>
    <row r="412" spans="1:59" ht="61.5" customHeight="1" x14ac:dyDescent="0.25">
      <c r="A412" s="1"/>
      <c r="B412" s="1"/>
      <c r="C412" s="1"/>
      <c r="D412" s="1"/>
      <c r="E412" s="605"/>
      <c r="F412" s="1"/>
      <c r="G412" s="1"/>
      <c r="H412" s="1"/>
      <c r="I412" s="558"/>
      <c r="J412" s="558"/>
      <c r="K412" s="1"/>
      <c r="L412" s="1"/>
      <c r="M412" s="1"/>
      <c r="N412" s="558"/>
      <c r="O412" s="558"/>
      <c r="P412" s="1"/>
      <c r="Q412" s="1"/>
      <c r="R412" s="1"/>
      <c r="S412" s="558"/>
      <c r="T412" s="1"/>
      <c r="U412" s="1"/>
      <c r="V412" s="56"/>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row>
    <row r="413" spans="1:59" ht="61.5" customHeight="1" x14ac:dyDescent="0.25">
      <c r="A413" s="1"/>
      <c r="B413" s="1"/>
      <c r="C413" s="1"/>
      <c r="D413" s="1"/>
      <c r="E413" s="605"/>
      <c r="F413" s="1"/>
      <c r="G413" s="1"/>
      <c r="H413" s="1"/>
      <c r="I413" s="558"/>
      <c r="J413" s="558"/>
      <c r="K413" s="1"/>
      <c r="L413" s="1"/>
      <c r="M413" s="1"/>
      <c r="N413" s="558"/>
      <c r="O413" s="558"/>
      <c r="P413" s="1"/>
      <c r="Q413" s="1"/>
      <c r="R413" s="1"/>
      <c r="S413" s="558"/>
      <c r="T413" s="1"/>
      <c r="U413" s="1"/>
      <c r="V413" s="56"/>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row>
    <row r="414" spans="1:59" ht="61.5" customHeight="1" x14ac:dyDescent="0.25">
      <c r="A414" s="1"/>
      <c r="B414" s="1"/>
      <c r="C414" s="1"/>
      <c r="D414" s="1"/>
      <c r="E414" s="605"/>
      <c r="F414" s="1"/>
      <c r="G414" s="1"/>
      <c r="H414" s="1"/>
      <c r="I414" s="558"/>
      <c r="J414" s="558"/>
      <c r="K414" s="1"/>
      <c r="L414" s="1"/>
      <c r="M414" s="1"/>
      <c r="N414" s="558"/>
      <c r="O414" s="558"/>
      <c r="P414" s="1"/>
      <c r="Q414" s="1"/>
      <c r="R414" s="1"/>
      <c r="S414" s="558"/>
      <c r="T414" s="1"/>
      <c r="U414" s="1"/>
      <c r="V414" s="56"/>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row>
    <row r="415" spans="1:59" ht="61.5" customHeight="1" x14ac:dyDescent="0.25">
      <c r="A415" s="1"/>
      <c r="B415" s="1"/>
      <c r="C415" s="1"/>
      <c r="D415" s="1"/>
      <c r="E415" s="605"/>
      <c r="F415" s="1"/>
      <c r="G415" s="1"/>
      <c r="H415" s="1"/>
      <c r="I415" s="558"/>
      <c r="J415" s="558"/>
      <c r="K415" s="1"/>
      <c r="L415" s="1"/>
      <c r="M415" s="1"/>
      <c r="N415" s="558"/>
      <c r="O415" s="558"/>
      <c r="P415" s="1"/>
      <c r="Q415" s="1"/>
      <c r="R415" s="1"/>
      <c r="S415" s="558"/>
      <c r="T415" s="1"/>
      <c r="U415" s="1"/>
      <c r="V415" s="56"/>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row>
    <row r="416" spans="1:59" ht="61.5" customHeight="1" x14ac:dyDescent="0.25">
      <c r="A416" s="1"/>
      <c r="B416" s="1"/>
      <c r="C416" s="1"/>
      <c r="D416" s="1"/>
      <c r="E416" s="605"/>
      <c r="F416" s="1"/>
      <c r="G416" s="1"/>
      <c r="H416" s="1"/>
      <c r="I416" s="558"/>
      <c r="J416" s="558"/>
      <c r="K416" s="1"/>
      <c r="L416" s="1"/>
      <c r="M416" s="1"/>
      <c r="N416" s="558"/>
      <c r="O416" s="558"/>
      <c r="P416" s="1"/>
      <c r="Q416" s="1"/>
      <c r="R416" s="1"/>
      <c r="S416" s="558"/>
      <c r="T416" s="1"/>
      <c r="U416" s="1"/>
      <c r="V416" s="56"/>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row>
    <row r="417" spans="1:59" ht="61.5" customHeight="1" x14ac:dyDescent="0.25">
      <c r="A417" s="1"/>
      <c r="B417" s="1"/>
      <c r="C417" s="1"/>
      <c r="D417" s="1"/>
      <c r="E417" s="605"/>
      <c r="F417" s="1"/>
      <c r="G417" s="1"/>
      <c r="H417" s="1"/>
      <c r="I417" s="558"/>
      <c r="J417" s="558"/>
      <c r="K417" s="1"/>
      <c r="L417" s="1"/>
      <c r="M417" s="1"/>
      <c r="N417" s="558"/>
      <c r="O417" s="558"/>
      <c r="P417" s="1"/>
      <c r="Q417" s="1"/>
      <c r="R417" s="1"/>
      <c r="S417" s="558"/>
      <c r="T417" s="1"/>
      <c r="U417" s="1"/>
      <c r="V417" s="56"/>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row>
    <row r="418" spans="1:59" ht="61.5" customHeight="1" x14ac:dyDescent="0.25">
      <c r="A418" s="1"/>
      <c r="B418" s="1"/>
      <c r="C418" s="1"/>
      <c r="D418" s="1"/>
      <c r="E418" s="605"/>
      <c r="F418" s="1"/>
      <c r="G418" s="1"/>
      <c r="H418" s="1"/>
      <c r="I418" s="558"/>
      <c r="J418" s="558"/>
      <c r="K418" s="1"/>
      <c r="L418" s="1"/>
      <c r="M418" s="1"/>
      <c r="N418" s="558"/>
      <c r="O418" s="558"/>
      <c r="P418" s="1"/>
      <c r="Q418" s="1"/>
      <c r="R418" s="1"/>
      <c r="S418" s="558"/>
      <c r="T418" s="1"/>
      <c r="U418" s="1"/>
      <c r="V418" s="56"/>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row>
    <row r="419" spans="1:59" ht="61.5" customHeight="1" x14ac:dyDescent="0.25">
      <c r="A419" s="1"/>
      <c r="B419" s="1"/>
      <c r="C419" s="1"/>
      <c r="D419" s="1"/>
      <c r="E419" s="605"/>
      <c r="F419" s="1"/>
      <c r="G419" s="1"/>
      <c r="H419" s="1"/>
      <c r="I419" s="558"/>
      <c r="J419" s="558"/>
      <c r="K419" s="1"/>
      <c r="L419" s="1"/>
      <c r="M419" s="1"/>
      <c r="N419" s="558"/>
      <c r="O419" s="558"/>
      <c r="P419" s="1"/>
      <c r="Q419" s="1"/>
      <c r="R419" s="1"/>
      <c r="S419" s="558"/>
      <c r="T419" s="1"/>
      <c r="U419" s="1"/>
      <c r="V419" s="56"/>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row>
    <row r="420" spans="1:59" ht="61.5" customHeight="1" x14ac:dyDescent="0.25">
      <c r="A420" s="1"/>
      <c r="B420" s="1"/>
      <c r="C420" s="1"/>
      <c r="D420" s="1"/>
      <c r="E420" s="605"/>
      <c r="F420" s="1"/>
      <c r="G420" s="1"/>
      <c r="H420" s="1"/>
      <c r="I420" s="558"/>
      <c r="J420" s="558"/>
      <c r="K420" s="1"/>
      <c r="L420" s="1"/>
      <c r="M420" s="1"/>
      <c r="N420" s="558"/>
      <c r="O420" s="558"/>
      <c r="P420" s="1"/>
      <c r="Q420" s="1"/>
      <c r="R420" s="1"/>
      <c r="S420" s="558"/>
      <c r="T420" s="1"/>
      <c r="U420" s="1"/>
      <c r="V420" s="56"/>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row>
    <row r="421" spans="1:59" ht="61.5" customHeight="1" x14ac:dyDescent="0.25">
      <c r="A421" s="1"/>
      <c r="B421" s="1"/>
      <c r="C421" s="1"/>
      <c r="D421" s="1"/>
      <c r="E421" s="605"/>
      <c r="F421" s="1"/>
      <c r="G421" s="1"/>
      <c r="H421" s="1"/>
      <c r="I421" s="558"/>
      <c r="J421" s="558"/>
      <c r="K421" s="1"/>
      <c r="L421" s="1"/>
      <c r="M421" s="1"/>
      <c r="N421" s="558"/>
      <c r="O421" s="558"/>
      <c r="P421" s="1"/>
      <c r="Q421" s="1"/>
      <c r="R421" s="1"/>
      <c r="S421" s="558"/>
      <c r="T421" s="1"/>
      <c r="U421" s="1"/>
      <c r="V421" s="56"/>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row>
    <row r="422" spans="1:59" ht="61.5" customHeight="1" x14ac:dyDescent="0.25">
      <c r="A422" s="1"/>
      <c r="B422" s="1"/>
      <c r="C422" s="1"/>
      <c r="D422" s="1"/>
      <c r="E422" s="605"/>
      <c r="F422" s="1"/>
      <c r="G422" s="1"/>
      <c r="H422" s="1"/>
      <c r="I422" s="558"/>
      <c r="J422" s="558"/>
      <c r="K422" s="1"/>
      <c r="L422" s="1"/>
      <c r="M422" s="1"/>
      <c r="N422" s="558"/>
      <c r="O422" s="558"/>
      <c r="P422" s="1"/>
      <c r="Q422" s="1"/>
      <c r="R422" s="1"/>
      <c r="S422" s="558"/>
      <c r="T422" s="1"/>
      <c r="U422" s="1"/>
      <c r="V422" s="56"/>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row>
    <row r="423" spans="1:59" ht="61.5" customHeight="1" x14ac:dyDescent="0.25">
      <c r="A423" s="1"/>
      <c r="B423" s="1"/>
      <c r="C423" s="1"/>
      <c r="D423" s="1"/>
      <c r="E423" s="605"/>
      <c r="F423" s="1"/>
      <c r="G423" s="1"/>
      <c r="H423" s="1"/>
      <c r="I423" s="558"/>
      <c r="J423" s="558"/>
      <c r="K423" s="1"/>
      <c r="L423" s="1"/>
      <c r="M423" s="1"/>
      <c r="N423" s="558"/>
      <c r="O423" s="558"/>
      <c r="P423" s="1"/>
      <c r="Q423" s="1"/>
      <c r="R423" s="1"/>
      <c r="S423" s="558"/>
      <c r="T423" s="1"/>
      <c r="U423" s="1"/>
      <c r="V423" s="56"/>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row>
    <row r="424" spans="1:59" ht="61.5" customHeight="1" x14ac:dyDescent="0.25">
      <c r="A424" s="1"/>
      <c r="B424" s="1"/>
      <c r="C424" s="1"/>
      <c r="D424" s="1"/>
      <c r="E424" s="605"/>
      <c r="F424" s="1"/>
      <c r="G424" s="1"/>
      <c r="H424" s="1"/>
      <c r="I424" s="558"/>
      <c r="J424" s="558"/>
      <c r="K424" s="1"/>
      <c r="L424" s="1"/>
      <c r="M424" s="1"/>
      <c r="N424" s="558"/>
      <c r="O424" s="558"/>
      <c r="P424" s="1"/>
      <c r="Q424" s="1"/>
      <c r="R424" s="1"/>
      <c r="S424" s="558"/>
      <c r="T424" s="1"/>
      <c r="U424" s="1"/>
      <c r="V424" s="56"/>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row>
    <row r="425" spans="1:59" ht="61.5" customHeight="1" x14ac:dyDescent="0.25">
      <c r="A425" s="1"/>
      <c r="B425" s="1"/>
      <c r="C425" s="1"/>
      <c r="D425" s="1"/>
      <c r="E425" s="605"/>
      <c r="F425" s="1"/>
      <c r="G425" s="1"/>
      <c r="H425" s="1"/>
      <c r="I425" s="558"/>
      <c r="J425" s="558"/>
      <c r="K425" s="1"/>
      <c r="L425" s="1"/>
      <c r="M425" s="1"/>
      <c r="N425" s="558"/>
      <c r="O425" s="558"/>
      <c r="P425" s="1"/>
      <c r="Q425" s="1"/>
      <c r="R425" s="1"/>
      <c r="S425" s="558"/>
      <c r="T425" s="1"/>
      <c r="U425" s="1"/>
      <c r="V425" s="56"/>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row>
    <row r="426" spans="1:59" ht="61.5" customHeight="1" x14ac:dyDescent="0.25">
      <c r="A426" s="1"/>
      <c r="B426" s="1"/>
      <c r="C426" s="1"/>
      <c r="D426" s="1"/>
      <c r="E426" s="605"/>
      <c r="F426" s="1"/>
      <c r="G426" s="1"/>
      <c r="H426" s="1"/>
      <c r="I426" s="558"/>
      <c r="J426" s="558"/>
      <c r="K426" s="1"/>
      <c r="L426" s="1"/>
      <c r="M426" s="1"/>
      <c r="N426" s="558"/>
      <c r="O426" s="558"/>
      <c r="P426" s="1"/>
      <c r="Q426" s="1"/>
      <c r="R426" s="1"/>
      <c r="S426" s="558"/>
      <c r="T426" s="1"/>
      <c r="U426" s="1"/>
      <c r="V426" s="56"/>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row>
    <row r="427" spans="1:59" ht="61.5" customHeight="1" x14ac:dyDescent="0.25">
      <c r="A427" s="1"/>
      <c r="B427" s="1"/>
      <c r="C427" s="1"/>
      <c r="D427" s="1"/>
      <c r="E427" s="605"/>
      <c r="F427" s="1"/>
      <c r="G427" s="1"/>
      <c r="H427" s="1"/>
      <c r="I427" s="558"/>
      <c r="J427" s="558"/>
      <c r="K427" s="1"/>
      <c r="L427" s="1"/>
      <c r="M427" s="1"/>
      <c r="N427" s="558"/>
      <c r="O427" s="558"/>
      <c r="P427" s="1"/>
      <c r="Q427" s="1"/>
      <c r="R427" s="1"/>
      <c r="S427" s="558"/>
      <c r="T427" s="1"/>
      <c r="U427" s="1"/>
      <c r="V427" s="56"/>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row>
    <row r="428" spans="1:59" ht="61.5" customHeight="1" x14ac:dyDescent="0.25">
      <c r="A428" s="1"/>
      <c r="B428" s="1"/>
      <c r="C428" s="1"/>
      <c r="D428" s="1"/>
      <c r="E428" s="605"/>
      <c r="F428" s="1"/>
      <c r="G428" s="1"/>
      <c r="H428" s="1"/>
      <c r="I428" s="558"/>
      <c r="J428" s="558"/>
      <c r="K428" s="1"/>
      <c r="L428" s="1"/>
      <c r="M428" s="1"/>
      <c r="N428" s="558"/>
      <c r="O428" s="558"/>
      <c r="P428" s="1"/>
      <c r="Q428" s="1"/>
      <c r="R428" s="1"/>
      <c r="S428" s="558"/>
      <c r="T428" s="1"/>
      <c r="U428" s="1"/>
      <c r="V428" s="56"/>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row>
    <row r="429" spans="1:59" ht="61.5" customHeight="1" x14ac:dyDescent="0.25">
      <c r="A429" s="1"/>
      <c r="B429" s="1"/>
      <c r="C429" s="1"/>
      <c r="D429" s="1"/>
      <c r="E429" s="605"/>
      <c r="F429" s="1"/>
      <c r="G429" s="1"/>
      <c r="H429" s="1"/>
      <c r="I429" s="558"/>
      <c r="J429" s="558"/>
      <c r="K429" s="1"/>
      <c r="L429" s="1"/>
      <c r="M429" s="1"/>
      <c r="N429" s="558"/>
      <c r="O429" s="558"/>
      <c r="P429" s="1"/>
      <c r="Q429" s="1"/>
      <c r="R429" s="1"/>
      <c r="S429" s="558"/>
      <c r="T429" s="1"/>
      <c r="U429" s="1"/>
      <c r="V429" s="56"/>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row>
    <row r="430" spans="1:59" ht="61.5" customHeight="1" x14ac:dyDescent="0.25">
      <c r="A430" s="1"/>
      <c r="B430" s="1"/>
      <c r="C430" s="1"/>
      <c r="D430" s="1"/>
      <c r="E430" s="605"/>
      <c r="F430" s="1"/>
      <c r="G430" s="1"/>
      <c r="H430" s="1"/>
      <c r="I430" s="558"/>
      <c r="J430" s="558"/>
      <c r="K430" s="1"/>
      <c r="L430" s="1"/>
      <c r="M430" s="1"/>
      <c r="N430" s="558"/>
      <c r="O430" s="558"/>
      <c r="P430" s="1"/>
      <c r="Q430" s="1"/>
      <c r="R430" s="1"/>
      <c r="S430" s="558"/>
      <c r="T430" s="1"/>
      <c r="U430" s="1"/>
      <c r="V430" s="56"/>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row>
    <row r="431" spans="1:59" ht="61.5" customHeight="1" x14ac:dyDescent="0.25">
      <c r="A431" s="1"/>
      <c r="B431" s="1"/>
      <c r="C431" s="1"/>
      <c r="D431" s="1"/>
      <c r="E431" s="605"/>
      <c r="F431" s="1"/>
      <c r="G431" s="1"/>
      <c r="H431" s="1"/>
      <c r="I431" s="558"/>
      <c r="J431" s="558"/>
      <c r="K431" s="1"/>
      <c r="L431" s="1"/>
      <c r="M431" s="1"/>
      <c r="N431" s="558"/>
      <c r="O431" s="558"/>
      <c r="P431" s="1"/>
      <c r="Q431" s="1"/>
      <c r="R431" s="1"/>
      <c r="S431" s="558"/>
      <c r="T431" s="1"/>
      <c r="U431" s="1"/>
      <c r="V431" s="56"/>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row>
    <row r="432" spans="1:59" ht="61.5" customHeight="1" x14ac:dyDescent="0.25">
      <c r="A432" s="1"/>
      <c r="B432" s="1"/>
      <c r="C432" s="1"/>
      <c r="D432" s="1"/>
      <c r="E432" s="605"/>
      <c r="F432" s="1"/>
      <c r="G432" s="1"/>
      <c r="H432" s="1"/>
      <c r="I432" s="558"/>
      <c r="J432" s="558"/>
      <c r="K432" s="1"/>
      <c r="L432" s="1"/>
      <c r="M432" s="1"/>
      <c r="N432" s="558"/>
      <c r="O432" s="558"/>
      <c r="P432" s="1"/>
      <c r="Q432" s="1"/>
      <c r="R432" s="1"/>
      <c r="S432" s="558"/>
      <c r="T432" s="1"/>
      <c r="U432" s="1"/>
      <c r="V432" s="56"/>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row>
    <row r="433" spans="1:59" ht="61.5" customHeight="1" x14ac:dyDescent="0.25">
      <c r="A433" s="1"/>
      <c r="B433" s="1"/>
      <c r="C433" s="1"/>
      <c r="D433" s="1"/>
      <c r="E433" s="605"/>
      <c r="F433" s="1"/>
      <c r="G433" s="1"/>
      <c r="H433" s="1"/>
      <c r="I433" s="558"/>
      <c r="J433" s="558"/>
      <c r="K433" s="1"/>
      <c r="L433" s="1"/>
      <c r="M433" s="1"/>
      <c r="N433" s="558"/>
      <c r="O433" s="558"/>
      <c r="P433" s="1"/>
      <c r="Q433" s="1"/>
      <c r="R433" s="1"/>
      <c r="S433" s="558"/>
      <c r="T433" s="1"/>
      <c r="U433" s="1"/>
      <c r="V433" s="56"/>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row>
    <row r="434" spans="1:59" ht="61.5" customHeight="1" x14ac:dyDescent="0.25">
      <c r="A434" s="1"/>
      <c r="B434" s="1"/>
      <c r="C434" s="1"/>
      <c r="D434" s="1"/>
      <c r="E434" s="605"/>
      <c r="F434" s="1"/>
      <c r="G434" s="1"/>
      <c r="H434" s="1"/>
      <c r="I434" s="558"/>
      <c r="J434" s="558"/>
      <c r="K434" s="1"/>
      <c r="L434" s="1"/>
      <c r="M434" s="1"/>
      <c r="N434" s="558"/>
      <c r="O434" s="558"/>
      <c r="P434" s="1"/>
      <c r="Q434" s="1"/>
      <c r="R434" s="1"/>
      <c r="S434" s="558"/>
      <c r="T434" s="1"/>
      <c r="U434" s="1"/>
      <c r="V434" s="56"/>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row>
    <row r="435" spans="1:59" ht="61.5" customHeight="1" x14ac:dyDescent="0.25">
      <c r="A435" s="1"/>
      <c r="B435" s="1"/>
      <c r="C435" s="1"/>
      <c r="D435" s="1"/>
      <c r="E435" s="605"/>
      <c r="F435" s="1"/>
      <c r="G435" s="1"/>
      <c r="H435" s="1"/>
      <c r="I435" s="558"/>
      <c r="J435" s="558"/>
      <c r="K435" s="1"/>
      <c r="L435" s="1"/>
      <c r="M435" s="1"/>
      <c r="N435" s="558"/>
      <c r="O435" s="558"/>
      <c r="P435" s="1"/>
      <c r="Q435" s="1"/>
      <c r="R435" s="1"/>
      <c r="S435" s="558"/>
      <c r="T435" s="1"/>
      <c r="U435" s="1"/>
      <c r="V435" s="56"/>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row>
    <row r="436" spans="1:59" ht="61.5" customHeight="1" x14ac:dyDescent="0.25">
      <c r="A436" s="1"/>
      <c r="B436" s="1"/>
      <c r="C436" s="1"/>
      <c r="D436" s="1"/>
      <c r="E436" s="605"/>
      <c r="F436" s="1"/>
      <c r="G436" s="1"/>
      <c r="H436" s="1"/>
      <c r="I436" s="558"/>
      <c r="J436" s="558"/>
      <c r="K436" s="1"/>
      <c r="L436" s="1"/>
      <c r="M436" s="1"/>
      <c r="N436" s="558"/>
      <c r="O436" s="558"/>
      <c r="P436" s="1"/>
      <c r="Q436" s="1"/>
      <c r="R436" s="1"/>
      <c r="S436" s="558"/>
      <c r="T436" s="1"/>
      <c r="U436" s="1"/>
      <c r="V436" s="56"/>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row>
    <row r="437" spans="1:59" ht="61.5" customHeight="1" x14ac:dyDescent="0.25">
      <c r="A437" s="1"/>
      <c r="B437" s="1"/>
      <c r="C437" s="1"/>
      <c r="D437" s="1"/>
      <c r="E437" s="605"/>
      <c r="F437" s="1"/>
      <c r="G437" s="1"/>
      <c r="H437" s="1"/>
      <c r="I437" s="558"/>
      <c r="J437" s="558"/>
      <c r="K437" s="1"/>
      <c r="L437" s="1"/>
      <c r="M437" s="1"/>
      <c r="N437" s="558"/>
      <c r="O437" s="558"/>
      <c r="P437" s="1"/>
      <c r="Q437" s="1"/>
      <c r="R437" s="1"/>
      <c r="S437" s="558"/>
      <c r="T437" s="1"/>
      <c r="U437" s="1"/>
      <c r="V437" s="56"/>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row>
    <row r="438" spans="1:59" ht="61.5" customHeight="1" x14ac:dyDescent="0.25">
      <c r="A438" s="1"/>
      <c r="B438" s="1"/>
      <c r="C438" s="1"/>
      <c r="D438" s="1"/>
      <c r="E438" s="605"/>
      <c r="F438" s="1"/>
      <c r="G438" s="1"/>
      <c r="H438" s="1"/>
      <c r="I438" s="558"/>
      <c r="J438" s="558"/>
      <c r="K438" s="1"/>
      <c r="L438" s="1"/>
      <c r="M438" s="1"/>
      <c r="N438" s="558"/>
      <c r="O438" s="558"/>
      <c r="P438" s="1"/>
      <c r="Q438" s="1"/>
      <c r="R438" s="1"/>
      <c r="S438" s="558"/>
      <c r="T438" s="1"/>
      <c r="U438" s="1"/>
      <c r="V438" s="56"/>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row>
    <row r="439" spans="1:59" ht="61.5" customHeight="1" x14ac:dyDescent="0.25">
      <c r="A439" s="1"/>
      <c r="B439" s="1"/>
      <c r="C439" s="1"/>
      <c r="D439" s="1"/>
      <c r="E439" s="605"/>
      <c r="F439" s="1"/>
      <c r="G439" s="1"/>
      <c r="H439" s="1"/>
      <c r="I439" s="558"/>
      <c r="J439" s="558"/>
      <c r="K439" s="1"/>
      <c r="L439" s="1"/>
      <c r="M439" s="1"/>
      <c r="N439" s="558"/>
      <c r="O439" s="558"/>
      <c r="P439" s="1"/>
      <c r="Q439" s="1"/>
      <c r="R439" s="1"/>
      <c r="S439" s="558"/>
      <c r="T439" s="1"/>
      <c r="U439" s="1"/>
      <c r="V439" s="56"/>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row>
    <row r="440" spans="1:59" ht="61.5" customHeight="1" x14ac:dyDescent="0.25">
      <c r="A440" s="1"/>
      <c r="B440" s="1"/>
      <c r="C440" s="1"/>
      <c r="D440" s="1"/>
      <c r="E440" s="605"/>
      <c r="F440" s="1"/>
      <c r="G440" s="1"/>
      <c r="H440" s="1"/>
      <c r="I440" s="558"/>
      <c r="J440" s="558"/>
      <c r="K440" s="1"/>
      <c r="L440" s="1"/>
      <c r="M440" s="1"/>
      <c r="N440" s="558"/>
      <c r="O440" s="558"/>
      <c r="P440" s="1"/>
      <c r="Q440" s="1"/>
      <c r="R440" s="1"/>
      <c r="S440" s="558"/>
      <c r="T440" s="1"/>
      <c r="U440" s="1"/>
      <c r="V440" s="56"/>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row>
    <row r="441" spans="1:59" ht="61.5" customHeight="1" x14ac:dyDescent="0.25">
      <c r="A441" s="1"/>
      <c r="B441" s="1"/>
      <c r="C441" s="1"/>
      <c r="D441" s="1"/>
      <c r="E441" s="605"/>
      <c r="F441" s="1"/>
      <c r="G441" s="1"/>
      <c r="H441" s="1"/>
      <c r="I441" s="558"/>
      <c r="J441" s="558"/>
      <c r="K441" s="1"/>
      <c r="L441" s="1"/>
      <c r="M441" s="1"/>
      <c r="N441" s="558"/>
      <c r="O441" s="558"/>
      <c r="P441" s="1"/>
      <c r="Q441" s="1"/>
      <c r="R441" s="1"/>
      <c r="S441" s="558"/>
      <c r="T441" s="1"/>
      <c r="U441" s="1"/>
      <c r="V441" s="56"/>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row>
    <row r="442" spans="1:59" ht="61.5" customHeight="1" x14ac:dyDescent="0.25">
      <c r="A442" s="1"/>
      <c r="B442" s="1"/>
      <c r="C442" s="1"/>
      <c r="D442" s="1"/>
      <c r="E442" s="605"/>
      <c r="F442" s="1"/>
      <c r="G442" s="1"/>
      <c r="H442" s="1"/>
      <c r="I442" s="558"/>
      <c r="J442" s="558"/>
      <c r="K442" s="1"/>
      <c r="L442" s="1"/>
      <c r="M442" s="1"/>
      <c r="N442" s="558"/>
      <c r="O442" s="558"/>
      <c r="P442" s="1"/>
      <c r="Q442" s="1"/>
      <c r="R442" s="1"/>
      <c r="S442" s="558"/>
      <c r="T442" s="1"/>
      <c r="U442" s="1"/>
      <c r="V442" s="56"/>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row>
    <row r="443" spans="1:59" ht="61.5" customHeight="1" x14ac:dyDescent="0.25">
      <c r="A443" s="1"/>
      <c r="B443" s="1"/>
      <c r="C443" s="1"/>
      <c r="D443" s="1"/>
      <c r="E443" s="605"/>
      <c r="F443" s="1"/>
      <c r="G443" s="1"/>
      <c r="H443" s="1"/>
      <c r="I443" s="558"/>
      <c r="J443" s="558"/>
      <c r="K443" s="1"/>
      <c r="L443" s="1"/>
      <c r="M443" s="1"/>
      <c r="N443" s="558"/>
      <c r="O443" s="558"/>
      <c r="P443" s="1"/>
      <c r="Q443" s="1"/>
      <c r="R443" s="1"/>
      <c r="S443" s="558"/>
      <c r="T443" s="1"/>
      <c r="U443" s="1"/>
      <c r="V443" s="56"/>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row>
    <row r="444" spans="1:59" ht="61.5" customHeight="1" x14ac:dyDescent="0.25">
      <c r="A444" s="1"/>
      <c r="B444" s="1"/>
      <c r="C444" s="1"/>
      <c r="D444" s="1"/>
      <c r="E444" s="605"/>
      <c r="F444" s="1"/>
      <c r="G444" s="1"/>
      <c r="H444" s="1"/>
      <c r="I444" s="558"/>
      <c r="J444" s="558"/>
      <c r="K444" s="1"/>
      <c r="L444" s="1"/>
      <c r="M444" s="1"/>
      <c r="N444" s="558"/>
      <c r="O444" s="558"/>
      <c r="P444" s="1"/>
      <c r="Q444" s="1"/>
      <c r="R444" s="1"/>
      <c r="S444" s="558"/>
      <c r="T444" s="1"/>
      <c r="U444" s="1"/>
      <c r="V444" s="56"/>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row>
    <row r="445" spans="1:59" ht="61.5" customHeight="1" x14ac:dyDescent="0.25">
      <c r="A445" s="1"/>
      <c r="B445" s="1"/>
      <c r="C445" s="1"/>
      <c r="D445" s="1"/>
      <c r="E445" s="605"/>
      <c r="F445" s="1"/>
      <c r="G445" s="1"/>
      <c r="H445" s="1"/>
      <c r="I445" s="558"/>
      <c r="J445" s="558"/>
      <c r="K445" s="1"/>
      <c r="L445" s="1"/>
      <c r="M445" s="1"/>
      <c r="N445" s="558"/>
      <c r="O445" s="558"/>
      <c r="P445" s="1"/>
      <c r="Q445" s="1"/>
      <c r="R445" s="1"/>
      <c r="S445" s="558"/>
      <c r="T445" s="1"/>
      <c r="U445" s="1"/>
      <c r="V445" s="56"/>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row>
    <row r="446" spans="1:59" ht="61.5" customHeight="1" x14ac:dyDescent="0.25">
      <c r="A446" s="1"/>
      <c r="B446" s="1"/>
      <c r="C446" s="1"/>
      <c r="D446" s="1"/>
      <c r="E446" s="605"/>
      <c r="F446" s="1"/>
      <c r="G446" s="1"/>
      <c r="H446" s="1"/>
      <c r="I446" s="558"/>
      <c r="J446" s="558"/>
      <c r="K446" s="1"/>
      <c r="L446" s="1"/>
      <c r="M446" s="1"/>
      <c r="N446" s="558"/>
      <c r="O446" s="558"/>
      <c r="P446" s="1"/>
      <c r="Q446" s="1"/>
      <c r="R446" s="1"/>
      <c r="S446" s="558"/>
      <c r="T446" s="1"/>
      <c r="U446" s="1"/>
      <c r="V446" s="56"/>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row>
    <row r="447" spans="1:59" ht="61.5" customHeight="1" x14ac:dyDescent="0.25">
      <c r="A447" s="1"/>
      <c r="B447" s="1"/>
      <c r="C447" s="1"/>
      <c r="D447" s="1"/>
      <c r="E447" s="605"/>
      <c r="F447" s="1"/>
      <c r="G447" s="1"/>
      <c r="H447" s="1"/>
      <c r="I447" s="558"/>
      <c r="J447" s="558"/>
      <c r="K447" s="1"/>
      <c r="L447" s="1"/>
      <c r="M447" s="1"/>
      <c r="N447" s="558"/>
      <c r="O447" s="558"/>
      <c r="P447" s="1"/>
      <c r="Q447" s="1"/>
      <c r="R447" s="1"/>
      <c r="S447" s="558"/>
      <c r="T447" s="1"/>
      <c r="U447" s="1"/>
      <c r="V447" s="56"/>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row>
    <row r="448" spans="1:59" ht="61.5" customHeight="1" x14ac:dyDescent="0.25">
      <c r="A448" s="1"/>
      <c r="B448" s="1"/>
      <c r="C448" s="1"/>
      <c r="D448" s="1"/>
      <c r="E448" s="605"/>
      <c r="F448" s="1"/>
      <c r="G448" s="1"/>
      <c r="H448" s="1"/>
      <c r="I448" s="558"/>
      <c r="J448" s="558"/>
      <c r="K448" s="1"/>
      <c r="L448" s="1"/>
      <c r="M448" s="1"/>
      <c r="N448" s="558"/>
      <c r="O448" s="558"/>
      <c r="P448" s="1"/>
      <c r="Q448" s="1"/>
      <c r="R448" s="1"/>
      <c r="S448" s="558"/>
      <c r="T448" s="1"/>
      <c r="U448" s="1"/>
      <c r="V448" s="56"/>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row>
    <row r="449" spans="1:59" ht="61.5" customHeight="1" x14ac:dyDescent="0.25">
      <c r="A449" s="1"/>
      <c r="B449" s="1"/>
      <c r="C449" s="1"/>
      <c r="D449" s="1"/>
      <c r="E449" s="605"/>
      <c r="F449" s="1"/>
      <c r="G449" s="1"/>
      <c r="H449" s="1"/>
      <c r="I449" s="558"/>
      <c r="J449" s="558"/>
      <c r="K449" s="1"/>
      <c r="L449" s="1"/>
      <c r="M449" s="1"/>
      <c r="N449" s="558"/>
      <c r="O449" s="558"/>
      <c r="P449" s="1"/>
      <c r="Q449" s="1"/>
      <c r="R449" s="1"/>
      <c r="S449" s="558"/>
      <c r="T449" s="1"/>
      <c r="U449" s="1"/>
      <c r="V449" s="56"/>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row>
    <row r="450" spans="1:59" ht="61.5" customHeight="1" x14ac:dyDescent="0.25">
      <c r="A450" s="1"/>
      <c r="B450" s="1"/>
      <c r="C450" s="1"/>
      <c r="D450" s="1"/>
      <c r="E450" s="605"/>
      <c r="F450" s="1"/>
      <c r="G450" s="1"/>
      <c r="H450" s="1"/>
      <c r="I450" s="558"/>
      <c r="J450" s="558"/>
      <c r="K450" s="1"/>
      <c r="L450" s="1"/>
      <c r="M450" s="1"/>
      <c r="N450" s="558"/>
      <c r="O450" s="558"/>
      <c r="P450" s="1"/>
      <c r="Q450" s="1"/>
      <c r="R450" s="1"/>
      <c r="S450" s="558"/>
      <c r="T450" s="1"/>
      <c r="U450" s="1"/>
      <c r="V450" s="56"/>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row>
    <row r="451" spans="1:59" ht="61.5" customHeight="1" x14ac:dyDescent="0.25">
      <c r="A451" s="1"/>
      <c r="B451" s="1"/>
      <c r="C451" s="1"/>
      <c r="D451" s="1"/>
      <c r="E451" s="605"/>
      <c r="F451" s="1"/>
      <c r="G451" s="1"/>
      <c r="H451" s="1"/>
      <c r="I451" s="558"/>
      <c r="J451" s="558"/>
      <c r="K451" s="1"/>
      <c r="L451" s="1"/>
      <c r="M451" s="1"/>
      <c r="N451" s="558"/>
      <c r="O451" s="558"/>
      <c r="P451" s="1"/>
      <c r="Q451" s="1"/>
      <c r="R451" s="1"/>
      <c r="S451" s="558"/>
      <c r="T451" s="1"/>
      <c r="U451" s="1"/>
      <c r="V451" s="56"/>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row>
    <row r="452" spans="1:59" ht="61.5" customHeight="1" x14ac:dyDescent="0.25">
      <c r="A452" s="1"/>
      <c r="B452" s="1"/>
      <c r="C452" s="1"/>
      <c r="D452" s="1"/>
      <c r="E452" s="605"/>
      <c r="F452" s="1"/>
      <c r="G452" s="1"/>
      <c r="H452" s="1"/>
      <c r="I452" s="558"/>
      <c r="J452" s="558"/>
      <c r="K452" s="1"/>
      <c r="L452" s="1"/>
      <c r="M452" s="1"/>
      <c r="N452" s="558"/>
      <c r="O452" s="558"/>
      <c r="P452" s="1"/>
      <c r="Q452" s="1"/>
      <c r="R452" s="1"/>
      <c r="S452" s="558"/>
      <c r="T452" s="1"/>
      <c r="U452" s="1"/>
      <c r="V452" s="56"/>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row>
    <row r="453" spans="1:59" ht="61.5" customHeight="1" x14ac:dyDescent="0.25">
      <c r="A453" s="1"/>
      <c r="B453" s="1"/>
      <c r="C453" s="1"/>
      <c r="D453" s="1"/>
      <c r="E453" s="605"/>
      <c r="F453" s="1"/>
      <c r="G453" s="1"/>
      <c r="H453" s="1"/>
      <c r="I453" s="558"/>
      <c r="J453" s="558"/>
      <c r="K453" s="1"/>
      <c r="L453" s="1"/>
      <c r="M453" s="1"/>
      <c r="N453" s="558"/>
      <c r="O453" s="558"/>
      <c r="P453" s="1"/>
      <c r="Q453" s="1"/>
      <c r="R453" s="1"/>
      <c r="S453" s="558"/>
      <c r="T453" s="1"/>
      <c r="U453" s="1"/>
      <c r="V453" s="56"/>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row>
    <row r="454" spans="1:59" ht="61.5" customHeight="1" x14ac:dyDescent="0.25">
      <c r="A454" s="1"/>
      <c r="B454" s="1"/>
      <c r="C454" s="1"/>
      <c r="D454" s="1"/>
      <c r="E454" s="605"/>
      <c r="F454" s="1"/>
      <c r="G454" s="1"/>
      <c r="H454" s="1"/>
      <c r="I454" s="558"/>
      <c r="J454" s="558"/>
      <c r="K454" s="1"/>
      <c r="L454" s="1"/>
      <c r="M454" s="1"/>
      <c r="N454" s="558"/>
      <c r="O454" s="558"/>
      <c r="P454" s="1"/>
      <c r="Q454" s="1"/>
      <c r="R454" s="1"/>
      <c r="S454" s="558"/>
      <c r="T454" s="1"/>
      <c r="U454" s="1"/>
      <c r="V454" s="56"/>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row>
    <row r="455" spans="1:59" ht="61.5" customHeight="1" x14ac:dyDescent="0.25">
      <c r="A455" s="1"/>
      <c r="B455" s="1"/>
      <c r="C455" s="1"/>
      <c r="D455" s="1"/>
      <c r="E455" s="605"/>
      <c r="F455" s="1"/>
      <c r="G455" s="1"/>
      <c r="H455" s="1"/>
      <c r="I455" s="558"/>
      <c r="J455" s="558"/>
      <c r="K455" s="1"/>
      <c r="L455" s="1"/>
      <c r="M455" s="1"/>
      <c r="N455" s="558"/>
      <c r="O455" s="558"/>
      <c r="P455" s="1"/>
      <c r="Q455" s="1"/>
      <c r="R455" s="1"/>
      <c r="S455" s="558"/>
      <c r="T455" s="1"/>
      <c r="U455" s="1"/>
      <c r="V455" s="56"/>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row>
    <row r="456" spans="1:59" ht="61.5" customHeight="1" x14ac:dyDescent="0.25">
      <c r="A456" s="1"/>
      <c r="B456" s="1"/>
      <c r="C456" s="1"/>
      <c r="D456" s="1"/>
      <c r="E456" s="605"/>
      <c r="F456" s="1"/>
      <c r="G456" s="1"/>
      <c r="H456" s="1"/>
      <c r="I456" s="558"/>
      <c r="J456" s="558"/>
      <c r="K456" s="1"/>
      <c r="L456" s="1"/>
      <c r="M456" s="1"/>
      <c r="N456" s="558"/>
      <c r="O456" s="558"/>
      <c r="P456" s="1"/>
      <c r="Q456" s="1"/>
      <c r="R456" s="1"/>
      <c r="S456" s="558"/>
      <c r="T456" s="1"/>
      <c r="U456" s="1"/>
      <c r="V456" s="56"/>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row>
    <row r="457" spans="1:59" ht="61.5" customHeight="1" x14ac:dyDescent="0.25">
      <c r="A457" s="1"/>
      <c r="B457" s="1"/>
      <c r="C457" s="1"/>
      <c r="D457" s="1"/>
      <c r="E457" s="605"/>
      <c r="F457" s="1"/>
      <c r="G457" s="1"/>
      <c r="H457" s="1"/>
      <c r="I457" s="558"/>
      <c r="J457" s="558"/>
      <c r="K457" s="1"/>
      <c r="L457" s="1"/>
      <c r="M457" s="1"/>
      <c r="N457" s="558"/>
      <c r="O457" s="558"/>
      <c r="P457" s="1"/>
      <c r="Q457" s="1"/>
      <c r="R457" s="1"/>
      <c r="S457" s="558"/>
      <c r="T457" s="1"/>
      <c r="U457" s="1"/>
      <c r="V457" s="56"/>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row>
    <row r="458" spans="1:59" ht="61.5" customHeight="1" x14ac:dyDescent="0.25">
      <c r="A458" s="1"/>
      <c r="B458" s="1"/>
      <c r="C458" s="1"/>
      <c r="D458" s="1"/>
      <c r="E458" s="605"/>
      <c r="F458" s="1"/>
      <c r="G458" s="1"/>
      <c r="H458" s="1"/>
      <c r="I458" s="558"/>
      <c r="J458" s="558"/>
      <c r="K458" s="1"/>
      <c r="L458" s="1"/>
      <c r="M458" s="1"/>
      <c r="N458" s="558"/>
      <c r="O458" s="558"/>
      <c r="P458" s="1"/>
      <c r="Q458" s="1"/>
      <c r="R458" s="1"/>
      <c r="S458" s="558"/>
      <c r="T458" s="1"/>
      <c r="U458" s="1"/>
      <c r="V458" s="56"/>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row>
    <row r="459" spans="1:59" ht="61.5" customHeight="1" x14ac:dyDescent="0.25">
      <c r="A459" s="1"/>
      <c r="B459" s="1"/>
      <c r="C459" s="1"/>
      <c r="D459" s="1"/>
      <c r="E459" s="605"/>
      <c r="F459" s="1"/>
      <c r="G459" s="1"/>
      <c r="H459" s="1"/>
      <c r="I459" s="558"/>
      <c r="J459" s="558"/>
      <c r="K459" s="1"/>
      <c r="L459" s="1"/>
      <c r="M459" s="1"/>
      <c r="N459" s="558"/>
      <c r="O459" s="558"/>
      <c r="P459" s="1"/>
      <c r="Q459" s="1"/>
      <c r="R459" s="1"/>
      <c r="S459" s="558"/>
      <c r="T459" s="1"/>
      <c r="U459" s="1"/>
      <c r="V459" s="56"/>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row>
    <row r="460" spans="1:59" ht="61.5" customHeight="1" x14ac:dyDescent="0.25">
      <c r="A460" s="1"/>
      <c r="B460" s="1"/>
      <c r="C460" s="1"/>
      <c r="D460" s="1"/>
      <c r="E460" s="605"/>
      <c r="F460" s="1"/>
      <c r="G460" s="1"/>
      <c r="H460" s="1"/>
      <c r="I460" s="558"/>
      <c r="J460" s="558"/>
      <c r="K460" s="1"/>
      <c r="L460" s="1"/>
      <c r="M460" s="1"/>
      <c r="N460" s="558"/>
      <c r="O460" s="558"/>
      <c r="P460" s="1"/>
      <c r="Q460" s="1"/>
      <c r="R460" s="1"/>
      <c r="S460" s="558"/>
      <c r="T460" s="1"/>
      <c r="U460" s="1"/>
      <c r="V460" s="56"/>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row>
    <row r="461" spans="1:59" ht="61.5" customHeight="1" x14ac:dyDescent="0.25">
      <c r="A461" s="1"/>
      <c r="B461" s="1"/>
      <c r="C461" s="1"/>
      <c r="D461" s="1"/>
      <c r="E461" s="605"/>
      <c r="F461" s="1"/>
      <c r="G461" s="1"/>
      <c r="H461" s="1"/>
      <c r="I461" s="558"/>
      <c r="J461" s="558"/>
      <c r="K461" s="1"/>
      <c r="L461" s="1"/>
      <c r="M461" s="1"/>
      <c r="N461" s="558"/>
      <c r="O461" s="558"/>
      <c r="P461" s="1"/>
      <c r="Q461" s="1"/>
      <c r="R461" s="1"/>
      <c r="S461" s="558"/>
      <c r="T461" s="1"/>
      <c r="U461" s="1"/>
      <c r="V461" s="56"/>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row>
    <row r="462" spans="1:59" ht="61.5" customHeight="1" x14ac:dyDescent="0.25">
      <c r="A462" s="1"/>
      <c r="B462" s="1"/>
      <c r="C462" s="1"/>
      <c r="D462" s="1"/>
      <c r="E462" s="605"/>
      <c r="F462" s="1"/>
      <c r="G462" s="1"/>
      <c r="H462" s="1"/>
      <c r="I462" s="558"/>
      <c r="J462" s="558"/>
      <c r="K462" s="1"/>
      <c r="L462" s="1"/>
      <c r="M462" s="1"/>
      <c r="N462" s="558"/>
      <c r="O462" s="558"/>
      <c r="P462" s="1"/>
      <c r="Q462" s="1"/>
      <c r="R462" s="1"/>
      <c r="S462" s="558"/>
      <c r="T462" s="1"/>
      <c r="U462" s="1"/>
      <c r="V462" s="56"/>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row>
    <row r="463" spans="1:59" ht="61.5" customHeight="1" x14ac:dyDescent="0.25">
      <c r="A463" s="1"/>
      <c r="B463" s="1"/>
      <c r="C463" s="1"/>
      <c r="D463" s="1"/>
      <c r="E463" s="605"/>
      <c r="F463" s="1"/>
      <c r="G463" s="1"/>
      <c r="H463" s="1"/>
      <c r="I463" s="558"/>
      <c r="J463" s="558"/>
      <c r="K463" s="1"/>
      <c r="L463" s="1"/>
      <c r="M463" s="1"/>
      <c r="N463" s="558"/>
      <c r="O463" s="558"/>
      <c r="P463" s="1"/>
      <c r="Q463" s="1"/>
      <c r="R463" s="1"/>
      <c r="S463" s="558"/>
      <c r="T463" s="1"/>
      <c r="U463" s="1"/>
      <c r="V463" s="56"/>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row>
    <row r="464" spans="1:59" ht="61.5" customHeight="1" x14ac:dyDescent="0.25">
      <c r="A464" s="1"/>
      <c r="B464" s="1"/>
      <c r="C464" s="1"/>
      <c r="D464" s="1"/>
      <c r="E464" s="605"/>
      <c r="F464" s="1"/>
      <c r="G464" s="1"/>
      <c r="H464" s="1"/>
      <c r="I464" s="558"/>
      <c r="J464" s="558"/>
      <c r="K464" s="1"/>
      <c r="L464" s="1"/>
      <c r="M464" s="1"/>
      <c r="N464" s="558"/>
      <c r="O464" s="558"/>
      <c r="P464" s="1"/>
      <c r="Q464" s="1"/>
      <c r="R464" s="1"/>
      <c r="S464" s="558"/>
      <c r="T464" s="1"/>
      <c r="U464" s="1"/>
      <c r="V464" s="56"/>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row>
    <row r="465" spans="1:59" ht="61.5" customHeight="1" x14ac:dyDescent="0.25">
      <c r="A465" s="1"/>
      <c r="B465" s="1"/>
      <c r="C465" s="1"/>
      <c r="D465" s="1"/>
      <c r="E465" s="605"/>
      <c r="F465" s="1"/>
      <c r="G465" s="1"/>
      <c r="H465" s="1"/>
      <c r="I465" s="558"/>
      <c r="J465" s="558"/>
      <c r="K465" s="1"/>
      <c r="L465" s="1"/>
      <c r="M465" s="1"/>
      <c r="N465" s="558"/>
      <c r="O465" s="558"/>
      <c r="P465" s="1"/>
      <c r="Q465" s="1"/>
      <c r="R465" s="1"/>
      <c r="S465" s="558"/>
      <c r="T465" s="1"/>
      <c r="U465" s="1"/>
      <c r="V465" s="56"/>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row>
    <row r="466" spans="1:59" ht="61.5" customHeight="1" x14ac:dyDescent="0.25">
      <c r="A466" s="1"/>
      <c r="B466" s="1"/>
      <c r="C466" s="1"/>
      <c r="D466" s="1"/>
      <c r="E466" s="605"/>
      <c r="F466" s="1"/>
      <c r="G466" s="1"/>
      <c r="H466" s="1"/>
      <c r="I466" s="558"/>
      <c r="J466" s="558"/>
      <c r="K466" s="1"/>
      <c r="L466" s="1"/>
      <c r="M466" s="1"/>
      <c r="N466" s="558"/>
      <c r="O466" s="558"/>
      <c r="P466" s="1"/>
      <c r="Q466" s="1"/>
      <c r="R466" s="1"/>
      <c r="S466" s="558"/>
      <c r="T466" s="1"/>
      <c r="U466" s="1"/>
      <c r="V466" s="56"/>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row>
    <row r="467" spans="1:59" ht="61.5" customHeight="1" x14ac:dyDescent="0.25">
      <c r="A467" s="1"/>
      <c r="B467" s="1"/>
      <c r="C467" s="1"/>
      <c r="D467" s="1"/>
      <c r="E467" s="605"/>
      <c r="F467" s="1"/>
      <c r="G467" s="1"/>
      <c r="H467" s="1"/>
      <c r="I467" s="558"/>
      <c r="J467" s="558"/>
      <c r="K467" s="1"/>
      <c r="L467" s="1"/>
      <c r="M467" s="1"/>
      <c r="N467" s="558"/>
      <c r="O467" s="558"/>
      <c r="P467" s="1"/>
      <c r="Q467" s="1"/>
      <c r="R467" s="1"/>
      <c r="S467" s="558"/>
      <c r="T467" s="1"/>
      <c r="U467" s="1"/>
      <c r="V467" s="56"/>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row>
    <row r="468" spans="1:59" ht="61.5" customHeight="1" x14ac:dyDescent="0.25">
      <c r="A468" s="1"/>
      <c r="B468" s="1"/>
      <c r="C468" s="1"/>
      <c r="D468" s="1"/>
      <c r="E468" s="605"/>
      <c r="F468" s="1"/>
      <c r="G468" s="1"/>
      <c r="H468" s="1"/>
      <c r="I468" s="558"/>
      <c r="J468" s="558"/>
      <c r="K468" s="1"/>
      <c r="L468" s="1"/>
      <c r="M468" s="1"/>
      <c r="N468" s="558"/>
      <c r="O468" s="558"/>
      <c r="P468" s="1"/>
      <c r="Q468" s="1"/>
      <c r="R468" s="1"/>
      <c r="S468" s="558"/>
      <c r="T468" s="1"/>
      <c r="U468" s="1"/>
      <c r="V468" s="56"/>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row>
    <row r="469" spans="1:59" ht="61.5" customHeight="1" x14ac:dyDescent="0.25">
      <c r="A469" s="1"/>
      <c r="B469" s="1"/>
      <c r="C469" s="1"/>
      <c r="D469" s="1"/>
      <c r="E469" s="605"/>
      <c r="F469" s="1"/>
      <c r="G469" s="1"/>
      <c r="H469" s="1"/>
      <c r="I469" s="558"/>
      <c r="J469" s="558"/>
      <c r="K469" s="1"/>
      <c r="L469" s="1"/>
      <c r="M469" s="1"/>
      <c r="N469" s="558"/>
      <c r="O469" s="558"/>
      <c r="P469" s="1"/>
      <c r="Q469" s="1"/>
      <c r="R469" s="1"/>
      <c r="S469" s="558"/>
      <c r="T469" s="1"/>
      <c r="U469" s="1"/>
      <c r="V469" s="56"/>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row>
    <row r="470" spans="1:59" ht="61.5" customHeight="1" x14ac:dyDescent="0.25">
      <c r="A470" s="1"/>
      <c r="B470" s="1"/>
      <c r="C470" s="1"/>
      <c r="D470" s="1"/>
      <c r="E470" s="605"/>
      <c r="F470" s="1"/>
      <c r="G470" s="1"/>
      <c r="H470" s="1"/>
      <c r="I470" s="558"/>
      <c r="J470" s="558"/>
      <c r="K470" s="1"/>
      <c r="L470" s="1"/>
      <c r="M470" s="1"/>
      <c r="N470" s="558"/>
      <c r="O470" s="558"/>
      <c r="P470" s="1"/>
      <c r="Q470" s="1"/>
      <c r="R470" s="1"/>
      <c r="S470" s="558"/>
      <c r="T470" s="1"/>
      <c r="U470" s="1"/>
      <c r="V470" s="56"/>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row>
    <row r="471" spans="1:59" ht="61.5" customHeight="1" x14ac:dyDescent="0.25">
      <c r="A471" s="1"/>
      <c r="B471" s="1"/>
      <c r="C471" s="1"/>
      <c r="D471" s="1"/>
      <c r="E471" s="605"/>
      <c r="F471" s="1"/>
      <c r="G471" s="1"/>
      <c r="H471" s="1"/>
      <c r="I471" s="558"/>
      <c r="J471" s="558"/>
      <c r="K471" s="1"/>
      <c r="L471" s="1"/>
      <c r="M471" s="1"/>
      <c r="N471" s="558"/>
      <c r="O471" s="558"/>
      <c r="P471" s="1"/>
      <c r="Q471" s="1"/>
      <c r="R471" s="1"/>
      <c r="S471" s="558"/>
      <c r="T471" s="1"/>
      <c r="U471" s="1"/>
      <c r="V471" s="56"/>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row>
    <row r="472" spans="1:59" ht="61.5" customHeight="1" x14ac:dyDescent="0.25">
      <c r="A472" s="1"/>
      <c r="B472" s="1"/>
      <c r="C472" s="1"/>
      <c r="D472" s="1"/>
      <c r="E472" s="605"/>
      <c r="F472" s="1"/>
      <c r="G472" s="1"/>
      <c r="H472" s="1"/>
      <c r="I472" s="558"/>
      <c r="J472" s="558"/>
      <c r="K472" s="1"/>
      <c r="L472" s="1"/>
      <c r="M472" s="1"/>
      <c r="N472" s="558"/>
      <c r="O472" s="558"/>
      <c r="P472" s="1"/>
      <c r="Q472" s="1"/>
      <c r="R472" s="1"/>
      <c r="S472" s="558"/>
      <c r="T472" s="1"/>
      <c r="U472" s="1"/>
      <c r="V472" s="56"/>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row>
    <row r="473" spans="1:59" ht="61.5" customHeight="1" x14ac:dyDescent="0.25">
      <c r="A473" s="1"/>
      <c r="B473" s="1"/>
      <c r="C473" s="1"/>
      <c r="D473" s="1"/>
      <c r="E473" s="605"/>
      <c r="F473" s="1"/>
      <c r="G473" s="1"/>
      <c r="H473" s="1"/>
      <c r="I473" s="558"/>
      <c r="J473" s="558"/>
      <c r="K473" s="1"/>
      <c r="L473" s="1"/>
      <c r="M473" s="1"/>
      <c r="N473" s="558"/>
      <c r="O473" s="558"/>
      <c r="P473" s="1"/>
      <c r="Q473" s="1"/>
      <c r="R473" s="1"/>
      <c r="S473" s="558"/>
      <c r="T473" s="1"/>
      <c r="U473" s="1"/>
      <c r="V473" s="56"/>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row>
    <row r="474" spans="1:59" ht="61.5" customHeight="1" x14ac:dyDescent="0.25">
      <c r="A474" s="1"/>
      <c r="B474" s="1"/>
      <c r="C474" s="1"/>
      <c r="D474" s="1"/>
      <c r="E474" s="605"/>
      <c r="F474" s="1"/>
      <c r="G474" s="1"/>
      <c r="H474" s="1"/>
      <c r="I474" s="558"/>
      <c r="J474" s="558"/>
      <c r="K474" s="1"/>
      <c r="L474" s="1"/>
      <c r="M474" s="1"/>
      <c r="N474" s="558"/>
      <c r="O474" s="558"/>
      <c r="P474" s="1"/>
      <c r="Q474" s="1"/>
      <c r="R474" s="1"/>
      <c r="S474" s="558"/>
      <c r="T474" s="1"/>
      <c r="U474" s="1"/>
      <c r="V474" s="56"/>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row>
    <row r="475" spans="1:59" ht="61.5" customHeight="1" x14ac:dyDescent="0.25">
      <c r="A475" s="1"/>
      <c r="B475" s="1"/>
      <c r="C475" s="1"/>
      <c r="D475" s="1"/>
      <c r="E475" s="605"/>
      <c r="F475" s="1"/>
      <c r="G475" s="1"/>
      <c r="H475" s="1"/>
      <c r="I475" s="558"/>
      <c r="J475" s="558"/>
      <c r="K475" s="1"/>
      <c r="L475" s="1"/>
      <c r="M475" s="1"/>
      <c r="N475" s="558"/>
      <c r="O475" s="558"/>
      <c r="P475" s="1"/>
      <c r="Q475" s="1"/>
      <c r="R475" s="1"/>
      <c r="S475" s="558"/>
      <c r="T475" s="1"/>
      <c r="U475" s="1"/>
      <c r="V475" s="56"/>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row>
    <row r="476" spans="1:59" ht="61.5" customHeight="1" x14ac:dyDescent="0.25">
      <c r="A476" s="1"/>
      <c r="B476" s="1"/>
      <c r="C476" s="1"/>
      <c r="D476" s="1"/>
      <c r="E476" s="605"/>
      <c r="F476" s="1"/>
      <c r="G476" s="1"/>
      <c r="H476" s="1"/>
      <c r="I476" s="558"/>
      <c r="J476" s="558"/>
      <c r="K476" s="1"/>
      <c r="L476" s="1"/>
      <c r="M476" s="1"/>
      <c r="N476" s="558"/>
      <c r="O476" s="558"/>
      <c r="P476" s="1"/>
      <c r="Q476" s="1"/>
      <c r="R476" s="1"/>
      <c r="S476" s="558"/>
      <c r="T476" s="1"/>
      <c r="U476" s="1"/>
      <c r="V476" s="56"/>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row>
    <row r="477" spans="1:59" ht="61.5" customHeight="1" x14ac:dyDescent="0.25">
      <c r="A477" s="1"/>
      <c r="B477" s="1"/>
      <c r="C477" s="1"/>
      <c r="D477" s="1"/>
      <c r="E477" s="605"/>
      <c r="F477" s="1"/>
      <c r="G477" s="1"/>
      <c r="H477" s="1"/>
      <c r="I477" s="558"/>
      <c r="J477" s="558"/>
      <c r="K477" s="1"/>
      <c r="L477" s="1"/>
      <c r="M477" s="1"/>
      <c r="N477" s="558"/>
      <c r="O477" s="558"/>
      <c r="P477" s="1"/>
      <c r="Q477" s="1"/>
      <c r="R477" s="1"/>
      <c r="S477" s="558"/>
      <c r="T477" s="1"/>
      <c r="U477" s="1"/>
      <c r="V477" s="56"/>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row>
    <row r="478" spans="1:59" ht="61.5" customHeight="1" x14ac:dyDescent="0.25">
      <c r="A478" s="1"/>
      <c r="B478" s="1"/>
      <c r="C478" s="1"/>
      <c r="D478" s="1"/>
      <c r="E478" s="605"/>
      <c r="F478" s="1"/>
      <c r="G478" s="1"/>
      <c r="H478" s="1"/>
      <c r="I478" s="558"/>
      <c r="J478" s="558"/>
      <c r="K478" s="1"/>
      <c r="L478" s="1"/>
      <c r="M478" s="1"/>
      <c r="N478" s="558"/>
      <c r="O478" s="558"/>
      <c r="P478" s="1"/>
      <c r="Q478" s="1"/>
      <c r="R478" s="1"/>
      <c r="S478" s="558"/>
      <c r="T478" s="1"/>
      <c r="U478" s="1"/>
      <c r="V478" s="56"/>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row>
    <row r="479" spans="1:59" ht="61.5" customHeight="1" x14ac:dyDescent="0.25">
      <c r="A479" s="1"/>
      <c r="B479" s="1"/>
      <c r="C479" s="1"/>
      <c r="D479" s="1"/>
      <c r="E479" s="605"/>
      <c r="F479" s="1"/>
      <c r="G479" s="1"/>
      <c r="H479" s="1"/>
      <c r="I479" s="558"/>
      <c r="J479" s="558"/>
      <c r="K479" s="1"/>
      <c r="L479" s="1"/>
      <c r="M479" s="1"/>
      <c r="N479" s="558"/>
      <c r="O479" s="558"/>
      <c r="P479" s="1"/>
      <c r="Q479" s="1"/>
      <c r="R479" s="1"/>
      <c r="S479" s="558"/>
      <c r="T479" s="1"/>
      <c r="U479" s="1"/>
      <c r="V479" s="56"/>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row>
    <row r="480" spans="1:59" ht="61.5" customHeight="1" x14ac:dyDescent="0.25">
      <c r="A480" s="1"/>
      <c r="B480" s="1"/>
      <c r="C480" s="1"/>
      <c r="D480" s="1"/>
      <c r="E480" s="605"/>
      <c r="F480" s="1"/>
      <c r="G480" s="1"/>
      <c r="H480" s="1"/>
      <c r="I480" s="558"/>
      <c r="J480" s="558"/>
      <c r="K480" s="1"/>
      <c r="L480" s="1"/>
      <c r="M480" s="1"/>
      <c r="N480" s="558"/>
      <c r="O480" s="558"/>
      <c r="P480" s="1"/>
      <c r="Q480" s="1"/>
      <c r="R480" s="1"/>
      <c r="S480" s="558"/>
      <c r="T480" s="1"/>
      <c r="U480" s="1"/>
      <c r="V480" s="56"/>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row>
    <row r="481" spans="1:59" ht="61.5" customHeight="1" x14ac:dyDescent="0.25">
      <c r="A481" s="1"/>
      <c r="B481" s="1"/>
      <c r="C481" s="1"/>
      <c r="D481" s="1"/>
      <c r="E481" s="605"/>
      <c r="F481" s="1"/>
      <c r="G481" s="1"/>
      <c r="H481" s="1"/>
      <c r="I481" s="558"/>
      <c r="J481" s="558"/>
      <c r="K481" s="1"/>
      <c r="L481" s="1"/>
      <c r="M481" s="1"/>
      <c r="N481" s="558"/>
      <c r="O481" s="558"/>
      <c r="P481" s="1"/>
      <c r="Q481" s="1"/>
      <c r="R481" s="1"/>
      <c r="S481" s="558"/>
      <c r="T481" s="1"/>
      <c r="U481" s="1"/>
      <c r="V481" s="56"/>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row>
    <row r="482" spans="1:59" ht="61.5" customHeight="1" x14ac:dyDescent="0.25">
      <c r="A482" s="1"/>
      <c r="B482" s="1"/>
      <c r="C482" s="1"/>
      <c r="D482" s="1"/>
      <c r="E482" s="605"/>
      <c r="F482" s="1"/>
      <c r="G482" s="1"/>
      <c r="H482" s="1"/>
      <c r="I482" s="558"/>
      <c r="J482" s="558"/>
      <c r="K482" s="1"/>
      <c r="L482" s="1"/>
      <c r="M482" s="1"/>
      <c r="N482" s="558"/>
      <c r="O482" s="558"/>
      <c r="P482" s="1"/>
      <c r="Q482" s="1"/>
      <c r="R482" s="1"/>
      <c r="S482" s="558"/>
      <c r="T482" s="1"/>
      <c r="U482" s="1"/>
      <c r="V482" s="56"/>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row>
    <row r="483" spans="1:59" ht="61.5" customHeight="1" x14ac:dyDescent="0.25">
      <c r="A483" s="1"/>
      <c r="B483" s="1"/>
      <c r="C483" s="1"/>
      <c r="D483" s="1"/>
      <c r="E483" s="605"/>
      <c r="F483" s="1"/>
      <c r="G483" s="1"/>
      <c r="H483" s="1"/>
      <c r="I483" s="558"/>
      <c r="J483" s="558"/>
      <c r="K483" s="1"/>
      <c r="L483" s="1"/>
      <c r="M483" s="1"/>
      <c r="N483" s="558"/>
      <c r="O483" s="558"/>
      <c r="P483" s="1"/>
      <c r="Q483" s="1"/>
      <c r="R483" s="1"/>
      <c r="S483" s="558"/>
      <c r="T483" s="1"/>
      <c r="U483" s="1"/>
      <c r="V483" s="56"/>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row>
    <row r="484" spans="1:59" ht="61.5" customHeight="1" x14ac:dyDescent="0.25">
      <c r="A484" s="1"/>
      <c r="B484" s="1"/>
      <c r="C484" s="1"/>
      <c r="D484" s="1"/>
      <c r="E484" s="605"/>
      <c r="F484" s="1"/>
      <c r="G484" s="1"/>
      <c r="H484" s="1"/>
      <c r="I484" s="558"/>
      <c r="J484" s="558"/>
      <c r="K484" s="1"/>
      <c r="L484" s="1"/>
      <c r="M484" s="1"/>
      <c r="N484" s="558"/>
      <c r="O484" s="558"/>
      <c r="P484" s="1"/>
      <c r="Q484" s="1"/>
      <c r="R484" s="1"/>
      <c r="S484" s="558"/>
      <c r="T484" s="1"/>
      <c r="U484" s="1"/>
      <c r="V484" s="56"/>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row>
    <row r="485" spans="1:59" ht="61.5" customHeight="1" x14ac:dyDescent="0.25">
      <c r="A485" s="1"/>
      <c r="B485" s="1"/>
      <c r="C485" s="1"/>
      <c r="D485" s="1"/>
      <c r="E485" s="605"/>
      <c r="F485" s="1"/>
      <c r="G485" s="1"/>
      <c r="H485" s="1"/>
      <c r="I485" s="558"/>
      <c r="J485" s="558"/>
      <c r="K485" s="1"/>
      <c r="L485" s="1"/>
      <c r="M485" s="1"/>
      <c r="N485" s="558"/>
      <c r="O485" s="558"/>
      <c r="P485" s="1"/>
      <c r="Q485" s="1"/>
      <c r="R485" s="1"/>
      <c r="S485" s="558"/>
      <c r="T485" s="1"/>
      <c r="U485" s="1"/>
      <c r="V485" s="56"/>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row>
    <row r="486" spans="1:59" ht="61.5" customHeight="1" x14ac:dyDescent="0.25">
      <c r="A486" s="1"/>
      <c r="B486" s="1"/>
      <c r="C486" s="1"/>
      <c r="D486" s="1"/>
      <c r="E486" s="605"/>
      <c r="F486" s="1"/>
      <c r="G486" s="1"/>
      <c r="H486" s="1"/>
      <c r="I486" s="558"/>
      <c r="J486" s="558"/>
      <c r="K486" s="1"/>
      <c r="L486" s="1"/>
      <c r="M486" s="1"/>
      <c r="N486" s="558"/>
      <c r="O486" s="558"/>
      <c r="P486" s="1"/>
      <c r="Q486" s="1"/>
      <c r="R486" s="1"/>
      <c r="S486" s="558"/>
      <c r="T486" s="1"/>
      <c r="U486" s="1"/>
      <c r="V486" s="56"/>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row>
    <row r="487" spans="1:59" ht="61.5" customHeight="1" x14ac:dyDescent="0.25">
      <c r="A487" s="1"/>
      <c r="B487" s="1"/>
      <c r="C487" s="1"/>
      <c r="D487" s="1"/>
      <c r="E487" s="605"/>
      <c r="F487" s="1"/>
      <c r="G487" s="1"/>
      <c r="H487" s="1"/>
      <c r="I487" s="558"/>
      <c r="J487" s="558"/>
      <c r="K487" s="1"/>
      <c r="L487" s="1"/>
      <c r="M487" s="1"/>
      <c r="N487" s="558"/>
      <c r="O487" s="558"/>
      <c r="P487" s="1"/>
      <c r="Q487" s="1"/>
      <c r="R487" s="1"/>
      <c r="S487" s="558"/>
      <c r="T487" s="1"/>
      <c r="U487" s="1"/>
      <c r="V487" s="56"/>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row>
    <row r="488" spans="1:59" ht="61.5" customHeight="1" x14ac:dyDescent="0.25">
      <c r="A488" s="1"/>
      <c r="B488" s="1"/>
      <c r="C488" s="1"/>
      <c r="D488" s="1"/>
      <c r="E488" s="605"/>
      <c r="F488" s="1"/>
      <c r="G488" s="1"/>
      <c r="H488" s="1"/>
      <c r="I488" s="558"/>
      <c r="J488" s="558"/>
      <c r="K488" s="1"/>
      <c r="L488" s="1"/>
      <c r="M488" s="1"/>
      <c r="N488" s="558"/>
      <c r="O488" s="558"/>
      <c r="P488" s="1"/>
      <c r="Q488" s="1"/>
      <c r="R488" s="1"/>
      <c r="S488" s="558"/>
      <c r="T488" s="1"/>
      <c r="U488" s="1"/>
      <c r="V488" s="56"/>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row>
    <row r="489" spans="1:59" ht="61.5" customHeight="1" x14ac:dyDescent="0.25">
      <c r="A489" s="1"/>
      <c r="B489" s="1"/>
      <c r="C489" s="1"/>
      <c r="D489" s="1"/>
      <c r="E489" s="605"/>
      <c r="F489" s="1"/>
      <c r="G489" s="1"/>
      <c r="H489" s="1"/>
      <c r="I489" s="558"/>
      <c r="J489" s="558"/>
      <c r="K489" s="1"/>
      <c r="L489" s="1"/>
      <c r="M489" s="1"/>
      <c r="N489" s="558"/>
      <c r="O489" s="558"/>
      <c r="P489" s="1"/>
      <c r="Q489" s="1"/>
      <c r="R489" s="1"/>
      <c r="S489" s="558"/>
      <c r="T489" s="1"/>
      <c r="U489" s="1"/>
      <c r="V489" s="56"/>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row>
    <row r="490" spans="1:59" ht="61.5" customHeight="1" x14ac:dyDescent="0.25">
      <c r="A490" s="1"/>
      <c r="B490" s="1"/>
      <c r="C490" s="1"/>
      <c r="D490" s="1"/>
      <c r="E490" s="605"/>
      <c r="F490" s="1"/>
      <c r="G490" s="1"/>
      <c r="H490" s="1"/>
      <c r="I490" s="558"/>
      <c r="J490" s="558"/>
      <c r="K490" s="1"/>
      <c r="L490" s="1"/>
      <c r="M490" s="1"/>
      <c r="N490" s="558"/>
      <c r="O490" s="558"/>
      <c r="P490" s="1"/>
      <c r="Q490" s="1"/>
      <c r="R490" s="1"/>
      <c r="S490" s="558"/>
      <c r="T490" s="1"/>
      <c r="U490" s="1"/>
      <c r="V490" s="56"/>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row>
    <row r="491" spans="1:59" ht="61.5" customHeight="1" x14ac:dyDescent="0.25">
      <c r="A491" s="1"/>
      <c r="B491" s="1"/>
      <c r="C491" s="1"/>
      <c r="D491" s="1"/>
      <c r="E491" s="605"/>
      <c r="F491" s="1"/>
      <c r="G491" s="1"/>
      <c r="H491" s="1"/>
      <c r="I491" s="558"/>
      <c r="J491" s="558"/>
      <c r="K491" s="1"/>
      <c r="L491" s="1"/>
      <c r="M491" s="1"/>
      <c r="N491" s="558"/>
      <c r="O491" s="558"/>
      <c r="P491" s="1"/>
      <c r="Q491" s="1"/>
      <c r="R491" s="1"/>
      <c r="S491" s="558"/>
      <c r="T491" s="1"/>
      <c r="U491" s="1"/>
      <c r="V491" s="56"/>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row>
    <row r="492" spans="1:59" ht="61.5" customHeight="1" x14ac:dyDescent="0.25">
      <c r="A492" s="1"/>
      <c r="B492" s="1"/>
      <c r="C492" s="1"/>
      <c r="D492" s="1"/>
      <c r="E492" s="605"/>
      <c r="F492" s="1"/>
      <c r="G492" s="1"/>
      <c r="H492" s="1"/>
      <c r="I492" s="558"/>
      <c r="J492" s="558"/>
      <c r="K492" s="1"/>
      <c r="L492" s="1"/>
      <c r="M492" s="1"/>
      <c r="N492" s="558"/>
      <c r="O492" s="558"/>
      <c r="P492" s="1"/>
      <c r="Q492" s="1"/>
      <c r="R492" s="1"/>
      <c r="S492" s="558"/>
      <c r="T492" s="1"/>
      <c r="U492" s="1"/>
      <c r="V492" s="56"/>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row>
    <row r="493" spans="1:59" ht="61.5" customHeight="1" x14ac:dyDescent="0.25">
      <c r="A493" s="1"/>
      <c r="B493" s="1"/>
      <c r="C493" s="1"/>
      <c r="D493" s="1"/>
      <c r="E493" s="605"/>
      <c r="F493" s="1"/>
      <c r="G493" s="1"/>
      <c r="H493" s="1"/>
      <c r="I493" s="558"/>
      <c r="J493" s="558"/>
      <c r="K493" s="1"/>
      <c r="L493" s="1"/>
      <c r="M493" s="1"/>
      <c r="N493" s="558"/>
      <c r="O493" s="558"/>
      <c r="P493" s="1"/>
      <c r="Q493" s="1"/>
      <c r="R493" s="1"/>
      <c r="S493" s="558"/>
      <c r="T493" s="1"/>
      <c r="U493" s="1"/>
      <c r="V493" s="56"/>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row>
    <row r="494" spans="1:59" ht="61.5" customHeight="1" x14ac:dyDescent="0.25">
      <c r="A494" s="1"/>
      <c r="B494" s="1"/>
      <c r="C494" s="1"/>
      <c r="D494" s="1"/>
      <c r="E494" s="605"/>
      <c r="F494" s="1"/>
      <c r="G494" s="1"/>
      <c r="H494" s="1"/>
      <c r="I494" s="558"/>
      <c r="J494" s="558"/>
      <c r="K494" s="1"/>
      <c r="L494" s="1"/>
      <c r="M494" s="1"/>
      <c r="N494" s="558"/>
      <c r="O494" s="558"/>
      <c r="P494" s="1"/>
      <c r="Q494" s="1"/>
      <c r="R494" s="1"/>
      <c r="S494" s="558"/>
      <c r="T494" s="1"/>
      <c r="U494" s="1"/>
      <c r="V494" s="56"/>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row>
    <row r="495" spans="1:59" ht="61.5" customHeight="1" x14ac:dyDescent="0.25">
      <c r="A495" s="1"/>
      <c r="B495" s="1"/>
      <c r="C495" s="1"/>
      <c r="D495" s="1"/>
      <c r="E495" s="605"/>
      <c r="F495" s="1"/>
      <c r="G495" s="1"/>
      <c r="H495" s="1"/>
      <c r="I495" s="558"/>
      <c r="J495" s="558"/>
      <c r="K495" s="1"/>
      <c r="L495" s="1"/>
      <c r="M495" s="1"/>
      <c r="N495" s="558"/>
      <c r="O495" s="558"/>
      <c r="P495" s="1"/>
      <c r="Q495" s="1"/>
      <c r="R495" s="1"/>
      <c r="S495" s="558"/>
      <c r="T495" s="1"/>
      <c r="U495" s="1"/>
      <c r="V495" s="56"/>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row>
    <row r="496" spans="1:59" ht="61.5" customHeight="1" x14ac:dyDescent="0.25">
      <c r="A496" s="1"/>
      <c r="B496" s="1"/>
      <c r="C496" s="1"/>
      <c r="D496" s="1"/>
      <c r="E496" s="605"/>
      <c r="F496" s="1"/>
      <c r="G496" s="1"/>
      <c r="H496" s="1"/>
      <c r="I496" s="558"/>
      <c r="J496" s="558"/>
      <c r="K496" s="1"/>
      <c r="L496" s="1"/>
      <c r="M496" s="1"/>
      <c r="N496" s="558"/>
      <c r="O496" s="558"/>
      <c r="P496" s="1"/>
      <c r="Q496" s="1"/>
      <c r="R496" s="1"/>
      <c r="S496" s="558"/>
      <c r="T496" s="1"/>
      <c r="U496" s="1"/>
      <c r="V496" s="56"/>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row>
    <row r="497" spans="1:59" ht="61.5" customHeight="1" x14ac:dyDescent="0.25">
      <c r="A497" s="1"/>
      <c r="B497" s="1"/>
      <c r="C497" s="1"/>
      <c r="D497" s="1"/>
      <c r="E497" s="605"/>
      <c r="F497" s="1"/>
      <c r="G497" s="1"/>
      <c r="H497" s="1"/>
      <c r="I497" s="558"/>
      <c r="J497" s="558"/>
      <c r="K497" s="1"/>
      <c r="L497" s="1"/>
      <c r="M497" s="1"/>
      <c r="N497" s="558"/>
      <c r="O497" s="558"/>
      <c r="P497" s="1"/>
      <c r="Q497" s="1"/>
      <c r="R497" s="1"/>
      <c r="S497" s="558"/>
      <c r="T497" s="1"/>
      <c r="U497" s="1"/>
      <c r="V497" s="56"/>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row>
    <row r="498" spans="1:59" ht="61.5" customHeight="1" x14ac:dyDescent="0.25">
      <c r="A498" s="1"/>
      <c r="B498" s="1"/>
      <c r="C498" s="1"/>
      <c r="D498" s="1"/>
      <c r="E498" s="605"/>
      <c r="F498" s="1"/>
      <c r="G498" s="1"/>
      <c r="H498" s="1"/>
      <c r="I498" s="558"/>
      <c r="J498" s="558"/>
      <c r="K498" s="1"/>
      <c r="L498" s="1"/>
      <c r="M498" s="1"/>
      <c r="N498" s="558"/>
      <c r="O498" s="558"/>
      <c r="P498" s="1"/>
      <c r="Q498" s="1"/>
      <c r="R498" s="1"/>
      <c r="S498" s="558"/>
      <c r="T498" s="1"/>
      <c r="U498" s="1"/>
      <c r="V498" s="56"/>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row>
    <row r="499" spans="1:59" ht="61.5" customHeight="1" x14ac:dyDescent="0.25">
      <c r="A499" s="1"/>
      <c r="B499" s="1"/>
      <c r="C499" s="1"/>
      <c r="D499" s="1"/>
      <c r="E499" s="605"/>
      <c r="F499" s="1"/>
      <c r="G499" s="1"/>
      <c r="H499" s="1"/>
      <c r="I499" s="558"/>
      <c r="J499" s="558"/>
      <c r="K499" s="1"/>
      <c r="L499" s="1"/>
      <c r="M499" s="1"/>
      <c r="N499" s="558"/>
      <c r="O499" s="558"/>
      <c r="P499" s="1"/>
      <c r="Q499" s="1"/>
      <c r="R499" s="1"/>
      <c r="S499" s="558"/>
      <c r="T499" s="1"/>
      <c r="U499" s="1"/>
      <c r="V499" s="56"/>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row>
    <row r="500" spans="1:59" ht="61.5" customHeight="1" x14ac:dyDescent="0.25">
      <c r="A500" s="1"/>
      <c r="B500" s="1"/>
      <c r="C500" s="1"/>
      <c r="D500" s="1"/>
      <c r="E500" s="605"/>
      <c r="F500" s="1"/>
      <c r="G500" s="1"/>
      <c r="H500" s="1"/>
      <c r="I500" s="558"/>
      <c r="J500" s="558"/>
      <c r="K500" s="1"/>
      <c r="L500" s="1"/>
      <c r="M500" s="1"/>
      <c r="N500" s="558"/>
      <c r="O500" s="558"/>
      <c r="P500" s="1"/>
      <c r="Q500" s="1"/>
      <c r="R500" s="1"/>
      <c r="S500" s="558"/>
      <c r="T500" s="1"/>
      <c r="U500" s="1"/>
      <c r="V500" s="56"/>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row>
    <row r="501" spans="1:59" ht="61.5" customHeight="1" x14ac:dyDescent="0.25">
      <c r="A501" s="1"/>
      <c r="B501" s="1"/>
      <c r="C501" s="1"/>
      <c r="D501" s="1"/>
      <c r="E501" s="605"/>
      <c r="F501" s="1"/>
      <c r="G501" s="1"/>
      <c r="H501" s="1"/>
      <c r="I501" s="558"/>
      <c r="J501" s="558"/>
      <c r="K501" s="1"/>
      <c r="L501" s="1"/>
      <c r="M501" s="1"/>
      <c r="N501" s="558"/>
      <c r="O501" s="558"/>
      <c r="P501" s="1"/>
      <c r="Q501" s="1"/>
      <c r="R501" s="1"/>
      <c r="S501" s="558"/>
      <c r="T501" s="1"/>
      <c r="U501" s="1"/>
      <c r="V501" s="56"/>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row>
    <row r="502" spans="1:59" ht="61.5" customHeight="1" x14ac:dyDescent="0.25">
      <c r="A502" s="1"/>
      <c r="B502" s="1"/>
      <c r="C502" s="1"/>
      <c r="D502" s="1"/>
      <c r="E502" s="605"/>
      <c r="F502" s="1"/>
      <c r="G502" s="1"/>
      <c r="H502" s="1"/>
      <c r="I502" s="558"/>
      <c r="J502" s="558"/>
      <c r="K502" s="1"/>
      <c r="L502" s="1"/>
      <c r="M502" s="1"/>
      <c r="N502" s="558"/>
      <c r="O502" s="558"/>
      <c r="P502" s="1"/>
      <c r="Q502" s="1"/>
      <c r="R502" s="1"/>
      <c r="S502" s="558"/>
      <c r="T502" s="1"/>
      <c r="U502" s="1"/>
      <c r="V502" s="56"/>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row>
    <row r="503" spans="1:59" ht="61.5" customHeight="1" x14ac:dyDescent="0.25">
      <c r="A503" s="1"/>
      <c r="B503" s="1"/>
      <c r="C503" s="1"/>
      <c r="D503" s="1"/>
      <c r="E503" s="605"/>
      <c r="F503" s="1"/>
      <c r="G503" s="1"/>
      <c r="H503" s="1"/>
      <c r="I503" s="558"/>
      <c r="J503" s="558"/>
      <c r="K503" s="1"/>
      <c r="L503" s="1"/>
      <c r="M503" s="1"/>
      <c r="N503" s="558"/>
      <c r="O503" s="558"/>
      <c r="P503" s="1"/>
      <c r="Q503" s="1"/>
      <c r="R503" s="1"/>
      <c r="S503" s="558"/>
      <c r="T503" s="1"/>
      <c r="U503" s="1"/>
      <c r="V503" s="56"/>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row>
    <row r="504" spans="1:59" ht="61.5" customHeight="1" x14ac:dyDescent="0.25">
      <c r="A504" s="1"/>
      <c r="B504" s="1"/>
      <c r="C504" s="1"/>
      <c r="D504" s="1"/>
      <c r="E504" s="605"/>
      <c r="F504" s="1"/>
      <c r="G504" s="1"/>
      <c r="H504" s="1"/>
      <c r="I504" s="558"/>
      <c r="J504" s="558"/>
      <c r="K504" s="1"/>
      <c r="L504" s="1"/>
      <c r="M504" s="1"/>
      <c r="N504" s="558"/>
      <c r="O504" s="558"/>
      <c r="P504" s="1"/>
      <c r="Q504" s="1"/>
      <c r="R504" s="1"/>
      <c r="S504" s="558"/>
      <c r="T504" s="1"/>
      <c r="U504" s="1"/>
      <c r="V504" s="56"/>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row>
    <row r="505" spans="1:59" ht="61.5" customHeight="1" x14ac:dyDescent="0.25">
      <c r="A505" s="1"/>
      <c r="B505" s="1"/>
      <c r="C505" s="1"/>
      <c r="D505" s="1"/>
      <c r="E505" s="605"/>
      <c r="F505" s="1"/>
      <c r="G505" s="1"/>
      <c r="H505" s="1"/>
      <c r="I505" s="558"/>
      <c r="J505" s="558"/>
      <c r="K505" s="1"/>
      <c r="L505" s="1"/>
      <c r="M505" s="1"/>
      <c r="N505" s="558"/>
      <c r="O505" s="558"/>
      <c r="P505" s="1"/>
      <c r="Q505" s="1"/>
      <c r="R505" s="1"/>
      <c r="S505" s="558"/>
      <c r="T505" s="1"/>
      <c r="U505" s="1"/>
      <c r="V505" s="56"/>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row>
    <row r="506" spans="1:59" ht="61.5" customHeight="1" x14ac:dyDescent="0.25">
      <c r="A506" s="1"/>
      <c r="B506" s="1"/>
      <c r="C506" s="1"/>
      <c r="D506" s="1"/>
      <c r="E506" s="605"/>
      <c r="F506" s="1"/>
      <c r="G506" s="1"/>
      <c r="H506" s="1"/>
      <c r="I506" s="558"/>
      <c r="J506" s="558"/>
      <c r="K506" s="1"/>
      <c r="L506" s="1"/>
      <c r="M506" s="1"/>
      <c r="N506" s="558"/>
      <c r="O506" s="558"/>
      <c r="P506" s="1"/>
      <c r="Q506" s="1"/>
      <c r="R506" s="1"/>
      <c r="S506" s="558"/>
      <c r="T506" s="1"/>
      <c r="U506" s="1"/>
      <c r="V506" s="56"/>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row>
    <row r="507" spans="1:59" ht="61.5" customHeight="1" x14ac:dyDescent="0.25">
      <c r="A507" s="1"/>
      <c r="B507" s="1"/>
      <c r="C507" s="1"/>
      <c r="D507" s="1"/>
      <c r="E507" s="605"/>
      <c r="F507" s="1"/>
      <c r="G507" s="1"/>
      <c r="H507" s="1"/>
      <c r="I507" s="558"/>
      <c r="J507" s="558"/>
      <c r="K507" s="1"/>
      <c r="L507" s="1"/>
      <c r="M507" s="1"/>
      <c r="N507" s="558"/>
      <c r="O507" s="558"/>
      <c r="P507" s="1"/>
      <c r="Q507" s="1"/>
      <c r="R507" s="1"/>
      <c r="S507" s="558"/>
      <c r="T507" s="1"/>
      <c r="U507" s="1"/>
      <c r="V507" s="56"/>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row>
    <row r="508" spans="1:59" ht="61.5" customHeight="1" x14ac:dyDescent="0.25">
      <c r="A508" s="1"/>
      <c r="B508" s="1"/>
      <c r="C508" s="1"/>
      <c r="D508" s="1"/>
      <c r="E508" s="605"/>
      <c r="F508" s="1"/>
      <c r="G508" s="1"/>
      <c r="H508" s="1"/>
      <c r="I508" s="558"/>
      <c r="J508" s="558"/>
      <c r="K508" s="1"/>
      <c r="L508" s="1"/>
      <c r="M508" s="1"/>
      <c r="N508" s="558"/>
      <c r="O508" s="558"/>
      <c r="P508" s="1"/>
      <c r="Q508" s="1"/>
      <c r="R508" s="1"/>
      <c r="S508" s="558"/>
      <c r="T508" s="1"/>
      <c r="U508" s="1"/>
      <c r="V508" s="56"/>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row>
    <row r="509" spans="1:59" ht="61.5" customHeight="1" x14ac:dyDescent="0.25">
      <c r="A509" s="1"/>
      <c r="B509" s="1"/>
      <c r="C509" s="1"/>
      <c r="D509" s="1"/>
      <c r="E509" s="605"/>
      <c r="F509" s="1"/>
      <c r="G509" s="1"/>
      <c r="H509" s="1"/>
      <c r="I509" s="558"/>
      <c r="J509" s="558"/>
      <c r="K509" s="1"/>
      <c r="L509" s="1"/>
      <c r="M509" s="1"/>
      <c r="N509" s="558"/>
      <c r="O509" s="558"/>
      <c r="P509" s="1"/>
      <c r="Q509" s="1"/>
      <c r="R509" s="1"/>
      <c r="S509" s="558"/>
      <c r="T509" s="1"/>
      <c r="U509" s="1"/>
      <c r="V509" s="56"/>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row>
    <row r="510" spans="1:59" ht="61.5" customHeight="1" x14ac:dyDescent="0.25">
      <c r="A510" s="1"/>
      <c r="B510" s="1"/>
      <c r="C510" s="1"/>
      <c r="D510" s="1"/>
      <c r="E510" s="605"/>
      <c r="F510" s="1"/>
      <c r="G510" s="1"/>
      <c r="H510" s="1"/>
      <c r="I510" s="558"/>
      <c r="J510" s="558"/>
      <c r="K510" s="1"/>
      <c r="L510" s="1"/>
      <c r="M510" s="1"/>
      <c r="N510" s="558"/>
      <c r="O510" s="558"/>
      <c r="P510" s="1"/>
      <c r="Q510" s="1"/>
      <c r="R510" s="1"/>
      <c r="S510" s="558"/>
      <c r="T510" s="1"/>
      <c r="U510" s="1"/>
      <c r="V510" s="56"/>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row>
    <row r="511" spans="1:59" ht="61.5" customHeight="1" x14ac:dyDescent="0.25">
      <c r="A511" s="1"/>
      <c r="B511" s="1"/>
      <c r="C511" s="1"/>
      <c r="D511" s="1"/>
      <c r="E511" s="605"/>
      <c r="F511" s="1"/>
      <c r="G511" s="1"/>
      <c r="H511" s="1"/>
      <c r="I511" s="558"/>
      <c r="J511" s="558"/>
      <c r="K511" s="1"/>
      <c r="L511" s="1"/>
      <c r="M511" s="1"/>
      <c r="N511" s="558"/>
      <c r="O511" s="558"/>
      <c r="P511" s="1"/>
      <c r="Q511" s="1"/>
      <c r="R511" s="1"/>
      <c r="S511" s="558"/>
      <c r="T511" s="1"/>
      <c r="U511" s="1"/>
      <c r="V511" s="56"/>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row>
    <row r="512" spans="1:59" ht="61.5" customHeight="1" x14ac:dyDescent="0.25">
      <c r="A512" s="1"/>
      <c r="B512" s="1"/>
      <c r="C512" s="1"/>
      <c r="D512" s="1"/>
      <c r="E512" s="605"/>
      <c r="F512" s="1"/>
      <c r="G512" s="1"/>
      <c r="H512" s="1"/>
      <c r="I512" s="558"/>
      <c r="J512" s="558"/>
      <c r="K512" s="1"/>
      <c r="L512" s="1"/>
      <c r="M512" s="1"/>
      <c r="N512" s="558"/>
      <c r="O512" s="558"/>
      <c r="P512" s="1"/>
      <c r="Q512" s="1"/>
      <c r="R512" s="1"/>
      <c r="S512" s="558"/>
      <c r="T512" s="1"/>
      <c r="U512" s="1"/>
      <c r="V512" s="56"/>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row>
    <row r="513" spans="1:59" ht="61.5" customHeight="1" x14ac:dyDescent="0.25">
      <c r="A513" s="1"/>
      <c r="B513" s="1"/>
      <c r="C513" s="1"/>
      <c r="D513" s="1"/>
      <c r="E513" s="605"/>
      <c r="F513" s="1"/>
      <c r="G513" s="1"/>
      <c r="H513" s="1"/>
      <c r="I513" s="558"/>
      <c r="J513" s="558"/>
      <c r="K513" s="1"/>
      <c r="L513" s="1"/>
      <c r="M513" s="1"/>
      <c r="N513" s="558"/>
      <c r="O513" s="558"/>
      <c r="P513" s="1"/>
      <c r="Q513" s="1"/>
      <c r="R513" s="1"/>
      <c r="S513" s="558"/>
      <c r="T513" s="1"/>
      <c r="U513" s="1"/>
      <c r="V513" s="56"/>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row>
    <row r="514" spans="1:59" ht="61.5" customHeight="1" x14ac:dyDescent="0.25">
      <c r="A514" s="1"/>
      <c r="B514" s="1"/>
      <c r="C514" s="1"/>
      <c r="D514" s="1"/>
      <c r="E514" s="605"/>
      <c r="F514" s="1"/>
      <c r="G514" s="1"/>
      <c r="H514" s="1"/>
      <c r="I514" s="558"/>
      <c r="J514" s="558"/>
      <c r="K514" s="1"/>
      <c r="L514" s="1"/>
      <c r="M514" s="1"/>
      <c r="N514" s="558"/>
      <c r="O514" s="558"/>
      <c r="P514" s="1"/>
      <c r="Q514" s="1"/>
      <c r="R514" s="1"/>
      <c r="S514" s="558"/>
      <c r="T514" s="1"/>
      <c r="U514" s="1"/>
      <c r="V514" s="56"/>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row>
    <row r="515" spans="1:59" ht="61.5" customHeight="1" x14ac:dyDescent="0.25">
      <c r="A515" s="1"/>
      <c r="B515" s="1"/>
      <c r="C515" s="1"/>
      <c r="D515" s="1"/>
      <c r="E515" s="605"/>
      <c r="F515" s="1"/>
      <c r="G515" s="1"/>
      <c r="H515" s="1"/>
      <c r="I515" s="558"/>
      <c r="J515" s="558"/>
      <c r="K515" s="1"/>
      <c r="L515" s="1"/>
      <c r="M515" s="1"/>
      <c r="N515" s="558"/>
      <c r="O515" s="558"/>
      <c r="P515" s="1"/>
      <c r="Q515" s="1"/>
      <c r="R515" s="1"/>
      <c r="S515" s="558"/>
      <c r="T515" s="1"/>
      <c r="U515" s="1"/>
      <c r="V515" s="56"/>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row>
    <row r="516" spans="1:59" ht="61.5" customHeight="1" x14ac:dyDescent="0.25">
      <c r="A516" s="1"/>
      <c r="B516" s="1"/>
      <c r="C516" s="1"/>
      <c r="D516" s="1"/>
      <c r="E516" s="605"/>
      <c r="F516" s="1"/>
      <c r="G516" s="1"/>
      <c r="H516" s="1"/>
      <c r="I516" s="558"/>
      <c r="J516" s="558"/>
      <c r="K516" s="1"/>
      <c r="L516" s="1"/>
      <c r="M516" s="1"/>
      <c r="N516" s="558"/>
      <c r="O516" s="558"/>
      <c r="P516" s="1"/>
      <c r="Q516" s="1"/>
      <c r="R516" s="1"/>
      <c r="S516" s="558"/>
      <c r="T516" s="1"/>
      <c r="U516" s="1"/>
      <c r="V516" s="56"/>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row>
    <row r="517" spans="1:59" ht="61.5" customHeight="1" x14ac:dyDescent="0.25">
      <c r="A517" s="1"/>
      <c r="B517" s="1"/>
      <c r="C517" s="1"/>
      <c r="D517" s="1"/>
      <c r="E517" s="605"/>
      <c r="F517" s="1"/>
      <c r="G517" s="1"/>
      <c r="H517" s="1"/>
      <c r="I517" s="558"/>
      <c r="J517" s="558"/>
      <c r="K517" s="1"/>
      <c r="L517" s="1"/>
      <c r="M517" s="1"/>
      <c r="N517" s="558"/>
      <c r="O517" s="558"/>
      <c r="P517" s="1"/>
      <c r="Q517" s="1"/>
      <c r="R517" s="1"/>
      <c r="S517" s="558"/>
      <c r="T517" s="1"/>
      <c r="U517" s="1"/>
      <c r="V517" s="56"/>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row>
    <row r="518" spans="1:59" ht="61.5" customHeight="1" x14ac:dyDescent="0.25">
      <c r="A518" s="1"/>
      <c r="B518" s="1"/>
      <c r="C518" s="1"/>
      <c r="D518" s="1"/>
      <c r="E518" s="605"/>
      <c r="F518" s="1"/>
      <c r="G518" s="1"/>
      <c r="H518" s="1"/>
      <c r="I518" s="558"/>
      <c r="J518" s="558"/>
      <c r="K518" s="1"/>
      <c r="L518" s="1"/>
      <c r="M518" s="1"/>
      <c r="N518" s="558"/>
      <c r="O518" s="558"/>
      <c r="P518" s="1"/>
      <c r="Q518" s="1"/>
      <c r="R518" s="1"/>
      <c r="S518" s="558"/>
      <c r="T518" s="1"/>
      <c r="U518" s="1"/>
      <c r="V518" s="56"/>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row>
    <row r="519" spans="1:59" ht="61.5" customHeight="1" x14ac:dyDescent="0.25">
      <c r="A519" s="1"/>
      <c r="B519" s="1"/>
      <c r="C519" s="1"/>
      <c r="D519" s="1"/>
      <c r="E519" s="605"/>
      <c r="F519" s="1"/>
      <c r="G519" s="1"/>
      <c r="H519" s="1"/>
      <c r="I519" s="558"/>
      <c r="J519" s="558"/>
      <c r="K519" s="1"/>
      <c r="L519" s="1"/>
      <c r="M519" s="1"/>
      <c r="N519" s="558"/>
      <c r="O519" s="558"/>
      <c r="P519" s="1"/>
      <c r="Q519" s="1"/>
      <c r="R519" s="1"/>
      <c r="S519" s="558"/>
      <c r="T519" s="1"/>
      <c r="U519" s="1"/>
      <c r="V519" s="56"/>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row>
    <row r="520" spans="1:59" ht="61.5" customHeight="1" x14ac:dyDescent="0.25">
      <c r="A520" s="1"/>
      <c r="B520" s="1"/>
      <c r="C520" s="1"/>
      <c r="D520" s="1"/>
      <c r="E520" s="605"/>
      <c r="F520" s="1"/>
      <c r="G520" s="1"/>
      <c r="H520" s="1"/>
      <c r="I520" s="558"/>
      <c r="J520" s="558"/>
      <c r="K520" s="1"/>
      <c r="L520" s="1"/>
      <c r="M520" s="1"/>
      <c r="N520" s="558"/>
      <c r="O520" s="558"/>
      <c r="P520" s="1"/>
      <c r="Q520" s="1"/>
      <c r="R520" s="1"/>
      <c r="S520" s="558"/>
      <c r="T520" s="1"/>
      <c r="U520" s="1"/>
      <c r="V520" s="56"/>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row>
    <row r="521" spans="1:59" ht="61.5" customHeight="1" x14ac:dyDescent="0.25">
      <c r="A521" s="1"/>
      <c r="B521" s="1"/>
      <c r="C521" s="1"/>
      <c r="D521" s="1"/>
      <c r="E521" s="605"/>
      <c r="F521" s="1"/>
      <c r="G521" s="1"/>
      <c r="H521" s="1"/>
      <c r="I521" s="558"/>
      <c r="J521" s="558"/>
      <c r="K521" s="1"/>
      <c r="L521" s="1"/>
      <c r="M521" s="1"/>
      <c r="N521" s="558"/>
      <c r="O521" s="558"/>
      <c r="P521" s="1"/>
      <c r="Q521" s="1"/>
      <c r="R521" s="1"/>
      <c r="S521" s="558"/>
      <c r="T521" s="1"/>
      <c r="U521" s="1"/>
      <c r="V521" s="56"/>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row>
    <row r="522" spans="1:59" ht="61.5" customHeight="1" x14ac:dyDescent="0.25">
      <c r="A522" s="1"/>
      <c r="B522" s="1"/>
      <c r="C522" s="1"/>
      <c r="D522" s="1"/>
      <c r="E522" s="605"/>
      <c r="F522" s="1"/>
      <c r="G522" s="1"/>
      <c r="H522" s="1"/>
      <c r="I522" s="558"/>
      <c r="J522" s="558"/>
      <c r="K522" s="1"/>
      <c r="L522" s="1"/>
      <c r="M522" s="1"/>
      <c r="N522" s="558"/>
      <c r="O522" s="558"/>
      <c r="P522" s="1"/>
      <c r="Q522" s="1"/>
      <c r="R522" s="1"/>
      <c r="S522" s="558"/>
      <c r="T522" s="1"/>
      <c r="U522" s="1"/>
      <c r="V522" s="56"/>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row>
    <row r="523" spans="1:59" ht="61.5" customHeight="1" x14ac:dyDescent="0.25">
      <c r="A523" s="1"/>
      <c r="B523" s="1"/>
      <c r="C523" s="1"/>
      <c r="D523" s="1"/>
      <c r="E523" s="605"/>
      <c r="F523" s="1"/>
      <c r="G523" s="1"/>
      <c r="H523" s="1"/>
      <c r="I523" s="558"/>
      <c r="J523" s="558"/>
      <c r="K523" s="1"/>
      <c r="L523" s="1"/>
      <c r="M523" s="1"/>
      <c r="N523" s="558"/>
      <c r="O523" s="558"/>
      <c r="P523" s="1"/>
      <c r="Q523" s="1"/>
      <c r="R523" s="1"/>
      <c r="S523" s="558"/>
      <c r="T523" s="1"/>
      <c r="U523" s="1"/>
      <c r="V523" s="56"/>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row>
    <row r="524" spans="1:59" ht="61.5" customHeight="1" x14ac:dyDescent="0.25">
      <c r="A524" s="1"/>
      <c r="B524" s="1"/>
      <c r="C524" s="1"/>
      <c r="D524" s="1"/>
      <c r="E524" s="605"/>
      <c r="F524" s="1"/>
      <c r="G524" s="1"/>
      <c r="H524" s="1"/>
      <c r="I524" s="558"/>
      <c r="J524" s="558"/>
      <c r="K524" s="1"/>
      <c r="L524" s="1"/>
      <c r="M524" s="1"/>
      <c r="N524" s="558"/>
      <c r="O524" s="558"/>
      <c r="P524" s="1"/>
      <c r="Q524" s="1"/>
      <c r="R524" s="1"/>
      <c r="S524" s="558"/>
      <c r="T524" s="1"/>
      <c r="U524" s="1"/>
      <c r="V524" s="56"/>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row>
    <row r="525" spans="1:59" ht="61.5" customHeight="1" x14ac:dyDescent="0.25">
      <c r="A525" s="1"/>
      <c r="B525" s="1"/>
      <c r="C525" s="1"/>
      <c r="D525" s="1"/>
      <c r="E525" s="605"/>
      <c r="F525" s="1"/>
      <c r="G525" s="1"/>
      <c r="H525" s="1"/>
      <c r="I525" s="558"/>
      <c r="J525" s="558"/>
      <c r="K525" s="1"/>
      <c r="L525" s="1"/>
      <c r="M525" s="1"/>
      <c r="N525" s="558"/>
      <c r="O525" s="558"/>
      <c r="P525" s="1"/>
      <c r="Q525" s="1"/>
      <c r="R525" s="1"/>
      <c r="S525" s="558"/>
      <c r="T525" s="1"/>
      <c r="U525" s="1"/>
      <c r="V525" s="56"/>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row>
    <row r="526" spans="1:59" ht="61.5" customHeight="1" x14ac:dyDescent="0.25">
      <c r="A526" s="1"/>
      <c r="B526" s="1"/>
      <c r="C526" s="1"/>
      <c r="D526" s="1"/>
      <c r="E526" s="605"/>
      <c r="F526" s="1"/>
      <c r="G526" s="1"/>
      <c r="H526" s="1"/>
      <c r="I526" s="558"/>
      <c r="J526" s="558"/>
      <c r="K526" s="1"/>
      <c r="L526" s="1"/>
      <c r="M526" s="1"/>
      <c r="N526" s="558"/>
      <c r="O526" s="558"/>
      <c r="P526" s="1"/>
      <c r="Q526" s="1"/>
      <c r="R526" s="1"/>
      <c r="S526" s="558"/>
      <c r="T526" s="1"/>
      <c r="U526" s="1"/>
      <c r="V526" s="56"/>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row>
    <row r="527" spans="1:59" ht="61.5" customHeight="1" x14ac:dyDescent="0.25">
      <c r="A527" s="1"/>
      <c r="B527" s="1"/>
      <c r="C527" s="1"/>
      <c r="D527" s="1"/>
      <c r="E527" s="605"/>
      <c r="F527" s="1"/>
      <c r="G527" s="1"/>
      <c r="H527" s="1"/>
      <c r="I527" s="558"/>
      <c r="J527" s="558"/>
      <c r="K527" s="1"/>
      <c r="L527" s="1"/>
      <c r="M527" s="1"/>
      <c r="N527" s="558"/>
      <c r="O527" s="558"/>
      <c r="P527" s="1"/>
      <c r="Q527" s="1"/>
      <c r="R527" s="1"/>
      <c r="S527" s="558"/>
      <c r="T527" s="1"/>
      <c r="U527" s="1"/>
      <c r="V527" s="56"/>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row>
    <row r="528" spans="1:59" ht="61.5" customHeight="1" x14ac:dyDescent="0.25">
      <c r="A528" s="1"/>
      <c r="B528" s="1"/>
      <c r="C528" s="1"/>
      <c r="D528" s="1"/>
      <c r="E528" s="605"/>
      <c r="F528" s="1"/>
      <c r="G528" s="1"/>
      <c r="H528" s="1"/>
      <c r="I528" s="558"/>
      <c r="J528" s="558"/>
      <c r="K528" s="1"/>
      <c r="L528" s="1"/>
      <c r="M528" s="1"/>
      <c r="N528" s="558"/>
      <c r="O528" s="558"/>
      <c r="P528" s="1"/>
      <c r="Q528" s="1"/>
      <c r="R528" s="1"/>
      <c r="S528" s="558"/>
      <c r="T528" s="1"/>
      <c r="U528" s="1"/>
      <c r="V528" s="56"/>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row>
    <row r="529" spans="1:59" ht="61.5" customHeight="1" x14ac:dyDescent="0.25">
      <c r="A529" s="1"/>
      <c r="B529" s="1"/>
      <c r="C529" s="1"/>
      <c r="D529" s="1"/>
      <c r="E529" s="605"/>
      <c r="F529" s="1"/>
      <c r="G529" s="1"/>
      <c r="H529" s="1"/>
      <c r="I529" s="558"/>
      <c r="J529" s="558"/>
      <c r="K529" s="1"/>
      <c r="L529" s="1"/>
      <c r="M529" s="1"/>
      <c r="N529" s="558"/>
      <c r="O529" s="558"/>
      <c r="P529" s="1"/>
      <c r="Q529" s="1"/>
      <c r="R529" s="1"/>
      <c r="S529" s="558"/>
      <c r="T529" s="1"/>
      <c r="U529" s="1"/>
      <c r="V529" s="56"/>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row>
    <row r="530" spans="1:59" ht="61.5" customHeight="1" x14ac:dyDescent="0.25">
      <c r="A530" s="1"/>
      <c r="B530" s="1"/>
      <c r="C530" s="1"/>
      <c r="D530" s="1"/>
      <c r="E530" s="605"/>
      <c r="F530" s="1"/>
      <c r="G530" s="1"/>
      <c r="H530" s="1"/>
      <c r="I530" s="558"/>
      <c r="J530" s="558"/>
      <c r="K530" s="1"/>
      <c r="L530" s="1"/>
      <c r="M530" s="1"/>
      <c r="N530" s="558"/>
      <c r="O530" s="558"/>
      <c r="P530" s="1"/>
      <c r="Q530" s="1"/>
      <c r="R530" s="1"/>
      <c r="S530" s="558"/>
      <c r="T530" s="1"/>
      <c r="U530" s="1"/>
      <c r="V530" s="56"/>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row>
    <row r="531" spans="1:59" ht="61.5" customHeight="1" x14ac:dyDescent="0.25">
      <c r="A531" s="1"/>
      <c r="B531" s="1"/>
      <c r="C531" s="1"/>
      <c r="D531" s="1"/>
      <c r="E531" s="605"/>
      <c r="F531" s="1"/>
      <c r="G531" s="1"/>
      <c r="H531" s="1"/>
      <c r="I531" s="558"/>
      <c r="J531" s="558"/>
      <c r="K531" s="1"/>
      <c r="L531" s="1"/>
      <c r="M531" s="1"/>
      <c r="N531" s="558"/>
      <c r="O531" s="558"/>
      <c r="P531" s="1"/>
      <c r="Q531" s="1"/>
      <c r="R531" s="1"/>
      <c r="S531" s="558"/>
      <c r="T531" s="1"/>
      <c r="U531" s="1"/>
      <c r="V531" s="56"/>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row>
    <row r="532" spans="1:59" ht="61.5" customHeight="1" x14ac:dyDescent="0.25">
      <c r="A532" s="1"/>
      <c r="B532" s="1"/>
      <c r="C532" s="1"/>
      <c r="D532" s="1"/>
      <c r="E532" s="605"/>
      <c r="F532" s="1"/>
      <c r="G532" s="1"/>
      <c r="H532" s="1"/>
      <c r="I532" s="558"/>
      <c r="J532" s="558"/>
      <c r="K532" s="1"/>
      <c r="L532" s="1"/>
      <c r="M532" s="1"/>
      <c r="N532" s="558"/>
      <c r="O532" s="558"/>
      <c r="P532" s="1"/>
      <c r="Q532" s="1"/>
      <c r="R532" s="1"/>
      <c r="S532" s="558"/>
      <c r="T532" s="1"/>
      <c r="U532" s="1"/>
      <c r="V532" s="56"/>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row>
    <row r="533" spans="1:59" ht="61.5" customHeight="1" x14ac:dyDescent="0.25">
      <c r="A533" s="1"/>
      <c r="B533" s="1"/>
      <c r="C533" s="1"/>
      <c r="D533" s="1"/>
      <c r="E533" s="605"/>
      <c r="F533" s="1"/>
      <c r="G533" s="1"/>
      <c r="H533" s="1"/>
      <c r="I533" s="558"/>
      <c r="J533" s="558"/>
      <c r="K533" s="1"/>
      <c r="L533" s="1"/>
      <c r="M533" s="1"/>
      <c r="N533" s="558"/>
      <c r="O533" s="558"/>
      <c r="P533" s="1"/>
      <c r="Q533" s="1"/>
      <c r="R533" s="1"/>
      <c r="S533" s="558"/>
      <c r="T533" s="1"/>
      <c r="U533" s="1"/>
      <c r="V533" s="56"/>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row>
    <row r="534" spans="1:59" ht="61.5" customHeight="1" x14ac:dyDescent="0.25">
      <c r="A534" s="1"/>
      <c r="B534" s="1"/>
      <c r="C534" s="1"/>
      <c r="D534" s="1"/>
      <c r="E534" s="605"/>
      <c r="F534" s="1"/>
      <c r="G534" s="1"/>
      <c r="H534" s="1"/>
      <c r="I534" s="558"/>
      <c r="J534" s="558"/>
      <c r="K534" s="1"/>
      <c r="L534" s="1"/>
      <c r="M534" s="1"/>
      <c r="N534" s="558"/>
      <c r="O534" s="558"/>
      <c r="P534" s="1"/>
      <c r="Q534" s="1"/>
      <c r="R534" s="1"/>
      <c r="S534" s="558"/>
      <c r="T534" s="1"/>
      <c r="U534" s="1"/>
      <c r="V534" s="56"/>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row>
    <row r="535" spans="1:59" ht="61.5" customHeight="1" x14ac:dyDescent="0.25">
      <c r="A535" s="1"/>
      <c r="B535" s="1"/>
      <c r="C535" s="1"/>
      <c r="D535" s="1"/>
      <c r="E535" s="605"/>
      <c r="F535" s="1"/>
      <c r="G535" s="1"/>
      <c r="H535" s="1"/>
      <c r="I535" s="558"/>
      <c r="J535" s="558"/>
      <c r="K535" s="1"/>
      <c r="L535" s="1"/>
      <c r="M535" s="1"/>
      <c r="N535" s="558"/>
      <c r="O535" s="558"/>
      <c r="P535" s="1"/>
      <c r="Q535" s="1"/>
      <c r="R535" s="1"/>
      <c r="S535" s="558"/>
      <c r="T535" s="1"/>
      <c r="U535" s="1"/>
      <c r="V535" s="56"/>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row>
    <row r="536" spans="1:59" ht="61.5" customHeight="1" x14ac:dyDescent="0.25">
      <c r="A536" s="1"/>
      <c r="B536" s="1"/>
      <c r="C536" s="1"/>
      <c r="D536" s="1"/>
      <c r="E536" s="605"/>
      <c r="F536" s="1"/>
      <c r="G536" s="1"/>
      <c r="H536" s="1"/>
      <c r="I536" s="558"/>
      <c r="J536" s="558"/>
      <c r="K536" s="1"/>
      <c r="L536" s="1"/>
      <c r="M536" s="1"/>
      <c r="N536" s="558"/>
      <c r="O536" s="558"/>
      <c r="P536" s="1"/>
      <c r="Q536" s="1"/>
      <c r="R536" s="1"/>
      <c r="S536" s="558"/>
      <c r="T536" s="1"/>
      <c r="U536" s="1"/>
      <c r="V536" s="56"/>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row>
    <row r="537" spans="1:59" ht="61.5" customHeight="1" x14ac:dyDescent="0.25">
      <c r="A537" s="1"/>
      <c r="B537" s="1"/>
      <c r="C537" s="1"/>
      <c r="D537" s="1"/>
      <c r="E537" s="605"/>
      <c r="F537" s="1"/>
      <c r="G537" s="1"/>
      <c r="H537" s="1"/>
      <c r="I537" s="558"/>
      <c r="J537" s="558"/>
      <c r="K537" s="1"/>
      <c r="L537" s="1"/>
      <c r="M537" s="1"/>
      <c r="N537" s="558"/>
      <c r="O537" s="558"/>
      <c r="P537" s="1"/>
      <c r="Q537" s="1"/>
      <c r="R537" s="1"/>
      <c r="S537" s="558"/>
      <c r="T537" s="1"/>
      <c r="U537" s="1"/>
      <c r="V537" s="56"/>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row>
    <row r="538" spans="1:59" ht="61.5" customHeight="1" x14ac:dyDescent="0.25">
      <c r="A538" s="1"/>
      <c r="B538" s="1"/>
      <c r="C538" s="1"/>
      <c r="D538" s="1"/>
      <c r="E538" s="605"/>
      <c r="F538" s="1"/>
      <c r="G538" s="1"/>
      <c r="H538" s="1"/>
      <c r="I538" s="558"/>
      <c r="J538" s="558"/>
      <c r="K538" s="1"/>
      <c r="L538" s="1"/>
      <c r="M538" s="1"/>
      <c r="N538" s="558"/>
      <c r="O538" s="558"/>
      <c r="P538" s="1"/>
      <c r="Q538" s="1"/>
      <c r="R538" s="1"/>
      <c r="S538" s="558"/>
      <c r="T538" s="1"/>
      <c r="U538" s="1"/>
      <c r="V538" s="56"/>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row>
    <row r="539" spans="1:59" ht="61.5" customHeight="1" x14ac:dyDescent="0.25">
      <c r="A539" s="1"/>
      <c r="B539" s="1"/>
      <c r="C539" s="1"/>
      <c r="D539" s="1"/>
      <c r="E539" s="605"/>
      <c r="F539" s="1"/>
      <c r="G539" s="1"/>
      <c r="H539" s="1"/>
      <c r="I539" s="558"/>
      <c r="J539" s="558"/>
      <c r="K539" s="1"/>
      <c r="L539" s="1"/>
      <c r="M539" s="1"/>
      <c r="N539" s="558"/>
      <c r="O539" s="558"/>
      <c r="P539" s="1"/>
      <c r="Q539" s="1"/>
      <c r="R539" s="1"/>
      <c r="S539" s="558"/>
      <c r="T539" s="1"/>
      <c r="U539" s="1"/>
      <c r="V539" s="56"/>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row>
    <row r="540" spans="1:59" ht="61.5" customHeight="1" x14ac:dyDescent="0.25">
      <c r="A540" s="1"/>
      <c r="B540" s="1"/>
      <c r="C540" s="1"/>
      <c r="D540" s="1"/>
      <c r="E540" s="605"/>
      <c r="F540" s="1"/>
      <c r="G540" s="1"/>
      <c r="H540" s="1"/>
      <c r="I540" s="558"/>
      <c r="J540" s="558"/>
      <c r="K540" s="1"/>
      <c r="L540" s="1"/>
      <c r="M540" s="1"/>
      <c r="N540" s="558"/>
      <c r="O540" s="558"/>
      <c r="P540" s="1"/>
      <c r="Q540" s="1"/>
      <c r="R540" s="1"/>
      <c r="S540" s="558"/>
      <c r="T540" s="1"/>
      <c r="U540" s="1"/>
      <c r="V540" s="56"/>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row>
    <row r="541" spans="1:59" ht="61.5" customHeight="1" x14ac:dyDescent="0.25">
      <c r="A541" s="1"/>
      <c r="B541" s="1"/>
      <c r="C541" s="1"/>
      <c r="D541" s="1"/>
      <c r="E541" s="605"/>
      <c r="F541" s="1"/>
      <c r="G541" s="1"/>
      <c r="H541" s="1"/>
      <c r="I541" s="558"/>
      <c r="J541" s="558"/>
      <c r="K541" s="1"/>
      <c r="L541" s="1"/>
      <c r="M541" s="1"/>
      <c r="N541" s="558"/>
      <c r="O541" s="558"/>
      <c r="P541" s="1"/>
      <c r="Q541" s="1"/>
      <c r="R541" s="1"/>
      <c r="S541" s="558"/>
      <c r="T541" s="1"/>
      <c r="U541" s="1"/>
      <c r="V541" s="56"/>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row>
    <row r="542" spans="1:59" ht="61.5" customHeight="1" x14ac:dyDescent="0.25">
      <c r="A542" s="1"/>
      <c r="B542" s="1"/>
      <c r="C542" s="1"/>
      <c r="D542" s="1"/>
      <c r="E542" s="605"/>
      <c r="F542" s="1"/>
      <c r="G542" s="1"/>
      <c r="H542" s="1"/>
      <c r="I542" s="558"/>
      <c r="J542" s="558"/>
      <c r="K542" s="1"/>
      <c r="L542" s="1"/>
      <c r="M542" s="1"/>
      <c r="N542" s="558"/>
      <c r="O542" s="558"/>
      <c r="P542" s="1"/>
      <c r="Q542" s="1"/>
      <c r="R542" s="1"/>
      <c r="S542" s="558"/>
      <c r="T542" s="1"/>
      <c r="U542" s="1"/>
      <c r="V542" s="56"/>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row>
    <row r="543" spans="1:59" ht="61.5" customHeight="1" x14ac:dyDescent="0.25">
      <c r="A543" s="1"/>
      <c r="B543" s="1"/>
      <c r="C543" s="1"/>
      <c r="D543" s="1"/>
      <c r="E543" s="605"/>
      <c r="F543" s="1"/>
      <c r="G543" s="1"/>
      <c r="H543" s="1"/>
      <c r="I543" s="558"/>
      <c r="J543" s="558"/>
      <c r="K543" s="1"/>
      <c r="L543" s="1"/>
      <c r="M543" s="1"/>
      <c r="N543" s="558"/>
      <c r="O543" s="558"/>
      <c r="P543" s="1"/>
      <c r="Q543" s="1"/>
      <c r="R543" s="1"/>
      <c r="S543" s="558"/>
      <c r="T543" s="1"/>
      <c r="U543" s="1"/>
      <c r="V543" s="56"/>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row>
    <row r="544" spans="1:59" ht="61.5" customHeight="1" x14ac:dyDescent="0.25">
      <c r="A544" s="1"/>
      <c r="B544" s="1"/>
      <c r="C544" s="1"/>
      <c r="D544" s="1"/>
      <c r="E544" s="605"/>
      <c r="F544" s="1"/>
      <c r="G544" s="1"/>
      <c r="H544" s="1"/>
      <c r="I544" s="558"/>
      <c r="J544" s="558"/>
      <c r="K544" s="1"/>
      <c r="L544" s="1"/>
      <c r="M544" s="1"/>
      <c r="N544" s="558"/>
      <c r="O544" s="558"/>
      <c r="P544" s="1"/>
      <c r="Q544" s="1"/>
      <c r="R544" s="1"/>
      <c r="S544" s="558"/>
      <c r="T544" s="1"/>
      <c r="U544" s="1"/>
      <c r="V544" s="56"/>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row>
    <row r="545" spans="1:59" ht="61.5" customHeight="1" x14ac:dyDescent="0.25">
      <c r="A545" s="1"/>
      <c r="B545" s="1"/>
      <c r="C545" s="1"/>
      <c r="D545" s="1"/>
      <c r="E545" s="605"/>
      <c r="F545" s="1"/>
      <c r="G545" s="1"/>
      <c r="H545" s="1"/>
      <c r="I545" s="558"/>
      <c r="J545" s="558"/>
      <c r="K545" s="1"/>
      <c r="L545" s="1"/>
      <c r="M545" s="1"/>
      <c r="N545" s="558"/>
      <c r="O545" s="558"/>
      <c r="P545" s="1"/>
      <c r="Q545" s="1"/>
      <c r="R545" s="1"/>
      <c r="S545" s="558"/>
      <c r="T545" s="1"/>
      <c r="U545" s="1"/>
      <c r="V545" s="56"/>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row>
    <row r="546" spans="1:59" ht="61.5" customHeight="1" x14ac:dyDescent="0.25">
      <c r="A546" s="1"/>
      <c r="B546" s="1"/>
      <c r="C546" s="1"/>
      <c r="D546" s="1"/>
      <c r="E546" s="605"/>
      <c r="F546" s="1"/>
      <c r="G546" s="1"/>
      <c r="H546" s="1"/>
      <c r="I546" s="558"/>
      <c r="J546" s="558"/>
      <c r="K546" s="1"/>
      <c r="L546" s="1"/>
      <c r="M546" s="1"/>
      <c r="N546" s="558"/>
      <c r="O546" s="558"/>
      <c r="P546" s="1"/>
      <c r="Q546" s="1"/>
      <c r="R546" s="1"/>
      <c r="S546" s="558"/>
      <c r="T546" s="1"/>
      <c r="U546" s="1"/>
      <c r="V546" s="56"/>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row>
    <row r="547" spans="1:59" ht="61.5" customHeight="1" x14ac:dyDescent="0.25">
      <c r="A547" s="1"/>
      <c r="B547" s="1"/>
      <c r="C547" s="1"/>
      <c r="D547" s="1"/>
      <c r="E547" s="605"/>
      <c r="F547" s="1"/>
      <c r="G547" s="1"/>
      <c r="H547" s="1"/>
      <c r="I547" s="558"/>
      <c r="J547" s="558"/>
      <c r="K547" s="1"/>
      <c r="L547" s="1"/>
      <c r="M547" s="1"/>
      <c r="N547" s="558"/>
      <c r="O547" s="558"/>
      <c r="P547" s="1"/>
      <c r="Q547" s="1"/>
      <c r="R547" s="1"/>
      <c r="S547" s="558"/>
      <c r="T547" s="1"/>
      <c r="U547" s="1"/>
      <c r="V547" s="56"/>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row>
    <row r="548" spans="1:59" ht="61.5" customHeight="1" x14ac:dyDescent="0.25">
      <c r="A548" s="1"/>
      <c r="B548" s="1"/>
      <c r="C548" s="1"/>
      <c r="D548" s="1"/>
      <c r="E548" s="605"/>
      <c r="F548" s="1"/>
      <c r="G548" s="1"/>
      <c r="H548" s="1"/>
      <c r="I548" s="558"/>
      <c r="J548" s="558"/>
      <c r="K548" s="1"/>
      <c r="L548" s="1"/>
      <c r="M548" s="1"/>
      <c r="N548" s="558"/>
      <c r="O548" s="558"/>
      <c r="P548" s="1"/>
      <c r="Q548" s="1"/>
      <c r="R548" s="1"/>
      <c r="S548" s="558"/>
      <c r="T548" s="1"/>
      <c r="U548" s="1"/>
      <c r="V548" s="56"/>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row>
    <row r="549" spans="1:59" ht="61.5" customHeight="1" x14ac:dyDescent="0.25">
      <c r="A549" s="1"/>
      <c r="B549" s="1"/>
      <c r="C549" s="1"/>
      <c r="D549" s="1"/>
      <c r="E549" s="605"/>
      <c r="F549" s="1"/>
      <c r="G549" s="1"/>
      <c r="H549" s="1"/>
      <c r="I549" s="558"/>
      <c r="J549" s="558"/>
      <c r="K549" s="1"/>
      <c r="L549" s="1"/>
      <c r="M549" s="1"/>
      <c r="N549" s="558"/>
      <c r="O549" s="558"/>
      <c r="P549" s="1"/>
      <c r="Q549" s="1"/>
      <c r="R549" s="1"/>
      <c r="S549" s="558"/>
      <c r="T549" s="1"/>
      <c r="U549" s="1"/>
      <c r="V549" s="56"/>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row>
    <row r="550" spans="1:59" ht="61.5" customHeight="1" x14ac:dyDescent="0.25">
      <c r="A550" s="1"/>
      <c r="B550" s="1"/>
      <c r="C550" s="1"/>
      <c r="D550" s="1"/>
      <c r="E550" s="605"/>
      <c r="F550" s="1"/>
      <c r="G550" s="1"/>
      <c r="H550" s="1"/>
      <c r="I550" s="558"/>
      <c r="J550" s="558"/>
      <c r="K550" s="1"/>
      <c r="L550" s="1"/>
      <c r="M550" s="1"/>
      <c r="N550" s="558"/>
      <c r="O550" s="558"/>
      <c r="P550" s="1"/>
      <c r="Q550" s="1"/>
      <c r="R550" s="1"/>
      <c r="S550" s="558"/>
      <c r="T550" s="1"/>
      <c r="U550" s="1"/>
      <c r="V550" s="56"/>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row>
    <row r="551" spans="1:59" ht="61.5" customHeight="1" x14ac:dyDescent="0.25">
      <c r="A551" s="1"/>
      <c r="B551" s="1"/>
      <c r="C551" s="1"/>
      <c r="D551" s="1"/>
      <c r="E551" s="605"/>
      <c r="F551" s="1"/>
      <c r="G551" s="1"/>
      <c r="H551" s="1"/>
      <c r="I551" s="558"/>
      <c r="J551" s="558"/>
      <c r="K551" s="1"/>
      <c r="L551" s="1"/>
      <c r="M551" s="1"/>
      <c r="N551" s="558"/>
      <c r="O551" s="558"/>
      <c r="P551" s="1"/>
      <c r="Q551" s="1"/>
      <c r="R551" s="1"/>
      <c r="S551" s="558"/>
      <c r="T551" s="1"/>
      <c r="U551" s="1"/>
      <c r="V551" s="56"/>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row>
    <row r="552" spans="1:59" ht="61.5" customHeight="1" x14ac:dyDescent="0.25">
      <c r="A552" s="1"/>
      <c r="B552" s="1"/>
      <c r="C552" s="1"/>
      <c r="D552" s="1"/>
      <c r="E552" s="605"/>
      <c r="F552" s="1"/>
      <c r="G552" s="1"/>
      <c r="H552" s="1"/>
      <c r="I552" s="558"/>
      <c r="J552" s="558"/>
      <c r="K552" s="1"/>
      <c r="L552" s="1"/>
      <c r="M552" s="1"/>
      <c r="N552" s="558"/>
      <c r="O552" s="558"/>
      <c r="P552" s="1"/>
      <c r="Q552" s="1"/>
      <c r="R552" s="1"/>
      <c r="S552" s="558"/>
      <c r="T552" s="1"/>
      <c r="U552" s="1"/>
      <c r="V552" s="56"/>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row>
    <row r="553" spans="1:59" ht="61.5" customHeight="1" x14ac:dyDescent="0.25">
      <c r="A553" s="1"/>
      <c r="B553" s="1"/>
      <c r="C553" s="1"/>
      <c r="D553" s="1"/>
      <c r="E553" s="605"/>
      <c r="F553" s="1"/>
      <c r="G553" s="1"/>
      <c r="H553" s="1"/>
      <c r="I553" s="558"/>
      <c r="J553" s="558"/>
      <c r="K553" s="1"/>
      <c r="L553" s="1"/>
      <c r="M553" s="1"/>
      <c r="N553" s="558"/>
      <c r="O553" s="558"/>
      <c r="P553" s="1"/>
      <c r="Q553" s="1"/>
      <c r="R553" s="1"/>
      <c r="S553" s="558"/>
      <c r="T553" s="1"/>
      <c r="U553" s="1"/>
      <c r="V553" s="56"/>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row>
    <row r="554" spans="1:59" ht="61.5" customHeight="1" x14ac:dyDescent="0.25">
      <c r="A554" s="1"/>
      <c r="B554" s="1"/>
      <c r="C554" s="1"/>
      <c r="D554" s="1"/>
      <c r="E554" s="605"/>
      <c r="F554" s="1"/>
      <c r="G554" s="1"/>
      <c r="H554" s="1"/>
      <c r="I554" s="558"/>
      <c r="J554" s="558"/>
      <c r="K554" s="1"/>
      <c r="L554" s="1"/>
      <c r="M554" s="1"/>
      <c r="N554" s="558"/>
      <c r="O554" s="558"/>
      <c r="P554" s="1"/>
      <c r="Q554" s="1"/>
      <c r="R554" s="1"/>
      <c r="S554" s="558"/>
      <c r="T554" s="1"/>
      <c r="U554" s="1"/>
      <c r="V554" s="56"/>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row>
    <row r="555" spans="1:59" ht="61.5" customHeight="1" x14ac:dyDescent="0.25">
      <c r="A555" s="1"/>
      <c r="B555" s="1"/>
      <c r="C555" s="1"/>
      <c r="D555" s="1"/>
      <c r="E555" s="605"/>
      <c r="F555" s="1"/>
      <c r="G555" s="1"/>
      <c r="H555" s="1"/>
      <c r="I555" s="558"/>
      <c r="J555" s="558"/>
      <c r="K555" s="1"/>
      <c r="L555" s="1"/>
      <c r="M555" s="1"/>
      <c r="N555" s="558"/>
      <c r="O555" s="558"/>
      <c r="P555" s="1"/>
      <c r="Q555" s="1"/>
      <c r="R555" s="1"/>
      <c r="S555" s="558"/>
      <c r="T555" s="1"/>
      <c r="U555" s="1"/>
      <c r="V555" s="56"/>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row>
    <row r="556" spans="1:59" ht="61.5" customHeight="1" x14ac:dyDescent="0.25">
      <c r="A556" s="1"/>
      <c r="B556" s="1"/>
      <c r="C556" s="1"/>
      <c r="D556" s="1"/>
      <c r="E556" s="605"/>
      <c r="F556" s="1"/>
      <c r="G556" s="1"/>
      <c r="H556" s="1"/>
      <c r="I556" s="558"/>
      <c r="J556" s="558"/>
      <c r="K556" s="1"/>
      <c r="L556" s="1"/>
      <c r="M556" s="1"/>
      <c r="N556" s="558"/>
      <c r="O556" s="558"/>
      <c r="P556" s="1"/>
      <c r="Q556" s="1"/>
      <c r="R556" s="1"/>
      <c r="S556" s="558"/>
      <c r="T556" s="1"/>
      <c r="U556" s="1"/>
      <c r="V556" s="56"/>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row>
    <row r="557" spans="1:59" ht="61.5" customHeight="1" x14ac:dyDescent="0.25">
      <c r="A557" s="1"/>
      <c r="B557" s="1"/>
      <c r="C557" s="1"/>
      <c r="D557" s="1"/>
      <c r="E557" s="605"/>
      <c r="F557" s="1"/>
      <c r="G557" s="1"/>
      <c r="H557" s="1"/>
      <c r="I557" s="558"/>
      <c r="J557" s="558"/>
      <c r="K557" s="1"/>
      <c r="L557" s="1"/>
      <c r="M557" s="1"/>
      <c r="N557" s="558"/>
      <c r="O557" s="558"/>
      <c r="P557" s="1"/>
      <c r="Q557" s="1"/>
      <c r="R557" s="1"/>
      <c r="S557" s="558"/>
      <c r="T557" s="1"/>
      <c r="U557" s="1"/>
      <c r="V557" s="56"/>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row>
    <row r="558" spans="1:59" ht="61.5" customHeight="1" x14ac:dyDescent="0.25">
      <c r="A558" s="1"/>
      <c r="B558" s="1"/>
      <c r="C558" s="1"/>
      <c r="D558" s="1"/>
      <c r="E558" s="605"/>
      <c r="F558" s="1"/>
      <c r="G558" s="1"/>
      <c r="H558" s="1"/>
      <c r="I558" s="558"/>
      <c r="J558" s="558"/>
      <c r="K558" s="1"/>
      <c r="L558" s="1"/>
      <c r="M558" s="1"/>
      <c r="N558" s="558"/>
      <c r="O558" s="558"/>
      <c r="P558" s="1"/>
      <c r="Q558" s="1"/>
      <c r="R558" s="1"/>
      <c r="S558" s="558"/>
      <c r="T558" s="1"/>
      <c r="U558" s="1"/>
      <c r="V558" s="56"/>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row>
    <row r="559" spans="1:59" ht="61.5" customHeight="1" x14ac:dyDescent="0.25">
      <c r="A559" s="1"/>
      <c r="B559" s="1"/>
      <c r="C559" s="1"/>
      <c r="D559" s="1"/>
      <c r="E559" s="605"/>
      <c r="F559" s="1"/>
      <c r="G559" s="1"/>
      <c r="H559" s="1"/>
      <c r="I559" s="558"/>
      <c r="J559" s="558"/>
      <c r="K559" s="1"/>
      <c r="L559" s="1"/>
      <c r="M559" s="1"/>
      <c r="N559" s="558"/>
      <c r="O559" s="558"/>
      <c r="P559" s="1"/>
      <c r="Q559" s="1"/>
      <c r="R559" s="1"/>
      <c r="S559" s="558"/>
      <c r="T559" s="1"/>
      <c r="U559" s="1"/>
      <c r="V559" s="56"/>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row>
    <row r="560" spans="1:59" ht="61.5" customHeight="1" x14ac:dyDescent="0.25">
      <c r="A560" s="1"/>
      <c r="B560" s="1"/>
      <c r="C560" s="1"/>
      <c r="D560" s="1"/>
      <c r="E560" s="605"/>
      <c r="F560" s="1"/>
      <c r="G560" s="1"/>
      <c r="H560" s="1"/>
      <c r="I560" s="558"/>
      <c r="J560" s="558"/>
      <c r="K560" s="1"/>
      <c r="L560" s="1"/>
      <c r="M560" s="1"/>
      <c r="N560" s="558"/>
      <c r="O560" s="558"/>
      <c r="P560" s="1"/>
      <c r="Q560" s="1"/>
      <c r="R560" s="1"/>
      <c r="S560" s="558"/>
      <c r="T560" s="1"/>
      <c r="U560" s="1"/>
      <c r="V560" s="56"/>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row>
    <row r="561" spans="1:59" ht="61.5" customHeight="1" x14ac:dyDescent="0.25">
      <c r="A561" s="1"/>
      <c r="B561" s="1"/>
      <c r="C561" s="1"/>
      <c r="D561" s="1"/>
      <c r="E561" s="605"/>
      <c r="F561" s="1"/>
      <c r="G561" s="1"/>
      <c r="H561" s="1"/>
      <c r="I561" s="558"/>
      <c r="J561" s="558"/>
      <c r="K561" s="1"/>
      <c r="L561" s="1"/>
      <c r="M561" s="1"/>
      <c r="N561" s="558"/>
      <c r="O561" s="558"/>
      <c r="P561" s="1"/>
      <c r="Q561" s="1"/>
      <c r="R561" s="1"/>
      <c r="S561" s="558"/>
      <c r="T561" s="1"/>
      <c r="U561" s="1"/>
      <c r="V561" s="56"/>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row>
    <row r="562" spans="1:59" ht="61.5" customHeight="1" x14ac:dyDescent="0.25">
      <c r="A562" s="1"/>
      <c r="B562" s="1"/>
      <c r="C562" s="1"/>
      <c r="D562" s="1"/>
      <c r="E562" s="605"/>
      <c r="F562" s="1"/>
      <c r="G562" s="1"/>
      <c r="H562" s="1"/>
      <c r="I562" s="558"/>
      <c r="J562" s="558"/>
      <c r="K562" s="1"/>
      <c r="L562" s="1"/>
      <c r="M562" s="1"/>
      <c r="N562" s="558"/>
      <c r="O562" s="558"/>
      <c r="P562" s="1"/>
      <c r="Q562" s="1"/>
      <c r="R562" s="1"/>
      <c r="S562" s="558"/>
      <c r="T562" s="1"/>
      <c r="U562" s="1"/>
      <c r="V562" s="56"/>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row>
    <row r="563" spans="1:59" ht="61.5" customHeight="1" x14ac:dyDescent="0.25">
      <c r="A563" s="1"/>
      <c r="B563" s="1"/>
      <c r="C563" s="1"/>
      <c r="D563" s="1"/>
      <c r="E563" s="605"/>
      <c r="F563" s="1"/>
      <c r="G563" s="1"/>
      <c r="H563" s="1"/>
      <c r="I563" s="558"/>
      <c r="J563" s="558"/>
      <c r="K563" s="1"/>
      <c r="L563" s="1"/>
      <c r="M563" s="1"/>
      <c r="N563" s="558"/>
      <c r="O563" s="558"/>
      <c r="P563" s="1"/>
      <c r="Q563" s="1"/>
      <c r="R563" s="1"/>
      <c r="S563" s="558"/>
      <c r="T563" s="1"/>
      <c r="U563" s="1"/>
      <c r="V563" s="56"/>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row>
    <row r="564" spans="1:59" ht="61.5" customHeight="1" x14ac:dyDescent="0.25">
      <c r="A564" s="1"/>
      <c r="B564" s="1"/>
      <c r="C564" s="1"/>
      <c r="D564" s="1"/>
      <c r="E564" s="605"/>
      <c r="F564" s="1"/>
      <c r="G564" s="1"/>
      <c r="H564" s="1"/>
      <c r="I564" s="558"/>
      <c r="J564" s="558"/>
      <c r="K564" s="1"/>
      <c r="L564" s="1"/>
      <c r="M564" s="1"/>
      <c r="N564" s="558"/>
      <c r="O564" s="558"/>
      <c r="P564" s="1"/>
      <c r="Q564" s="1"/>
      <c r="R564" s="1"/>
      <c r="S564" s="558"/>
      <c r="T564" s="1"/>
      <c r="U564" s="1"/>
      <c r="V564" s="56"/>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row>
    <row r="565" spans="1:59" ht="61.5" customHeight="1" x14ac:dyDescent="0.25">
      <c r="A565" s="1"/>
      <c r="B565" s="1"/>
      <c r="C565" s="1"/>
      <c r="D565" s="1"/>
      <c r="E565" s="605"/>
      <c r="F565" s="1"/>
      <c r="G565" s="1"/>
      <c r="H565" s="1"/>
      <c r="I565" s="558"/>
      <c r="J565" s="558"/>
      <c r="K565" s="1"/>
      <c r="L565" s="1"/>
      <c r="M565" s="1"/>
      <c r="N565" s="558"/>
      <c r="O565" s="558"/>
      <c r="P565" s="1"/>
      <c r="Q565" s="1"/>
      <c r="R565" s="1"/>
      <c r="S565" s="558"/>
      <c r="T565" s="1"/>
      <c r="U565" s="1"/>
      <c r="V565" s="56"/>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row>
    <row r="566" spans="1:59" ht="61.5" customHeight="1" x14ac:dyDescent="0.25">
      <c r="A566" s="1"/>
      <c r="B566" s="1"/>
      <c r="C566" s="1"/>
      <c r="D566" s="1"/>
      <c r="E566" s="605"/>
      <c r="F566" s="1"/>
      <c r="G566" s="1"/>
      <c r="H566" s="1"/>
      <c r="I566" s="558"/>
      <c r="J566" s="558"/>
      <c r="K566" s="1"/>
      <c r="L566" s="1"/>
      <c r="M566" s="1"/>
      <c r="N566" s="558"/>
      <c r="O566" s="558"/>
      <c r="P566" s="1"/>
      <c r="Q566" s="1"/>
      <c r="R566" s="1"/>
      <c r="S566" s="558"/>
      <c r="T566" s="1"/>
      <c r="U566" s="1"/>
      <c r="V566" s="56"/>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row>
    <row r="567" spans="1:59" ht="61.5" customHeight="1" x14ac:dyDescent="0.25">
      <c r="A567" s="1"/>
      <c r="B567" s="1"/>
      <c r="C567" s="1"/>
      <c r="D567" s="1"/>
      <c r="E567" s="605"/>
      <c r="F567" s="1"/>
      <c r="G567" s="1"/>
      <c r="H567" s="1"/>
      <c r="I567" s="558"/>
      <c r="J567" s="558"/>
      <c r="K567" s="1"/>
      <c r="L567" s="1"/>
      <c r="M567" s="1"/>
      <c r="N567" s="558"/>
      <c r="O567" s="558"/>
      <c r="P567" s="1"/>
      <c r="Q567" s="1"/>
      <c r="R567" s="1"/>
      <c r="S567" s="558"/>
      <c r="T567" s="1"/>
      <c r="U567" s="1"/>
      <c r="V567" s="56"/>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row>
    <row r="568" spans="1:59" ht="61.5" customHeight="1" x14ac:dyDescent="0.25">
      <c r="A568" s="1"/>
      <c r="B568" s="1"/>
      <c r="C568" s="1"/>
      <c r="D568" s="1"/>
      <c r="E568" s="605"/>
      <c r="F568" s="1"/>
      <c r="G568" s="1"/>
      <c r="H568" s="1"/>
      <c r="I568" s="558"/>
      <c r="J568" s="558"/>
      <c r="K568" s="1"/>
      <c r="L568" s="1"/>
      <c r="M568" s="1"/>
      <c r="N568" s="558"/>
      <c r="O568" s="558"/>
      <c r="P568" s="1"/>
      <c r="Q568" s="1"/>
      <c r="R568" s="1"/>
      <c r="S568" s="558"/>
      <c r="T568" s="1"/>
      <c r="U568" s="1"/>
      <c r="V568" s="56"/>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row>
    <row r="569" spans="1:59" ht="61.5" customHeight="1" x14ac:dyDescent="0.25">
      <c r="A569" s="1"/>
      <c r="B569" s="1"/>
      <c r="C569" s="1"/>
      <c r="D569" s="1"/>
      <c r="E569" s="605"/>
      <c r="F569" s="1"/>
      <c r="G569" s="1"/>
      <c r="H569" s="1"/>
      <c r="I569" s="558"/>
      <c r="J569" s="558"/>
      <c r="K569" s="1"/>
      <c r="L569" s="1"/>
      <c r="M569" s="1"/>
      <c r="N569" s="558"/>
      <c r="O569" s="558"/>
      <c r="P569" s="1"/>
      <c r="Q569" s="1"/>
      <c r="R569" s="1"/>
      <c r="S569" s="558"/>
      <c r="T569" s="1"/>
      <c r="U569" s="1"/>
      <c r="V569" s="56"/>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row>
    <row r="570" spans="1:59" ht="61.5" customHeight="1" x14ac:dyDescent="0.25">
      <c r="A570" s="1"/>
      <c r="B570" s="1"/>
      <c r="C570" s="1"/>
      <c r="D570" s="1"/>
      <c r="E570" s="605"/>
      <c r="F570" s="1"/>
      <c r="G570" s="1"/>
      <c r="H570" s="1"/>
      <c r="I570" s="558"/>
      <c r="J570" s="558"/>
      <c r="K570" s="1"/>
      <c r="L570" s="1"/>
      <c r="M570" s="1"/>
      <c r="N570" s="558"/>
      <c r="O570" s="558"/>
      <c r="P570" s="1"/>
      <c r="Q570" s="1"/>
      <c r="R570" s="1"/>
      <c r="S570" s="558"/>
      <c r="T570" s="1"/>
      <c r="U570" s="1"/>
      <c r="V570" s="56"/>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row>
    <row r="571" spans="1:59" ht="61.5" customHeight="1" x14ac:dyDescent="0.25">
      <c r="A571" s="1"/>
      <c r="B571" s="1"/>
      <c r="C571" s="1"/>
      <c r="D571" s="1"/>
      <c r="E571" s="605"/>
      <c r="F571" s="1"/>
      <c r="G571" s="1"/>
      <c r="H571" s="1"/>
      <c r="I571" s="558"/>
      <c r="J571" s="558"/>
      <c r="K571" s="1"/>
      <c r="L571" s="1"/>
      <c r="M571" s="1"/>
      <c r="N571" s="558"/>
      <c r="O571" s="558"/>
      <c r="P571" s="1"/>
      <c r="Q571" s="1"/>
      <c r="R571" s="1"/>
      <c r="S571" s="558"/>
      <c r="T571" s="1"/>
      <c r="U571" s="1"/>
      <c r="V571" s="56"/>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row>
    <row r="572" spans="1:59" ht="61.5" customHeight="1" x14ac:dyDescent="0.25">
      <c r="A572" s="1"/>
      <c r="B572" s="1"/>
      <c r="C572" s="1"/>
      <c r="D572" s="1"/>
      <c r="E572" s="605"/>
      <c r="F572" s="1"/>
      <c r="G572" s="1"/>
      <c r="H572" s="1"/>
      <c r="I572" s="558"/>
      <c r="J572" s="558"/>
      <c r="K572" s="1"/>
      <c r="L572" s="1"/>
      <c r="M572" s="1"/>
      <c r="N572" s="558"/>
      <c r="O572" s="558"/>
      <c r="P572" s="1"/>
      <c r="Q572" s="1"/>
      <c r="R572" s="1"/>
      <c r="S572" s="558"/>
      <c r="T572" s="1"/>
      <c r="U572" s="1"/>
      <c r="V572" s="56"/>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row>
    <row r="573" spans="1:59" ht="61.5" customHeight="1" x14ac:dyDescent="0.25">
      <c r="A573" s="1"/>
      <c r="B573" s="1"/>
      <c r="C573" s="1"/>
      <c r="D573" s="1"/>
      <c r="E573" s="605"/>
      <c r="F573" s="1"/>
      <c r="G573" s="1"/>
      <c r="H573" s="1"/>
      <c r="I573" s="558"/>
      <c r="J573" s="558"/>
      <c r="K573" s="1"/>
      <c r="L573" s="1"/>
      <c r="M573" s="1"/>
      <c r="N573" s="558"/>
      <c r="O573" s="558"/>
      <c r="P573" s="1"/>
      <c r="Q573" s="1"/>
      <c r="R573" s="1"/>
      <c r="S573" s="558"/>
      <c r="T573" s="1"/>
      <c r="U573" s="1"/>
      <c r="V573" s="56"/>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row>
    <row r="574" spans="1:59" ht="61.5" customHeight="1" x14ac:dyDescent="0.25">
      <c r="A574" s="1"/>
      <c r="B574" s="1"/>
      <c r="C574" s="1"/>
      <c r="D574" s="1"/>
      <c r="E574" s="605"/>
      <c r="F574" s="1"/>
      <c r="G574" s="1"/>
      <c r="H574" s="1"/>
      <c r="I574" s="558"/>
      <c r="J574" s="558"/>
      <c r="K574" s="1"/>
      <c r="L574" s="1"/>
      <c r="M574" s="1"/>
      <c r="N574" s="558"/>
      <c r="O574" s="558"/>
      <c r="P574" s="1"/>
      <c r="Q574" s="1"/>
      <c r="R574" s="1"/>
      <c r="S574" s="558"/>
      <c r="T574" s="1"/>
      <c r="U574" s="1"/>
      <c r="V574" s="56"/>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row>
    <row r="575" spans="1:59" ht="61.5" customHeight="1" x14ac:dyDescent="0.25">
      <c r="A575" s="1"/>
      <c r="B575" s="1"/>
      <c r="C575" s="1"/>
      <c r="D575" s="1"/>
      <c r="E575" s="605"/>
      <c r="F575" s="1"/>
      <c r="G575" s="1"/>
      <c r="H575" s="1"/>
      <c r="I575" s="558"/>
      <c r="J575" s="558"/>
      <c r="K575" s="1"/>
      <c r="L575" s="1"/>
      <c r="M575" s="1"/>
      <c r="N575" s="558"/>
      <c r="O575" s="558"/>
      <c r="P575" s="1"/>
      <c r="Q575" s="1"/>
      <c r="R575" s="1"/>
      <c r="S575" s="558"/>
      <c r="T575" s="1"/>
      <c r="U575" s="1"/>
      <c r="V575" s="56"/>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row>
    <row r="576" spans="1:59" ht="61.5" customHeight="1" x14ac:dyDescent="0.25">
      <c r="A576" s="1"/>
      <c r="B576" s="1"/>
      <c r="C576" s="1"/>
      <c r="D576" s="1"/>
      <c r="E576" s="605"/>
      <c r="F576" s="1"/>
      <c r="G576" s="1"/>
      <c r="H576" s="1"/>
      <c r="I576" s="558"/>
      <c r="J576" s="558"/>
      <c r="K576" s="1"/>
      <c r="L576" s="1"/>
      <c r="M576" s="1"/>
      <c r="N576" s="558"/>
      <c r="O576" s="558"/>
      <c r="P576" s="1"/>
      <c r="Q576" s="1"/>
      <c r="R576" s="1"/>
      <c r="S576" s="558"/>
      <c r="T576" s="1"/>
      <c r="U576" s="1"/>
      <c r="V576" s="56"/>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row>
    <row r="577" spans="1:59" ht="61.5" customHeight="1" x14ac:dyDescent="0.25">
      <c r="A577" s="1"/>
      <c r="B577" s="1"/>
      <c r="C577" s="1"/>
      <c r="D577" s="1"/>
      <c r="E577" s="605"/>
      <c r="F577" s="1"/>
      <c r="G577" s="1"/>
      <c r="H577" s="1"/>
      <c r="I577" s="558"/>
      <c r="J577" s="558"/>
      <c r="K577" s="1"/>
      <c r="L577" s="1"/>
      <c r="M577" s="1"/>
      <c r="N577" s="558"/>
      <c r="O577" s="558"/>
      <c r="P577" s="1"/>
      <c r="Q577" s="1"/>
      <c r="R577" s="1"/>
      <c r="S577" s="558"/>
      <c r="T577" s="1"/>
      <c r="U577" s="1"/>
      <c r="V577" s="56"/>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row>
    <row r="578" spans="1:59" ht="61.5" customHeight="1" x14ac:dyDescent="0.25">
      <c r="A578" s="1"/>
      <c r="B578" s="1"/>
      <c r="C578" s="1"/>
      <c r="D578" s="1"/>
      <c r="E578" s="605"/>
      <c r="F578" s="1"/>
      <c r="G578" s="1"/>
      <c r="H578" s="1"/>
      <c r="I578" s="558"/>
      <c r="J578" s="558"/>
      <c r="K578" s="1"/>
      <c r="L578" s="1"/>
      <c r="M578" s="1"/>
      <c r="N578" s="558"/>
      <c r="O578" s="558"/>
      <c r="P578" s="1"/>
      <c r="Q578" s="1"/>
      <c r="R578" s="1"/>
      <c r="S578" s="558"/>
      <c r="T578" s="1"/>
      <c r="U578" s="1"/>
      <c r="V578" s="56"/>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row>
    <row r="579" spans="1:59" ht="61.5" customHeight="1" x14ac:dyDescent="0.25">
      <c r="A579" s="1"/>
      <c r="B579" s="1"/>
      <c r="C579" s="1"/>
      <c r="D579" s="1"/>
      <c r="E579" s="605"/>
      <c r="F579" s="1"/>
      <c r="G579" s="1"/>
      <c r="H579" s="1"/>
      <c r="I579" s="558"/>
      <c r="J579" s="558"/>
      <c r="K579" s="1"/>
      <c r="L579" s="1"/>
      <c r="M579" s="1"/>
      <c r="N579" s="558"/>
      <c r="O579" s="558"/>
      <c r="P579" s="1"/>
      <c r="Q579" s="1"/>
      <c r="R579" s="1"/>
      <c r="S579" s="558"/>
      <c r="T579" s="1"/>
      <c r="U579" s="1"/>
      <c r="V579" s="56"/>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row>
    <row r="580" spans="1:59" ht="61.5" customHeight="1" x14ac:dyDescent="0.25">
      <c r="A580" s="1"/>
      <c r="B580" s="1"/>
      <c r="C580" s="1"/>
      <c r="D580" s="1"/>
      <c r="E580" s="605"/>
      <c r="F580" s="1"/>
      <c r="G580" s="1"/>
      <c r="H580" s="1"/>
      <c r="I580" s="558"/>
      <c r="J580" s="558"/>
      <c r="K580" s="1"/>
      <c r="L580" s="1"/>
      <c r="M580" s="1"/>
      <c r="N580" s="558"/>
      <c r="O580" s="558"/>
      <c r="P580" s="1"/>
      <c r="Q580" s="1"/>
      <c r="R580" s="1"/>
      <c r="S580" s="558"/>
      <c r="T580" s="1"/>
      <c r="U580" s="1"/>
      <c r="V580" s="56"/>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row>
    <row r="581" spans="1:59" ht="61.5" customHeight="1" x14ac:dyDescent="0.25">
      <c r="A581" s="1"/>
      <c r="B581" s="1"/>
      <c r="C581" s="1"/>
      <c r="D581" s="1"/>
      <c r="E581" s="605"/>
      <c r="F581" s="1"/>
      <c r="G581" s="1"/>
      <c r="H581" s="1"/>
      <c r="I581" s="558"/>
      <c r="J581" s="558"/>
      <c r="K581" s="1"/>
      <c r="L581" s="1"/>
      <c r="M581" s="1"/>
      <c r="N581" s="558"/>
      <c r="O581" s="558"/>
      <c r="P581" s="1"/>
      <c r="Q581" s="1"/>
      <c r="R581" s="1"/>
      <c r="S581" s="558"/>
      <c r="T581" s="1"/>
      <c r="U581" s="1"/>
      <c r="V581" s="56"/>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row>
    <row r="582" spans="1:59" ht="61.5" customHeight="1" x14ac:dyDescent="0.25">
      <c r="A582" s="1"/>
      <c r="B582" s="1"/>
      <c r="C582" s="1"/>
      <c r="D582" s="1"/>
      <c r="E582" s="605"/>
      <c r="F582" s="1"/>
      <c r="G582" s="1"/>
      <c r="H582" s="1"/>
      <c r="I582" s="558"/>
      <c r="J582" s="558"/>
      <c r="K582" s="1"/>
      <c r="L582" s="1"/>
      <c r="M582" s="1"/>
      <c r="N582" s="558"/>
      <c r="O582" s="558"/>
      <c r="P582" s="1"/>
      <c r="Q582" s="1"/>
      <c r="R582" s="1"/>
      <c r="S582" s="558"/>
      <c r="T582" s="1"/>
      <c r="U582" s="1"/>
      <c r="V582" s="56"/>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row>
    <row r="583" spans="1:59" ht="61.5" customHeight="1" x14ac:dyDescent="0.25">
      <c r="A583" s="1"/>
      <c r="B583" s="1"/>
      <c r="C583" s="1"/>
      <c r="D583" s="1"/>
      <c r="E583" s="605"/>
      <c r="F583" s="1"/>
      <c r="G583" s="1"/>
      <c r="H583" s="1"/>
      <c r="I583" s="558"/>
      <c r="J583" s="558"/>
      <c r="K583" s="1"/>
      <c r="L583" s="1"/>
      <c r="M583" s="1"/>
      <c r="N583" s="558"/>
      <c r="O583" s="558"/>
      <c r="P583" s="1"/>
      <c r="Q583" s="1"/>
      <c r="R583" s="1"/>
      <c r="S583" s="558"/>
      <c r="T583" s="1"/>
      <c r="U583" s="1"/>
      <c r="V583" s="56"/>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row>
    <row r="584" spans="1:59" ht="61.5" customHeight="1" x14ac:dyDescent="0.25">
      <c r="A584" s="1"/>
      <c r="B584" s="1"/>
      <c r="C584" s="1"/>
      <c r="D584" s="1"/>
      <c r="E584" s="605"/>
      <c r="F584" s="1"/>
      <c r="G584" s="1"/>
      <c r="H584" s="1"/>
      <c r="I584" s="558"/>
      <c r="J584" s="558"/>
      <c r="K584" s="1"/>
      <c r="L584" s="1"/>
      <c r="M584" s="1"/>
      <c r="N584" s="558"/>
      <c r="O584" s="558"/>
      <c r="P584" s="1"/>
      <c r="Q584" s="1"/>
      <c r="R584" s="1"/>
      <c r="S584" s="558"/>
      <c r="T584" s="1"/>
      <c r="U584" s="1"/>
      <c r="V584" s="56"/>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row>
    <row r="585" spans="1:59" ht="61.5" customHeight="1" x14ac:dyDescent="0.25">
      <c r="A585" s="1"/>
      <c r="B585" s="1"/>
      <c r="C585" s="1"/>
      <c r="D585" s="1"/>
      <c r="E585" s="605"/>
      <c r="F585" s="1"/>
      <c r="G585" s="1"/>
      <c r="H585" s="1"/>
      <c r="I585" s="558"/>
      <c r="J585" s="558"/>
      <c r="K585" s="1"/>
      <c r="L585" s="1"/>
      <c r="M585" s="1"/>
      <c r="N585" s="558"/>
      <c r="O585" s="558"/>
      <c r="P585" s="1"/>
      <c r="Q585" s="1"/>
      <c r="R585" s="1"/>
      <c r="S585" s="558"/>
      <c r="T585" s="1"/>
      <c r="U585" s="1"/>
      <c r="V585" s="56"/>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row>
    <row r="586" spans="1:59" ht="61.5" customHeight="1" x14ac:dyDescent="0.25">
      <c r="A586" s="1"/>
      <c r="B586" s="1"/>
      <c r="C586" s="1"/>
      <c r="D586" s="1"/>
      <c r="E586" s="605"/>
      <c r="F586" s="1"/>
      <c r="G586" s="1"/>
      <c r="H586" s="1"/>
      <c r="I586" s="558"/>
      <c r="J586" s="558"/>
      <c r="K586" s="1"/>
      <c r="L586" s="1"/>
      <c r="M586" s="1"/>
      <c r="N586" s="558"/>
      <c r="O586" s="558"/>
      <c r="P586" s="1"/>
      <c r="Q586" s="1"/>
      <c r="R586" s="1"/>
      <c r="S586" s="558"/>
      <c r="T586" s="1"/>
      <c r="U586" s="1"/>
      <c r="V586" s="56"/>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row>
    <row r="587" spans="1:59" ht="61.5" customHeight="1" x14ac:dyDescent="0.25">
      <c r="A587" s="1"/>
      <c r="B587" s="1"/>
      <c r="C587" s="1"/>
      <c r="D587" s="1"/>
      <c r="E587" s="605"/>
      <c r="F587" s="1"/>
      <c r="G587" s="1"/>
      <c r="H587" s="1"/>
      <c r="I587" s="558"/>
      <c r="J587" s="558"/>
      <c r="K587" s="1"/>
      <c r="L587" s="1"/>
      <c r="M587" s="1"/>
      <c r="N587" s="558"/>
      <c r="O587" s="558"/>
      <c r="P587" s="1"/>
      <c r="Q587" s="1"/>
      <c r="R587" s="1"/>
      <c r="S587" s="558"/>
      <c r="T587" s="1"/>
      <c r="U587" s="1"/>
      <c r="V587" s="56"/>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row>
    <row r="588" spans="1:59" ht="61.5" customHeight="1" x14ac:dyDescent="0.25">
      <c r="A588" s="1"/>
      <c r="B588" s="1"/>
      <c r="C588" s="1"/>
      <c r="D588" s="1"/>
      <c r="E588" s="605"/>
      <c r="F588" s="1"/>
      <c r="G588" s="1"/>
      <c r="H588" s="1"/>
      <c r="I588" s="558"/>
      <c r="J588" s="558"/>
      <c r="K588" s="1"/>
      <c r="L588" s="1"/>
      <c r="M588" s="1"/>
      <c r="N588" s="558"/>
      <c r="O588" s="558"/>
      <c r="P588" s="1"/>
      <c r="Q588" s="1"/>
      <c r="R588" s="1"/>
      <c r="S588" s="558"/>
      <c r="T588" s="1"/>
      <c r="U588" s="1"/>
      <c r="V588" s="56"/>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row>
    <row r="589" spans="1:59" ht="61.5" customHeight="1" x14ac:dyDescent="0.25">
      <c r="A589" s="1"/>
      <c r="B589" s="1"/>
      <c r="C589" s="1"/>
      <c r="D589" s="1"/>
      <c r="E589" s="605"/>
      <c r="F589" s="1"/>
      <c r="G589" s="1"/>
      <c r="H589" s="1"/>
      <c r="I589" s="558"/>
      <c r="J589" s="558"/>
      <c r="K589" s="1"/>
      <c r="L589" s="1"/>
      <c r="M589" s="1"/>
      <c r="N589" s="558"/>
      <c r="O589" s="558"/>
      <c r="P589" s="1"/>
      <c r="Q589" s="1"/>
      <c r="R589" s="1"/>
      <c r="S589" s="558"/>
      <c r="T589" s="1"/>
      <c r="U589" s="1"/>
      <c r="V589" s="56"/>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row>
    <row r="590" spans="1:59" ht="61.5" customHeight="1" x14ac:dyDescent="0.25">
      <c r="A590" s="1"/>
      <c r="B590" s="1"/>
      <c r="C590" s="1"/>
      <c r="D590" s="1"/>
      <c r="E590" s="605"/>
      <c r="F590" s="1"/>
      <c r="G590" s="1"/>
      <c r="H590" s="1"/>
      <c r="I590" s="558"/>
      <c r="J590" s="558"/>
      <c r="K590" s="1"/>
      <c r="L590" s="1"/>
      <c r="M590" s="1"/>
      <c r="N590" s="558"/>
      <c r="O590" s="558"/>
      <c r="P590" s="1"/>
      <c r="Q590" s="1"/>
      <c r="R590" s="1"/>
      <c r="S590" s="558"/>
      <c r="T590" s="1"/>
      <c r="U590" s="1"/>
      <c r="V590" s="56"/>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row>
    <row r="591" spans="1:59" ht="61.5" customHeight="1" x14ac:dyDescent="0.25">
      <c r="A591" s="1"/>
      <c r="B591" s="1"/>
      <c r="C591" s="1"/>
      <c r="D591" s="1"/>
      <c r="E591" s="605"/>
      <c r="F591" s="1"/>
      <c r="G591" s="1"/>
      <c r="H591" s="1"/>
      <c r="I591" s="558"/>
      <c r="J591" s="558"/>
      <c r="K591" s="1"/>
      <c r="L591" s="1"/>
      <c r="M591" s="1"/>
      <c r="N591" s="558"/>
      <c r="O591" s="558"/>
      <c r="P591" s="1"/>
      <c r="Q591" s="1"/>
      <c r="R591" s="1"/>
      <c r="S591" s="558"/>
      <c r="T591" s="1"/>
      <c r="U591" s="1"/>
      <c r="V591" s="56"/>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row>
    <row r="592" spans="1:59" ht="61.5" customHeight="1" x14ac:dyDescent="0.25">
      <c r="A592" s="1"/>
      <c r="B592" s="1"/>
      <c r="C592" s="1"/>
      <c r="D592" s="1"/>
      <c r="E592" s="605"/>
      <c r="F592" s="1"/>
      <c r="G592" s="1"/>
      <c r="H592" s="1"/>
      <c r="I592" s="558"/>
      <c r="J592" s="558"/>
      <c r="K592" s="1"/>
      <c r="L592" s="1"/>
      <c r="M592" s="1"/>
      <c r="N592" s="558"/>
      <c r="O592" s="558"/>
      <c r="P592" s="1"/>
      <c r="Q592" s="1"/>
      <c r="R592" s="1"/>
      <c r="S592" s="558"/>
      <c r="T592" s="1"/>
      <c r="U592" s="1"/>
      <c r="V592" s="56"/>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row>
    <row r="593" spans="1:59" ht="61.5" customHeight="1" x14ac:dyDescent="0.25">
      <c r="A593" s="1"/>
      <c r="B593" s="1"/>
      <c r="C593" s="1"/>
      <c r="D593" s="1"/>
      <c r="E593" s="605"/>
      <c r="F593" s="1"/>
      <c r="G593" s="1"/>
      <c r="H593" s="1"/>
      <c r="I593" s="558"/>
      <c r="J593" s="558"/>
      <c r="K593" s="1"/>
      <c r="L593" s="1"/>
      <c r="M593" s="1"/>
      <c r="N593" s="558"/>
      <c r="O593" s="558"/>
      <c r="P593" s="1"/>
      <c r="Q593" s="1"/>
      <c r="R593" s="1"/>
      <c r="S593" s="558"/>
      <c r="T593" s="1"/>
      <c r="U593" s="1"/>
      <c r="V593" s="56"/>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row>
    <row r="594" spans="1:59" ht="61.5" customHeight="1" x14ac:dyDescent="0.25">
      <c r="A594" s="1"/>
      <c r="B594" s="1"/>
      <c r="C594" s="1"/>
      <c r="D594" s="1"/>
      <c r="E594" s="605"/>
      <c r="F594" s="1"/>
      <c r="G594" s="1"/>
      <c r="H594" s="1"/>
      <c r="I594" s="558"/>
      <c r="J594" s="558"/>
      <c r="K594" s="1"/>
      <c r="L594" s="1"/>
      <c r="M594" s="1"/>
      <c r="N594" s="558"/>
      <c r="O594" s="558"/>
      <c r="P594" s="1"/>
      <c r="Q594" s="1"/>
      <c r="R594" s="1"/>
      <c r="S594" s="558"/>
      <c r="T594" s="1"/>
      <c r="U594" s="1"/>
      <c r="V594" s="56"/>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row>
    <row r="595" spans="1:59" ht="61.5" customHeight="1" x14ac:dyDescent="0.25">
      <c r="A595" s="1"/>
      <c r="B595" s="1"/>
      <c r="C595" s="1"/>
      <c r="D595" s="1"/>
      <c r="E595" s="605"/>
      <c r="F595" s="1"/>
      <c r="G595" s="1"/>
      <c r="H595" s="1"/>
      <c r="I595" s="558"/>
      <c r="J595" s="558"/>
      <c r="K595" s="1"/>
      <c r="L595" s="1"/>
      <c r="M595" s="1"/>
      <c r="N595" s="558"/>
      <c r="O595" s="558"/>
      <c r="P595" s="1"/>
      <c r="Q595" s="1"/>
      <c r="R595" s="1"/>
      <c r="S595" s="558"/>
      <c r="T595" s="1"/>
      <c r="U595" s="1"/>
      <c r="V595" s="56"/>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row>
    <row r="596" spans="1:59" ht="61.5" customHeight="1" x14ac:dyDescent="0.25">
      <c r="A596" s="1"/>
      <c r="B596" s="1"/>
      <c r="C596" s="1"/>
      <c r="D596" s="1"/>
      <c r="E596" s="605"/>
      <c r="F596" s="1"/>
      <c r="G596" s="1"/>
      <c r="H596" s="1"/>
      <c r="I596" s="558"/>
      <c r="J596" s="558"/>
      <c r="K596" s="1"/>
      <c r="L596" s="1"/>
      <c r="M596" s="1"/>
      <c r="N596" s="558"/>
      <c r="O596" s="558"/>
      <c r="P596" s="1"/>
      <c r="Q596" s="1"/>
      <c r="R596" s="1"/>
      <c r="S596" s="558"/>
      <c r="T596" s="1"/>
      <c r="U596" s="1"/>
      <c r="V596" s="56"/>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row>
    <row r="597" spans="1:59" ht="61.5" customHeight="1" x14ac:dyDescent="0.25">
      <c r="A597" s="1"/>
      <c r="B597" s="1"/>
      <c r="C597" s="1"/>
      <c r="D597" s="1"/>
      <c r="E597" s="605"/>
      <c r="F597" s="1"/>
      <c r="G597" s="1"/>
      <c r="H597" s="1"/>
      <c r="I597" s="558"/>
      <c r="J597" s="558"/>
      <c r="K597" s="1"/>
      <c r="L597" s="1"/>
      <c r="M597" s="1"/>
      <c r="N597" s="558"/>
      <c r="O597" s="558"/>
      <c r="P597" s="1"/>
      <c r="Q597" s="1"/>
      <c r="R597" s="1"/>
      <c r="S597" s="558"/>
      <c r="T597" s="1"/>
      <c r="U597" s="1"/>
      <c r="V597" s="56"/>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row>
    <row r="598" spans="1:59" ht="61.5" customHeight="1" x14ac:dyDescent="0.25">
      <c r="A598" s="1"/>
      <c r="B598" s="1"/>
      <c r="C598" s="1"/>
      <c r="D598" s="1"/>
      <c r="E598" s="605"/>
      <c r="F598" s="1"/>
      <c r="G598" s="1"/>
      <c r="H598" s="1"/>
      <c r="I598" s="558"/>
      <c r="J598" s="558"/>
      <c r="K598" s="1"/>
      <c r="L598" s="1"/>
      <c r="M598" s="1"/>
      <c r="N598" s="558"/>
      <c r="O598" s="558"/>
      <c r="P598" s="1"/>
      <c r="Q598" s="1"/>
      <c r="R598" s="1"/>
      <c r="S598" s="558"/>
      <c r="T598" s="1"/>
      <c r="U598" s="1"/>
      <c r="V598" s="56"/>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row>
    <row r="599" spans="1:59" ht="61.5" customHeight="1" x14ac:dyDescent="0.25">
      <c r="A599" s="1"/>
      <c r="B599" s="1"/>
      <c r="C599" s="1"/>
      <c r="D599" s="1"/>
      <c r="E599" s="605"/>
      <c r="F599" s="1"/>
      <c r="G599" s="1"/>
      <c r="H599" s="1"/>
      <c r="I599" s="558"/>
      <c r="J599" s="558"/>
      <c r="K599" s="1"/>
      <c r="L599" s="1"/>
      <c r="M599" s="1"/>
      <c r="N599" s="558"/>
      <c r="O599" s="558"/>
      <c r="P599" s="1"/>
      <c r="Q599" s="1"/>
      <c r="R599" s="1"/>
      <c r="S599" s="558"/>
      <c r="T599" s="1"/>
      <c r="U599" s="1"/>
      <c r="V599" s="56"/>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row>
    <row r="600" spans="1:59" ht="61.5" customHeight="1" x14ac:dyDescent="0.25">
      <c r="A600" s="1"/>
      <c r="B600" s="1"/>
      <c r="C600" s="1"/>
      <c r="D600" s="1"/>
      <c r="E600" s="605"/>
      <c r="F600" s="1"/>
      <c r="G600" s="1"/>
      <c r="H600" s="1"/>
      <c r="I600" s="558"/>
      <c r="J600" s="558"/>
      <c r="K600" s="1"/>
      <c r="L600" s="1"/>
      <c r="M600" s="1"/>
      <c r="N600" s="558"/>
      <c r="O600" s="558"/>
      <c r="P600" s="1"/>
      <c r="Q600" s="1"/>
      <c r="R600" s="1"/>
      <c r="S600" s="558"/>
      <c r="T600" s="1"/>
      <c r="U600" s="1"/>
      <c r="V600" s="56"/>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row>
    <row r="601" spans="1:59" ht="61.5" customHeight="1" x14ac:dyDescent="0.25">
      <c r="A601" s="1"/>
      <c r="B601" s="1"/>
      <c r="C601" s="1"/>
      <c r="D601" s="1"/>
      <c r="E601" s="605"/>
      <c r="F601" s="1"/>
      <c r="G601" s="1"/>
      <c r="H601" s="1"/>
      <c r="I601" s="558"/>
      <c r="J601" s="558"/>
      <c r="K601" s="1"/>
      <c r="L601" s="1"/>
      <c r="M601" s="1"/>
      <c r="N601" s="558"/>
      <c r="O601" s="558"/>
      <c r="P601" s="1"/>
      <c r="Q601" s="1"/>
      <c r="R601" s="1"/>
      <c r="S601" s="558"/>
      <c r="T601" s="1"/>
      <c r="U601" s="1"/>
      <c r="V601" s="56"/>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row>
    <row r="602" spans="1:59" ht="61.5" customHeight="1" x14ac:dyDescent="0.25">
      <c r="A602" s="1"/>
      <c r="B602" s="1"/>
      <c r="C602" s="1"/>
      <c r="D602" s="1"/>
      <c r="E602" s="605"/>
      <c r="F602" s="1"/>
      <c r="G602" s="1"/>
      <c r="H602" s="1"/>
      <c r="I602" s="558"/>
      <c r="J602" s="558"/>
      <c r="K602" s="1"/>
      <c r="L602" s="1"/>
      <c r="M602" s="1"/>
      <c r="N602" s="558"/>
      <c r="O602" s="558"/>
      <c r="P602" s="1"/>
      <c r="Q602" s="1"/>
      <c r="R602" s="1"/>
      <c r="S602" s="558"/>
      <c r="T602" s="1"/>
      <c r="U602" s="1"/>
      <c r="V602" s="56"/>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row>
    <row r="603" spans="1:59" ht="61.5" customHeight="1" x14ac:dyDescent="0.25">
      <c r="A603" s="1"/>
      <c r="B603" s="1"/>
      <c r="C603" s="1"/>
      <c r="D603" s="1"/>
      <c r="E603" s="605"/>
      <c r="F603" s="1"/>
      <c r="G603" s="1"/>
      <c r="H603" s="1"/>
      <c r="I603" s="558"/>
      <c r="J603" s="558"/>
      <c r="K603" s="1"/>
      <c r="L603" s="1"/>
      <c r="M603" s="1"/>
      <c r="N603" s="558"/>
      <c r="O603" s="558"/>
      <c r="P603" s="1"/>
      <c r="Q603" s="1"/>
      <c r="R603" s="1"/>
      <c r="S603" s="558"/>
      <c r="T603" s="1"/>
      <c r="U603" s="1"/>
      <c r="V603" s="56"/>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row>
    <row r="604" spans="1:59" ht="61.5" customHeight="1" x14ac:dyDescent="0.25">
      <c r="A604" s="1"/>
      <c r="B604" s="1"/>
      <c r="C604" s="1"/>
      <c r="D604" s="1"/>
      <c r="E604" s="605"/>
      <c r="F604" s="1"/>
      <c r="G604" s="1"/>
      <c r="H604" s="1"/>
      <c r="I604" s="558"/>
      <c r="J604" s="558"/>
      <c r="K604" s="1"/>
      <c r="L604" s="1"/>
      <c r="M604" s="1"/>
      <c r="N604" s="558"/>
      <c r="O604" s="558"/>
      <c r="P604" s="1"/>
      <c r="Q604" s="1"/>
      <c r="R604" s="1"/>
      <c r="S604" s="558"/>
      <c r="T604" s="1"/>
      <c r="U604" s="1"/>
      <c r="V604" s="56"/>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row>
    <row r="605" spans="1:59" ht="61.5" customHeight="1" x14ac:dyDescent="0.25">
      <c r="A605" s="1"/>
      <c r="B605" s="1"/>
      <c r="C605" s="1"/>
      <c r="D605" s="1"/>
      <c r="E605" s="605"/>
      <c r="F605" s="1"/>
      <c r="G605" s="1"/>
      <c r="H605" s="1"/>
      <c r="I605" s="558"/>
      <c r="J605" s="558"/>
      <c r="K605" s="1"/>
      <c r="L605" s="1"/>
      <c r="M605" s="1"/>
      <c r="N605" s="558"/>
      <c r="O605" s="558"/>
      <c r="P605" s="1"/>
      <c r="Q605" s="1"/>
      <c r="R605" s="1"/>
      <c r="S605" s="558"/>
      <c r="T605" s="1"/>
      <c r="U605" s="1"/>
      <c r="V605" s="56"/>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row>
    <row r="606" spans="1:59" ht="61.5" customHeight="1" x14ac:dyDescent="0.25">
      <c r="A606" s="1"/>
      <c r="B606" s="1"/>
      <c r="C606" s="1"/>
      <c r="D606" s="1"/>
      <c r="E606" s="605"/>
      <c r="F606" s="1"/>
      <c r="G606" s="1"/>
      <c r="H606" s="1"/>
      <c r="I606" s="558"/>
      <c r="J606" s="558"/>
      <c r="K606" s="1"/>
      <c r="L606" s="1"/>
      <c r="M606" s="1"/>
      <c r="N606" s="558"/>
      <c r="O606" s="558"/>
      <c r="P606" s="1"/>
      <c r="Q606" s="1"/>
      <c r="R606" s="1"/>
      <c r="S606" s="558"/>
      <c r="T606" s="1"/>
      <c r="U606" s="1"/>
      <c r="V606" s="56"/>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row>
    <row r="607" spans="1:59" ht="61.5" customHeight="1" x14ac:dyDescent="0.25">
      <c r="A607" s="1"/>
      <c r="B607" s="1"/>
      <c r="C607" s="1"/>
      <c r="D607" s="1"/>
      <c r="E607" s="605"/>
      <c r="F607" s="1"/>
      <c r="G607" s="1"/>
      <c r="H607" s="1"/>
      <c r="I607" s="558"/>
      <c r="J607" s="558"/>
      <c r="K607" s="1"/>
      <c r="L607" s="1"/>
      <c r="M607" s="1"/>
      <c r="N607" s="558"/>
      <c r="O607" s="558"/>
      <c r="P607" s="1"/>
      <c r="Q607" s="1"/>
      <c r="R607" s="1"/>
      <c r="S607" s="558"/>
      <c r="T607" s="1"/>
      <c r="U607" s="1"/>
      <c r="V607" s="56"/>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row>
    <row r="608" spans="1:59" ht="61.5" customHeight="1" x14ac:dyDescent="0.25">
      <c r="A608" s="1"/>
      <c r="B608" s="1"/>
      <c r="C608" s="1"/>
      <c r="D608" s="1"/>
      <c r="E608" s="605"/>
      <c r="F608" s="1"/>
      <c r="G608" s="1"/>
      <c r="H608" s="1"/>
      <c r="I608" s="558"/>
      <c r="J608" s="558"/>
      <c r="K608" s="1"/>
      <c r="L608" s="1"/>
      <c r="M608" s="1"/>
      <c r="N608" s="558"/>
      <c r="O608" s="558"/>
      <c r="P608" s="1"/>
      <c r="Q608" s="1"/>
      <c r="R608" s="1"/>
      <c r="S608" s="558"/>
      <c r="T608" s="1"/>
      <c r="U608" s="1"/>
      <c r="V608" s="56"/>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row>
    <row r="609" spans="1:59" ht="61.5" customHeight="1" x14ac:dyDescent="0.25">
      <c r="A609" s="1"/>
      <c r="B609" s="1"/>
      <c r="C609" s="1"/>
      <c r="D609" s="1"/>
      <c r="E609" s="605"/>
      <c r="F609" s="1"/>
      <c r="G609" s="1"/>
      <c r="H609" s="1"/>
      <c r="I609" s="558"/>
      <c r="J609" s="558"/>
      <c r="K609" s="1"/>
      <c r="L609" s="1"/>
      <c r="M609" s="1"/>
      <c r="N609" s="558"/>
      <c r="O609" s="558"/>
      <c r="P609" s="1"/>
      <c r="Q609" s="1"/>
      <c r="R609" s="1"/>
      <c r="S609" s="558"/>
      <c r="T609" s="1"/>
      <c r="U609" s="1"/>
      <c r="V609" s="56"/>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row>
    <row r="610" spans="1:59" ht="61.5" customHeight="1" x14ac:dyDescent="0.25">
      <c r="A610" s="1"/>
      <c r="B610" s="1"/>
      <c r="C610" s="1"/>
      <c r="D610" s="1"/>
      <c r="E610" s="605"/>
      <c r="F610" s="1"/>
      <c r="G610" s="1"/>
      <c r="H610" s="1"/>
      <c r="I610" s="558"/>
      <c r="J610" s="558"/>
      <c r="K610" s="1"/>
      <c r="L610" s="1"/>
      <c r="M610" s="1"/>
      <c r="N610" s="558"/>
      <c r="O610" s="558"/>
      <c r="P610" s="1"/>
      <c r="Q610" s="1"/>
      <c r="R610" s="1"/>
      <c r="S610" s="558"/>
      <c r="T610" s="1"/>
      <c r="U610" s="1"/>
      <c r="V610" s="56"/>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row>
    <row r="611" spans="1:59" ht="61.5" customHeight="1" x14ac:dyDescent="0.25">
      <c r="A611" s="1"/>
      <c r="B611" s="1"/>
      <c r="C611" s="1"/>
      <c r="D611" s="1"/>
      <c r="E611" s="605"/>
      <c r="F611" s="1"/>
      <c r="G611" s="1"/>
      <c r="H611" s="1"/>
      <c r="I611" s="558"/>
      <c r="J611" s="558"/>
      <c r="K611" s="1"/>
      <c r="L611" s="1"/>
      <c r="M611" s="1"/>
      <c r="N611" s="558"/>
      <c r="O611" s="558"/>
      <c r="P611" s="1"/>
      <c r="Q611" s="1"/>
      <c r="R611" s="1"/>
      <c r="S611" s="558"/>
      <c r="T611" s="1"/>
      <c r="U611" s="1"/>
      <c r="V611" s="56"/>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row>
    <row r="612" spans="1:59" ht="61.5" customHeight="1" x14ac:dyDescent="0.25">
      <c r="A612" s="1"/>
      <c r="B612" s="1"/>
      <c r="C612" s="1"/>
      <c r="D612" s="1"/>
      <c r="E612" s="605"/>
      <c r="F612" s="1"/>
      <c r="G612" s="1"/>
      <c r="H612" s="1"/>
      <c r="I612" s="558"/>
      <c r="J612" s="558"/>
      <c r="K612" s="1"/>
      <c r="L612" s="1"/>
      <c r="M612" s="1"/>
      <c r="N612" s="558"/>
      <c r="O612" s="558"/>
      <c r="P612" s="1"/>
      <c r="Q612" s="1"/>
      <c r="R612" s="1"/>
      <c r="S612" s="558"/>
      <c r="T612" s="1"/>
      <c r="U612" s="1"/>
      <c r="V612" s="56"/>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row>
    <row r="613" spans="1:59" ht="61.5" customHeight="1" x14ac:dyDescent="0.25">
      <c r="A613" s="1"/>
      <c r="B613" s="1"/>
      <c r="C613" s="1"/>
      <c r="D613" s="1"/>
      <c r="E613" s="605"/>
      <c r="F613" s="1"/>
      <c r="G613" s="1"/>
      <c r="H613" s="1"/>
      <c r="I613" s="558"/>
      <c r="J613" s="558"/>
      <c r="K613" s="1"/>
      <c r="L613" s="1"/>
      <c r="M613" s="1"/>
      <c r="N613" s="558"/>
      <c r="O613" s="558"/>
      <c r="P613" s="1"/>
      <c r="Q613" s="1"/>
      <c r="R613" s="1"/>
      <c r="S613" s="558"/>
      <c r="T613" s="1"/>
      <c r="U613" s="1"/>
      <c r="V613" s="56"/>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row>
    <row r="614" spans="1:59" ht="61.5" customHeight="1" x14ac:dyDescent="0.25">
      <c r="A614" s="1"/>
      <c r="B614" s="1"/>
      <c r="C614" s="1"/>
      <c r="D614" s="1"/>
      <c r="E614" s="605"/>
      <c r="F614" s="1"/>
      <c r="G614" s="1"/>
      <c r="H614" s="1"/>
      <c r="I614" s="558"/>
      <c r="J614" s="558"/>
      <c r="K614" s="1"/>
      <c r="L614" s="1"/>
      <c r="M614" s="1"/>
      <c r="N614" s="558"/>
      <c r="O614" s="558"/>
      <c r="P614" s="1"/>
      <c r="Q614" s="1"/>
      <c r="R614" s="1"/>
      <c r="S614" s="558"/>
      <c r="T614" s="1"/>
      <c r="U614" s="1"/>
      <c r="V614" s="56"/>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row>
    <row r="615" spans="1:59" ht="61.5" customHeight="1" x14ac:dyDescent="0.25">
      <c r="A615" s="1"/>
      <c r="B615" s="1"/>
      <c r="C615" s="1"/>
      <c r="D615" s="1"/>
      <c r="E615" s="605"/>
      <c r="F615" s="1"/>
      <c r="G615" s="1"/>
      <c r="H615" s="1"/>
      <c r="I615" s="558"/>
      <c r="J615" s="558"/>
      <c r="K615" s="1"/>
      <c r="L615" s="1"/>
      <c r="M615" s="1"/>
      <c r="N615" s="558"/>
      <c r="O615" s="558"/>
      <c r="P615" s="1"/>
      <c r="Q615" s="1"/>
      <c r="R615" s="1"/>
      <c r="S615" s="558"/>
      <c r="T615" s="1"/>
      <c r="U615" s="1"/>
      <c r="V615" s="56"/>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row>
    <row r="616" spans="1:59" ht="61.5" customHeight="1" x14ac:dyDescent="0.25">
      <c r="A616" s="1"/>
      <c r="B616" s="1"/>
      <c r="C616" s="1"/>
      <c r="D616" s="1"/>
      <c r="E616" s="605"/>
      <c r="F616" s="1"/>
      <c r="G616" s="1"/>
      <c r="H616" s="1"/>
      <c r="I616" s="558"/>
      <c r="J616" s="558"/>
      <c r="K616" s="1"/>
      <c r="L616" s="1"/>
      <c r="M616" s="1"/>
      <c r="N616" s="558"/>
      <c r="O616" s="558"/>
      <c r="P616" s="1"/>
      <c r="Q616" s="1"/>
      <c r="R616" s="1"/>
      <c r="S616" s="558"/>
      <c r="T616" s="1"/>
      <c r="U616" s="1"/>
      <c r="V616" s="56"/>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row>
    <row r="617" spans="1:59" ht="61.5" customHeight="1" x14ac:dyDescent="0.25">
      <c r="A617" s="1"/>
      <c r="B617" s="1"/>
      <c r="C617" s="1"/>
      <c r="D617" s="1"/>
      <c r="E617" s="605"/>
      <c r="F617" s="1"/>
      <c r="G617" s="1"/>
      <c r="H617" s="1"/>
      <c r="I617" s="558"/>
      <c r="J617" s="558"/>
      <c r="K617" s="1"/>
      <c r="L617" s="1"/>
      <c r="M617" s="1"/>
      <c r="N617" s="558"/>
      <c r="O617" s="558"/>
      <c r="P617" s="1"/>
      <c r="Q617" s="1"/>
      <c r="R617" s="1"/>
      <c r="S617" s="558"/>
      <c r="T617" s="1"/>
      <c r="U617" s="1"/>
      <c r="V617" s="56"/>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row>
    <row r="618" spans="1:59" ht="61.5" customHeight="1" x14ac:dyDescent="0.25">
      <c r="A618" s="1"/>
      <c r="B618" s="1"/>
      <c r="C618" s="1"/>
      <c r="D618" s="1"/>
      <c r="E618" s="605"/>
      <c r="F618" s="1"/>
      <c r="G618" s="1"/>
      <c r="H618" s="1"/>
      <c r="I618" s="558"/>
      <c r="J618" s="558"/>
      <c r="K618" s="1"/>
      <c r="L618" s="1"/>
      <c r="M618" s="1"/>
      <c r="N618" s="558"/>
      <c r="O618" s="558"/>
      <c r="P618" s="1"/>
      <c r="Q618" s="1"/>
      <c r="R618" s="1"/>
      <c r="S618" s="558"/>
      <c r="T618" s="1"/>
      <c r="U618" s="1"/>
      <c r="V618" s="56"/>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row>
    <row r="619" spans="1:59" ht="61.5" customHeight="1" x14ac:dyDescent="0.25">
      <c r="A619" s="1"/>
      <c r="B619" s="1"/>
      <c r="C619" s="1"/>
      <c r="D619" s="1"/>
      <c r="E619" s="605"/>
      <c r="F619" s="1"/>
      <c r="G619" s="1"/>
      <c r="H619" s="1"/>
      <c r="I619" s="558"/>
      <c r="J619" s="558"/>
      <c r="K619" s="1"/>
      <c r="L619" s="1"/>
      <c r="M619" s="1"/>
      <c r="N619" s="558"/>
      <c r="O619" s="558"/>
      <c r="P619" s="1"/>
      <c r="Q619" s="1"/>
      <c r="R619" s="1"/>
      <c r="S619" s="558"/>
      <c r="T619" s="1"/>
      <c r="U619" s="1"/>
      <c r="V619" s="56"/>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row>
    <row r="620" spans="1:59" ht="61.5" customHeight="1" x14ac:dyDescent="0.25">
      <c r="A620" s="1"/>
      <c r="B620" s="1"/>
      <c r="C620" s="1"/>
      <c r="D620" s="1"/>
      <c r="E620" s="605"/>
      <c r="F620" s="1"/>
      <c r="G620" s="1"/>
      <c r="H620" s="1"/>
      <c r="I620" s="558"/>
      <c r="J620" s="558"/>
      <c r="K620" s="1"/>
      <c r="L620" s="1"/>
      <c r="M620" s="1"/>
      <c r="N620" s="558"/>
      <c r="O620" s="558"/>
      <c r="P620" s="1"/>
      <c r="Q620" s="1"/>
      <c r="R620" s="1"/>
      <c r="S620" s="558"/>
      <c r="T620" s="1"/>
      <c r="U620" s="1"/>
      <c r="V620" s="56"/>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row>
    <row r="621" spans="1:59" ht="61.5" customHeight="1" x14ac:dyDescent="0.25">
      <c r="A621" s="1"/>
      <c r="B621" s="1"/>
      <c r="C621" s="1"/>
      <c r="D621" s="1"/>
      <c r="E621" s="605"/>
      <c r="F621" s="1"/>
      <c r="G621" s="1"/>
      <c r="H621" s="1"/>
      <c r="I621" s="558"/>
      <c r="J621" s="558"/>
      <c r="K621" s="1"/>
      <c r="L621" s="1"/>
      <c r="M621" s="1"/>
      <c r="N621" s="558"/>
      <c r="O621" s="558"/>
      <c r="P621" s="1"/>
      <c r="Q621" s="1"/>
      <c r="R621" s="1"/>
      <c r="S621" s="558"/>
      <c r="T621" s="1"/>
      <c r="U621" s="1"/>
      <c r="V621" s="56"/>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row>
    <row r="622" spans="1:59" ht="61.5" customHeight="1" x14ac:dyDescent="0.25">
      <c r="A622" s="1"/>
      <c r="B622" s="1"/>
      <c r="C622" s="1"/>
      <c r="D622" s="1"/>
      <c r="E622" s="605"/>
      <c r="F622" s="1"/>
      <c r="G622" s="1"/>
      <c r="H622" s="1"/>
      <c r="I622" s="558"/>
      <c r="J622" s="558"/>
      <c r="K622" s="1"/>
      <c r="L622" s="1"/>
      <c r="M622" s="1"/>
      <c r="N622" s="558"/>
      <c r="O622" s="558"/>
      <c r="P622" s="1"/>
      <c r="Q622" s="1"/>
      <c r="R622" s="1"/>
      <c r="S622" s="558"/>
      <c r="T622" s="1"/>
      <c r="U622" s="1"/>
      <c r="V622" s="56"/>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row>
    <row r="623" spans="1:59" ht="61.5" customHeight="1" x14ac:dyDescent="0.25">
      <c r="A623" s="1"/>
      <c r="B623" s="1"/>
      <c r="C623" s="1"/>
      <c r="D623" s="1"/>
      <c r="E623" s="605"/>
      <c r="F623" s="1"/>
      <c r="G623" s="1"/>
      <c r="H623" s="1"/>
      <c r="I623" s="558"/>
      <c r="J623" s="558"/>
      <c r="K623" s="1"/>
      <c r="L623" s="1"/>
      <c r="M623" s="1"/>
      <c r="N623" s="558"/>
      <c r="O623" s="558"/>
      <c r="P623" s="1"/>
      <c r="Q623" s="1"/>
      <c r="R623" s="1"/>
      <c r="S623" s="558"/>
      <c r="T623" s="1"/>
      <c r="U623" s="1"/>
      <c r="V623" s="56"/>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row>
    <row r="624" spans="1:59" ht="61.5" customHeight="1" x14ac:dyDescent="0.25">
      <c r="A624" s="1"/>
      <c r="B624" s="1"/>
      <c r="C624" s="1"/>
      <c r="D624" s="1"/>
      <c r="E624" s="605"/>
      <c r="F624" s="1"/>
      <c r="G624" s="1"/>
      <c r="H624" s="1"/>
      <c r="I624" s="558"/>
      <c r="J624" s="558"/>
      <c r="K624" s="1"/>
      <c r="L624" s="1"/>
      <c r="M624" s="1"/>
      <c r="N624" s="558"/>
      <c r="O624" s="558"/>
      <c r="P624" s="1"/>
      <c r="Q624" s="1"/>
      <c r="R624" s="1"/>
      <c r="S624" s="558"/>
      <c r="T624" s="1"/>
      <c r="U624" s="1"/>
      <c r="V624" s="56"/>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row>
    <row r="625" spans="1:59" ht="61.5" customHeight="1" x14ac:dyDescent="0.25">
      <c r="A625" s="1"/>
      <c r="B625" s="1"/>
      <c r="C625" s="1"/>
      <c r="D625" s="1"/>
      <c r="E625" s="605"/>
      <c r="F625" s="1"/>
      <c r="G625" s="1"/>
      <c r="H625" s="1"/>
      <c r="I625" s="558"/>
      <c r="J625" s="558"/>
      <c r="K625" s="1"/>
      <c r="L625" s="1"/>
      <c r="M625" s="1"/>
      <c r="N625" s="558"/>
      <c r="O625" s="558"/>
      <c r="P625" s="1"/>
      <c r="Q625" s="1"/>
      <c r="R625" s="1"/>
      <c r="S625" s="558"/>
      <c r="T625" s="1"/>
      <c r="U625" s="1"/>
      <c r="V625" s="56"/>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row>
    <row r="626" spans="1:59" ht="61.5" customHeight="1" x14ac:dyDescent="0.25">
      <c r="A626" s="1"/>
      <c r="B626" s="1"/>
      <c r="C626" s="1"/>
      <c r="D626" s="1"/>
      <c r="E626" s="605"/>
      <c r="F626" s="1"/>
      <c r="G626" s="1"/>
      <c r="H626" s="1"/>
      <c r="I626" s="558"/>
      <c r="J626" s="558"/>
      <c r="K626" s="1"/>
      <c r="L626" s="1"/>
      <c r="M626" s="1"/>
      <c r="N626" s="558"/>
      <c r="O626" s="558"/>
      <c r="P626" s="1"/>
      <c r="Q626" s="1"/>
      <c r="R626" s="1"/>
      <c r="S626" s="558"/>
      <c r="T626" s="1"/>
      <c r="U626" s="1"/>
      <c r="V626" s="56"/>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row>
    <row r="627" spans="1:59" ht="61.5" customHeight="1" x14ac:dyDescent="0.25">
      <c r="A627" s="1"/>
      <c r="B627" s="1"/>
      <c r="C627" s="1"/>
      <c r="D627" s="1"/>
      <c r="E627" s="605"/>
      <c r="F627" s="1"/>
      <c r="G627" s="1"/>
      <c r="H627" s="1"/>
      <c r="I627" s="558"/>
      <c r="J627" s="558"/>
      <c r="K627" s="1"/>
      <c r="L627" s="1"/>
      <c r="M627" s="1"/>
      <c r="N627" s="558"/>
      <c r="O627" s="558"/>
      <c r="P627" s="1"/>
      <c r="Q627" s="1"/>
      <c r="R627" s="1"/>
      <c r="S627" s="558"/>
      <c r="T627" s="1"/>
      <c r="U627" s="1"/>
      <c r="V627" s="56"/>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row>
    <row r="628" spans="1:59" ht="61.5" customHeight="1" x14ac:dyDescent="0.25">
      <c r="A628" s="1"/>
      <c r="B628" s="1"/>
      <c r="C628" s="1"/>
      <c r="D628" s="1"/>
      <c r="E628" s="605"/>
      <c r="F628" s="1"/>
      <c r="G628" s="1"/>
      <c r="H628" s="1"/>
      <c r="I628" s="558"/>
      <c r="J628" s="558"/>
      <c r="K628" s="1"/>
      <c r="L628" s="1"/>
      <c r="M628" s="1"/>
      <c r="N628" s="558"/>
      <c r="O628" s="558"/>
      <c r="P628" s="1"/>
      <c r="Q628" s="1"/>
      <c r="R628" s="1"/>
      <c r="S628" s="558"/>
      <c r="T628" s="1"/>
      <c r="U628" s="1"/>
      <c r="V628" s="56"/>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row>
    <row r="629" spans="1:59" ht="61.5" customHeight="1" x14ac:dyDescent="0.25">
      <c r="A629" s="1"/>
      <c r="B629" s="1"/>
      <c r="C629" s="1"/>
      <c r="D629" s="1"/>
      <c r="E629" s="605"/>
      <c r="F629" s="1"/>
      <c r="G629" s="1"/>
      <c r="H629" s="1"/>
      <c r="I629" s="558"/>
      <c r="J629" s="558"/>
      <c r="K629" s="1"/>
      <c r="L629" s="1"/>
      <c r="M629" s="1"/>
      <c r="N629" s="558"/>
      <c r="O629" s="558"/>
      <c r="P629" s="1"/>
      <c r="Q629" s="1"/>
      <c r="R629" s="1"/>
      <c r="S629" s="558"/>
      <c r="T629" s="1"/>
      <c r="U629" s="1"/>
      <c r="V629" s="56"/>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row>
    <row r="630" spans="1:59" ht="61.5" customHeight="1" x14ac:dyDescent="0.25">
      <c r="A630" s="1"/>
      <c r="B630" s="1"/>
      <c r="C630" s="1"/>
      <c r="D630" s="1"/>
      <c r="E630" s="605"/>
      <c r="F630" s="1"/>
      <c r="G630" s="1"/>
      <c r="H630" s="1"/>
      <c r="I630" s="558"/>
      <c r="J630" s="558"/>
      <c r="K630" s="1"/>
      <c r="L630" s="1"/>
      <c r="M630" s="1"/>
      <c r="N630" s="558"/>
      <c r="O630" s="558"/>
      <c r="P630" s="1"/>
      <c r="Q630" s="1"/>
      <c r="R630" s="1"/>
      <c r="S630" s="558"/>
      <c r="T630" s="1"/>
      <c r="U630" s="1"/>
      <c r="V630" s="56"/>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row>
    <row r="631" spans="1:59" ht="61.5" customHeight="1" x14ac:dyDescent="0.25">
      <c r="A631" s="1"/>
      <c r="B631" s="1"/>
      <c r="C631" s="1"/>
      <c r="D631" s="1"/>
      <c r="E631" s="605"/>
      <c r="F631" s="1"/>
      <c r="G631" s="1"/>
      <c r="H631" s="1"/>
      <c r="I631" s="558"/>
      <c r="J631" s="558"/>
      <c r="K631" s="1"/>
      <c r="L631" s="1"/>
      <c r="M631" s="1"/>
      <c r="N631" s="558"/>
      <c r="O631" s="558"/>
      <c r="P631" s="1"/>
      <c r="Q631" s="1"/>
      <c r="R631" s="1"/>
      <c r="S631" s="558"/>
      <c r="T631" s="1"/>
      <c r="U631" s="1"/>
      <c r="V631" s="56"/>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row>
    <row r="632" spans="1:59" ht="61.5" customHeight="1" x14ac:dyDescent="0.25">
      <c r="A632" s="1"/>
      <c r="B632" s="1"/>
      <c r="C632" s="1"/>
      <c r="D632" s="1"/>
      <c r="E632" s="605"/>
      <c r="F632" s="1"/>
      <c r="G632" s="1"/>
      <c r="H632" s="1"/>
      <c r="I632" s="558"/>
      <c r="J632" s="558"/>
      <c r="K632" s="1"/>
      <c r="L632" s="1"/>
      <c r="M632" s="1"/>
      <c r="N632" s="558"/>
      <c r="O632" s="558"/>
      <c r="P632" s="1"/>
      <c r="Q632" s="1"/>
      <c r="R632" s="1"/>
      <c r="S632" s="558"/>
      <c r="T632" s="1"/>
      <c r="U632" s="1"/>
      <c r="V632" s="56"/>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row>
    <row r="633" spans="1:59" ht="61.5" customHeight="1" x14ac:dyDescent="0.25">
      <c r="A633" s="1"/>
      <c r="B633" s="1"/>
      <c r="C633" s="1"/>
      <c r="D633" s="1"/>
      <c r="E633" s="605"/>
      <c r="F633" s="1"/>
      <c r="G633" s="1"/>
      <c r="H633" s="1"/>
      <c r="I633" s="558"/>
      <c r="J633" s="558"/>
      <c r="K633" s="1"/>
      <c r="L633" s="1"/>
      <c r="M633" s="1"/>
      <c r="N633" s="558"/>
      <c r="O633" s="558"/>
      <c r="P633" s="1"/>
      <c r="Q633" s="1"/>
      <c r="R633" s="1"/>
      <c r="S633" s="558"/>
      <c r="T633" s="1"/>
      <c r="U633" s="1"/>
      <c r="V633" s="56"/>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row>
    <row r="634" spans="1:59" ht="61.5" customHeight="1" x14ac:dyDescent="0.25">
      <c r="A634" s="1"/>
      <c r="B634" s="1"/>
      <c r="C634" s="1"/>
      <c r="D634" s="1"/>
      <c r="E634" s="605"/>
      <c r="F634" s="1"/>
      <c r="G634" s="1"/>
      <c r="H634" s="1"/>
      <c r="I634" s="558"/>
      <c r="J634" s="558"/>
      <c r="K634" s="1"/>
      <c r="L634" s="1"/>
      <c r="M634" s="1"/>
      <c r="N634" s="558"/>
      <c r="O634" s="558"/>
      <c r="P634" s="1"/>
      <c r="Q634" s="1"/>
      <c r="R634" s="1"/>
      <c r="S634" s="558"/>
      <c r="T634" s="1"/>
      <c r="U634" s="1"/>
      <c r="V634" s="56"/>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row>
    <row r="635" spans="1:59" ht="61.5" customHeight="1" x14ac:dyDescent="0.25">
      <c r="A635" s="1"/>
      <c r="B635" s="1"/>
      <c r="C635" s="1"/>
      <c r="D635" s="1"/>
      <c r="E635" s="605"/>
      <c r="F635" s="1"/>
      <c r="G635" s="1"/>
      <c r="H635" s="1"/>
      <c r="I635" s="558"/>
      <c r="J635" s="558"/>
      <c r="K635" s="1"/>
      <c r="L635" s="1"/>
      <c r="M635" s="1"/>
      <c r="N635" s="558"/>
      <c r="O635" s="558"/>
      <c r="P635" s="1"/>
      <c r="Q635" s="1"/>
      <c r="R635" s="1"/>
      <c r="S635" s="558"/>
      <c r="T635" s="1"/>
      <c r="U635" s="1"/>
      <c r="V635" s="56"/>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row>
    <row r="636" spans="1:59" ht="61.5" customHeight="1" x14ac:dyDescent="0.25">
      <c r="A636" s="1"/>
      <c r="B636" s="1"/>
      <c r="C636" s="1"/>
      <c r="D636" s="1"/>
      <c r="E636" s="605"/>
      <c r="F636" s="1"/>
      <c r="G636" s="1"/>
      <c r="H636" s="1"/>
      <c r="I636" s="558"/>
      <c r="J636" s="558"/>
      <c r="K636" s="1"/>
      <c r="L636" s="1"/>
      <c r="M636" s="1"/>
      <c r="N636" s="558"/>
      <c r="O636" s="558"/>
      <c r="P636" s="1"/>
      <c r="Q636" s="1"/>
      <c r="R636" s="1"/>
      <c r="S636" s="558"/>
      <c r="T636" s="1"/>
      <c r="U636" s="1"/>
      <c r="V636" s="56"/>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row>
    <row r="637" spans="1:59" ht="61.5" customHeight="1" x14ac:dyDescent="0.25">
      <c r="A637" s="1"/>
      <c r="B637" s="1"/>
      <c r="C637" s="1"/>
      <c r="D637" s="1"/>
      <c r="E637" s="605"/>
      <c r="F637" s="1"/>
      <c r="G637" s="1"/>
      <c r="H637" s="1"/>
      <c r="I637" s="558"/>
      <c r="J637" s="558"/>
      <c r="K637" s="1"/>
      <c r="L637" s="1"/>
      <c r="M637" s="1"/>
      <c r="N637" s="558"/>
      <c r="O637" s="558"/>
      <c r="P637" s="1"/>
      <c r="Q637" s="1"/>
      <c r="R637" s="1"/>
      <c r="S637" s="558"/>
      <c r="T637" s="1"/>
      <c r="U637" s="1"/>
      <c r="V637" s="56"/>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row>
    <row r="638" spans="1:59" ht="61.5" customHeight="1" x14ac:dyDescent="0.25">
      <c r="A638" s="1"/>
      <c r="B638" s="1"/>
      <c r="C638" s="1"/>
      <c r="D638" s="1"/>
      <c r="E638" s="605"/>
      <c r="F638" s="1"/>
      <c r="G638" s="1"/>
      <c r="H638" s="1"/>
      <c r="I638" s="558"/>
      <c r="J638" s="558"/>
      <c r="K638" s="1"/>
      <c r="L638" s="1"/>
      <c r="M638" s="1"/>
      <c r="N638" s="558"/>
      <c r="O638" s="558"/>
      <c r="P638" s="1"/>
      <c r="Q638" s="1"/>
      <c r="R638" s="1"/>
      <c r="S638" s="558"/>
      <c r="T638" s="1"/>
      <c r="U638" s="1"/>
      <c r="V638" s="56"/>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row>
    <row r="639" spans="1:59" ht="61.5" customHeight="1" x14ac:dyDescent="0.25">
      <c r="A639" s="1"/>
      <c r="B639" s="1"/>
      <c r="C639" s="1"/>
      <c r="D639" s="1"/>
      <c r="E639" s="605"/>
      <c r="F639" s="1"/>
      <c r="G639" s="1"/>
      <c r="H639" s="1"/>
      <c r="I639" s="558"/>
      <c r="J639" s="558"/>
      <c r="K639" s="1"/>
      <c r="L639" s="1"/>
      <c r="M639" s="1"/>
      <c r="N639" s="558"/>
      <c r="O639" s="558"/>
      <c r="P639" s="1"/>
      <c r="Q639" s="1"/>
      <c r="R639" s="1"/>
      <c r="S639" s="558"/>
      <c r="T639" s="1"/>
      <c r="U639" s="1"/>
      <c r="V639" s="56"/>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row>
    <row r="640" spans="1:59" ht="61.5" customHeight="1" x14ac:dyDescent="0.25">
      <c r="A640" s="1"/>
      <c r="B640" s="1"/>
      <c r="C640" s="1"/>
      <c r="D640" s="1"/>
      <c r="E640" s="605"/>
      <c r="F640" s="1"/>
      <c r="G640" s="1"/>
      <c r="H640" s="1"/>
      <c r="I640" s="558"/>
      <c r="J640" s="558"/>
      <c r="K640" s="1"/>
      <c r="L640" s="1"/>
      <c r="M640" s="1"/>
      <c r="N640" s="558"/>
      <c r="O640" s="558"/>
      <c r="P640" s="1"/>
      <c r="Q640" s="1"/>
      <c r="R640" s="1"/>
      <c r="S640" s="558"/>
      <c r="T640" s="1"/>
      <c r="U640" s="1"/>
      <c r="V640" s="56"/>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row>
    <row r="641" spans="1:59" ht="61.5" customHeight="1" x14ac:dyDescent="0.25">
      <c r="A641" s="1"/>
      <c r="B641" s="1"/>
      <c r="C641" s="1"/>
      <c r="D641" s="1"/>
      <c r="E641" s="605"/>
      <c r="F641" s="1"/>
      <c r="G641" s="1"/>
      <c r="H641" s="1"/>
      <c r="I641" s="558"/>
      <c r="J641" s="558"/>
      <c r="K641" s="1"/>
      <c r="L641" s="1"/>
      <c r="M641" s="1"/>
      <c r="N641" s="558"/>
      <c r="O641" s="558"/>
      <c r="P641" s="1"/>
      <c r="Q641" s="1"/>
      <c r="R641" s="1"/>
      <c r="S641" s="558"/>
      <c r="T641" s="1"/>
      <c r="U641" s="1"/>
      <c r="V641" s="56"/>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row>
    <row r="642" spans="1:59" ht="61.5" customHeight="1" x14ac:dyDescent="0.25">
      <c r="A642" s="1"/>
      <c r="B642" s="1"/>
      <c r="C642" s="1"/>
      <c r="D642" s="1"/>
      <c r="E642" s="605"/>
      <c r="F642" s="1"/>
      <c r="G642" s="1"/>
      <c r="H642" s="1"/>
      <c r="I642" s="558"/>
      <c r="J642" s="558"/>
      <c r="K642" s="1"/>
      <c r="L642" s="1"/>
      <c r="M642" s="1"/>
      <c r="N642" s="558"/>
      <c r="O642" s="558"/>
      <c r="P642" s="1"/>
      <c r="Q642" s="1"/>
      <c r="R642" s="1"/>
      <c r="S642" s="558"/>
      <c r="T642" s="1"/>
      <c r="U642" s="1"/>
      <c r="V642" s="56"/>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row>
    <row r="643" spans="1:59" ht="61.5" customHeight="1" x14ac:dyDescent="0.25">
      <c r="A643" s="1"/>
      <c r="B643" s="1"/>
      <c r="C643" s="1"/>
      <c r="D643" s="1"/>
      <c r="E643" s="605"/>
      <c r="F643" s="1"/>
      <c r="G643" s="1"/>
      <c r="H643" s="1"/>
      <c r="I643" s="558"/>
      <c r="J643" s="558"/>
      <c r="K643" s="1"/>
      <c r="L643" s="1"/>
      <c r="M643" s="1"/>
      <c r="N643" s="558"/>
      <c r="O643" s="558"/>
      <c r="P643" s="1"/>
      <c r="Q643" s="1"/>
      <c r="R643" s="1"/>
      <c r="S643" s="558"/>
      <c r="T643" s="1"/>
      <c r="U643" s="1"/>
      <c r="V643" s="56"/>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row>
    <row r="644" spans="1:59" ht="61.5" customHeight="1" x14ac:dyDescent="0.25">
      <c r="A644" s="1"/>
      <c r="B644" s="1"/>
      <c r="C644" s="1"/>
      <c r="D644" s="1"/>
      <c r="E644" s="605"/>
      <c r="F644" s="1"/>
      <c r="G644" s="1"/>
      <c r="H644" s="1"/>
      <c r="I644" s="558"/>
      <c r="J644" s="558"/>
      <c r="K644" s="1"/>
      <c r="L644" s="1"/>
      <c r="M644" s="1"/>
      <c r="N644" s="558"/>
      <c r="O644" s="558"/>
      <c r="P644" s="1"/>
      <c r="Q644" s="1"/>
      <c r="R644" s="1"/>
      <c r="S644" s="558"/>
      <c r="T644" s="1"/>
      <c r="U644" s="1"/>
      <c r="V644" s="56"/>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row>
    <row r="645" spans="1:59" ht="61.5" customHeight="1" x14ac:dyDescent="0.25">
      <c r="A645" s="1"/>
      <c r="B645" s="1"/>
      <c r="C645" s="1"/>
      <c r="D645" s="1"/>
      <c r="E645" s="605"/>
      <c r="F645" s="1"/>
      <c r="G645" s="1"/>
      <c r="H645" s="1"/>
      <c r="I645" s="558"/>
      <c r="J645" s="558"/>
      <c r="K645" s="1"/>
      <c r="L645" s="1"/>
      <c r="M645" s="1"/>
      <c r="N645" s="558"/>
      <c r="O645" s="558"/>
      <c r="P645" s="1"/>
      <c r="Q645" s="1"/>
      <c r="R645" s="1"/>
      <c r="S645" s="558"/>
      <c r="T645" s="1"/>
      <c r="U645" s="1"/>
      <c r="V645" s="56"/>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row>
    <row r="646" spans="1:59" ht="61.5" customHeight="1" x14ac:dyDescent="0.25">
      <c r="A646" s="1"/>
      <c r="B646" s="1"/>
      <c r="C646" s="1"/>
      <c r="D646" s="1"/>
      <c r="E646" s="605"/>
      <c r="F646" s="1"/>
      <c r="G646" s="1"/>
      <c r="H646" s="1"/>
      <c r="I646" s="558"/>
      <c r="J646" s="558"/>
      <c r="K646" s="1"/>
      <c r="L646" s="1"/>
      <c r="M646" s="1"/>
      <c r="N646" s="558"/>
      <c r="O646" s="558"/>
      <c r="P646" s="1"/>
      <c r="Q646" s="1"/>
      <c r="R646" s="1"/>
      <c r="S646" s="558"/>
      <c r="T646" s="1"/>
      <c r="U646" s="1"/>
      <c r="V646" s="56"/>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row>
    <row r="647" spans="1:59" ht="61.5" customHeight="1" x14ac:dyDescent="0.25">
      <c r="A647" s="1"/>
      <c r="B647" s="1"/>
      <c r="C647" s="1"/>
      <c r="D647" s="1"/>
      <c r="E647" s="605"/>
      <c r="F647" s="1"/>
      <c r="G647" s="1"/>
      <c r="H647" s="1"/>
      <c r="I647" s="558"/>
      <c r="J647" s="558"/>
      <c r="K647" s="1"/>
      <c r="L647" s="1"/>
      <c r="M647" s="1"/>
      <c r="N647" s="558"/>
      <c r="O647" s="558"/>
      <c r="P647" s="1"/>
      <c r="Q647" s="1"/>
      <c r="R647" s="1"/>
      <c r="S647" s="558"/>
      <c r="T647" s="1"/>
      <c r="U647" s="1"/>
      <c r="V647" s="56"/>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row>
    <row r="648" spans="1:59" ht="61.5" customHeight="1" x14ac:dyDescent="0.25">
      <c r="A648" s="1"/>
      <c r="B648" s="1"/>
      <c r="C648" s="1"/>
      <c r="D648" s="1"/>
      <c r="E648" s="605"/>
      <c r="F648" s="1"/>
      <c r="G648" s="1"/>
      <c r="H648" s="1"/>
      <c r="I648" s="558"/>
      <c r="J648" s="558"/>
      <c r="K648" s="1"/>
      <c r="L648" s="1"/>
      <c r="M648" s="1"/>
      <c r="N648" s="558"/>
      <c r="O648" s="558"/>
      <c r="P648" s="1"/>
      <c r="Q648" s="1"/>
      <c r="R648" s="1"/>
      <c r="S648" s="558"/>
      <c r="T648" s="1"/>
      <c r="U648" s="1"/>
      <c r="V648" s="56"/>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row>
    <row r="649" spans="1:59" ht="61.5" customHeight="1" x14ac:dyDescent="0.25">
      <c r="A649" s="1"/>
      <c r="B649" s="1"/>
      <c r="C649" s="1"/>
      <c r="D649" s="1"/>
      <c r="E649" s="605"/>
      <c r="F649" s="1"/>
      <c r="G649" s="1"/>
      <c r="H649" s="1"/>
      <c r="I649" s="558"/>
      <c r="J649" s="558"/>
      <c r="K649" s="1"/>
      <c r="L649" s="1"/>
      <c r="M649" s="1"/>
      <c r="N649" s="558"/>
      <c r="O649" s="558"/>
      <c r="P649" s="1"/>
      <c r="Q649" s="1"/>
      <c r="R649" s="1"/>
      <c r="S649" s="558"/>
      <c r="T649" s="1"/>
      <c r="U649" s="1"/>
      <c r="V649" s="56"/>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row>
    <row r="650" spans="1:59" ht="61.5" customHeight="1" x14ac:dyDescent="0.25">
      <c r="A650" s="1"/>
      <c r="B650" s="1"/>
      <c r="C650" s="1"/>
      <c r="D650" s="1"/>
      <c r="E650" s="605"/>
      <c r="F650" s="1"/>
      <c r="G650" s="1"/>
      <c r="H650" s="1"/>
      <c r="I650" s="558"/>
      <c r="J650" s="558"/>
      <c r="K650" s="1"/>
      <c r="L650" s="1"/>
      <c r="M650" s="1"/>
      <c r="N650" s="558"/>
      <c r="O650" s="558"/>
      <c r="P650" s="1"/>
      <c r="Q650" s="1"/>
      <c r="R650" s="1"/>
      <c r="S650" s="558"/>
      <c r="T650" s="1"/>
      <c r="U650" s="1"/>
      <c r="V650" s="56"/>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row>
    <row r="651" spans="1:59" ht="61.5" customHeight="1" x14ac:dyDescent="0.25">
      <c r="A651" s="1"/>
      <c r="B651" s="1"/>
      <c r="C651" s="1"/>
      <c r="D651" s="1"/>
      <c r="E651" s="605"/>
      <c r="F651" s="1"/>
      <c r="G651" s="1"/>
      <c r="H651" s="1"/>
      <c r="I651" s="558"/>
      <c r="J651" s="558"/>
      <c r="K651" s="1"/>
      <c r="L651" s="1"/>
      <c r="M651" s="1"/>
      <c r="N651" s="558"/>
      <c r="O651" s="558"/>
      <c r="P651" s="1"/>
      <c r="Q651" s="1"/>
      <c r="R651" s="1"/>
      <c r="S651" s="558"/>
      <c r="T651" s="1"/>
      <c r="U651" s="1"/>
      <c r="V651" s="56"/>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row>
    <row r="652" spans="1:59" ht="61.5" customHeight="1" x14ac:dyDescent="0.25">
      <c r="A652" s="1"/>
      <c r="B652" s="1"/>
      <c r="C652" s="1"/>
      <c r="D652" s="1"/>
      <c r="E652" s="605"/>
      <c r="F652" s="1"/>
      <c r="G652" s="1"/>
      <c r="H652" s="1"/>
      <c r="I652" s="558"/>
      <c r="J652" s="558"/>
      <c r="K652" s="1"/>
      <c r="L652" s="1"/>
      <c r="M652" s="1"/>
      <c r="N652" s="558"/>
      <c r="O652" s="558"/>
      <c r="P652" s="1"/>
      <c r="Q652" s="1"/>
      <c r="R652" s="1"/>
      <c r="S652" s="558"/>
      <c r="T652" s="1"/>
      <c r="U652" s="1"/>
      <c r="V652" s="56"/>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row>
    <row r="653" spans="1:59" ht="61.5" customHeight="1" x14ac:dyDescent="0.25">
      <c r="A653" s="1"/>
      <c r="B653" s="1"/>
      <c r="C653" s="1"/>
      <c r="D653" s="1"/>
      <c r="E653" s="605"/>
      <c r="F653" s="1"/>
      <c r="G653" s="1"/>
      <c r="H653" s="1"/>
      <c r="I653" s="558"/>
      <c r="J653" s="558"/>
      <c r="K653" s="1"/>
      <c r="L653" s="1"/>
      <c r="M653" s="1"/>
      <c r="N653" s="558"/>
      <c r="O653" s="558"/>
      <c r="P653" s="1"/>
      <c r="Q653" s="1"/>
      <c r="R653" s="1"/>
      <c r="S653" s="558"/>
      <c r="T653" s="1"/>
      <c r="U653" s="1"/>
      <c r="V653" s="56"/>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row>
    <row r="654" spans="1:59" ht="61.5" customHeight="1" x14ac:dyDescent="0.25">
      <c r="A654" s="1"/>
      <c r="B654" s="1"/>
      <c r="C654" s="1"/>
      <c r="D654" s="1"/>
      <c r="E654" s="605"/>
      <c r="F654" s="1"/>
      <c r="G654" s="1"/>
      <c r="H654" s="1"/>
      <c r="I654" s="558"/>
      <c r="J654" s="558"/>
      <c r="K654" s="1"/>
      <c r="L654" s="1"/>
      <c r="M654" s="1"/>
      <c r="N654" s="558"/>
      <c r="O654" s="558"/>
      <c r="P654" s="1"/>
      <c r="Q654" s="1"/>
      <c r="R654" s="1"/>
      <c r="S654" s="558"/>
      <c r="T654" s="1"/>
      <c r="U654" s="1"/>
      <c r="V654" s="56"/>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row>
    <row r="655" spans="1:59" ht="61.5" customHeight="1" x14ac:dyDescent="0.25">
      <c r="A655" s="1"/>
      <c r="B655" s="1"/>
      <c r="C655" s="1"/>
      <c r="D655" s="1"/>
      <c r="E655" s="605"/>
      <c r="F655" s="1"/>
      <c r="G655" s="1"/>
      <c r="H655" s="1"/>
      <c r="I655" s="558"/>
      <c r="J655" s="558"/>
      <c r="K655" s="1"/>
      <c r="L655" s="1"/>
      <c r="M655" s="1"/>
      <c r="N655" s="558"/>
      <c r="O655" s="558"/>
      <c r="P655" s="1"/>
      <c r="Q655" s="1"/>
      <c r="R655" s="1"/>
      <c r="S655" s="558"/>
      <c r="T655" s="1"/>
      <c r="U655" s="1"/>
      <c r="V655" s="56"/>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row>
    <row r="656" spans="1:59" ht="61.5" customHeight="1" x14ac:dyDescent="0.25">
      <c r="A656" s="1"/>
      <c r="B656" s="1"/>
      <c r="C656" s="1"/>
      <c r="D656" s="1"/>
      <c r="E656" s="605"/>
      <c r="F656" s="1"/>
      <c r="G656" s="1"/>
      <c r="H656" s="1"/>
      <c r="I656" s="558"/>
      <c r="J656" s="558"/>
      <c r="K656" s="1"/>
      <c r="L656" s="1"/>
      <c r="M656" s="1"/>
      <c r="N656" s="558"/>
      <c r="O656" s="558"/>
      <c r="P656" s="1"/>
      <c r="Q656" s="1"/>
      <c r="R656" s="1"/>
      <c r="S656" s="558"/>
      <c r="T656" s="1"/>
      <c r="U656" s="1"/>
      <c r="V656" s="56"/>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row>
    <row r="657" spans="1:59" ht="61.5" customHeight="1" x14ac:dyDescent="0.25">
      <c r="A657" s="1"/>
      <c r="B657" s="1"/>
      <c r="C657" s="1"/>
      <c r="D657" s="1"/>
      <c r="E657" s="605"/>
      <c r="F657" s="1"/>
      <c r="G657" s="1"/>
      <c r="H657" s="1"/>
      <c r="I657" s="558"/>
      <c r="J657" s="558"/>
      <c r="K657" s="1"/>
      <c r="L657" s="1"/>
      <c r="M657" s="1"/>
      <c r="N657" s="558"/>
      <c r="O657" s="558"/>
      <c r="P657" s="1"/>
      <c r="Q657" s="1"/>
      <c r="R657" s="1"/>
      <c r="S657" s="558"/>
      <c r="T657" s="1"/>
      <c r="U657" s="1"/>
      <c r="V657" s="56"/>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row>
    <row r="658" spans="1:59" ht="61.5" customHeight="1" x14ac:dyDescent="0.25">
      <c r="A658" s="1"/>
      <c r="B658" s="1"/>
      <c r="C658" s="1"/>
      <c r="D658" s="1"/>
      <c r="E658" s="605"/>
      <c r="F658" s="1"/>
      <c r="G658" s="1"/>
      <c r="H658" s="1"/>
      <c r="I658" s="558"/>
      <c r="J658" s="558"/>
      <c r="K658" s="1"/>
      <c r="L658" s="1"/>
      <c r="M658" s="1"/>
      <c r="N658" s="558"/>
      <c r="O658" s="558"/>
      <c r="P658" s="1"/>
      <c r="Q658" s="1"/>
      <c r="R658" s="1"/>
      <c r="S658" s="558"/>
      <c r="T658" s="1"/>
      <c r="U658" s="1"/>
      <c r="V658" s="56"/>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row>
    <row r="659" spans="1:59" ht="61.5" customHeight="1" x14ac:dyDescent="0.25">
      <c r="A659" s="1"/>
      <c r="B659" s="1"/>
      <c r="C659" s="1"/>
      <c r="D659" s="1"/>
      <c r="E659" s="605"/>
      <c r="F659" s="1"/>
      <c r="G659" s="1"/>
      <c r="H659" s="1"/>
      <c r="I659" s="558"/>
      <c r="J659" s="558"/>
      <c r="K659" s="1"/>
      <c r="L659" s="1"/>
      <c r="M659" s="1"/>
      <c r="N659" s="558"/>
      <c r="O659" s="558"/>
      <c r="P659" s="1"/>
      <c r="Q659" s="1"/>
      <c r="R659" s="1"/>
      <c r="S659" s="558"/>
      <c r="T659" s="1"/>
      <c r="U659" s="1"/>
      <c r="V659" s="56"/>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row>
    <row r="660" spans="1:59" ht="61.5" customHeight="1" x14ac:dyDescent="0.25">
      <c r="A660" s="1"/>
      <c r="B660" s="1"/>
      <c r="C660" s="1"/>
      <c r="D660" s="1"/>
      <c r="E660" s="605"/>
      <c r="F660" s="1"/>
      <c r="G660" s="1"/>
      <c r="H660" s="1"/>
      <c r="I660" s="558"/>
      <c r="J660" s="558"/>
      <c r="K660" s="1"/>
      <c r="L660" s="1"/>
      <c r="M660" s="1"/>
      <c r="N660" s="558"/>
      <c r="O660" s="558"/>
      <c r="P660" s="1"/>
      <c r="Q660" s="1"/>
      <c r="R660" s="1"/>
      <c r="S660" s="558"/>
      <c r="T660" s="1"/>
      <c r="U660" s="1"/>
      <c r="V660" s="56"/>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row>
    <row r="661" spans="1:59" ht="61.5" customHeight="1" x14ac:dyDescent="0.25">
      <c r="A661" s="1"/>
      <c r="B661" s="1"/>
      <c r="C661" s="1"/>
      <c r="D661" s="1"/>
      <c r="E661" s="605"/>
      <c r="F661" s="1"/>
      <c r="G661" s="1"/>
      <c r="H661" s="1"/>
      <c r="I661" s="558"/>
      <c r="J661" s="558"/>
      <c r="K661" s="1"/>
      <c r="L661" s="1"/>
      <c r="M661" s="1"/>
      <c r="N661" s="558"/>
      <c r="O661" s="558"/>
      <c r="P661" s="1"/>
      <c r="Q661" s="1"/>
      <c r="R661" s="1"/>
      <c r="S661" s="558"/>
      <c r="T661" s="1"/>
      <c r="U661" s="1"/>
      <c r="V661" s="56"/>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row>
    <row r="662" spans="1:59" ht="61.5" customHeight="1" x14ac:dyDescent="0.25">
      <c r="A662" s="1"/>
      <c r="B662" s="1"/>
      <c r="C662" s="1"/>
      <c r="D662" s="1"/>
      <c r="E662" s="605"/>
      <c r="F662" s="1"/>
      <c r="G662" s="1"/>
      <c r="H662" s="1"/>
      <c r="I662" s="558"/>
      <c r="J662" s="558"/>
      <c r="K662" s="1"/>
      <c r="L662" s="1"/>
      <c r="M662" s="1"/>
      <c r="N662" s="558"/>
      <c r="O662" s="558"/>
      <c r="P662" s="1"/>
      <c r="Q662" s="1"/>
      <c r="R662" s="1"/>
      <c r="S662" s="558"/>
      <c r="T662" s="1"/>
      <c r="U662" s="1"/>
      <c r="V662" s="56"/>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row>
    <row r="663" spans="1:59" ht="61.5" customHeight="1" x14ac:dyDescent="0.25">
      <c r="A663" s="1"/>
      <c r="B663" s="1"/>
      <c r="C663" s="1"/>
      <c r="D663" s="1"/>
      <c r="E663" s="605"/>
      <c r="F663" s="1"/>
      <c r="G663" s="1"/>
      <c r="H663" s="1"/>
      <c r="I663" s="558"/>
      <c r="J663" s="558"/>
      <c r="K663" s="1"/>
      <c r="L663" s="1"/>
      <c r="M663" s="1"/>
      <c r="N663" s="558"/>
      <c r="O663" s="558"/>
      <c r="P663" s="1"/>
      <c r="Q663" s="1"/>
      <c r="R663" s="1"/>
      <c r="S663" s="558"/>
      <c r="T663" s="1"/>
      <c r="U663" s="1"/>
      <c r="V663" s="56"/>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row>
    <row r="664" spans="1:59" ht="61.5" customHeight="1" x14ac:dyDescent="0.25">
      <c r="A664" s="1"/>
      <c r="B664" s="1"/>
      <c r="C664" s="1"/>
      <c r="D664" s="1"/>
      <c r="E664" s="605"/>
      <c r="F664" s="1"/>
      <c r="G664" s="1"/>
      <c r="H664" s="1"/>
      <c r="I664" s="558"/>
      <c r="J664" s="558"/>
      <c r="K664" s="1"/>
      <c r="L664" s="1"/>
      <c r="M664" s="1"/>
      <c r="N664" s="558"/>
      <c r="O664" s="558"/>
      <c r="P664" s="1"/>
      <c r="Q664" s="1"/>
      <c r="R664" s="1"/>
      <c r="S664" s="558"/>
      <c r="T664" s="1"/>
      <c r="U664" s="1"/>
      <c r="V664" s="56"/>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row>
    <row r="665" spans="1:59" ht="61.5" customHeight="1" x14ac:dyDescent="0.25">
      <c r="A665" s="1"/>
      <c r="B665" s="1"/>
      <c r="C665" s="1"/>
      <c r="D665" s="1"/>
      <c r="E665" s="605"/>
      <c r="F665" s="1"/>
      <c r="G665" s="1"/>
      <c r="H665" s="1"/>
      <c r="I665" s="558"/>
      <c r="J665" s="558"/>
      <c r="K665" s="1"/>
      <c r="L665" s="1"/>
      <c r="M665" s="1"/>
      <c r="N665" s="558"/>
      <c r="O665" s="558"/>
      <c r="P665" s="1"/>
      <c r="Q665" s="1"/>
      <c r="R665" s="1"/>
      <c r="S665" s="558"/>
      <c r="T665" s="1"/>
      <c r="U665" s="1"/>
      <c r="V665" s="56"/>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row>
    <row r="666" spans="1:59" ht="61.5" customHeight="1" x14ac:dyDescent="0.25">
      <c r="A666" s="1"/>
      <c r="B666" s="1"/>
      <c r="C666" s="1"/>
      <c r="D666" s="1"/>
      <c r="E666" s="605"/>
      <c r="F666" s="1"/>
      <c r="G666" s="1"/>
      <c r="H666" s="1"/>
      <c r="I666" s="558"/>
      <c r="J666" s="558"/>
      <c r="K666" s="1"/>
      <c r="L666" s="1"/>
      <c r="M666" s="1"/>
      <c r="N666" s="558"/>
      <c r="O666" s="558"/>
      <c r="P666" s="1"/>
      <c r="Q666" s="1"/>
      <c r="R666" s="1"/>
      <c r="S666" s="558"/>
      <c r="T666" s="1"/>
      <c r="U666" s="1"/>
      <c r="V666" s="56"/>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row>
    <row r="667" spans="1:59" ht="61.5" customHeight="1" x14ac:dyDescent="0.25">
      <c r="A667" s="1"/>
      <c r="B667" s="1"/>
      <c r="C667" s="1"/>
      <c r="D667" s="1"/>
      <c r="E667" s="605"/>
      <c r="F667" s="1"/>
      <c r="G667" s="1"/>
      <c r="H667" s="1"/>
      <c r="I667" s="558"/>
      <c r="J667" s="558"/>
      <c r="K667" s="1"/>
      <c r="L667" s="1"/>
      <c r="M667" s="1"/>
      <c r="N667" s="558"/>
      <c r="O667" s="558"/>
      <c r="P667" s="1"/>
      <c r="Q667" s="1"/>
      <c r="R667" s="1"/>
      <c r="S667" s="558"/>
      <c r="T667" s="1"/>
      <c r="U667" s="1"/>
      <c r="V667" s="56"/>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row>
    <row r="668" spans="1:59" ht="61.5" customHeight="1" x14ac:dyDescent="0.25">
      <c r="A668" s="1"/>
      <c r="B668" s="1"/>
      <c r="C668" s="1"/>
      <c r="D668" s="1"/>
      <c r="E668" s="605"/>
      <c r="F668" s="1"/>
      <c r="G668" s="1"/>
      <c r="H668" s="1"/>
      <c r="I668" s="558"/>
      <c r="J668" s="558"/>
      <c r="K668" s="1"/>
      <c r="L668" s="1"/>
      <c r="M668" s="1"/>
      <c r="N668" s="558"/>
      <c r="O668" s="558"/>
      <c r="P668" s="1"/>
      <c r="Q668" s="1"/>
      <c r="R668" s="1"/>
      <c r="S668" s="558"/>
      <c r="T668" s="1"/>
      <c r="U668" s="1"/>
      <c r="V668" s="56"/>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row>
    <row r="669" spans="1:59" ht="61.5" customHeight="1" x14ac:dyDescent="0.25">
      <c r="A669" s="1"/>
      <c r="B669" s="1"/>
      <c r="C669" s="1"/>
      <c r="D669" s="1"/>
      <c r="E669" s="605"/>
      <c r="F669" s="1"/>
      <c r="G669" s="1"/>
      <c r="H669" s="1"/>
      <c r="I669" s="558"/>
      <c r="J669" s="558"/>
      <c r="K669" s="1"/>
      <c r="L669" s="1"/>
      <c r="M669" s="1"/>
      <c r="N669" s="558"/>
      <c r="O669" s="558"/>
      <c r="P669" s="1"/>
      <c r="Q669" s="1"/>
      <c r="R669" s="1"/>
      <c r="S669" s="558"/>
      <c r="T669" s="1"/>
      <c r="U669" s="1"/>
      <c r="V669" s="56"/>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row>
    <row r="670" spans="1:59" ht="61.5" customHeight="1" x14ac:dyDescent="0.25">
      <c r="A670" s="1"/>
      <c r="B670" s="1"/>
      <c r="C670" s="1"/>
      <c r="D670" s="1"/>
      <c r="E670" s="605"/>
      <c r="F670" s="1"/>
      <c r="G670" s="1"/>
      <c r="H670" s="1"/>
      <c r="I670" s="558"/>
      <c r="J670" s="558"/>
      <c r="K670" s="1"/>
      <c r="L670" s="1"/>
      <c r="M670" s="1"/>
      <c r="N670" s="558"/>
      <c r="O670" s="558"/>
      <c r="P670" s="1"/>
      <c r="Q670" s="1"/>
      <c r="R670" s="1"/>
      <c r="S670" s="558"/>
      <c r="T670" s="1"/>
      <c r="U670" s="1"/>
      <c r="V670" s="56"/>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row>
    <row r="671" spans="1:59" ht="61.5" customHeight="1" x14ac:dyDescent="0.25">
      <c r="A671" s="1"/>
      <c r="B671" s="1"/>
      <c r="C671" s="1"/>
      <c r="D671" s="1"/>
      <c r="E671" s="605"/>
      <c r="F671" s="1"/>
      <c r="G671" s="1"/>
      <c r="H671" s="1"/>
      <c r="I671" s="558"/>
      <c r="J671" s="558"/>
      <c r="K671" s="1"/>
      <c r="L671" s="1"/>
      <c r="M671" s="1"/>
      <c r="N671" s="558"/>
      <c r="O671" s="558"/>
      <c r="P671" s="1"/>
      <c r="Q671" s="1"/>
      <c r="R671" s="1"/>
      <c r="S671" s="558"/>
      <c r="T671" s="1"/>
      <c r="U671" s="1"/>
      <c r="V671" s="56"/>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row>
    <row r="672" spans="1:59" ht="61.5" customHeight="1" x14ac:dyDescent="0.25">
      <c r="A672" s="1"/>
      <c r="B672" s="1"/>
      <c r="C672" s="1"/>
      <c r="D672" s="1"/>
      <c r="E672" s="605"/>
      <c r="F672" s="1"/>
      <c r="G672" s="1"/>
      <c r="H672" s="1"/>
      <c r="I672" s="558"/>
      <c r="J672" s="558"/>
      <c r="K672" s="1"/>
      <c r="L672" s="1"/>
      <c r="M672" s="1"/>
      <c r="N672" s="558"/>
      <c r="O672" s="558"/>
      <c r="P672" s="1"/>
      <c r="Q672" s="1"/>
      <c r="R672" s="1"/>
      <c r="S672" s="558"/>
      <c r="T672" s="1"/>
      <c r="U672" s="1"/>
      <c r="V672" s="56"/>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row>
    <row r="673" spans="1:59" ht="61.5" customHeight="1" x14ac:dyDescent="0.25">
      <c r="A673" s="1"/>
      <c r="B673" s="1"/>
      <c r="C673" s="1"/>
      <c r="D673" s="1"/>
      <c r="E673" s="605"/>
      <c r="F673" s="1"/>
      <c r="G673" s="1"/>
      <c r="H673" s="1"/>
      <c r="I673" s="558"/>
      <c r="J673" s="558"/>
      <c r="K673" s="1"/>
      <c r="L673" s="1"/>
      <c r="M673" s="1"/>
      <c r="N673" s="558"/>
      <c r="O673" s="558"/>
      <c r="P673" s="1"/>
      <c r="Q673" s="1"/>
      <c r="R673" s="1"/>
      <c r="S673" s="558"/>
      <c r="T673" s="1"/>
      <c r="U673" s="1"/>
      <c r="V673" s="56"/>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row>
    <row r="674" spans="1:59" ht="61.5" customHeight="1" x14ac:dyDescent="0.25">
      <c r="A674" s="1"/>
      <c r="B674" s="1"/>
      <c r="C674" s="1"/>
      <c r="D674" s="1"/>
      <c r="E674" s="605"/>
      <c r="F674" s="1"/>
      <c r="G674" s="1"/>
      <c r="H674" s="1"/>
      <c r="I674" s="558"/>
      <c r="J674" s="558"/>
      <c r="K674" s="1"/>
      <c r="L674" s="1"/>
      <c r="M674" s="1"/>
      <c r="N674" s="558"/>
      <c r="O674" s="558"/>
      <c r="P674" s="1"/>
      <c r="Q674" s="1"/>
      <c r="R674" s="1"/>
      <c r="S674" s="558"/>
      <c r="T674" s="1"/>
      <c r="U674" s="1"/>
      <c r="V674" s="56"/>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row>
    <row r="675" spans="1:59" ht="61.5" customHeight="1" x14ac:dyDescent="0.25">
      <c r="A675" s="1"/>
      <c r="B675" s="1"/>
      <c r="C675" s="1"/>
      <c r="D675" s="1"/>
      <c r="E675" s="605"/>
      <c r="F675" s="1"/>
      <c r="G675" s="1"/>
      <c r="H675" s="1"/>
      <c r="I675" s="558"/>
      <c r="J675" s="558"/>
      <c r="K675" s="1"/>
      <c r="L675" s="1"/>
      <c r="M675" s="1"/>
      <c r="N675" s="558"/>
      <c r="O675" s="558"/>
      <c r="P675" s="1"/>
      <c r="Q675" s="1"/>
      <c r="R675" s="1"/>
      <c r="S675" s="558"/>
      <c r="T675" s="1"/>
      <c r="U675" s="1"/>
      <c r="V675" s="56"/>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row>
    <row r="676" spans="1:59" ht="61.5" customHeight="1" x14ac:dyDescent="0.25">
      <c r="A676" s="1"/>
      <c r="B676" s="1"/>
      <c r="C676" s="1"/>
      <c r="D676" s="1"/>
      <c r="E676" s="605"/>
      <c r="F676" s="1"/>
      <c r="G676" s="1"/>
      <c r="H676" s="1"/>
      <c r="I676" s="558"/>
      <c r="J676" s="558"/>
      <c r="K676" s="1"/>
      <c r="L676" s="1"/>
      <c r="M676" s="1"/>
      <c r="N676" s="558"/>
      <c r="O676" s="558"/>
      <c r="P676" s="1"/>
      <c r="Q676" s="1"/>
      <c r="R676" s="1"/>
      <c r="S676" s="558"/>
      <c r="T676" s="1"/>
      <c r="U676" s="1"/>
      <c r="V676" s="56"/>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row>
    <row r="677" spans="1:59" ht="61.5" customHeight="1" x14ac:dyDescent="0.25">
      <c r="A677" s="1"/>
      <c r="B677" s="1"/>
      <c r="C677" s="1"/>
      <c r="D677" s="1"/>
      <c r="E677" s="605"/>
      <c r="F677" s="1"/>
      <c r="G677" s="1"/>
      <c r="H677" s="1"/>
      <c r="I677" s="558"/>
      <c r="J677" s="558"/>
      <c r="K677" s="1"/>
      <c r="L677" s="1"/>
      <c r="M677" s="1"/>
      <c r="N677" s="558"/>
      <c r="O677" s="558"/>
      <c r="P677" s="1"/>
      <c r="Q677" s="1"/>
      <c r="R677" s="1"/>
      <c r="S677" s="558"/>
      <c r="T677" s="1"/>
      <c r="U677" s="1"/>
      <c r="V677" s="56"/>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row>
    <row r="678" spans="1:59" ht="61.5" customHeight="1" x14ac:dyDescent="0.25">
      <c r="A678" s="1"/>
      <c r="B678" s="1"/>
      <c r="C678" s="1"/>
      <c r="D678" s="1"/>
      <c r="E678" s="605"/>
      <c r="F678" s="1"/>
      <c r="G678" s="1"/>
      <c r="H678" s="1"/>
      <c r="I678" s="558"/>
      <c r="J678" s="558"/>
      <c r="K678" s="1"/>
      <c r="L678" s="1"/>
      <c r="M678" s="1"/>
      <c r="N678" s="558"/>
      <c r="O678" s="558"/>
      <c r="P678" s="1"/>
      <c r="Q678" s="1"/>
      <c r="R678" s="1"/>
      <c r="S678" s="558"/>
      <c r="T678" s="1"/>
      <c r="U678" s="1"/>
      <c r="V678" s="56"/>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row>
    <row r="679" spans="1:59" ht="61.5" customHeight="1" x14ac:dyDescent="0.25">
      <c r="A679" s="1"/>
      <c r="B679" s="1"/>
      <c r="C679" s="1"/>
      <c r="D679" s="1"/>
      <c r="E679" s="605"/>
      <c r="F679" s="1"/>
      <c r="G679" s="1"/>
      <c r="H679" s="1"/>
      <c r="I679" s="558"/>
      <c r="J679" s="558"/>
      <c r="K679" s="1"/>
      <c r="L679" s="1"/>
      <c r="M679" s="1"/>
      <c r="N679" s="558"/>
      <c r="O679" s="558"/>
      <c r="P679" s="1"/>
      <c r="Q679" s="1"/>
      <c r="R679" s="1"/>
      <c r="S679" s="558"/>
      <c r="T679" s="1"/>
      <c r="U679" s="1"/>
      <c r="V679" s="56"/>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row>
    <row r="680" spans="1:59" ht="61.5" customHeight="1" x14ac:dyDescent="0.25">
      <c r="A680" s="1"/>
      <c r="B680" s="1"/>
      <c r="C680" s="1"/>
      <c r="D680" s="1"/>
      <c r="E680" s="605"/>
      <c r="F680" s="1"/>
      <c r="G680" s="1"/>
      <c r="H680" s="1"/>
      <c r="I680" s="558"/>
      <c r="J680" s="558"/>
      <c r="K680" s="1"/>
      <c r="L680" s="1"/>
      <c r="M680" s="1"/>
      <c r="N680" s="558"/>
      <c r="O680" s="558"/>
      <c r="P680" s="1"/>
      <c r="Q680" s="1"/>
      <c r="R680" s="1"/>
      <c r="S680" s="558"/>
      <c r="T680" s="1"/>
      <c r="U680" s="1"/>
      <c r="V680" s="56"/>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row>
    <row r="681" spans="1:59" ht="61.5" customHeight="1" x14ac:dyDescent="0.25">
      <c r="A681" s="1"/>
      <c r="B681" s="1"/>
      <c r="C681" s="1"/>
      <c r="D681" s="1"/>
      <c r="E681" s="605"/>
      <c r="F681" s="1"/>
      <c r="G681" s="1"/>
      <c r="H681" s="1"/>
      <c r="I681" s="558"/>
      <c r="J681" s="558"/>
      <c r="K681" s="1"/>
      <c r="L681" s="1"/>
      <c r="M681" s="1"/>
      <c r="N681" s="558"/>
      <c r="O681" s="558"/>
      <c r="P681" s="1"/>
      <c r="Q681" s="1"/>
      <c r="R681" s="1"/>
      <c r="S681" s="558"/>
      <c r="T681" s="1"/>
      <c r="U681" s="1"/>
      <c r="V681" s="56"/>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row>
    <row r="682" spans="1:59" ht="61.5" customHeight="1" x14ac:dyDescent="0.25">
      <c r="A682" s="1"/>
      <c r="B682" s="1"/>
      <c r="C682" s="1"/>
      <c r="D682" s="1"/>
      <c r="E682" s="605"/>
      <c r="F682" s="1"/>
      <c r="G682" s="1"/>
      <c r="H682" s="1"/>
      <c r="I682" s="558"/>
      <c r="J682" s="558"/>
      <c r="K682" s="1"/>
      <c r="L682" s="1"/>
      <c r="M682" s="1"/>
      <c r="N682" s="558"/>
      <c r="O682" s="558"/>
      <c r="P682" s="1"/>
      <c r="Q682" s="1"/>
      <c r="R682" s="1"/>
      <c r="S682" s="558"/>
      <c r="T682" s="1"/>
      <c r="U682" s="1"/>
      <c r="V682" s="56"/>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row>
    <row r="683" spans="1:59" ht="61.5" customHeight="1" x14ac:dyDescent="0.25">
      <c r="A683" s="1"/>
      <c r="B683" s="1"/>
      <c r="C683" s="1"/>
      <c r="D683" s="1"/>
      <c r="E683" s="605"/>
      <c r="F683" s="1"/>
      <c r="G683" s="1"/>
      <c r="H683" s="1"/>
      <c r="I683" s="558"/>
      <c r="J683" s="558"/>
      <c r="K683" s="1"/>
      <c r="L683" s="1"/>
      <c r="M683" s="1"/>
      <c r="N683" s="558"/>
      <c r="O683" s="558"/>
      <c r="P683" s="1"/>
      <c r="Q683" s="1"/>
      <c r="R683" s="1"/>
      <c r="S683" s="558"/>
      <c r="T683" s="1"/>
      <c r="U683" s="1"/>
      <c r="V683" s="56"/>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row>
    <row r="684" spans="1:59" ht="61.5" customHeight="1" x14ac:dyDescent="0.25">
      <c r="A684" s="1"/>
      <c r="B684" s="1"/>
      <c r="C684" s="1"/>
      <c r="D684" s="1"/>
      <c r="E684" s="605"/>
      <c r="F684" s="1"/>
      <c r="G684" s="1"/>
      <c r="H684" s="1"/>
      <c r="I684" s="558"/>
      <c r="J684" s="558"/>
      <c r="K684" s="1"/>
      <c r="L684" s="1"/>
      <c r="M684" s="1"/>
      <c r="N684" s="558"/>
      <c r="O684" s="558"/>
      <c r="P684" s="1"/>
      <c r="Q684" s="1"/>
      <c r="R684" s="1"/>
      <c r="S684" s="558"/>
      <c r="T684" s="1"/>
      <c r="U684" s="1"/>
      <c r="V684" s="56"/>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row>
    <row r="685" spans="1:59" ht="61.5" customHeight="1" x14ac:dyDescent="0.25">
      <c r="A685" s="1"/>
      <c r="B685" s="1"/>
      <c r="C685" s="1"/>
      <c r="D685" s="1"/>
      <c r="E685" s="605"/>
      <c r="F685" s="1"/>
      <c r="G685" s="1"/>
      <c r="H685" s="1"/>
      <c r="I685" s="558"/>
      <c r="J685" s="558"/>
      <c r="K685" s="1"/>
      <c r="L685" s="1"/>
      <c r="M685" s="1"/>
      <c r="N685" s="558"/>
      <c r="O685" s="558"/>
      <c r="P685" s="1"/>
      <c r="Q685" s="1"/>
      <c r="R685" s="1"/>
      <c r="S685" s="558"/>
      <c r="T685" s="1"/>
      <c r="U685" s="1"/>
      <c r="V685" s="56"/>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row>
    <row r="686" spans="1:59" ht="61.5" customHeight="1" x14ac:dyDescent="0.25">
      <c r="A686" s="1"/>
      <c r="B686" s="1"/>
      <c r="C686" s="1"/>
      <c r="D686" s="1"/>
      <c r="E686" s="605"/>
      <c r="F686" s="1"/>
      <c r="G686" s="1"/>
      <c r="H686" s="1"/>
      <c r="I686" s="558"/>
      <c r="J686" s="558"/>
      <c r="K686" s="1"/>
      <c r="L686" s="1"/>
      <c r="M686" s="1"/>
      <c r="N686" s="558"/>
      <c r="O686" s="558"/>
      <c r="P686" s="1"/>
      <c r="Q686" s="1"/>
      <c r="R686" s="1"/>
      <c r="S686" s="558"/>
      <c r="T686" s="1"/>
      <c r="U686" s="1"/>
      <c r="V686" s="56"/>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row>
    <row r="687" spans="1:59" ht="61.5" customHeight="1" x14ac:dyDescent="0.25">
      <c r="A687" s="1"/>
      <c r="B687" s="1"/>
      <c r="C687" s="1"/>
      <c r="D687" s="1"/>
      <c r="E687" s="605"/>
      <c r="F687" s="1"/>
      <c r="G687" s="1"/>
      <c r="H687" s="1"/>
      <c r="I687" s="558"/>
      <c r="J687" s="558"/>
      <c r="K687" s="1"/>
      <c r="L687" s="1"/>
      <c r="M687" s="1"/>
      <c r="N687" s="558"/>
      <c r="O687" s="558"/>
      <c r="P687" s="1"/>
      <c r="Q687" s="1"/>
      <c r="R687" s="1"/>
      <c r="S687" s="558"/>
      <c r="T687" s="1"/>
      <c r="U687" s="1"/>
      <c r="V687" s="56"/>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row>
    <row r="688" spans="1:59" ht="61.5" customHeight="1" x14ac:dyDescent="0.25">
      <c r="A688" s="1"/>
      <c r="B688" s="1"/>
      <c r="C688" s="1"/>
      <c r="D688" s="1"/>
      <c r="E688" s="605"/>
      <c r="F688" s="1"/>
      <c r="G688" s="1"/>
      <c r="H688" s="1"/>
      <c r="I688" s="558"/>
      <c r="J688" s="558"/>
      <c r="K688" s="1"/>
      <c r="L688" s="1"/>
      <c r="M688" s="1"/>
      <c r="N688" s="558"/>
      <c r="O688" s="558"/>
      <c r="P688" s="1"/>
      <c r="Q688" s="1"/>
      <c r="R688" s="1"/>
      <c r="S688" s="558"/>
      <c r="T688" s="1"/>
      <c r="U688" s="1"/>
      <c r="V688" s="56"/>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row>
    <row r="689" spans="1:59" ht="61.5" customHeight="1" x14ac:dyDescent="0.25">
      <c r="A689" s="1"/>
      <c r="B689" s="1"/>
      <c r="C689" s="1"/>
      <c r="D689" s="1"/>
      <c r="E689" s="605"/>
      <c r="F689" s="1"/>
      <c r="G689" s="1"/>
      <c r="H689" s="1"/>
      <c r="I689" s="558"/>
      <c r="J689" s="558"/>
      <c r="K689" s="1"/>
      <c r="L689" s="1"/>
      <c r="M689" s="1"/>
      <c r="N689" s="558"/>
      <c r="O689" s="558"/>
      <c r="P689" s="1"/>
      <c r="Q689" s="1"/>
      <c r="R689" s="1"/>
      <c r="S689" s="558"/>
      <c r="T689" s="1"/>
      <c r="U689" s="1"/>
      <c r="V689" s="56"/>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row>
    <row r="690" spans="1:59" ht="61.5" customHeight="1" x14ac:dyDescent="0.25">
      <c r="A690" s="1"/>
      <c r="B690" s="1"/>
      <c r="C690" s="1"/>
      <c r="D690" s="1"/>
      <c r="E690" s="605"/>
      <c r="F690" s="1"/>
      <c r="G690" s="1"/>
      <c r="H690" s="1"/>
      <c r="I690" s="558"/>
      <c r="J690" s="558"/>
      <c r="K690" s="1"/>
      <c r="L690" s="1"/>
      <c r="M690" s="1"/>
      <c r="N690" s="558"/>
      <c r="O690" s="558"/>
      <c r="P690" s="1"/>
      <c r="Q690" s="1"/>
      <c r="R690" s="1"/>
      <c r="S690" s="558"/>
      <c r="T690" s="1"/>
      <c r="U690" s="1"/>
      <c r="V690" s="56"/>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row>
    <row r="691" spans="1:59" ht="61.5" customHeight="1" x14ac:dyDescent="0.25">
      <c r="A691" s="1"/>
      <c r="B691" s="1"/>
      <c r="C691" s="1"/>
      <c r="D691" s="1"/>
      <c r="E691" s="605"/>
      <c r="F691" s="1"/>
      <c r="G691" s="1"/>
      <c r="H691" s="1"/>
      <c r="I691" s="558"/>
      <c r="J691" s="558"/>
      <c r="K691" s="1"/>
      <c r="L691" s="1"/>
      <c r="M691" s="1"/>
      <c r="N691" s="558"/>
      <c r="O691" s="558"/>
      <c r="P691" s="1"/>
      <c r="Q691" s="1"/>
      <c r="R691" s="1"/>
      <c r="S691" s="558"/>
      <c r="T691" s="1"/>
      <c r="U691" s="1"/>
      <c r="V691" s="56"/>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row>
    <row r="692" spans="1:59" ht="61.5" customHeight="1" x14ac:dyDescent="0.25">
      <c r="A692" s="1"/>
      <c r="B692" s="1"/>
      <c r="C692" s="1"/>
      <c r="D692" s="1"/>
      <c r="E692" s="605"/>
      <c r="F692" s="1"/>
      <c r="G692" s="1"/>
      <c r="H692" s="1"/>
      <c r="I692" s="558"/>
      <c r="J692" s="558"/>
      <c r="K692" s="1"/>
      <c r="L692" s="1"/>
      <c r="M692" s="1"/>
      <c r="N692" s="558"/>
      <c r="O692" s="558"/>
      <c r="P692" s="1"/>
      <c r="Q692" s="1"/>
      <c r="R692" s="1"/>
      <c r="S692" s="558"/>
      <c r="T692" s="1"/>
      <c r="U692" s="1"/>
      <c r="V692" s="56"/>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row>
    <row r="693" spans="1:59" ht="61.5" customHeight="1" x14ac:dyDescent="0.25">
      <c r="A693" s="1"/>
      <c r="B693" s="1"/>
      <c r="C693" s="1"/>
      <c r="D693" s="1"/>
      <c r="E693" s="605"/>
      <c r="F693" s="1"/>
      <c r="G693" s="1"/>
      <c r="H693" s="1"/>
      <c r="I693" s="558"/>
      <c r="J693" s="558"/>
      <c r="K693" s="1"/>
      <c r="L693" s="1"/>
      <c r="M693" s="1"/>
      <c r="N693" s="558"/>
      <c r="O693" s="558"/>
      <c r="P693" s="1"/>
      <c r="Q693" s="1"/>
      <c r="R693" s="1"/>
      <c r="S693" s="558"/>
      <c r="T693" s="1"/>
      <c r="U693" s="1"/>
      <c r="V693" s="56"/>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row>
    <row r="694" spans="1:59" ht="61.5" customHeight="1" x14ac:dyDescent="0.25">
      <c r="A694" s="1"/>
      <c r="B694" s="1"/>
      <c r="C694" s="1"/>
      <c r="D694" s="1"/>
      <c r="E694" s="605"/>
      <c r="F694" s="1"/>
      <c r="G694" s="1"/>
      <c r="H694" s="1"/>
      <c r="I694" s="558"/>
      <c r="J694" s="558"/>
      <c r="K694" s="1"/>
      <c r="L694" s="1"/>
      <c r="M694" s="1"/>
      <c r="N694" s="558"/>
      <c r="O694" s="558"/>
      <c r="P694" s="1"/>
      <c r="Q694" s="1"/>
      <c r="R694" s="1"/>
      <c r="S694" s="558"/>
      <c r="T694" s="1"/>
      <c r="U694" s="1"/>
      <c r="V694" s="56"/>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row>
    <row r="695" spans="1:59" ht="61.5" customHeight="1" x14ac:dyDescent="0.25">
      <c r="A695" s="1"/>
      <c r="B695" s="1"/>
      <c r="C695" s="1"/>
      <c r="D695" s="1"/>
      <c r="E695" s="605"/>
      <c r="F695" s="1"/>
      <c r="G695" s="1"/>
      <c r="H695" s="1"/>
      <c r="I695" s="558"/>
      <c r="J695" s="558"/>
      <c r="K695" s="1"/>
      <c r="L695" s="1"/>
      <c r="M695" s="1"/>
      <c r="N695" s="558"/>
      <c r="O695" s="558"/>
      <c r="P695" s="1"/>
      <c r="Q695" s="1"/>
      <c r="R695" s="1"/>
      <c r="S695" s="558"/>
      <c r="T695" s="1"/>
      <c r="U695" s="1"/>
      <c r="V695" s="56"/>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row>
    <row r="696" spans="1:59" ht="61.5" customHeight="1" x14ac:dyDescent="0.25">
      <c r="A696" s="1"/>
      <c r="B696" s="1"/>
      <c r="C696" s="1"/>
      <c r="D696" s="1"/>
      <c r="E696" s="605"/>
      <c r="F696" s="1"/>
      <c r="G696" s="1"/>
      <c r="H696" s="1"/>
      <c r="I696" s="558"/>
      <c r="J696" s="558"/>
      <c r="K696" s="1"/>
      <c r="L696" s="1"/>
      <c r="M696" s="1"/>
      <c r="N696" s="558"/>
      <c r="O696" s="558"/>
      <c r="P696" s="1"/>
      <c r="Q696" s="1"/>
      <c r="R696" s="1"/>
      <c r="S696" s="558"/>
      <c r="T696" s="1"/>
      <c r="U696" s="1"/>
      <c r="V696" s="56"/>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row>
    <row r="697" spans="1:59" ht="61.5" customHeight="1" x14ac:dyDescent="0.25">
      <c r="A697" s="1"/>
      <c r="B697" s="1"/>
      <c r="C697" s="1"/>
      <c r="D697" s="1"/>
      <c r="E697" s="605"/>
      <c r="F697" s="1"/>
      <c r="G697" s="1"/>
      <c r="H697" s="1"/>
      <c r="I697" s="558"/>
      <c r="J697" s="558"/>
      <c r="K697" s="1"/>
      <c r="L697" s="1"/>
      <c r="M697" s="1"/>
      <c r="N697" s="558"/>
      <c r="O697" s="558"/>
      <c r="P697" s="1"/>
      <c r="Q697" s="1"/>
      <c r="R697" s="1"/>
      <c r="S697" s="558"/>
      <c r="T697" s="1"/>
      <c r="U697" s="1"/>
      <c r="V697" s="56"/>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row>
    <row r="698" spans="1:59" ht="61.5" customHeight="1" x14ac:dyDescent="0.25">
      <c r="A698" s="1"/>
      <c r="B698" s="1"/>
      <c r="C698" s="1"/>
      <c r="D698" s="1"/>
      <c r="E698" s="605"/>
      <c r="F698" s="1"/>
      <c r="G698" s="1"/>
      <c r="H698" s="1"/>
      <c r="I698" s="558"/>
      <c r="J698" s="558"/>
      <c r="K698" s="1"/>
      <c r="L698" s="1"/>
      <c r="M698" s="1"/>
      <c r="N698" s="558"/>
      <c r="O698" s="558"/>
      <c r="P698" s="1"/>
      <c r="Q698" s="1"/>
      <c r="R698" s="1"/>
      <c r="S698" s="558"/>
      <c r="T698" s="1"/>
      <c r="U698" s="1"/>
      <c r="V698" s="56"/>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row>
    <row r="699" spans="1:59" ht="61.5" customHeight="1" x14ac:dyDescent="0.25">
      <c r="A699" s="1"/>
      <c r="B699" s="1"/>
      <c r="C699" s="1"/>
      <c r="D699" s="1"/>
      <c r="E699" s="605"/>
      <c r="F699" s="1"/>
      <c r="G699" s="1"/>
      <c r="H699" s="1"/>
      <c r="I699" s="558"/>
      <c r="J699" s="558"/>
      <c r="K699" s="1"/>
      <c r="L699" s="1"/>
      <c r="M699" s="1"/>
      <c r="N699" s="558"/>
      <c r="O699" s="558"/>
      <c r="P699" s="1"/>
      <c r="Q699" s="1"/>
      <c r="R699" s="1"/>
      <c r="S699" s="558"/>
      <c r="T699" s="1"/>
      <c r="U699" s="1"/>
      <c r="V699" s="56"/>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row>
    <row r="700" spans="1:59" ht="61.5" customHeight="1" x14ac:dyDescent="0.25">
      <c r="A700" s="1"/>
      <c r="B700" s="1"/>
      <c r="C700" s="1"/>
      <c r="D700" s="1"/>
      <c r="E700" s="605"/>
      <c r="F700" s="1"/>
      <c r="G700" s="1"/>
      <c r="H700" s="1"/>
      <c r="I700" s="558"/>
      <c r="J700" s="558"/>
      <c r="K700" s="1"/>
      <c r="L700" s="1"/>
      <c r="M700" s="1"/>
      <c r="N700" s="558"/>
      <c r="O700" s="558"/>
      <c r="P700" s="1"/>
      <c r="Q700" s="1"/>
      <c r="R700" s="1"/>
      <c r="S700" s="558"/>
      <c r="T700" s="1"/>
      <c r="U700" s="1"/>
      <c r="V700" s="56"/>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row>
    <row r="701" spans="1:59" ht="61.5" customHeight="1" x14ac:dyDescent="0.25">
      <c r="A701" s="1"/>
      <c r="B701" s="1"/>
      <c r="C701" s="1"/>
      <c r="D701" s="1"/>
      <c r="E701" s="605"/>
      <c r="F701" s="1"/>
      <c r="G701" s="1"/>
      <c r="H701" s="1"/>
      <c r="I701" s="558"/>
      <c r="J701" s="558"/>
      <c r="K701" s="1"/>
      <c r="L701" s="1"/>
      <c r="M701" s="1"/>
      <c r="N701" s="558"/>
      <c r="O701" s="558"/>
      <c r="P701" s="1"/>
      <c r="Q701" s="1"/>
      <c r="R701" s="1"/>
      <c r="S701" s="558"/>
      <c r="T701" s="1"/>
      <c r="U701" s="1"/>
      <c r="V701" s="56"/>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row>
    <row r="702" spans="1:59" ht="61.5" customHeight="1" x14ac:dyDescent="0.25">
      <c r="A702" s="1"/>
      <c r="B702" s="1"/>
      <c r="C702" s="1"/>
      <c r="D702" s="1"/>
      <c r="E702" s="605"/>
      <c r="F702" s="1"/>
      <c r="G702" s="1"/>
      <c r="H702" s="1"/>
      <c r="I702" s="558"/>
      <c r="J702" s="558"/>
      <c r="K702" s="1"/>
      <c r="L702" s="1"/>
      <c r="M702" s="1"/>
      <c r="N702" s="558"/>
      <c r="O702" s="558"/>
      <c r="P702" s="1"/>
      <c r="Q702" s="1"/>
      <c r="R702" s="1"/>
      <c r="S702" s="558"/>
      <c r="T702" s="1"/>
      <c r="U702" s="1"/>
      <c r="V702" s="56"/>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row>
    <row r="703" spans="1:59" ht="61.5" customHeight="1" x14ac:dyDescent="0.25">
      <c r="A703" s="1"/>
      <c r="B703" s="1"/>
      <c r="C703" s="1"/>
      <c r="D703" s="1"/>
      <c r="E703" s="605"/>
      <c r="F703" s="1"/>
      <c r="G703" s="1"/>
      <c r="H703" s="1"/>
      <c r="I703" s="558"/>
      <c r="J703" s="558"/>
      <c r="K703" s="1"/>
      <c r="L703" s="1"/>
      <c r="M703" s="1"/>
      <c r="N703" s="558"/>
      <c r="O703" s="558"/>
      <c r="P703" s="1"/>
      <c r="Q703" s="1"/>
      <c r="R703" s="1"/>
      <c r="S703" s="558"/>
      <c r="T703" s="1"/>
      <c r="U703" s="1"/>
      <c r="V703" s="56"/>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row>
    <row r="704" spans="1:59" ht="61.5" customHeight="1" x14ac:dyDescent="0.25">
      <c r="A704" s="1"/>
      <c r="B704" s="1"/>
      <c r="C704" s="1"/>
      <c r="D704" s="1"/>
      <c r="E704" s="605"/>
      <c r="F704" s="1"/>
      <c r="G704" s="1"/>
      <c r="H704" s="1"/>
      <c r="I704" s="558"/>
      <c r="J704" s="558"/>
      <c r="K704" s="1"/>
      <c r="L704" s="1"/>
      <c r="M704" s="1"/>
      <c r="N704" s="558"/>
      <c r="O704" s="558"/>
      <c r="P704" s="1"/>
      <c r="Q704" s="1"/>
      <c r="R704" s="1"/>
      <c r="S704" s="558"/>
      <c r="T704" s="1"/>
      <c r="U704" s="1"/>
      <c r="V704" s="56"/>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row>
    <row r="705" spans="1:59" ht="61.5" customHeight="1" x14ac:dyDescent="0.25">
      <c r="A705" s="1"/>
      <c r="B705" s="1"/>
      <c r="C705" s="1"/>
      <c r="D705" s="1"/>
      <c r="E705" s="605"/>
      <c r="F705" s="1"/>
      <c r="G705" s="1"/>
      <c r="H705" s="1"/>
      <c r="I705" s="558"/>
      <c r="J705" s="558"/>
      <c r="K705" s="1"/>
      <c r="L705" s="1"/>
      <c r="M705" s="1"/>
      <c r="N705" s="558"/>
      <c r="O705" s="558"/>
      <c r="P705" s="1"/>
      <c r="Q705" s="1"/>
      <c r="R705" s="1"/>
      <c r="S705" s="558"/>
      <c r="T705" s="1"/>
      <c r="U705" s="1"/>
      <c r="V705" s="56"/>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row>
    <row r="706" spans="1:59" ht="61.5" customHeight="1" x14ac:dyDescent="0.25">
      <c r="A706" s="1"/>
      <c r="B706" s="1"/>
      <c r="C706" s="1"/>
      <c r="D706" s="1"/>
      <c r="E706" s="605"/>
      <c r="F706" s="1"/>
      <c r="G706" s="1"/>
      <c r="H706" s="1"/>
      <c r="I706" s="558"/>
      <c r="J706" s="558"/>
      <c r="K706" s="1"/>
      <c r="L706" s="1"/>
      <c r="M706" s="1"/>
      <c r="N706" s="558"/>
      <c r="O706" s="558"/>
      <c r="P706" s="1"/>
      <c r="Q706" s="1"/>
      <c r="R706" s="1"/>
      <c r="S706" s="558"/>
      <c r="T706" s="1"/>
      <c r="U706" s="1"/>
      <c r="V706" s="56"/>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row>
    <row r="707" spans="1:59" ht="61.5" customHeight="1" x14ac:dyDescent="0.25">
      <c r="A707" s="1"/>
      <c r="B707" s="1"/>
      <c r="C707" s="1"/>
      <c r="D707" s="1"/>
      <c r="E707" s="605"/>
      <c r="F707" s="1"/>
      <c r="G707" s="1"/>
      <c r="H707" s="1"/>
      <c r="I707" s="558"/>
      <c r="J707" s="558"/>
      <c r="K707" s="1"/>
      <c r="L707" s="1"/>
      <c r="M707" s="1"/>
      <c r="N707" s="558"/>
      <c r="O707" s="558"/>
      <c r="P707" s="1"/>
      <c r="Q707" s="1"/>
      <c r="R707" s="1"/>
      <c r="S707" s="558"/>
      <c r="T707" s="1"/>
      <c r="U707" s="1"/>
      <c r="V707" s="56"/>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row>
    <row r="708" spans="1:59" ht="61.5" customHeight="1" x14ac:dyDescent="0.25">
      <c r="A708" s="1"/>
      <c r="B708" s="1"/>
      <c r="C708" s="1"/>
      <c r="D708" s="1"/>
      <c r="E708" s="605"/>
      <c r="F708" s="1"/>
      <c r="G708" s="1"/>
      <c r="H708" s="1"/>
      <c r="I708" s="558"/>
      <c r="J708" s="558"/>
      <c r="K708" s="1"/>
      <c r="L708" s="1"/>
      <c r="M708" s="1"/>
      <c r="N708" s="558"/>
      <c r="O708" s="558"/>
      <c r="P708" s="1"/>
      <c r="Q708" s="1"/>
      <c r="R708" s="1"/>
      <c r="S708" s="558"/>
      <c r="T708" s="1"/>
      <c r="U708" s="1"/>
      <c r="V708" s="56"/>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row>
    <row r="709" spans="1:59" ht="61.5" customHeight="1" x14ac:dyDescent="0.25">
      <c r="A709" s="1"/>
      <c r="B709" s="1"/>
      <c r="C709" s="1"/>
      <c r="D709" s="1"/>
      <c r="E709" s="605"/>
      <c r="F709" s="1"/>
      <c r="G709" s="1"/>
      <c r="H709" s="1"/>
      <c r="I709" s="558"/>
      <c r="J709" s="558"/>
      <c r="K709" s="1"/>
      <c r="L709" s="1"/>
      <c r="M709" s="1"/>
      <c r="N709" s="558"/>
      <c r="O709" s="558"/>
      <c r="P709" s="1"/>
      <c r="Q709" s="1"/>
      <c r="R709" s="1"/>
      <c r="S709" s="558"/>
      <c r="T709" s="1"/>
      <c r="U709" s="1"/>
      <c r="V709" s="56"/>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row>
    <row r="710" spans="1:59" ht="61.5" customHeight="1" x14ac:dyDescent="0.25">
      <c r="A710" s="1"/>
      <c r="B710" s="1"/>
      <c r="C710" s="1"/>
      <c r="D710" s="1"/>
      <c r="E710" s="605"/>
      <c r="F710" s="1"/>
      <c r="G710" s="1"/>
      <c r="H710" s="1"/>
      <c r="I710" s="558"/>
      <c r="J710" s="558"/>
      <c r="K710" s="1"/>
      <c r="L710" s="1"/>
      <c r="M710" s="1"/>
      <c r="N710" s="558"/>
      <c r="O710" s="558"/>
      <c r="P710" s="1"/>
      <c r="Q710" s="1"/>
      <c r="R710" s="1"/>
      <c r="S710" s="558"/>
      <c r="T710" s="1"/>
      <c r="U710" s="1"/>
      <c r="V710" s="56"/>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row>
    <row r="711" spans="1:59" ht="61.5" customHeight="1" x14ac:dyDescent="0.25">
      <c r="A711" s="1"/>
      <c r="B711" s="1"/>
      <c r="C711" s="1"/>
      <c r="D711" s="1"/>
      <c r="E711" s="605"/>
      <c r="F711" s="1"/>
      <c r="G711" s="1"/>
      <c r="H711" s="1"/>
      <c r="I711" s="558"/>
      <c r="J711" s="558"/>
      <c r="K711" s="1"/>
      <c r="L711" s="1"/>
      <c r="M711" s="1"/>
      <c r="N711" s="558"/>
      <c r="O711" s="558"/>
      <c r="P711" s="1"/>
      <c r="Q711" s="1"/>
      <c r="R711" s="1"/>
      <c r="S711" s="558"/>
      <c r="T711" s="1"/>
      <c r="U711" s="1"/>
      <c r="V711" s="56"/>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row>
    <row r="712" spans="1:59" ht="61.5" customHeight="1" x14ac:dyDescent="0.25">
      <c r="A712" s="1"/>
      <c r="B712" s="1"/>
      <c r="C712" s="1"/>
      <c r="D712" s="1"/>
      <c r="E712" s="605"/>
      <c r="F712" s="1"/>
      <c r="G712" s="1"/>
      <c r="H712" s="1"/>
      <c r="I712" s="558"/>
      <c r="J712" s="558"/>
      <c r="K712" s="1"/>
      <c r="L712" s="1"/>
      <c r="M712" s="1"/>
      <c r="N712" s="558"/>
      <c r="O712" s="558"/>
      <c r="P712" s="1"/>
      <c r="Q712" s="1"/>
      <c r="R712" s="1"/>
      <c r="S712" s="558"/>
      <c r="T712" s="1"/>
      <c r="U712" s="1"/>
      <c r="V712" s="56"/>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row>
    <row r="713" spans="1:59" ht="61.5" customHeight="1" x14ac:dyDescent="0.25">
      <c r="A713" s="1"/>
      <c r="B713" s="1"/>
      <c r="C713" s="1"/>
      <c r="D713" s="1"/>
      <c r="E713" s="605"/>
      <c r="F713" s="1"/>
      <c r="G713" s="1"/>
      <c r="H713" s="1"/>
      <c r="I713" s="558"/>
      <c r="J713" s="558"/>
      <c r="K713" s="1"/>
      <c r="L713" s="1"/>
      <c r="M713" s="1"/>
      <c r="N713" s="558"/>
      <c r="O713" s="558"/>
      <c r="P713" s="1"/>
      <c r="Q713" s="1"/>
      <c r="R713" s="1"/>
      <c r="S713" s="558"/>
      <c r="T713" s="1"/>
      <c r="U713" s="1"/>
      <c r="V713" s="56"/>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row>
    <row r="714" spans="1:59" ht="61.5" customHeight="1" x14ac:dyDescent="0.25">
      <c r="A714" s="1"/>
      <c r="B714" s="1"/>
      <c r="C714" s="1"/>
      <c r="D714" s="1"/>
      <c r="E714" s="605"/>
      <c r="F714" s="1"/>
      <c r="G714" s="1"/>
      <c r="H714" s="1"/>
      <c r="I714" s="558"/>
      <c r="J714" s="558"/>
      <c r="K714" s="1"/>
      <c r="L714" s="1"/>
      <c r="M714" s="1"/>
      <c r="N714" s="558"/>
      <c r="O714" s="558"/>
      <c r="P714" s="1"/>
      <c r="Q714" s="1"/>
      <c r="R714" s="1"/>
      <c r="S714" s="558"/>
      <c r="T714" s="1"/>
      <c r="U714" s="1"/>
      <c r="V714" s="56"/>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row>
    <row r="715" spans="1:59" ht="61.5" customHeight="1" x14ac:dyDescent="0.25">
      <c r="A715" s="1"/>
      <c r="B715" s="1"/>
      <c r="C715" s="1"/>
      <c r="D715" s="1"/>
      <c r="E715" s="605"/>
      <c r="F715" s="1"/>
      <c r="G715" s="1"/>
      <c r="H715" s="1"/>
      <c r="I715" s="558"/>
      <c r="J715" s="558"/>
      <c r="K715" s="1"/>
      <c r="L715" s="1"/>
      <c r="M715" s="1"/>
      <c r="N715" s="558"/>
      <c r="O715" s="558"/>
      <c r="P715" s="1"/>
      <c r="Q715" s="1"/>
      <c r="R715" s="1"/>
      <c r="S715" s="558"/>
      <c r="T715" s="1"/>
      <c r="U715" s="1"/>
      <c r="V715" s="56"/>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row>
    <row r="716" spans="1:59" ht="61.5" customHeight="1" x14ac:dyDescent="0.25">
      <c r="A716" s="1"/>
      <c r="B716" s="1"/>
      <c r="C716" s="1"/>
      <c r="D716" s="1"/>
      <c r="E716" s="605"/>
      <c r="F716" s="1"/>
      <c r="G716" s="1"/>
      <c r="H716" s="1"/>
      <c r="I716" s="558"/>
      <c r="J716" s="558"/>
      <c r="K716" s="1"/>
      <c r="L716" s="1"/>
      <c r="M716" s="1"/>
      <c r="N716" s="558"/>
      <c r="O716" s="558"/>
      <c r="P716" s="1"/>
      <c r="Q716" s="1"/>
      <c r="R716" s="1"/>
      <c r="S716" s="558"/>
      <c r="T716" s="1"/>
      <c r="U716" s="1"/>
      <c r="V716" s="56"/>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row>
    <row r="717" spans="1:59" ht="61.5" customHeight="1" x14ac:dyDescent="0.25">
      <c r="A717" s="1"/>
      <c r="B717" s="1"/>
      <c r="C717" s="1"/>
      <c r="D717" s="1"/>
      <c r="E717" s="605"/>
      <c r="F717" s="1"/>
      <c r="G717" s="1"/>
      <c r="H717" s="1"/>
      <c r="I717" s="558"/>
      <c r="J717" s="558"/>
      <c r="K717" s="1"/>
      <c r="L717" s="1"/>
      <c r="M717" s="1"/>
      <c r="N717" s="558"/>
      <c r="O717" s="558"/>
      <c r="P717" s="1"/>
      <c r="Q717" s="1"/>
      <c r="R717" s="1"/>
      <c r="S717" s="558"/>
      <c r="T717" s="1"/>
      <c r="U717" s="1"/>
      <c r="V717" s="56"/>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row>
    <row r="718" spans="1:59" ht="61.5" customHeight="1" x14ac:dyDescent="0.25">
      <c r="A718" s="1"/>
      <c r="B718" s="1"/>
      <c r="C718" s="1"/>
      <c r="D718" s="1"/>
      <c r="E718" s="605"/>
      <c r="F718" s="1"/>
      <c r="G718" s="1"/>
      <c r="H718" s="1"/>
      <c r="I718" s="558"/>
      <c r="J718" s="558"/>
      <c r="K718" s="1"/>
      <c r="L718" s="1"/>
      <c r="M718" s="1"/>
      <c r="N718" s="558"/>
      <c r="O718" s="558"/>
      <c r="P718" s="1"/>
      <c r="Q718" s="1"/>
      <c r="R718" s="1"/>
      <c r="S718" s="558"/>
      <c r="T718" s="1"/>
      <c r="U718" s="1"/>
      <c r="V718" s="56"/>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row>
    <row r="719" spans="1:59" ht="61.5" customHeight="1" x14ac:dyDescent="0.25">
      <c r="A719" s="1"/>
      <c r="B719" s="1"/>
      <c r="C719" s="1"/>
      <c r="D719" s="1"/>
      <c r="E719" s="605"/>
      <c r="F719" s="1"/>
      <c r="G719" s="1"/>
      <c r="H719" s="1"/>
      <c r="I719" s="558"/>
      <c r="J719" s="558"/>
      <c r="K719" s="1"/>
      <c r="L719" s="1"/>
      <c r="M719" s="1"/>
      <c r="N719" s="558"/>
      <c r="O719" s="558"/>
      <c r="P719" s="1"/>
      <c r="Q719" s="1"/>
      <c r="R719" s="1"/>
      <c r="S719" s="558"/>
      <c r="T719" s="1"/>
      <c r="U719" s="1"/>
      <c r="V719" s="56"/>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row>
    <row r="720" spans="1:59" ht="61.5" customHeight="1" x14ac:dyDescent="0.25">
      <c r="A720" s="1"/>
      <c r="B720" s="1"/>
      <c r="C720" s="1"/>
      <c r="D720" s="1"/>
      <c r="E720" s="605"/>
      <c r="F720" s="1"/>
      <c r="G720" s="1"/>
      <c r="H720" s="1"/>
      <c r="I720" s="558"/>
      <c r="J720" s="558"/>
      <c r="K720" s="1"/>
      <c r="L720" s="1"/>
      <c r="M720" s="1"/>
      <c r="N720" s="558"/>
      <c r="O720" s="558"/>
      <c r="P720" s="1"/>
      <c r="Q720" s="1"/>
      <c r="R720" s="1"/>
      <c r="S720" s="558"/>
      <c r="T720" s="1"/>
      <c r="U720" s="1"/>
      <c r="V720" s="56"/>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row>
    <row r="721" spans="1:59" ht="61.5" customHeight="1" x14ac:dyDescent="0.25">
      <c r="A721" s="1"/>
      <c r="B721" s="1"/>
      <c r="C721" s="1"/>
      <c r="D721" s="1"/>
      <c r="E721" s="605"/>
      <c r="F721" s="1"/>
      <c r="G721" s="1"/>
      <c r="H721" s="1"/>
      <c r="I721" s="558"/>
      <c r="J721" s="558"/>
      <c r="K721" s="1"/>
      <c r="L721" s="1"/>
      <c r="M721" s="1"/>
      <c r="N721" s="558"/>
      <c r="O721" s="558"/>
      <c r="P721" s="1"/>
      <c r="Q721" s="1"/>
      <c r="R721" s="1"/>
      <c r="S721" s="558"/>
      <c r="T721" s="1"/>
      <c r="U721" s="1"/>
      <c r="V721" s="56"/>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row>
    <row r="722" spans="1:59" ht="61.5" customHeight="1" x14ac:dyDescent="0.25">
      <c r="A722" s="1"/>
      <c r="B722" s="1"/>
      <c r="C722" s="1"/>
      <c r="D722" s="1"/>
      <c r="E722" s="605"/>
      <c r="F722" s="1"/>
      <c r="G722" s="1"/>
      <c r="H722" s="1"/>
      <c r="I722" s="558"/>
      <c r="J722" s="558"/>
      <c r="K722" s="1"/>
      <c r="L722" s="1"/>
      <c r="M722" s="1"/>
      <c r="N722" s="558"/>
      <c r="O722" s="558"/>
      <c r="P722" s="1"/>
      <c r="Q722" s="1"/>
      <c r="R722" s="1"/>
      <c r="S722" s="558"/>
      <c r="T722" s="1"/>
      <c r="U722" s="1"/>
      <c r="V722" s="56"/>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row>
    <row r="723" spans="1:59" ht="61.5" customHeight="1" x14ac:dyDescent="0.25">
      <c r="A723" s="1"/>
      <c r="B723" s="1"/>
      <c r="C723" s="1"/>
      <c r="D723" s="1"/>
      <c r="E723" s="605"/>
      <c r="F723" s="1"/>
      <c r="G723" s="1"/>
      <c r="H723" s="1"/>
      <c r="I723" s="558"/>
      <c r="J723" s="558"/>
      <c r="K723" s="1"/>
      <c r="L723" s="1"/>
      <c r="M723" s="1"/>
      <c r="N723" s="558"/>
      <c r="O723" s="558"/>
      <c r="P723" s="1"/>
      <c r="Q723" s="1"/>
      <c r="R723" s="1"/>
      <c r="S723" s="558"/>
      <c r="T723" s="1"/>
      <c r="U723" s="1"/>
      <c r="V723" s="56"/>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row>
    <row r="724" spans="1:59" ht="61.5" customHeight="1" x14ac:dyDescent="0.25">
      <c r="A724" s="1"/>
      <c r="B724" s="1"/>
      <c r="C724" s="1"/>
      <c r="D724" s="1"/>
      <c r="E724" s="605"/>
      <c r="F724" s="1"/>
      <c r="G724" s="1"/>
      <c r="H724" s="1"/>
      <c r="I724" s="558"/>
      <c r="J724" s="558"/>
      <c r="K724" s="1"/>
      <c r="L724" s="1"/>
      <c r="M724" s="1"/>
      <c r="N724" s="558"/>
      <c r="O724" s="558"/>
      <c r="P724" s="1"/>
      <c r="Q724" s="1"/>
      <c r="R724" s="1"/>
      <c r="S724" s="558"/>
      <c r="T724" s="1"/>
      <c r="U724" s="1"/>
      <c r="V724" s="56"/>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row>
    <row r="725" spans="1:59" ht="61.5" customHeight="1" x14ac:dyDescent="0.25">
      <c r="A725" s="1"/>
      <c r="B725" s="1"/>
      <c r="C725" s="1"/>
      <c r="D725" s="1"/>
      <c r="E725" s="605"/>
      <c r="F725" s="1"/>
      <c r="G725" s="1"/>
      <c r="H725" s="1"/>
      <c r="I725" s="558"/>
      <c r="J725" s="558"/>
      <c r="K725" s="1"/>
      <c r="L725" s="1"/>
      <c r="M725" s="1"/>
      <c r="N725" s="558"/>
      <c r="O725" s="558"/>
      <c r="P725" s="1"/>
      <c r="Q725" s="1"/>
      <c r="R725" s="1"/>
      <c r="S725" s="558"/>
      <c r="T725" s="1"/>
      <c r="U725" s="1"/>
      <c r="V725" s="56"/>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row>
    <row r="726" spans="1:59" ht="61.5" customHeight="1" x14ac:dyDescent="0.25">
      <c r="A726" s="1"/>
      <c r="B726" s="1"/>
      <c r="C726" s="1"/>
      <c r="D726" s="1"/>
      <c r="E726" s="605"/>
      <c r="F726" s="1"/>
      <c r="G726" s="1"/>
      <c r="H726" s="1"/>
      <c r="I726" s="558"/>
      <c r="J726" s="558"/>
      <c r="K726" s="1"/>
      <c r="L726" s="1"/>
      <c r="M726" s="1"/>
      <c r="N726" s="558"/>
      <c r="O726" s="558"/>
      <c r="P726" s="1"/>
      <c r="Q726" s="1"/>
      <c r="R726" s="1"/>
      <c r="S726" s="558"/>
      <c r="T726" s="1"/>
      <c r="U726" s="1"/>
      <c r="V726" s="56"/>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row>
    <row r="727" spans="1:59" ht="61.5" customHeight="1" x14ac:dyDescent="0.25">
      <c r="A727" s="1"/>
      <c r="B727" s="1"/>
      <c r="C727" s="1"/>
      <c r="D727" s="1"/>
      <c r="E727" s="605"/>
      <c r="F727" s="1"/>
      <c r="G727" s="1"/>
      <c r="H727" s="1"/>
      <c r="I727" s="558"/>
      <c r="J727" s="558"/>
      <c r="K727" s="1"/>
      <c r="L727" s="1"/>
      <c r="M727" s="1"/>
      <c r="N727" s="558"/>
      <c r="O727" s="558"/>
      <c r="P727" s="1"/>
      <c r="Q727" s="1"/>
      <c r="R727" s="1"/>
      <c r="S727" s="558"/>
      <c r="T727" s="1"/>
      <c r="U727" s="1"/>
      <c r="V727" s="56"/>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row>
    <row r="728" spans="1:59" ht="61.5" customHeight="1" x14ac:dyDescent="0.25">
      <c r="A728" s="1"/>
      <c r="B728" s="1"/>
      <c r="C728" s="1"/>
      <c r="D728" s="1"/>
      <c r="E728" s="605"/>
      <c r="F728" s="1"/>
      <c r="G728" s="1"/>
      <c r="H728" s="1"/>
      <c r="I728" s="558"/>
      <c r="J728" s="558"/>
      <c r="K728" s="1"/>
      <c r="L728" s="1"/>
      <c r="M728" s="1"/>
      <c r="N728" s="558"/>
      <c r="O728" s="558"/>
      <c r="P728" s="1"/>
      <c r="Q728" s="1"/>
      <c r="R728" s="1"/>
      <c r="S728" s="558"/>
      <c r="T728" s="1"/>
      <c r="U728" s="1"/>
      <c r="V728" s="56"/>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row>
    <row r="729" spans="1:59" ht="61.5" customHeight="1" x14ac:dyDescent="0.25">
      <c r="A729" s="1"/>
      <c r="B729" s="1"/>
      <c r="C729" s="1"/>
      <c r="D729" s="1"/>
      <c r="E729" s="605"/>
      <c r="F729" s="1"/>
      <c r="G729" s="1"/>
      <c r="H729" s="1"/>
      <c r="I729" s="558"/>
      <c r="J729" s="558"/>
      <c r="K729" s="1"/>
      <c r="L729" s="1"/>
      <c r="M729" s="1"/>
      <c r="N729" s="558"/>
      <c r="O729" s="558"/>
      <c r="P729" s="1"/>
      <c r="Q729" s="1"/>
      <c r="R729" s="1"/>
      <c r="S729" s="558"/>
      <c r="T729" s="1"/>
      <c r="U729" s="1"/>
      <c r="V729" s="56"/>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row>
    <row r="730" spans="1:59" ht="61.5" customHeight="1" x14ac:dyDescent="0.25">
      <c r="A730" s="1"/>
      <c r="B730" s="1"/>
      <c r="C730" s="1"/>
      <c r="D730" s="1"/>
      <c r="E730" s="605"/>
      <c r="F730" s="1"/>
      <c r="G730" s="1"/>
      <c r="H730" s="1"/>
      <c r="I730" s="558"/>
      <c r="J730" s="558"/>
      <c r="K730" s="1"/>
      <c r="L730" s="1"/>
      <c r="M730" s="1"/>
      <c r="N730" s="558"/>
      <c r="O730" s="558"/>
      <c r="P730" s="1"/>
      <c r="Q730" s="1"/>
      <c r="R730" s="1"/>
      <c r="S730" s="558"/>
      <c r="T730" s="1"/>
      <c r="U730" s="1"/>
      <c r="V730" s="56"/>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row>
    <row r="731" spans="1:59" ht="61.5" customHeight="1" x14ac:dyDescent="0.25">
      <c r="A731" s="1"/>
      <c r="B731" s="1"/>
      <c r="C731" s="1"/>
      <c r="D731" s="1"/>
      <c r="E731" s="605"/>
      <c r="F731" s="1"/>
      <c r="G731" s="1"/>
      <c r="H731" s="1"/>
      <c r="I731" s="558"/>
      <c r="J731" s="558"/>
      <c r="K731" s="1"/>
      <c r="L731" s="1"/>
      <c r="M731" s="1"/>
      <c r="N731" s="558"/>
      <c r="O731" s="558"/>
      <c r="P731" s="1"/>
      <c r="Q731" s="1"/>
      <c r="R731" s="1"/>
      <c r="S731" s="558"/>
      <c r="T731" s="1"/>
      <c r="U731" s="1"/>
      <c r="V731" s="56"/>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row>
    <row r="732" spans="1:59" ht="61.5" customHeight="1" x14ac:dyDescent="0.25">
      <c r="A732" s="1"/>
      <c r="B732" s="1"/>
      <c r="C732" s="1"/>
      <c r="D732" s="1"/>
      <c r="E732" s="605"/>
      <c r="F732" s="1"/>
      <c r="G732" s="1"/>
      <c r="H732" s="1"/>
      <c r="I732" s="558"/>
      <c r="J732" s="558"/>
      <c r="K732" s="1"/>
      <c r="L732" s="1"/>
      <c r="M732" s="1"/>
      <c r="N732" s="558"/>
      <c r="O732" s="558"/>
      <c r="P732" s="1"/>
      <c r="Q732" s="1"/>
      <c r="R732" s="1"/>
      <c r="S732" s="558"/>
      <c r="T732" s="1"/>
      <c r="U732" s="1"/>
      <c r="V732" s="56"/>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row>
    <row r="733" spans="1:59" ht="61.5" customHeight="1" x14ac:dyDescent="0.25">
      <c r="A733" s="1"/>
      <c r="B733" s="1"/>
      <c r="C733" s="1"/>
      <c r="D733" s="1"/>
      <c r="E733" s="605"/>
      <c r="F733" s="1"/>
      <c r="G733" s="1"/>
      <c r="H733" s="1"/>
      <c r="I733" s="558"/>
      <c r="J733" s="558"/>
      <c r="K733" s="1"/>
      <c r="L733" s="1"/>
      <c r="M733" s="1"/>
      <c r="N733" s="558"/>
      <c r="O733" s="558"/>
      <c r="P733" s="1"/>
      <c r="Q733" s="1"/>
      <c r="R733" s="1"/>
      <c r="S733" s="558"/>
      <c r="T733" s="1"/>
      <c r="U733" s="1"/>
      <c r="V733" s="56"/>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row>
    <row r="734" spans="1:59" ht="61.5" customHeight="1" x14ac:dyDescent="0.25">
      <c r="A734" s="1"/>
      <c r="B734" s="1"/>
      <c r="C734" s="1"/>
      <c r="D734" s="1"/>
      <c r="E734" s="605"/>
      <c r="F734" s="1"/>
      <c r="G734" s="1"/>
      <c r="H734" s="1"/>
      <c r="I734" s="558"/>
      <c r="J734" s="558"/>
      <c r="K734" s="1"/>
      <c r="L734" s="1"/>
      <c r="M734" s="1"/>
      <c r="N734" s="558"/>
      <c r="O734" s="558"/>
      <c r="P734" s="1"/>
      <c r="Q734" s="1"/>
      <c r="R734" s="1"/>
      <c r="S734" s="558"/>
      <c r="T734" s="1"/>
      <c r="U734" s="1"/>
      <c r="V734" s="56"/>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row>
    <row r="735" spans="1:59" ht="61.5" customHeight="1" x14ac:dyDescent="0.25">
      <c r="A735" s="1"/>
      <c r="B735" s="1"/>
      <c r="C735" s="1"/>
      <c r="D735" s="1"/>
      <c r="E735" s="605"/>
      <c r="F735" s="1"/>
      <c r="G735" s="1"/>
      <c r="H735" s="1"/>
      <c r="I735" s="558"/>
      <c r="J735" s="558"/>
      <c r="K735" s="1"/>
      <c r="L735" s="1"/>
      <c r="M735" s="1"/>
      <c r="N735" s="558"/>
      <c r="O735" s="558"/>
      <c r="P735" s="1"/>
      <c r="Q735" s="1"/>
      <c r="R735" s="1"/>
      <c r="S735" s="558"/>
      <c r="T735" s="1"/>
      <c r="U735" s="1"/>
      <c r="V735" s="56"/>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row>
    <row r="736" spans="1:59" ht="61.5" customHeight="1" x14ac:dyDescent="0.25">
      <c r="A736" s="1"/>
      <c r="B736" s="1"/>
      <c r="C736" s="1"/>
      <c r="D736" s="1"/>
      <c r="E736" s="605"/>
      <c r="F736" s="1"/>
      <c r="G736" s="1"/>
      <c r="H736" s="1"/>
      <c r="I736" s="558"/>
      <c r="J736" s="558"/>
      <c r="K736" s="1"/>
      <c r="L736" s="1"/>
      <c r="M736" s="1"/>
      <c r="N736" s="558"/>
      <c r="O736" s="558"/>
      <c r="P736" s="1"/>
      <c r="Q736" s="1"/>
      <c r="R736" s="1"/>
      <c r="S736" s="558"/>
      <c r="T736" s="1"/>
      <c r="U736" s="1"/>
      <c r="V736" s="56"/>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row>
    <row r="737" spans="1:59" ht="61.5" customHeight="1" x14ac:dyDescent="0.25">
      <c r="A737" s="1"/>
      <c r="B737" s="1"/>
      <c r="C737" s="1"/>
      <c r="D737" s="1"/>
      <c r="E737" s="605"/>
      <c r="F737" s="1"/>
      <c r="G737" s="1"/>
      <c r="H737" s="1"/>
      <c r="I737" s="558"/>
      <c r="J737" s="558"/>
      <c r="K737" s="1"/>
      <c r="L737" s="1"/>
      <c r="M737" s="1"/>
      <c r="N737" s="558"/>
      <c r="O737" s="558"/>
      <c r="P737" s="1"/>
      <c r="Q737" s="1"/>
      <c r="R737" s="1"/>
      <c r="S737" s="558"/>
      <c r="T737" s="1"/>
      <c r="U737" s="1"/>
      <c r="V737" s="56"/>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row>
    <row r="738" spans="1:59" ht="61.5" customHeight="1" x14ac:dyDescent="0.25">
      <c r="A738" s="1"/>
      <c r="B738" s="1"/>
      <c r="C738" s="1"/>
      <c r="D738" s="1"/>
      <c r="E738" s="605"/>
      <c r="F738" s="1"/>
      <c r="G738" s="1"/>
      <c r="H738" s="1"/>
      <c r="I738" s="558"/>
      <c r="J738" s="558"/>
      <c r="K738" s="1"/>
      <c r="L738" s="1"/>
      <c r="M738" s="1"/>
      <c r="N738" s="558"/>
      <c r="O738" s="558"/>
      <c r="P738" s="1"/>
      <c r="Q738" s="1"/>
      <c r="R738" s="1"/>
      <c r="S738" s="558"/>
      <c r="T738" s="1"/>
      <c r="U738" s="1"/>
      <c r="V738" s="56"/>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row>
    <row r="739" spans="1:59" ht="61.5" customHeight="1" x14ac:dyDescent="0.25">
      <c r="A739" s="1"/>
      <c r="B739" s="1"/>
      <c r="C739" s="1"/>
      <c r="D739" s="1"/>
      <c r="E739" s="605"/>
      <c r="F739" s="1"/>
      <c r="G739" s="1"/>
      <c r="H739" s="1"/>
      <c r="I739" s="558"/>
      <c r="J739" s="558"/>
      <c r="K739" s="1"/>
      <c r="L739" s="1"/>
      <c r="M739" s="1"/>
      <c r="N739" s="558"/>
      <c r="O739" s="558"/>
      <c r="P739" s="1"/>
      <c r="Q739" s="1"/>
      <c r="R739" s="1"/>
      <c r="S739" s="558"/>
      <c r="T739" s="1"/>
      <c r="U739" s="1"/>
      <c r="V739" s="56"/>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row>
    <row r="740" spans="1:59" ht="61.5" customHeight="1" x14ac:dyDescent="0.25">
      <c r="A740" s="1"/>
      <c r="B740" s="1"/>
      <c r="C740" s="1"/>
      <c r="D740" s="1"/>
      <c r="E740" s="605"/>
      <c r="F740" s="1"/>
      <c r="G740" s="1"/>
      <c r="H740" s="1"/>
      <c r="I740" s="558"/>
      <c r="J740" s="558"/>
      <c r="K740" s="1"/>
      <c r="L740" s="1"/>
      <c r="M740" s="1"/>
      <c r="N740" s="558"/>
      <c r="O740" s="558"/>
      <c r="P740" s="1"/>
      <c r="Q740" s="1"/>
      <c r="R740" s="1"/>
      <c r="S740" s="558"/>
      <c r="T740" s="1"/>
      <c r="U740" s="1"/>
      <c r="V740" s="56"/>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row>
    <row r="741" spans="1:59" ht="61.5" customHeight="1" x14ac:dyDescent="0.25">
      <c r="A741" s="1"/>
      <c r="B741" s="1"/>
      <c r="C741" s="1"/>
      <c r="D741" s="1"/>
      <c r="E741" s="605"/>
      <c r="F741" s="1"/>
      <c r="G741" s="1"/>
      <c r="H741" s="1"/>
      <c r="I741" s="558"/>
      <c r="J741" s="558"/>
      <c r="K741" s="1"/>
      <c r="L741" s="1"/>
      <c r="M741" s="1"/>
      <c r="N741" s="558"/>
      <c r="O741" s="558"/>
      <c r="P741" s="1"/>
      <c r="Q741" s="1"/>
      <c r="R741" s="1"/>
      <c r="S741" s="558"/>
      <c r="T741" s="1"/>
      <c r="U741" s="1"/>
      <c r="V741" s="56"/>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row>
    <row r="742" spans="1:59" ht="61.5" customHeight="1" x14ac:dyDescent="0.25">
      <c r="A742" s="1"/>
      <c r="B742" s="1"/>
      <c r="C742" s="1"/>
      <c r="D742" s="1"/>
      <c r="E742" s="605"/>
      <c r="F742" s="1"/>
      <c r="G742" s="1"/>
      <c r="H742" s="1"/>
      <c r="I742" s="558"/>
      <c r="J742" s="558"/>
      <c r="K742" s="1"/>
      <c r="L742" s="1"/>
      <c r="M742" s="1"/>
      <c r="N742" s="558"/>
      <c r="O742" s="558"/>
      <c r="P742" s="1"/>
      <c r="Q742" s="1"/>
      <c r="R742" s="1"/>
      <c r="S742" s="558"/>
      <c r="T742" s="1"/>
      <c r="U742" s="1"/>
      <c r="V742" s="56"/>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row>
    <row r="743" spans="1:59" ht="61.5" customHeight="1" x14ac:dyDescent="0.25">
      <c r="A743" s="1"/>
      <c r="B743" s="1"/>
      <c r="C743" s="1"/>
      <c r="D743" s="1"/>
      <c r="E743" s="605"/>
      <c r="F743" s="1"/>
      <c r="G743" s="1"/>
      <c r="H743" s="1"/>
      <c r="I743" s="558"/>
      <c r="J743" s="558"/>
      <c r="K743" s="1"/>
      <c r="L743" s="1"/>
      <c r="M743" s="1"/>
      <c r="N743" s="558"/>
      <c r="O743" s="558"/>
      <c r="P743" s="1"/>
      <c r="Q743" s="1"/>
      <c r="R743" s="1"/>
      <c r="S743" s="558"/>
      <c r="T743" s="1"/>
      <c r="U743" s="1"/>
      <c r="V743" s="56"/>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row>
    <row r="744" spans="1:59" ht="61.5" customHeight="1" x14ac:dyDescent="0.25">
      <c r="A744" s="1"/>
      <c r="B744" s="1"/>
      <c r="C744" s="1"/>
      <c r="D744" s="1"/>
      <c r="E744" s="605"/>
      <c r="F744" s="1"/>
      <c r="G744" s="1"/>
      <c r="H744" s="1"/>
      <c r="I744" s="558"/>
      <c r="J744" s="558"/>
      <c r="K744" s="1"/>
      <c r="L744" s="1"/>
      <c r="M744" s="1"/>
      <c r="N744" s="558"/>
      <c r="O744" s="558"/>
      <c r="P744" s="1"/>
      <c r="Q744" s="1"/>
      <c r="R744" s="1"/>
      <c r="S744" s="558"/>
      <c r="T744" s="1"/>
      <c r="U744" s="1"/>
      <c r="V744" s="56"/>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row>
    <row r="745" spans="1:59" ht="61.5" customHeight="1" x14ac:dyDescent="0.25">
      <c r="A745" s="1"/>
      <c r="B745" s="1"/>
      <c r="C745" s="1"/>
      <c r="D745" s="1"/>
      <c r="E745" s="605"/>
      <c r="F745" s="1"/>
      <c r="G745" s="1"/>
      <c r="H745" s="1"/>
      <c r="I745" s="558"/>
      <c r="J745" s="558"/>
      <c r="K745" s="1"/>
      <c r="L745" s="1"/>
      <c r="M745" s="1"/>
      <c r="N745" s="558"/>
      <c r="O745" s="558"/>
      <c r="P745" s="1"/>
      <c r="Q745" s="1"/>
      <c r="R745" s="1"/>
      <c r="S745" s="558"/>
      <c r="T745" s="1"/>
      <c r="U745" s="1"/>
      <c r="V745" s="56"/>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row>
    <row r="746" spans="1:59" ht="61.5" customHeight="1" x14ac:dyDescent="0.25">
      <c r="A746" s="1"/>
      <c r="B746" s="1"/>
      <c r="C746" s="1"/>
      <c r="D746" s="1"/>
      <c r="E746" s="605"/>
      <c r="F746" s="1"/>
      <c r="G746" s="1"/>
      <c r="H746" s="1"/>
      <c r="I746" s="558"/>
      <c r="J746" s="558"/>
      <c r="K746" s="1"/>
      <c r="L746" s="1"/>
      <c r="M746" s="1"/>
      <c r="N746" s="558"/>
      <c r="O746" s="558"/>
      <c r="P746" s="1"/>
      <c r="Q746" s="1"/>
      <c r="R746" s="1"/>
      <c r="S746" s="558"/>
      <c r="T746" s="1"/>
      <c r="U746" s="1"/>
      <c r="V746" s="56"/>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row>
    <row r="747" spans="1:59" ht="61.5" customHeight="1" x14ac:dyDescent="0.25">
      <c r="A747" s="1"/>
      <c r="B747" s="1"/>
      <c r="C747" s="1"/>
      <c r="D747" s="1"/>
      <c r="E747" s="605"/>
      <c r="F747" s="1"/>
      <c r="G747" s="1"/>
      <c r="H747" s="1"/>
      <c r="I747" s="558"/>
      <c r="J747" s="558"/>
      <c r="K747" s="1"/>
      <c r="L747" s="1"/>
      <c r="M747" s="1"/>
      <c r="N747" s="558"/>
      <c r="O747" s="558"/>
      <c r="P747" s="1"/>
      <c r="Q747" s="1"/>
      <c r="R747" s="1"/>
      <c r="S747" s="558"/>
      <c r="T747" s="1"/>
      <c r="U747" s="1"/>
      <c r="V747" s="56"/>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row>
    <row r="748" spans="1:59" ht="61.5" customHeight="1" x14ac:dyDescent="0.25">
      <c r="A748" s="1"/>
      <c r="B748" s="1"/>
      <c r="C748" s="1"/>
      <c r="D748" s="1"/>
      <c r="E748" s="605"/>
      <c r="F748" s="1"/>
      <c r="G748" s="1"/>
      <c r="H748" s="1"/>
      <c r="I748" s="558"/>
      <c r="J748" s="558"/>
      <c r="K748" s="1"/>
      <c r="L748" s="1"/>
      <c r="M748" s="1"/>
      <c r="N748" s="558"/>
      <c r="O748" s="558"/>
      <c r="P748" s="1"/>
      <c r="Q748" s="1"/>
      <c r="R748" s="1"/>
      <c r="S748" s="558"/>
      <c r="T748" s="1"/>
      <c r="U748" s="1"/>
      <c r="V748" s="56"/>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row>
    <row r="749" spans="1:59" ht="61.5" customHeight="1" x14ac:dyDescent="0.25">
      <c r="A749" s="1"/>
      <c r="B749" s="1"/>
      <c r="C749" s="1"/>
      <c r="D749" s="1"/>
      <c r="E749" s="605"/>
      <c r="F749" s="1"/>
      <c r="G749" s="1"/>
      <c r="H749" s="1"/>
      <c r="I749" s="558"/>
      <c r="J749" s="558"/>
      <c r="K749" s="1"/>
      <c r="L749" s="1"/>
      <c r="M749" s="1"/>
      <c r="N749" s="558"/>
      <c r="O749" s="558"/>
      <c r="P749" s="1"/>
      <c r="Q749" s="1"/>
      <c r="R749" s="1"/>
      <c r="S749" s="558"/>
      <c r="T749" s="1"/>
      <c r="U749" s="1"/>
      <c r="V749" s="56"/>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row>
    <row r="750" spans="1:59" ht="61.5" customHeight="1" x14ac:dyDescent="0.25">
      <c r="A750" s="1"/>
      <c r="B750" s="1"/>
      <c r="C750" s="1"/>
      <c r="D750" s="1"/>
      <c r="E750" s="605"/>
      <c r="F750" s="1"/>
      <c r="G750" s="1"/>
      <c r="H750" s="1"/>
      <c r="I750" s="558"/>
      <c r="J750" s="558"/>
      <c r="K750" s="1"/>
      <c r="L750" s="1"/>
      <c r="M750" s="1"/>
      <c r="N750" s="558"/>
      <c r="O750" s="558"/>
      <c r="P750" s="1"/>
      <c r="Q750" s="1"/>
      <c r="R750" s="1"/>
      <c r="S750" s="558"/>
      <c r="T750" s="1"/>
      <c r="U750" s="1"/>
      <c r="V750" s="56"/>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row>
    <row r="751" spans="1:59" ht="61.5" customHeight="1" x14ac:dyDescent="0.25">
      <c r="A751" s="1"/>
      <c r="B751" s="1"/>
      <c r="C751" s="1"/>
      <c r="D751" s="1"/>
      <c r="E751" s="605"/>
      <c r="F751" s="1"/>
      <c r="G751" s="1"/>
      <c r="H751" s="1"/>
      <c r="I751" s="558"/>
      <c r="J751" s="558"/>
      <c r="K751" s="1"/>
      <c r="L751" s="1"/>
      <c r="M751" s="1"/>
      <c r="N751" s="558"/>
      <c r="O751" s="558"/>
      <c r="P751" s="1"/>
      <c r="Q751" s="1"/>
      <c r="R751" s="1"/>
      <c r="S751" s="558"/>
      <c r="T751" s="1"/>
      <c r="U751" s="1"/>
      <c r="V751" s="56"/>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row>
    <row r="752" spans="1:59" ht="61.5" customHeight="1" x14ac:dyDescent="0.25">
      <c r="A752" s="1"/>
      <c r="B752" s="1"/>
      <c r="C752" s="1"/>
      <c r="D752" s="1"/>
      <c r="E752" s="605"/>
      <c r="F752" s="1"/>
      <c r="G752" s="1"/>
      <c r="H752" s="1"/>
      <c r="I752" s="558"/>
      <c r="J752" s="558"/>
      <c r="K752" s="1"/>
      <c r="L752" s="1"/>
      <c r="M752" s="1"/>
      <c r="N752" s="558"/>
      <c r="O752" s="558"/>
      <c r="P752" s="1"/>
      <c r="Q752" s="1"/>
      <c r="R752" s="1"/>
      <c r="S752" s="558"/>
      <c r="T752" s="1"/>
      <c r="U752" s="1"/>
      <c r="V752" s="56"/>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row>
    <row r="753" spans="1:59" ht="61.5" customHeight="1" x14ac:dyDescent="0.25">
      <c r="A753" s="1"/>
      <c r="B753" s="1"/>
      <c r="C753" s="1"/>
      <c r="D753" s="1"/>
      <c r="E753" s="605"/>
      <c r="F753" s="1"/>
      <c r="G753" s="1"/>
      <c r="H753" s="1"/>
      <c r="I753" s="558"/>
      <c r="J753" s="558"/>
      <c r="K753" s="1"/>
      <c r="L753" s="1"/>
      <c r="M753" s="1"/>
      <c r="N753" s="558"/>
      <c r="O753" s="558"/>
      <c r="P753" s="1"/>
      <c r="Q753" s="1"/>
      <c r="R753" s="1"/>
      <c r="S753" s="558"/>
      <c r="T753" s="1"/>
      <c r="U753" s="1"/>
      <c r="V753" s="56"/>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row>
    <row r="754" spans="1:59" ht="61.5" customHeight="1" x14ac:dyDescent="0.25">
      <c r="A754" s="1"/>
      <c r="B754" s="1"/>
      <c r="C754" s="1"/>
      <c r="D754" s="1"/>
      <c r="E754" s="605"/>
      <c r="F754" s="1"/>
      <c r="G754" s="1"/>
      <c r="H754" s="1"/>
      <c r="I754" s="558"/>
      <c r="J754" s="558"/>
      <c r="K754" s="1"/>
      <c r="L754" s="1"/>
      <c r="M754" s="1"/>
      <c r="N754" s="558"/>
      <c r="O754" s="558"/>
      <c r="P754" s="1"/>
      <c r="Q754" s="1"/>
      <c r="R754" s="1"/>
      <c r="S754" s="558"/>
      <c r="T754" s="1"/>
      <c r="U754" s="1"/>
      <c r="V754" s="56"/>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row>
    <row r="755" spans="1:59" ht="61.5" customHeight="1" x14ac:dyDescent="0.25">
      <c r="A755" s="1"/>
      <c r="B755" s="1"/>
      <c r="C755" s="1"/>
      <c r="D755" s="1"/>
      <c r="E755" s="605"/>
      <c r="F755" s="1"/>
      <c r="G755" s="1"/>
      <c r="H755" s="1"/>
      <c r="I755" s="558"/>
      <c r="J755" s="558"/>
      <c r="K755" s="1"/>
      <c r="L755" s="1"/>
      <c r="M755" s="1"/>
      <c r="N755" s="558"/>
      <c r="O755" s="558"/>
      <c r="P755" s="1"/>
      <c r="Q755" s="1"/>
      <c r="R755" s="1"/>
      <c r="S755" s="558"/>
      <c r="T755" s="1"/>
      <c r="U755" s="1"/>
      <c r="V755" s="56"/>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row>
    <row r="756" spans="1:59" ht="61.5" customHeight="1" x14ac:dyDescent="0.25">
      <c r="A756" s="1"/>
      <c r="B756" s="1"/>
      <c r="C756" s="1"/>
      <c r="D756" s="1"/>
      <c r="E756" s="605"/>
      <c r="F756" s="1"/>
      <c r="G756" s="1"/>
      <c r="H756" s="1"/>
      <c r="I756" s="558"/>
      <c r="J756" s="558"/>
      <c r="K756" s="1"/>
      <c r="L756" s="1"/>
      <c r="M756" s="1"/>
      <c r="N756" s="558"/>
      <c r="O756" s="558"/>
      <c r="P756" s="1"/>
      <c r="Q756" s="1"/>
      <c r="R756" s="1"/>
      <c r="S756" s="558"/>
      <c r="T756" s="1"/>
      <c r="U756" s="1"/>
      <c r="V756" s="56"/>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row>
    <row r="757" spans="1:59" ht="61.5" customHeight="1" x14ac:dyDescent="0.25">
      <c r="A757" s="1"/>
      <c r="B757" s="1"/>
      <c r="C757" s="1"/>
      <c r="D757" s="1"/>
      <c r="E757" s="605"/>
      <c r="F757" s="1"/>
      <c r="G757" s="1"/>
      <c r="H757" s="1"/>
      <c r="I757" s="558"/>
      <c r="J757" s="558"/>
      <c r="K757" s="1"/>
      <c r="L757" s="1"/>
      <c r="M757" s="1"/>
      <c r="N757" s="558"/>
      <c r="O757" s="558"/>
      <c r="P757" s="1"/>
      <c r="Q757" s="1"/>
      <c r="R757" s="1"/>
      <c r="S757" s="558"/>
      <c r="T757" s="1"/>
      <c r="U757" s="1"/>
      <c r="V757" s="56"/>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row>
    <row r="758" spans="1:59" ht="61.5" customHeight="1" x14ac:dyDescent="0.25">
      <c r="A758" s="1"/>
      <c r="B758" s="1"/>
      <c r="C758" s="1"/>
      <c r="D758" s="1"/>
      <c r="E758" s="605"/>
      <c r="F758" s="1"/>
      <c r="G758" s="1"/>
      <c r="H758" s="1"/>
      <c r="I758" s="558"/>
      <c r="J758" s="558"/>
      <c r="K758" s="1"/>
      <c r="L758" s="1"/>
      <c r="M758" s="1"/>
      <c r="N758" s="558"/>
      <c r="O758" s="558"/>
      <c r="P758" s="1"/>
      <c r="Q758" s="1"/>
      <c r="R758" s="1"/>
      <c r="S758" s="558"/>
      <c r="T758" s="1"/>
      <c r="U758" s="1"/>
      <c r="V758" s="56"/>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row>
    <row r="759" spans="1:59" ht="61.5" customHeight="1" x14ac:dyDescent="0.25">
      <c r="A759" s="1"/>
      <c r="B759" s="1"/>
      <c r="C759" s="1"/>
      <c r="D759" s="1"/>
      <c r="E759" s="605"/>
      <c r="F759" s="1"/>
      <c r="G759" s="1"/>
      <c r="H759" s="1"/>
      <c r="I759" s="558"/>
      <c r="J759" s="558"/>
      <c r="K759" s="1"/>
      <c r="L759" s="1"/>
      <c r="M759" s="1"/>
      <c r="N759" s="558"/>
      <c r="O759" s="558"/>
      <c r="P759" s="1"/>
      <c r="Q759" s="1"/>
      <c r="R759" s="1"/>
      <c r="S759" s="558"/>
      <c r="T759" s="1"/>
      <c r="U759" s="1"/>
      <c r="V759" s="56"/>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row>
    <row r="760" spans="1:59" ht="61.5" customHeight="1" x14ac:dyDescent="0.25">
      <c r="A760" s="1"/>
      <c r="B760" s="1"/>
      <c r="C760" s="1"/>
      <c r="D760" s="1"/>
      <c r="E760" s="605"/>
      <c r="F760" s="1"/>
      <c r="G760" s="1"/>
      <c r="H760" s="1"/>
      <c r="I760" s="558"/>
      <c r="J760" s="558"/>
      <c r="K760" s="1"/>
      <c r="L760" s="1"/>
      <c r="M760" s="1"/>
      <c r="N760" s="558"/>
      <c r="O760" s="558"/>
      <c r="P760" s="1"/>
      <c r="Q760" s="1"/>
      <c r="R760" s="1"/>
      <c r="S760" s="558"/>
      <c r="T760" s="1"/>
      <c r="U760" s="1"/>
      <c r="V760" s="56"/>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row>
    <row r="761" spans="1:59" ht="61.5" customHeight="1" x14ac:dyDescent="0.25">
      <c r="A761" s="1"/>
      <c r="B761" s="1"/>
      <c r="C761" s="1"/>
      <c r="D761" s="1"/>
      <c r="E761" s="605"/>
      <c r="F761" s="1"/>
      <c r="G761" s="1"/>
      <c r="H761" s="1"/>
      <c r="I761" s="558"/>
      <c r="J761" s="558"/>
      <c r="K761" s="1"/>
      <c r="L761" s="1"/>
      <c r="M761" s="1"/>
      <c r="N761" s="558"/>
      <c r="O761" s="558"/>
      <c r="P761" s="1"/>
      <c r="Q761" s="1"/>
      <c r="R761" s="1"/>
      <c r="S761" s="558"/>
      <c r="T761" s="1"/>
      <c r="U761" s="1"/>
      <c r="V761" s="56"/>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row>
    <row r="762" spans="1:59" ht="61.5" customHeight="1" x14ac:dyDescent="0.25">
      <c r="A762" s="1"/>
      <c r="B762" s="1"/>
      <c r="C762" s="1"/>
      <c r="D762" s="1"/>
      <c r="E762" s="605"/>
      <c r="F762" s="1"/>
      <c r="G762" s="1"/>
      <c r="H762" s="1"/>
      <c r="I762" s="558"/>
      <c r="J762" s="558"/>
      <c r="K762" s="1"/>
      <c r="L762" s="1"/>
      <c r="M762" s="1"/>
      <c r="N762" s="558"/>
      <c r="O762" s="558"/>
      <c r="P762" s="1"/>
      <c r="Q762" s="1"/>
      <c r="R762" s="1"/>
      <c r="S762" s="558"/>
      <c r="T762" s="1"/>
      <c r="U762" s="1"/>
      <c r="V762" s="56"/>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row>
    <row r="763" spans="1:59" ht="61.5" customHeight="1" x14ac:dyDescent="0.25">
      <c r="A763" s="1"/>
      <c r="B763" s="1"/>
      <c r="C763" s="1"/>
      <c r="D763" s="1"/>
      <c r="E763" s="605"/>
      <c r="F763" s="1"/>
      <c r="G763" s="1"/>
      <c r="H763" s="1"/>
      <c r="I763" s="558"/>
      <c r="J763" s="558"/>
      <c r="K763" s="1"/>
      <c r="L763" s="1"/>
      <c r="M763" s="1"/>
      <c r="N763" s="558"/>
      <c r="O763" s="558"/>
      <c r="P763" s="1"/>
      <c r="Q763" s="1"/>
      <c r="R763" s="1"/>
      <c r="S763" s="558"/>
      <c r="T763" s="1"/>
      <c r="U763" s="1"/>
      <c r="V763" s="56"/>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row>
    <row r="764" spans="1:59" ht="61.5" customHeight="1" x14ac:dyDescent="0.25">
      <c r="A764" s="1"/>
      <c r="B764" s="1"/>
      <c r="C764" s="1"/>
      <c r="D764" s="1"/>
      <c r="E764" s="605"/>
      <c r="F764" s="1"/>
      <c r="G764" s="1"/>
      <c r="H764" s="1"/>
      <c r="I764" s="558"/>
      <c r="J764" s="558"/>
      <c r="K764" s="1"/>
      <c r="L764" s="1"/>
      <c r="M764" s="1"/>
      <c r="N764" s="558"/>
      <c r="O764" s="558"/>
      <c r="P764" s="1"/>
      <c r="Q764" s="1"/>
      <c r="R764" s="1"/>
      <c r="S764" s="558"/>
      <c r="T764" s="1"/>
      <c r="U764" s="1"/>
      <c r="V764" s="56"/>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row>
    <row r="765" spans="1:59" ht="61.5" customHeight="1" x14ac:dyDescent="0.25">
      <c r="A765" s="1"/>
      <c r="B765" s="1"/>
      <c r="C765" s="1"/>
      <c r="D765" s="1"/>
      <c r="E765" s="605"/>
      <c r="F765" s="1"/>
      <c r="G765" s="1"/>
      <c r="H765" s="1"/>
      <c r="I765" s="558"/>
      <c r="J765" s="558"/>
      <c r="K765" s="1"/>
      <c r="L765" s="1"/>
      <c r="M765" s="1"/>
      <c r="N765" s="558"/>
      <c r="O765" s="558"/>
      <c r="P765" s="1"/>
      <c r="Q765" s="1"/>
      <c r="R765" s="1"/>
      <c r="S765" s="558"/>
      <c r="T765" s="1"/>
      <c r="U765" s="1"/>
      <c r="V765" s="56"/>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row>
    <row r="766" spans="1:59" ht="61.5" customHeight="1" x14ac:dyDescent="0.25">
      <c r="A766" s="1"/>
      <c r="B766" s="1"/>
      <c r="C766" s="1"/>
      <c r="D766" s="1"/>
      <c r="E766" s="605"/>
      <c r="F766" s="1"/>
      <c r="G766" s="1"/>
      <c r="H766" s="1"/>
      <c r="I766" s="558"/>
      <c r="J766" s="558"/>
      <c r="K766" s="1"/>
      <c r="L766" s="1"/>
      <c r="M766" s="1"/>
      <c r="N766" s="558"/>
      <c r="O766" s="558"/>
      <c r="P766" s="1"/>
      <c r="Q766" s="1"/>
      <c r="R766" s="1"/>
      <c r="S766" s="558"/>
      <c r="T766" s="1"/>
      <c r="U766" s="1"/>
      <c r="V766" s="56"/>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row>
    <row r="767" spans="1:59" ht="61.5" customHeight="1" x14ac:dyDescent="0.25">
      <c r="A767" s="1"/>
      <c r="B767" s="1"/>
      <c r="C767" s="1"/>
      <c r="D767" s="1"/>
      <c r="E767" s="605"/>
      <c r="F767" s="1"/>
      <c r="G767" s="1"/>
      <c r="H767" s="1"/>
      <c r="I767" s="558"/>
      <c r="J767" s="558"/>
      <c r="K767" s="1"/>
      <c r="L767" s="1"/>
      <c r="M767" s="1"/>
      <c r="N767" s="558"/>
      <c r="O767" s="558"/>
      <c r="P767" s="1"/>
      <c r="Q767" s="1"/>
      <c r="R767" s="1"/>
      <c r="S767" s="558"/>
      <c r="T767" s="1"/>
      <c r="U767" s="1"/>
      <c r="V767" s="56"/>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row>
    <row r="768" spans="1:59" ht="61.5" customHeight="1" x14ac:dyDescent="0.25">
      <c r="A768" s="1"/>
      <c r="B768" s="1"/>
      <c r="C768" s="1"/>
      <c r="D768" s="1"/>
      <c r="E768" s="605"/>
      <c r="F768" s="1"/>
      <c r="G768" s="1"/>
      <c r="H768" s="1"/>
      <c r="I768" s="558"/>
      <c r="J768" s="558"/>
      <c r="K768" s="1"/>
      <c r="L768" s="1"/>
      <c r="M768" s="1"/>
      <c r="N768" s="558"/>
      <c r="O768" s="558"/>
      <c r="P768" s="1"/>
      <c r="Q768" s="1"/>
      <c r="R768" s="1"/>
      <c r="S768" s="558"/>
      <c r="T768" s="1"/>
      <c r="U768" s="1"/>
      <c r="V768" s="56"/>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row>
    <row r="769" spans="1:59" ht="61.5" customHeight="1" x14ac:dyDescent="0.25">
      <c r="A769" s="1"/>
      <c r="B769" s="1"/>
      <c r="C769" s="1"/>
      <c r="D769" s="1"/>
      <c r="E769" s="605"/>
      <c r="F769" s="1"/>
      <c r="G769" s="1"/>
      <c r="H769" s="1"/>
      <c r="I769" s="558"/>
      <c r="J769" s="558"/>
      <c r="K769" s="1"/>
      <c r="L769" s="1"/>
      <c r="M769" s="1"/>
      <c r="N769" s="558"/>
      <c r="O769" s="558"/>
      <c r="P769" s="1"/>
      <c r="Q769" s="1"/>
      <c r="R769" s="1"/>
      <c r="S769" s="558"/>
      <c r="T769" s="1"/>
      <c r="U769" s="1"/>
      <c r="V769" s="56"/>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row>
    <row r="770" spans="1:59" ht="61.5" customHeight="1" x14ac:dyDescent="0.25">
      <c r="A770" s="1"/>
      <c r="B770" s="1"/>
      <c r="C770" s="1"/>
      <c r="D770" s="1"/>
      <c r="E770" s="605"/>
      <c r="F770" s="1"/>
      <c r="G770" s="1"/>
      <c r="H770" s="1"/>
      <c r="I770" s="558"/>
      <c r="J770" s="558"/>
      <c r="K770" s="1"/>
      <c r="L770" s="1"/>
      <c r="M770" s="1"/>
      <c r="N770" s="558"/>
      <c r="O770" s="558"/>
      <c r="P770" s="1"/>
      <c r="Q770" s="1"/>
      <c r="R770" s="1"/>
      <c r="S770" s="558"/>
      <c r="T770" s="1"/>
      <c r="U770" s="1"/>
      <c r="V770" s="56"/>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row>
    <row r="771" spans="1:59" ht="61.5" customHeight="1" x14ac:dyDescent="0.25">
      <c r="A771" s="1"/>
      <c r="B771" s="1"/>
      <c r="C771" s="1"/>
      <c r="D771" s="1"/>
      <c r="E771" s="605"/>
      <c r="F771" s="1"/>
      <c r="G771" s="1"/>
      <c r="H771" s="1"/>
      <c r="I771" s="558"/>
      <c r="J771" s="558"/>
      <c r="K771" s="1"/>
      <c r="L771" s="1"/>
      <c r="M771" s="1"/>
      <c r="N771" s="558"/>
      <c r="O771" s="558"/>
      <c r="P771" s="1"/>
      <c r="Q771" s="1"/>
      <c r="R771" s="1"/>
      <c r="S771" s="558"/>
      <c r="T771" s="1"/>
      <c r="U771" s="1"/>
      <c r="V771" s="56"/>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row>
    <row r="772" spans="1:59" ht="61.5" customHeight="1" x14ac:dyDescent="0.25">
      <c r="A772" s="1"/>
      <c r="B772" s="1"/>
      <c r="C772" s="1"/>
      <c r="D772" s="1"/>
      <c r="E772" s="605"/>
      <c r="F772" s="1"/>
      <c r="G772" s="1"/>
      <c r="H772" s="1"/>
      <c r="I772" s="558"/>
      <c r="J772" s="558"/>
      <c r="K772" s="1"/>
      <c r="L772" s="1"/>
      <c r="M772" s="1"/>
      <c r="N772" s="558"/>
      <c r="O772" s="558"/>
      <c r="P772" s="1"/>
      <c r="Q772" s="1"/>
      <c r="R772" s="1"/>
      <c r="S772" s="558"/>
      <c r="T772" s="1"/>
      <c r="U772" s="1"/>
      <c r="V772" s="56"/>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row>
    <row r="773" spans="1:59" ht="61.5" customHeight="1" x14ac:dyDescent="0.25">
      <c r="A773" s="1"/>
      <c r="B773" s="1"/>
      <c r="C773" s="1"/>
      <c r="D773" s="1"/>
      <c r="E773" s="605"/>
      <c r="F773" s="1"/>
      <c r="G773" s="1"/>
      <c r="H773" s="1"/>
      <c r="I773" s="558"/>
      <c r="J773" s="558"/>
      <c r="K773" s="1"/>
      <c r="L773" s="1"/>
      <c r="M773" s="1"/>
      <c r="N773" s="558"/>
      <c r="O773" s="558"/>
      <c r="P773" s="1"/>
      <c r="Q773" s="1"/>
      <c r="R773" s="1"/>
      <c r="S773" s="558"/>
      <c r="T773" s="1"/>
      <c r="U773" s="1"/>
      <c r="V773" s="56"/>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row>
    <row r="774" spans="1:59" ht="61.5" customHeight="1" x14ac:dyDescent="0.25">
      <c r="A774" s="1"/>
      <c r="B774" s="1"/>
      <c r="C774" s="1"/>
      <c r="D774" s="1"/>
      <c r="E774" s="605"/>
      <c r="F774" s="1"/>
      <c r="G774" s="1"/>
      <c r="H774" s="1"/>
      <c r="I774" s="558"/>
      <c r="J774" s="558"/>
      <c r="K774" s="1"/>
      <c r="L774" s="1"/>
      <c r="M774" s="1"/>
      <c r="N774" s="558"/>
      <c r="O774" s="558"/>
      <c r="P774" s="1"/>
      <c r="Q774" s="1"/>
      <c r="R774" s="1"/>
      <c r="S774" s="558"/>
      <c r="T774" s="1"/>
      <c r="U774" s="1"/>
      <c r="V774" s="56"/>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row>
    <row r="775" spans="1:59" ht="61.5" customHeight="1" x14ac:dyDescent="0.25">
      <c r="A775" s="1"/>
      <c r="B775" s="1"/>
      <c r="C775" s="1"/>
      <c r="D775" s="1"/>
      <c r="E775" s="605"/>
      <c r="F775" s="1"/>
      <c r="G775" s="1"/>
      <c r="H775" s="1"/>
      <c r="I775" s="558"/>
      <c r="J775" s="558"/>
      <c r="K775" s="1"/>
      <c r="L775" s="1"/>
      <c r="M775" s="1"/>
      <c r="N775" s="558"/>
      <c r="O775" s="558"/>
      <c r="P775" s="1"/>
      <c r="Q775" s="1"/>
      <c r="R775" s="1"/>
      <c r="S775" s="558"/>
      <c r="T775" s="1"/>
      <c r="U775" s="1"/>
      <c r="V775" s="56"/>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row>
    <row r="776" spans="1:59" ht="61.5" customHeight="1" x14ac:dyDescent="0.25">
      <c r="A776" s="1"/>
      <c r="B776" s="1"/>
      <c r="C776" s="1"/>
      <c r="D776" s="1"/>
      <c r="E776" s="605"/>
      <c r="F776" s="1"/>
      <c r="G776" s="1"/>
      <c r="H776" s="1"/>
      <c r="I776" s="558"/>
      <c r="J776" s="558"/>
      <c r="K776" s="1"/>
      <c r="L776" s="1"/>
      <c r="M776" s="1"/>
      <c r="N776" s="558"/>
      <c r="O776" s="558"/>
      <c r="P776" s="1"/>
      <c r="Q776" s="1"/>
      <c r="R776" s="1"/>
      <c r="S776" s="558"/>
      <c r="T776" s="1"/>
      <c r="U776" s="1"/>
      <c r="V776" s="56"/>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row>
    <row r="777" spans="1:59" ht="61.5" customHeight="1" x14ac:dyDescent="0.25">
      <c r="A777" s="1"/>
      <c r="B777" s="1"/>
      <c r="C777" s="1"/>
      <c r="D777" s="1"/>
      <c r="E777" s="605"/>
      <c r="F777" s="1"/>
      <c r="G777" s="1"/>
      <c r="H777" s="1"/>
      <c r="I777" s="558"/>
      <c r="J777" s="558"/>
      <c r="K777" s="1"/>
      <c r="L777" s="1"/>
      <c r="M777" s="1"/>
      <c r="N777" s="558"/>
      <c r="O777" s="558"/>
      <c r="P777" s="1"/>
      <c r="Q777" s="1"/>
      <c r="R777" s="1"/>
      <c r="S777" s="558"/>
      <c r="T777" s="1"/>
      <c r="U777" s="1"/>
      <c r="V777" s="56"/>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row>
    <row r="778" spans="1:59" ht="61.5" customHeight="1" x14ac:dyDescent="0.25">
      <c r="A778" s="1"/>
      <c r="B778" s="1"/>
      <c r="C778" s="1"/>
      <c r="D778" s="1"/>
      <c r="E778" s="605"/>
      <c r="F778" s="1"/>
      <c r="G778" s="1"/>
      <c r="H778" s="1"/>
      <c r="I778" s="558"/>
      <c r="J778" s="558"/>
      <c r="K778" s="1"/>
      <c r="L778" s="1"/>
      <c r="M778" s="1"/>
      <c r="N778" s="558"/>
      <c r="O778" s="558"/>
      <c r="P778" s="1"/>
      <c r="Q778" s="1"/>
      <c r="R778" s="1"/>
      <c r="S778" s="558"/>
      <c r="T778" s="1"/>
      <c r="U778" s="1"/>
      <c r="V778" s="56"/>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row>
    <row r="779" spans="1:59" ht="61.5" customHeight="1" x14ac:dyDescent="0.25">
      <c r="A779" s="1"/>
      <c r="B779" s="1"/>
      <c r="C779" s="1"/>
      <c r="D779" s="1"/>
      <c r="E779" s="605"/>
      <c r="F779" s="1"/>
      <c r="G779" s="1"/>
      <c r="H779" s="1"/>
      <c r="I779" s="558"/>
      <c r="J779" s="558"/>
      <c r="K779" s="1"/>
      <c r="L779" s="1"/>
      <c r="M779" s="1"/>
      <c r="N779" s="558"/>
      <c r="O779" s="558"/>
      <c r="P779" s="1"/>
      <c r="Q779" s="1"/>
      <c r="R779" s="1"/>
      <c r="S779" s="558"/>
      <c r="T779" s="1"/>
      <c r="U779" s="1"/>
      <c r="V779" s="56"/>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row>
    <row r="780" spans="1:59" ht="61.5" customHeight="1" x14ac:dyDescent="0.25">
      <c r="A780" s="1"/>
      <c r="B780" s="1"/>
      <c r="C780" s="1"/>
      <c r="D780" s="1"/>
      <c r="E780" s="605"/>
      <c r="F780" s="1"/>
      <c r="G780" s="1"/>
      <c r="H780" s="1"/>
      <c r="I780" s="558"/>
      <c r="J780" s="558"/>
      <c r="K780" s="1"/>
      <c r="L780" s="1"/>
      <c r="M780" s="1"/>
      <c r="N780" s="558"/>
      <c r="O780" s="558"/>
      <c r="P780" s="1"/>
      <c r="Q780" s="1"/>
      <c r="R780" s="1"/>
      <c r="S780" s="558"/>
      <c r="T780" s="1"/>
      <c r="U780" s="1"/>
      <c r="V780" s="56"/>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row>
    <row r="781" spans="1:59" ht="61.5" customHeight="1" x14ac:dyDescent="0.25">
      <c r="A781" s="1"/>
      <c r="B781" s="1"/>
      <c r="C781" s="1"/>
      <c r="D781" s="1"/>
      <c r="E781" s="605"/>
      <c r="F781" s="1"/>
      <c r="G781" s="1"/>
      <c r="H781" s="1"/>
      <c r="I781" s="558"/>
      <c r="J781" s="558"/>
      <c r="K781" s="1"/>
      <c r="L781" s="1"/>
      <c r="M781" s="1"/>
      <c r="N781" s="558"/>
      <c r="O781" s="558"/>
      <c r="P781" s="1"/>
      <c r="Q781" s="1"/>
      <c r="R781" s="1"/>
      <c r="S781" s="558"/>
      <c r="T781" s="1"/>
      <c r="U781" s="1"/>
      <c r="V781" s="56"/>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row>
    <row r="782" spans="1:59" ht="61.5" customHeight="1" x14ac:dyDescent="0.25">
      <c r="A782" s="1"/>
      <c r="B782" s="1"/>
      <c r="C782" s="1"/>
      <c r="D782" s="1"/>
      <c r="E782" s="605"/>
      <c r="F782" s="1"/>
      <c r="G782" s="1"/>
      <c r="H782" s="1"/>
      <c r="I782" s="558"/>
      <c r="J782" s="558"/>
      <c r="K782" s="1"/>
      <c r="L782" s="1"/>
      <c r="M782" s="1"/>
      <c r="N782" s="558"/>
      <c r="O782" s="558"/>
      <c r="P782" s="1"/>
      <c r="Q782" s="1"/>
      <c r="R782" s="1"/>
      <c r="S782" s="558"/>
      <c r="T782" s="1"/>
      <c r="U782" s="1"/>
      <c r="V782" s="56"/>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row>
    <row r="783" spans="1:59" ht="61.5" customHeight="1" x14ac:dyDescent="0.25">
      <c r="A783" s="1"/>
      <c r="B783" s="1"/>
      <c r="C783" s="1"/>
      <c r="D783" s="1"/>
      <c r="E783" s="605"/>
      <c r="F783" s="1"/>
      <c r="G783" s="1"/>
      <c r="H783" s="1"/>
      <c r="I783" s="558"/>
      <c r="J783" s="558"/>
      <c r="K783" s="1"/>
      <c r="L783" s="1"/>
      <c r="M783" s="1"/>
      <c r="N783" s="558"/>
      <c r="O783" s="558"/>
      <c r="P783" s="1"/>
      <c r="Q783" s="1"/>
      <c r="R783" s="1"/>
      <c r="S783" s="558"/>
      <c r="T783" s="1"/>
      <c r="U783" s="1"/>
      <c r="V783" s="56"/>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row>
    <row r="784" spans="1:59" ht="61.5" customHeight="1" x14ac:dyDescent="0.25">
      <c r="A784" s="1"/>
      <c r="B784" s="1"/>
      <c r="C784" s="1"/>
      <c r="D784" s="1"/>
      <c r="E784" s="605"/>
      <c r="F784" s="1"/>
      <c r="G784" s="1"/>
      <c r="H784" s="1"/>
      <c r="I784" s="558"/>
      <c r="J784" s="558"/>
      <c r="K784" s="1"/>
      <c r="L784" s="1"/>
      <c r="M784" s="1"/>
      <c r="N784" s="558"/>
      <c r="O784" s="558"/>
      <c r="P784" s="1"/>
      <c r="Q784" s="1"/>
      <c r="R784" s="1"/>
      <c r="S784" s="558"/>
      <c r="T784" s="1"/>
      <c r="U784" s="1"/>
      <c r="V784" s="56"/>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row>
    <row r="785" spans="1:59" ht="61.5" customHeight="1" x14ac:dyDescent="0.25">
      <c r="A785" s="1"/>
      <c r="B785" s="1"/>
      <c r="C785" s="1"/>
      <c r="D785" s="1"/>
      <c r="E785" s="605"/>
      <c r="F785" s="1"/>
      <c r="G785" s="1"/>
      <c r="H785" s="1"/>
      <c r="I785" s="558"/>
      <c r="J785" s="558"/>
      <c r="K785" s="1"/>
      <c r="L785" s="1"/>
      <c r="M785" s="1"/>
      <c r="N785" s="558"/>
      <c r="O785" s="558"/>
      <c r="P785" s="1"/>
      <c r="Q785" s="1"/>
      <c r="R785" s="1"/>
      <c r="S785" s="558"/>
      <c r="T785" s="1"/>
      <c r="U785" s="1"/>
      <c r="V785" s="56"/>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row>
    <row r="786" spans="1:59" ht="61.5" customHeight="1" x14ac:dyDescent="0.25">
      <c r="A786" s="1"/>
      <c r="B786" s="1"/>
      <c r="C786" s="1"/>
      <c r="D786" s="1"/>
      <c r="E786" s="605"/>
      <c r="F786" s="1"/>
      <c r="G786" s="1"/>
      <c r="H786" s="1"/>
      <c r="I786" s="558"/>
      <c r="J786" s="558"/>
      <c r="K786" s="1"/>
      <c r="L786" s="1"/>
      <c r="M786" s="1"/>
      <c r="N786" s="558"/>
      <c r="O786" s="558"/>
      <c r="P786" s="1"/>
      <c r="Q786" s="1"/>
      <c r="R786" s="1"/>
      <c r="S786" s="558"/>
      <c r="T786" s="1"/>
      <c r="U786" s="1"/>
      <c r="V786" s="56"/>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row>
    <row r="787" spans="1:59" ht="61.5" customHeight="1" x14ac:dyDescent="0.25">
      <c r="A787" s="1"/>
      <c r="B787" s="1"/>
      <c r="C787" s="1"/>
      <c r="D787" s="1"/>
      <c r="E787" s="605"/>
      <c r="F787" s="1"/>
      <c r="G787" s="1"/>
      <c r="H787" s="1"/>
      <c r="I787" s="558"/>
      <c r="J787" s="558"/>
      <c r="K787" s="1"/>
      <c r="L787" s="1"/>
      <c r="M787" s="1"/>
      <c r="N787" s="558"/>
      <c r="O787" s="558"/>
      <c r="P787" s="1"/>
      <c r="Q787" s="1"/>
      <c r="R787" s="1"/>
      <c r="S787" s="558"/>
      <c r="T787" s="1"/>
      <c r="U787" s="1"/>
      <c r="V787" s="56"/>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row>
    <row r="788" spans="1:59" ht="61.5" customHeight="1" x14ac:dyDescent="0.25">
      <c r="A788" s="1"/>
      <c r="B788" s="1"/>
      <c r="C788" s="1"/>
      <c r="D788" s="1"/>
      <c r="E788" s="605"/>
      <c r="F788" s="1"/>
      <c r="G788" s="1"/>
      <c r="H788" s="1"/>
      <c r="I788" s="558"/>
      <c r="J788" s="558"/>
      <c r="K788" s="1"/>
      <c r="L788" s="1"/>
      <c r="M788" s="1"/>
      <c r="N788" s="558"/>
      <c r="O788" s="558"/>
      <c r="P788" s="1"/>
      <c r="Q788" s="1"/>
      <c r="R788" s="1"/>
      <c r="S788" s="558"/>
      <c r="T788" s="1"/>
      <c r="U788" s="1"/>
      <c r="V788" s="56"/>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row>
    <row r="789" spans="1:59" ht="61.5" customHeight="1" x14ac:dyDescent="0.25">
      <c r="A789" s="1"/>
      <c r="B789" s="1"/>
      <c r="C789" s="1"/>
      <c r="D789" s="1"/>
      <c r="E789" s="605"/>
      <c r="F789" s="1"/>
      <c r="G789" s="1"/>
      <c r="H789" s="1"/>
      <c r="I789" s="558"/>
      <c r="J789" s="558"/>
      <c r="K789" s="1"/>
      <c r="L789" s="1"/>
      <c r="M789" s="1"/>
      <c r="N789" s="558"/>
      <c r="O789" s="558"/>
      <c r="P789" s="1"/>
      <c r="Q789" s="1"/>
      <c r="R789" s="1"/>
      <c r="S789" s="558"/>
      <c r="T789" s="1"/>
      <c r="U789" s="1"/>
      <c r="V789" s="56"/>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row>
    <row r="790" spans="1:59" ht="61.5" customHeight="1" x14ac:dyDescent="0.25">
      <c r="A790" s="1"/>
      <c r="B790" s="1"/>
      <c r="C790" s="1"/>
      <c r="D790" s="1"/>
      <c r="E790" s="605"/>
      <c r="F790" s="1"/>
      <c r="G790" s="1"/>
      <c r="H790" s="1"/>
      <c r="I790" s="558"/>
      <c r="J790" s="558"/>
      <c r="K790" s="1"/>
      <c r="L790" s="1"/>
      <c r="M790" s="1"/>
      <c r="N790" s="558"/>
      <c r="O790" s="558"/>
      <c r="P790" s="1"/>
      <c r="Q790" s="1"/>
      <c r="R790" s="1"/>
      <c r="S790" s="558"/>
      <c r="T790" s="1"/>
      <c r="U790" s="1"/>
      <c r="V790" s="56"/>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row>
    <row r="791" spans="1:59" ht="61.5" customHeight="1" x14ac:dyDescent="0.25">
      <c r="A791" s="1"/>
      <c r="B791" s="1"/>
      <c r="C791" s="1"/>
      <c r="D791" s="1"/>
      <c r="E791" s="605"/>
      <c r="F791" s="1"/>
      <c r="G791" s="1"/>
      <c r="H791" s="1"/>
      <c r="I791" s="558"/>
      <c r="J791" s="558"/>
      <c r="K791" s="1"/>
      <c r="L791" s="1"/>
      <c r="M791" s="1"/>
      <c r="N791" s="558"/>
      <c r="O791" s="558"/>
      <c r="P791" s="1"/>
      <c r="Q791" s="1"/>
      <c r="R791" s="1"/>
      <c r="S791" s="558"/>
      <c r="T791" s="1"/>
      <c r="U791" s="1"/>
      <c r="V791" s="56"/>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row>
    <row r="792" spans="1:59" ht="61.5" customHeight="1" x14ac:dyDescent="0.25">
      <c r="A792" s="1"/>
      <c r="B792" s="1"/>
      <c r="C792" s="1"/>
      <c r="D792" s="1"/>
      <c r="E792" s="605"/>
      <c r="F792" s="1"/>
      <c r="G792" s="1"/>
      <c r="H792" s="1"/>
      <c r="I792" s="558"/>
      <c r="J792" s="558"/>
      <c r="K792" s="1"/>
      <c r="L792" s="1"/>
      <c r="M792" s="1"/>
      <c r="N792" s="558"/>
      <c r="O792" s="558"/>
      <c r="P792" s="1"/>
      <c r="Q792" s="1"/>
      <c r="R792" s="1"/>
      <c r="S792" s="558"/>
      <c r="T792" s="1"/>
      <c r="U792" s="1"/>
      <c r="V792" s="56"/>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row>
    <row r="793" spans="1:59" ht="61.5" customHeight="1" x14ac:dyDescent="0.25">
      <c r="A793" s="1"/>
      <c r="B793" s="1"/>
      <c r="C793" s="1"/>
      <c r="D793" s="1"/>
      <c r="E793" s="605"/>
      <c r="F793" s="1"/>
      <c r="G793" s="1"/>
      <c r="H793" s="1"/>
      <c r="I793" s="558"/>
      <c r="J793" s="558"/>
      <c r="K793" s="1"/>
      <c r="L793" s="1"/>
      <c r="M793" s="1"/>
      <c r="N793" s="558"/>
      <c r="O793" s="558"/>
      <c r="P793" s="1"/>
      <c r="Q793" s="1"/>
      <c r="R793" s="1"/>
      <c r="S793" s="558"/>
      <c r="T793" s="1"/>
      <c r="U793" s="1"/>
      <c r="V793" s="56"/>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row>
    <row r="794" spans="1:59" ht="61.5" customHeight="1" x14ac:dyDescent="0.25">
      <c r="A794" s="1"/>
      <c r="B794" s="1"/>
      <c r="C794" s="1"/>
      <c r="D794" s="1"/>
      <c r="E794" s="605"/>
      <c r="F794" s="1"/>
      <c r="G794" s="1"/>
      <c r="H794" s="1"/>
      <c r="I794" s="558"/>
      <c r="J794" s="558"/>
      <c r="K794" s="1"/>
      <c r="L794" s="1"/>
      <c r="M794" s="1"/>
      <c r="N794" s="558"/>
      <c r="O794" s="558"/>
      <c r="P794" s="1"/>
      <c r="Q794" s="1"/>
      <c r="R794" s="1"/>
      <c r="S794" s="558"/>
      <c r="T794" s="1"/>
      <c r="U794" s="1"/>
      <c r="V794" s="56"/>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row>
    <row r="795" spans="1:59" ht="61.5" customHeight="1" x14ac:dyDescent="0.25">
      <c r="A795" s="1"/>
      <c r="B795" s="1"/>
      <c r="C795" s="1"/>
      <c r="D795" s="1"/>
      <c r="E795" s="605"/>
      <c r="F795" s="1"/>
      <c r="G795" s="1"/>
      <c r="H795" s="1"/>
      <c r="I795" s="558"/>
      <c r="J795" s="558"/>
      <c r="K795" s="1"/>
      <c r="L795" s="1"/>
      <c r="M795" s="1"/>
      <c r="N795" s="558"/>
      <c r="O795" s="558"/>
      <c r="P795" s="1"/>
      <c r="Q795" s="1"/>
      <c r="R795" s="1"/>
      <c r="S795" s="558"/>
      <c r="T795" s="1"/>
      <c r="U795" s="1"/>
      <c r="V795" s="56"/>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row>
    <row r="796" spans="1:59" ht="61.5" customHeight="1" x14ac:dyDescent="0.25">
      <c r="A796" s="1"/>
      <c r="B796" s="1"/>
      <c r="C796" s="1"/>
      <c r="D796" s="1"/>
      <c r="E796" s="605"/>
      <c r="F796" s="1"/>
      <c r="G796" s="1"/>
      <c r="H796" s="1"/>
      <c r="I796" s="558"/>
      <c r="J796" s="558"/>
      <c r="K796" s="1"/>
      <c r="L796" s="1"/>
      <c r="M796" s="1"/>
      <c r="N796" s="558"/>
      <c r="O796" s="558"/>
      <c r="P796" s="1"/>
      <c r="Q796" s="1"/>
      <c r="R796" s="1"/>
      <c r="S796" s="558"/>
      <c r="T796" s="1"/>
      <c r="U796" s="1"/>
      <c r="V796" s="56"/>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row>
    <row r="797" spans="1:59" ht="61.5" customHeight="1" x14ac:dyDescent="0.25">
      <c r="A797" s="1"/>
      <c r="B797" s="1"/>
      <c r="C797" s="1"/>
      <c r="D797" s="1"/>
      <c r="E797" s="605"/>
      <c r="F797" s="1"/>
      <c r="G797" s="1"/>
      <c r="H797" s="1"/>
      <c r="I797" s="558"/>
      <c r="J797" s="558"/>
      <c r="K797" s="1"/>
      <c r="L797" s="1"/>
      <c r="M797" s="1"/>
      <c r="N797" s="558"/>
      <c r="O797" s="558"/>
      <c r="P797" s="1"/>
      <c r="Q797" s="1"/>
      <c r="R797" s="1"/>
      <c r="S797" s="558"/>
      <c r="T797" s="1"/>
      <c r="U797" s="1"/>
      <c r="V797" s="56"/>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row>
    <row r="798" spans="1:59" ht="61.5" customHeight="1" x14ac:dyDescent="0.25">
      <c r="A798" s="1"/>
      <c r="B798" s="1"/>
      <c r="C798" s="1"/>
      <c r="D798" s="1"/>
      <c r="E798" s="605"/>
      <c r="F798" s="1"/>
      <c r="G798" s="1"/>
      <c r="H798" s="1"/>
      <c r="I798" s="558"/>
      <c r="J798" s="558"/>
      <c r="K798" s="1"/>
      <c r="L798" s="1"/>
      <c r="M798" s="1"/>
      <c r="N798" s="558"/>
      <c r="O798" s="558"/>
      <c r="P798" s="1"/>
      <c r="Q798" s="1"/>
      <c r="R798" s="1"/>
      <c r="S798" s="558"/>
      <c r="T798" s="1"/>
      <c r="U798" s="1"/>
      <c r="V798" s="56"/>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row>
    <row r="799" spans="1:59" ht="61.5" customHeight="1" x14ac:dyDescent="0.25">
      <c r="A799" s="1"/>
      <c r="B799" s="1"/>
      <c r="C799" s="1"/>
      <c r="D799" s="1"/>
      <c r="E799" s="605"/>
      <c r="F799" s="1"/>
      <c r="G799" s="1"/>
      <c r="H799" s="1"/>
      <c r="I799" s="558"/>
      <c r="J799" s="558"/>
      <c r="K799" s="1"/>
      <c r="L799" s="1"/>
      <c r="M799" s="1"/>
      <c r="N799" s="558"/>
      <c r="O799" s="558"/>
      <c r="P799" s="1"/>
      <c r="Q799" s="1"/>
      <c r="R799" s="1"/>
      <c r="S799" s="558"/>
      <c r="T799" s="1"/>
      <c r="U799" s="1"/>
      <c r="V799" s="56"/>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row>
    <row r="800" spans="1:59" ht="61.5" customHeight="1" x14ac:dyDescent="0.25">
      <c r="A800" s="1"/>
      <c r="B800" s="1"/>
      <c r="C800" s="1"/>
      <c r="D800" s="1"/>
      <c r="E800" s="605"/>
      <c r="F800" s="1"/>
      <c r="G800" s="1"/>
      <c r="H800" s="1"/>
      <c r="I800" s="558"/>
      <c r="J800" s="558"/>
      <c r="K800" s="1"/>
      <c r="L800" s="1"/>
      <c r="M800" s="1"/>
      <c r="N800" s="558"/>
      <c r="O800" s="558"/>
      <c r="P800" s="1"/>
      <c r="Q800" s="1"/>
      <c r="R800" s="1"/>
      <c r="S800" s="558"/>
      <c r="T800" s="1"/>
      <c r="U800" s="1"/>
      <c r="V800" s="56"/>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row>
    <row r="801" spans="1:59" ht="61.5" customHeight="1" x14ac:dyDescent="0.25">
      <c r="A801" s="1"/>
      <c r="B801" s="1"/>
      <c r="C801" s="1"/>
      <c r="D801" s="1"/>
      <c r="E801" s="605"/>
      <c r="F801" s="1"/>
      <c r="G801" s="1"/>
      <c r="H801" s="1"/>
      <c r="I801" s="558"/>
      <c r="J801" s="558"/>
      <c r="K801" s="1"/>
      <c r="L801" s="1"/>
      <c r="M801" s="1"/>
      <c r="N801" s="558"/>
      <c r="O801" s="558"/>
      <c r="P801" s="1"/>
      <c r="Q801" s="1"/>
      <c r="R801" s="1"/>
      <c r="S801" s="558"/>
      <c r="T801" s="1"/>
      <c r="U801" s="1"/>
      <c r="V801" s="56"/>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row>
    <row r="802" spans="1:59" ht="61.5" customHeight="1" x14ac:dyDescent="0.25">
      <c r="A802" s="1"/>
      <c r="B802" s="1"/>
      <c r="C802" s="1"/>
      <c r="D802" s="1"/>
      <c r="E802" s="605"/>
      <c r="F802" s="1"/>
      <c r="G802" s="1"/>
      <c r="H802" s="1"/>
      <c r="I802" s="558"/>
      <c r="J802" s="558"/>
      <c r="K802" s="1"/>
      <c r="L802" s="1"/>
      <c r="M802" s="1"/>
      <c r="N802" s="558"/>
      <c r="O802" s="558"/>
      <c r="P802" s="1"/>
      <c r="Q802" s="1"/>
      <c r="R802" s="1"/>
      <c r="S802" s="558"/>
      <c r="T802" s="1"/>
      <c r="U802" s="1"/>
      <c r="V802" s="56"/>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row>
    <row r="803" spans="1:59" ht="61.5" customHeight="1" x14ac:dyDescent="0.25">
      <c r="A803" s="1"/>
      <c r="B803" s="1"/>
      <c r="C803" s="1"/>
      <c r="D803" s="1"/>
      <c r="E803" s="605"/>
      <c r="F803" s="1"/>
      <c r="G803" s="1"/>
      <c r="H803" s="1"/>
      <c r="I803" s="558"/>
      <c r="J803" s="558"/>
      <c r="K803" s="1"/>
      <c r="L803" s="1"/>
      <c r="M803" s="1"/>
      <c r="N803" s="558"/>
      <c r="O803" s="558"/>
      <c r="P803" s="1"/>
      <c r="Q803" s="1"/>
      <c r="R803" s="1"/>
      <c r="S803" s="558"/>
      <c r="T803" s="1"/>
      <c r="U803" s="1"/>
      <c r="V803" s="56"/>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row>
    <row r="804" spans="1:59" ht="61.5" customHeight="1" x14ac:dyDescent="0.25">
      <c r="A804" s="1"/>
      <c r="B804" s="1"/>
      <c r="C804" s="1"/>
      <c r="D804" s="1"/>
      <c r="E804" s="605"/>
      <c r="F804" s="1"/>
      <c r="G804" s="1"/>
      <c r="H804" s="1"/>
      <c r="I804" s="558"/>
      <c r="J804" s="558"/>
      <c r="K804" s="1"/>
      <c r="L804" s="1"/>
      <c r="M804" s="1"/>
      <c r="N804" s="558"/>
      <c r="O804" s="558"/>
      <c r="P804" s="1"/>
      <c r="Q804" s="1"/>
      <c r="R804" s="1"/>
      <c r="S804" s="558"/>
      <c r="T804" s="1"/>
      <c r="U804" s="1"/>
      <c r="V804" s="56"/>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row>
    <row r="805" spans="1:59" ht="61.5" customHeight="1" x14ac:dyDescent="0.25">
      <c r="A805" s="1"/>
      <c r="B805" s="1"/>
      <c r="C805" s="1"/>
      <c r="D805" s="1"/>
      <c r="E805" s="605"/>
      <c r="F805" s="1"/>
      <c r="G805" s="1"/>
      <c r="H805" s="1"/>
      <c r="I805" s="558"/>
      <c r="J805" s="558"/>
      <c r="K805" s="1"/>
      <c r="L805" s="1"/>
      <c r="M805" s="1"/>
      <c r="N805" s="558"/>
      <c r="O805" s="558"/>
      <c r="P805" s="1"/>
      <c r="Q805" s="1"/>
      <c r="R805" s="1"/>
      <c r="S805" s="558"/>
      <c r="T805" s="1"/>
      <c r="U805" s="1"/>
      <c r="V805" s="56"/>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row>
    <row r="806" spans="1:59" ht="61.5" customHeight="1" x14ac:dyDescent="0.25">
      <c r="A806" s="1"/>
      <c r="B806" s="1"/>
      <c r="C806" s="1"/>
      <c r="D806" s="1"/>
      <c r="E806" s="605"/>
      <c r="F806" s="1"/>
      <c r="G806" s="1"/>
      <c r="H806" s="1"/>
      <c r="I806" s="558"/>
      <c r="J806" s="558"/>
      <c r="K806" s="1"/>
      <c r="L806" s="1"/>
      <c r="M806" s="1"/>
      <c r="N806" s="558"/>
      <c r="O806" s="558"/>
      <c r="P806" s="1"/>
      <c r="Q806" s="1"/>
      <c r="R806" s="1"/>
      <c r="S806" s="558"/>
      <c r="T806" s="1"/>
      <c r="U806" s="1"/>
      <c r="V806" s="56"/>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row>
    <row r="807" spans="1:59" ht="61.5" customHeight="1" x14ac:dyDescent="0.25">
      <c r="A807" s="1"/>
      <c r="B807" s="1"/>
      <c r="C807" s="1"/>
      <c r="D807" s="1"/>
      <c r="E807" s="605"/>
      <c r="F807" s="1"/>
      <c r="G807" s="1"/>
      <c r="H807" s="1"/>
      <c r="I807" s="558"/>
      <c r="J807" s="558"/>
      <c r="K807" s="1"/>
      <c r="L807" s="1"/>
      <c r="M807" s="1"/>
      <c r="N807" s="558"/>
      <c r="O807" s="558"/>
      <c r="P807" s="1"/>
      <c r="Q807" s="1"/>
      <c r="R807" s="1"/>
      <c r="S807" s="558"/>
      <c r="T807" s="1"/>
      <c r="U807" s="1"/>
      <c r="V807" s="56"/>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row>
    <row r="808" spans="1:59" ht="61.5" customHeight="1" x14ac:dyDescent="0.25">
      <c r="A808" s="1"/>
      <c r="B808" s="1"/>
      <c r="C808" s="1"/>
      <c r="D808" s="1"/>
      <c r="E808" s="605"/>
      <c r="F808" s="1"/>
      <c r="G808" s="1"/>
      <c r="H808" s="1"/>
      <c r="I808" s="558"/>
      <c r="J808" s="558"/>
      <c r="K808" s="1"/>
      <c r="L808" s="1"/>
      <c r="M808" s="1"/>
      <c r="N808" s="558"/>
      <c r="O808" s="558"/>
      <c r="P808" s="1"/>
      <c r="Q808" s="1"/>
      <c r="R808" s="1"/>
      <c r="S808" s="558"/>
      <c r="T808" s="1"/>
      <c r="U808" s="1"/>
      <c r="V808" s="56"/>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row>
    <row r="809" spans="1:59" ht="61.5" customHeight="1" x14ac:dyDescent="0.25">
      <c r="A809" s="1"/>
      <c r="B809" s="1"/>
      <c r="C809" s="1"/>
      <c r="D809" s="1"/>
      <c r="E809" s="605"/>
      <c r="F809" s="1"/>
      <c r="G809" s="1"/>
      <c r="H809" s="1"/>
      <c r="I809" s="558"/>
      <c r="J809" s="558"/>
      <c r="K809" s="1"/>
      <c r="L809" s="1"/>
      <c r="M809" s="1"/>
      <c r="N809" s="558"/>
      <c r="O809" s="558"/>
      <c r="P809" s="1"/>
      <c r="Q809" s="1"/>
      <c r="R809" s="1"/>
      <c r="S809" s="558"/>
      <c r="T809" s="1"/>
      <c r="U809" s="1"/>
      <c r="V809" s="56"/>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row>
    <row r="810" spans="1:59" ht="61.5" customHeight="1" x14ac:dyDescent="0.25">
      <c r="A810" s="1"/>
      <c r="B810" s="1"/>
      <c r="C810" s="1"/>
      <c r="D810" s="1"/>
      <c r="E810" s="605"/>
      <c r="F810" s="1"/>
      <c r="G810" s="1"/>
      <c r="H810" s="1"/>
      <c r="I810" s="558"/>
      <c r="J810" s="558"/>
      <c r="K810" s="1"/>
      <c r="L810" s="1"/>
      <c r="M810" s="1"/>
      <c r="N810" s="558"/>
      <c r="O810" s="558"/>
      <c r="P810" s="1"/>
      <c r="Q810" s="1"/>
      <c r="R810" s="1"/>
      <c r="S810" s="558"/>
      <c r="T810" s="1"/>
      <c r="U810" s="1"/>
      <c r="V810" s="56"/>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row>
    <row r="811" spans="1:59" ht="61.5" customHeight="1" x14ac:dyDescent="0.25">
      <c r="A811" s="1"/>
      <c r="B811" s="1"/>
      <c r="C811" s="1"/>
      <c r="D811" s="1"/>
      <c r="E811" s="605"/>
      <c r="F811" s="1"/>
      <c r="G811" s="1"/>
      <c r="H811" s="1"/>
      <c r="I811" s="558"/>
      <c r="J811" s="558"/>
      <c r="K811" s="1"/>
      <c r="L811" s="1"/>
      <c r="M811" s="1"/>
      <c r="N811" s="558"/>
      <c r="O811" s="558"/>
      <c r="P811" s="1"/>
      <c r="Q811" s="1"/>
      <c r="R811" s="1"/>
      <c r="S811" s="558"/>
      <c r="T811" s="1"/>
      <c r="U811" s="1"/>
      <c r="V811" s="56"/>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row>
    <row r="812" spans="1:59" ht="61.5" customHeight="1" x14ac:dyDescent="0.25">
      <c r="A812" s="1"/>
      <c r="B812" s="1"/>
      <c r="C812" s="1"/>
      <c r="D812" s="1"/>
      <c r="E812" s="605"/>
      <c r="F812" s="1"/>
      <c r="G812" s="1"/>
      <c r="H812" s="1"/>
      <c r="I812" s="558"/>
      <c r="J812" s="558"/>
      <c r="K812" s="1"/>
      <c r="L812" s="1"/>
      <c r="M812" s="1"/>
      <c r="N812" s="558"/>
      <c r="O812" s="558"/>
      <c r="P812" s="1"/>
      <c r="Q812" s="1"/>
      <c r="R812" s="1"/>
      <c r="S812" s="558"/>
      <c r="T812" s="1"/>
      <c r="U812" s="1"/>
      <c r="V812" s="56"/>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row>
    <row r="813" spans="1:59" ht="61.5" customHeight="1" x14ac:dyDescent="0.25">
      <c r="A813" s="1"/>
      <c r="B813" s="1"/>
      <c r="C813" s="1"/>
      <c r="D813" s="1"/>
      <c r="E813" s="605"/>
      <c r="F813" s="1"/>
      <c r="G813" s="1"/>
      <c r="H813" s="1"/>
      <c r="I813" s="558"/>
      <c r="J813" s="558"/>
      <c r="K813" s="1"/>
      <c r="L813" s="1"/>
      <c r="M813" s="1"/>
      <c r="N813" s="558"/>
      <c r="O813" s="558"/>
      <c r="P813" s="1"/>
      <c r="Q813" s="1"/>
      <c r="R813" s="1"/>
      <c r="S813" s="558"/>
      <c r="T813" s="1"/>
      <c r="U813" s="1"/>
      <c r="V813" s="56"/>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row>
    <row r="814" spans="1:59" ht="61.5" customHeight="1" x14ac:dyDescent="0.25">
      <c r="A814" s="1"/>
      <c r="B814" s="1"/>
      <c r="C814" s="1"/>
      <c r="D814" s="1"/>
      <c r="E814" s="605"/>
      <c r="F814" s="1"/>
      <c r="G814" s="1"/>
      <c r="H814" s="1"/>
      <c r="I814" s="558"/>
      <c r="J814" s="558"/>
      <c r="K814" s="1"/>
      <c r="L814" s="1"/>
      <c r="M814" s="1"/>
      <c r="N814" s="558"/>
      <c r="O814" s="558"/>
      <c r="P814" s="1"/>
      <c r="Q814" s="1"/>
      <c r="R814" s="1"/>
      <c r="S814" s="558"/>
      <c r="T814" s="1"/>
      <c r="U814" s="1"/>
      <c r="V814" s="56"/>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row>
    <row r="815" spans="1:59" ht="61.5" customHeight="1" x14ac:dyDescent="0.25">
      <c r="A815" s="1"/>
      <c r="B815" s="1"/>
      <c r="C815" s="1"/>
      <c r="D815" s="1"/>
      <c r="E815" s="605"/>
      <c r="F815" s="1"/>
      <c r="G815" s="1"/>
      <c r="H815" s="1"/>
      <c r="I815" s="558"/>
      <c r="J815" s="558"/>
      <c r="K815" s="1"/>
      <c r="L815" s="1"/>
      <c r="M815" s="1"/>
      <c r="N815" s="558"/>
      <c r="O815" s="558"/>
      <c r="P815" s="1"/>
      <c r="Q815" s="1"/>
      <c r="R815" s="1"/>
      <c r="S815" s="558"/>
      <c r="T815" s="1"/>
      <c r="U815" s="1"/>
      <c r="V815" s="56"/>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row>
    <row r="816" spans="1:59" ht="61.5" customHeight="1" x14ac:dyDescent="0.25">
      <c r="A816" s="1"/>
      <c r="B816" s="1"/>
      <c r="C816" s="1"/>
      <c r="D816" s="1"/>
      <c r="E816" s="605"/>
      <c r="F816" s="1"/>
      <c r="G816" s="1"/>
      <c r="H816" s="1"/>
      <c r="I816" s="558"/>
      <c r="J816" s="558"/>
      <c r="K816" s="1"/>
      <c r="L816" s="1"/>
      <c r="M816" s="1"/>
      <c r="N816" s="558"/>
      <c r="O816" s="558"/>
      <c r="P816" s="1"/>
      <c r="Q816" s="1"/>
      <c r="R816" s="1"/>
      <c r="S816" s="558"/>
      <c r="T816" s="1"/>
      <c r="U816" s="1"/>
      <c r="V816" s="56"/>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row>
    <row r="817" spans="1:59" ht="61.5" customHeight="1" x14ac:dyDescent="0.25">
      <c r="A817" s="1"/>
      <c r="B817" s="1"/>
      <c r="C817" s="1"/>
      <c r="D817" s="1"/>
      <c r="E817" s="605"/>
      <c r="F817" s="1"/>
      <c r="G817" s="1"/>
      <c r="H817" s="1"/>
      <c r="I817" s="558"/>
      <c r="J817" s="558"/>
      <c r="K817" s="1"/>
      <c r="L817" s="1"/>
      <c r="M817" s="1"/>
      <c r="N817" s="558"/>
      <c r="O817" s="558"/>
      <c r="P817" s="1"/>
      <c r="Q817" s="1"/>
      <c r="R817" s="1"/>
      <c r="S817" s="558"/>
      <c r="T817" s="1"/>
      <c r="U817" s="1"/>
      <c r="V817" s="56"/>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row>
    <row r="818" spans="1:59" ht="61.5" customHeight="1" x14ac:dyDescent="0.25">
      <c r="A818" s="1"/>
      <c r="B818" s="1"/>
      <c r="C818" s="1"/>
      <c r="D818" s="1"/>
      <c r="E818" s="605"/>
      <c r="F818" s="1"/>
      <c r="G818" s="1"/>
      <c r="H818" s="1"/>
      <c r="I818" s="558"/>
      <c r="J818" s="558"/>
      <c r="K818" s="1"/>
      <c r="L818" s="1"/>
      <c r="M818" s="1"/>
      <c r="N818" s="558"/>
      <c r="O818" s="558"/>
      <c r="P818" s="1"/>
      <c r="Q818" s="1"/>
      <c r="R818" s="1"/>
      <c r="S818" s="558"/>
      <c r="T818" s="1"/>
      <c r="U818" s="1"/>
      <c r="V818" s="56"/>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row>
    <row r="819" spans="1:59" ht="61.5" customHeight="1" x14ac:dyDescent="0.25">
      <c r="A819" s="1"/>
      <c r="B819" s="1"/>
      <c r="C819" s="1"/>
      <c r="D819" s="1"/>
      <c r="E819" s="605"/>
      <c r="F819" s="1"/>
      <c r="G819" s="1"/>
      <c r="H819" s="1"/>
      <c r="I819" s="558"/>
      <c r="J819" s="558"/>
      <c r="K819" s="1"/>
      <c r="L819" s="1"/>
      <c r="M819" s="1"/>
      <c r="N819" s="558"/>
      <c r="O819" s="558"/>
      <c r="P819" s="1"/>
      <c r="Q819" s="1"/>
      <c r="R819" s="1"/>
      <c r="S819" s="558"/>
      <c r="T819" s="1"/>
      <c r="U819" s="1"/>
      <c r="V819" s="56"/>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row>
    <row r="820" spans="1:59" ht="61.5" customHeight="1" x14ac:dyDescent="0.25">
      <c r="A820" s="1"/>
      <c r="B820" s="1"/>
      <c r="C820" s="1"/>
      <c r="D820" s="1"/>
      <c r="E820" s="605"/>
      <c r="F820" s="1"/>
      <c r="G820" s="1"/>
      <c r="H820" s="1"/>
      <c r="I820" s="558"/>
      <c r="J820" s="558"/>
      <c r="K820" s="1"/>
      <c r="L820" s="1"/>
      <c r="M820" s="1"/>
      <c r="N820" s="558"/>
      <c r="O820" s="558"/>
      <c r="P820" s="1"/>
      <c r="Q820" s="1"/>
      <c r="R820" s="1"/>
      <c r="S820" s="558"/>
      <c r="T820" s="1"/>
      <c r="U820" s="1"/>
      <c r="V820" s="56"/>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row>
    <row r="821" spans="1:59" ht="61.5" customHeight="1" x14ac:dyDescent="0.25">
      <c r="A821" s="1"/>
      <c r="B821" s="1"/>
      <c r="C821" s="1"/>
      <c r="D821" s="1"/>
      <c r="E821" s="605"/>
      <c r="F821" s="1"/>
      <c r="G821" s="1"/>
      <c r="H821" s="1"/>
      <c r="I821" s="558"/>
      <c r="J821" s="558"/>
      <c r="K821" s="1"/>
      <c r="L821" s="1"/>
      <c r="M821" s="1"/>
      <c r="N821" s="558"/>
      <c r="O821" s="558"/>
      <c r="P821" s="1"/>
      <c r="Q821" s="1"/>
      <c r="R821" s="1"/>
      <c r="S821" s="558"/>
      <c r="T821" s="1"/>
      <c r="U821" s="1"/>
      <c r="V821" s="56"/>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row>
    <row r="822" spans="1:59" ht="61.5" customHeight="1" x14ac:dyDescent="0.25">
      <c r="A822" s="1"/>
      <c r="B822" s="1"/>
      <c r="C822" s="1"/>
      <c r="D822" s="1"/>
      <c r="E822" s="605"/>
      <c r="F822" s="1"/>
      <c r="G822" s="1"/>
      <c r="H822" s="1"/>
      <c r="I822" s="558"/>
      <c r="J822" s="558"/>
      <c r="K822" s="1"/>
      <c r="L822" s="1"/>
      <c r="M822" s="1"/>
      <c r="N822" s="558"/>
      <c r="O822" s="558"/>
      <c r="P822" s="1"/>
      <c r="Q822" s="1"/>
      <c r="R822" s="1"/>
      <c r="S822" s="558"/>
      <c r="T822" s="1"/>
      <c r="U822" s="1"/>
      <c r="V822" s="56"/>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row>
    <row r="823" spans="1:59" ht="61.5" customHeight="1" x14ac:dyDescent="0.25">
      <c r="A823" s="1"/>
      <c r="B823" s="1"/>
      <c r="C823" s="1"/>
      <c r="D823" s="1"/>
      <c r="E823" s="605"/>
      <c r="F823" s="1"/>
      <c r="G823" s="1"/>
      <c r="H823" s="1"/>
      <c r="I823" s="558"/>
      <c r="J823" s="558"/>
      <c r="K823" s="1"/>
      <c r="L823" s="1"/>
      <c r="M823" s="1"/>
      <c r="N823" s="558"/>
      <c r="O823" s="558"/>
      <c r="P823" s="1"/>
      <c r="Q823" s="1"/>
      <c r="R823" s="1"/>
      <c r="S823" s="558"/>
      <c r="T823" s="1"/>
      <c r="U823" s="1"/>
      <c r="V823" s="56"/>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row>
    <row r="824" spans="1:59" ht="61.5" customHeight="1" x14ac:dyDescent="0.25">
      <c r="A824" s="1"/>
      <c r="B824" s="1"/>
      <c r="C824" s="1"/>
      <c r="D824" s="1"/>
      <c r="E824" s="605"/>
      <c r="F824" s="1"/>
      <c r="G824" s="1"/>
      <c r="H824" s="1"/>
      <c r="I824" s="558"/>
      <c r="J824" s="558"/>
      <c r="K824" s="1"/>
      <c r="L824" s="1"/>
      <c r="M824" s="1"/>
      <c r="N824" s="558"/>
      <c r="O824" s="558"/>
      <c r="P824" s="1"/>
      <c r="Q824" s="1"/>
      <c r="R824" s="1"/>
      <c r="S824" s="558"/>
      <c r="T824" s="1"/>
      <c r="U824" s="1"/>
      <c r="V824" s="56"/>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row>
    <row r="825" spans="1:59" ht="61.5" customHeight="1" x14ac:dyDescent="0.25">
      <c r="A825" s="1"/>
      <c r="B825" s="1"/>
      <c r="C825" s="1"/>
      <c r="D825" s="1"/>
      <c r="E825" s="605"/>
      <c r="F825" s="1"/>
      <c r="G825" s="1"/>
      <c r="H825" s="1"/>
      <c r="I825" s="558"/>
      <c r="J825" s="558"/>
      <c r="K825" s="1"/>
      <c r="L825" s="1"/>
      <c r="M825" s="1"/>
      <c r="N825" s="558"/>
      <c r="O825" s="558"/>
      <c r="P825" s="1"/>
      <c r="Q825" s="1"/>
      <c r="R825" s="1"/>
      <c r="S825" s="558"/>
      <c r="T825" s="1"/>
      <c r="U825" s="1"/>
      <c r="V825" s="56"/>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row>
    <row r="826" spans="1:59" ht="61.5" customHeight="1" x14ac:dyDescent="0.25">
      <c r="A826" s="1"/>
      <c r="B826" s="1"/>
      <c r="C826" s="1"/>
      <c r="D826" s="1"/>
      <c r="E826" s="605"/>
      <c r="F826" s="1"/>
      <c r="G826" s="1"/>
      <c r="H826" s="1"/>
      <c r="I826" s="558"/>
      <c r="J826" s="558"/>
      <c r="K826" s="1"/>
      <c r="L826" s="1"/>
      <c r="M826" s="1"/>
      <c r="N826" s="558"/>
      <c r="O826" s="558"/>
      <c r="P826" s="1"/>
      <c r="Q826" s="1"/>
      <c r="R826" s="1"/>
      <c r="S826" s="558"/>
      <c r="T826" s="1"/>
      <c r="U826" s="1"/>
      <c r="V826" s="56"/>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row>
    <row r="827" spans="1:59" ht="61.5" customHeight="1" x14ac:dyDescent="0.25">
      <c r="A827" s="1"/>
      <c r="B827" s="1"/>
      <c r="C827" s="1"/>
      <c r="D827" s="1"/>
      <c r="E827" s="605"/>
      <c r="F827" s="1"/>
      <c r="G827" s="1"/>
      <c r="H827" s="1"/>
      <c r="I827" s="558"/>
      <c r="J827" s="558"/>
      <c r="K827" s="1"/>
      <c r="L827" s="1"/>
      <c r="M827" s="1"/>
      <c r="N827" s="558"/>
      <c r="O827" s="558"/>
      <c r="P827" s="1"/>
      <c r="Q827" s="1"/>
      <c r="R827" s="1"/>
      <c r="S827" s="558"/>
      <c r="T827" s="1"/>
      <c r="U827" s="1"/>
      <c r="V827" s="56"/>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row>
    <row r="828" spans="1:59" ht="61.5" customHeight="1" x14ac:dyDescent="0.25">
      <c r="A828" s="1"/>
      <c r="B828" s="1"/>
      <c r="C828" s="1"/>
      <c r="D828" s="1"/>
      <c r="E828" s="605"/>
      <c r="F828" s="1"/>
      <c r="G828" s="1"/>
      <c r="H828" s="1"/>
      <c r="I828" s="558"/>
      <c r="J828" s="558"/>
      <c r="K828" s="1"/>
      <c r="L828" s="1"/>
      <c r="M828" s="1"/>
      <c r="N828" s="558"/>
      <c r="O828" s="558"/>
      <c r="P828" s="1"/>
      <c r="Q828" s="1"/>
      <c r="R828" s="1"/>
      <c r="S828" s="558"/>
      <c r="T828" s="1"/>
      <c r="U828" s="1"/>
      <c r="V828" s="56"/>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row>
    <row r="829" spans="1:59" ht="61.5" customHeight="1" x14ac:dyDescent="0.25">
      <c r="A829" s="1"/>
      <c r="B829" s="1"/>
      <c r="C829" s="1"/>
      <c r="D829" s="1"/>
      <c r="E829" s="605"/>
      <c r="F829" s="1"/>
      <c r="G829" s="1"/>
      <c r="H829" s="1"/>
      <c r="I829" s="558"/>
      <c r="J829" s="558"/>
      <c r="K829" s="1"/>
      <c r="L829" s="1"/>
      <c r="M829" s="1"/>
      <c r="N829" s="558"/>
      <c r="O829" s="558"/>
      <c r="P829" s="1"/>
      <c r="Q829" s="1"/>
      <c r="R829" s="1"/>
      <c r="S829" s="558"/>
      <c r="T829" s="1"/>
      <c r="U829" s="1"/>
      <c r="V829" s="56"/>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row>
    <row r="830" spans="1:59" ht="61.5" customHeight="1" x14ac:dyDescent="0.25">
      <c r="A830" s="1"/>
      <c r="B830" s="1"/>
      <c r="C830" s="1"/>
      <c r="D830" s="1"/>
      <c r="E830" s="605"/>
      <c r="F830" s="1"/>
      <c r="G830" s="1"/>
      <c r="H830" s="1"/>
      <c r="I830" s="558"/>
      <c r="J830" s="558"/>
      <c r="K830" s="1"/>
      <c r="L830" s="1"/>
      <c r="M830" s="1"/>
      <c r="N830" s="558"/>
      <c r="O830" s="558"/>
      <c r="P830" s="1"/>
      <c r="Q830" s="1"/>
      <c r="R830" s="1"/>
      <c r="S830" s="558"/>
      <c r="T830" s="1"/>
      <c r="U830" s="1"/>
      <c r="V830" s="56"/>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row>
    <row r="831" spans="1:59" ht="61.5" customHeight="1" x14ac:dyDescent="0.25">
      <c r="A831" s="1"/>
      <c r="B831" s="1"/>
      <c r="C831" s="1"/>
      <c r="D831" s="1"/>
      <c r="E831" s="605"/>
      <c r="F831" s="1"/>
      <c r="G831" s="1"/>
      <c r="H831" s="1"/>
      <c r="I831" s="558"/>
      <c r="J831" s="558"/>
      <c r="K831" s="1"/>
      <c r="L831" s="1"/>
      <c r="M831" s="1"/>
      <c r="N831" s="558"/>
      <c r="O831" s="558"/>
      <c r="P831" s="1"/>
      <c r="Q831" s="1"/>
      <c r="R831" s="1"/>
      <c r="S831" s="558"/>
      <c r="T831" s="1"/>
      <c r="U831" s="1"/>
      <c r="V831" s="56"/>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row>
    <row r="832" spans="1:59" ht="61.5" customHeight="1" x14ac:dyDescent="0.25">
      <c r="A832" s="1"/>
      <c r="B832" s="1"/>
      <c r="C832" s="1"/>
      <c r="D832" s="1"/>
      <c r="E832" s="605"/>
      <c r="F832" s="1"/>
      <c r="G832" s="1"/>
      <c r="H832" s="1"/>
      <c r="I832" s="558"/>
      <c r="J832" s="558"/>
      <c r="K832" s="1"/>
      <c r="L832" s="1"/>
      <c r="M832" s="1"/>
      <c r="N832" s="558"/>
      <c r="O832" s="558"/>
      <c r="P832" s="1"/>
      <c r="Q832" s="1"/>
      <c r="R832" s="1"/>
      <c r="S832" s="558"/>
      <c r="T832" s="1"/>
      <c r="U832" s="1"/>
      <c r="V832" s="56"/>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row>
    <row r="833" spans="1:59" ht="61.5" customHeight="1" x14ac:dyDescent="0.25">
      <c r="A833" s="1"/>
      <c r="B833" s="1"/>
      <c r="C833" s="1"/>
      <c r="D833" s="1"/>
      <c r="E833" s="605"/>
      <c r="F833" s="1"/>
      <c r="G833" s="1"/>
      <c r="H833" s="1"/>
      <c r="I833" s="558"/>
      <c r="J833" s="558"/>
      <c r="K833" s="1"/>
      <c r="L833" s="1"/>
      <c r="M833" s="1"/>
      <c r="N833" s="558"/>
      <c r="O833" s="558"/>
      <c r="P833" s="1"/>
      <c r="Q833" s="1"/>
      <c r="R833" s="1"/>
      <c r="S833" s="558"/>
      <c r="T833" s="1"/>
      <c r="U833" s="1"/>
      <c r="V833" s="56"/>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row>
    <row r="834" spans="1:59" ht="61.5" customHeight="1" x14ac:dyDescent="0.25">
      <c r="A834" s="1"/>
      <c r="B834" s="1"/>
      <c r="C834" s="1"/>
      <c r="D834" s="1"/>
      <c r="E834" s="605"/>
      <c r="F834" s="1"/>
      <c r="G834" s="1"/>
      <c r="H834" s="1"/>
      <c r="I834" s="558"/>
      <c r="J834" s="558"/>
      <c r="K834" s="1"/>
      <c r="L834" s="1"/>
      <c r="M834" s="1"/>
      <c r="N834" s="558"/>
      <c r="O834" s="558"/>
      <c r="P834" s="1"/>
      <c r="Q834" s="1"/>
      <c r="R834" s="1"/>
      <c r="S834" s="558"/>
      <c r="T834" s="1"/>
      <c r="U834" s="1"/>
      <c r="V834" s="56"/>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row>
    <row r="835" spans="1:59" ht="61.5" customHeight="1" x14ac:dyDescent="0.25">
      <c r="A835" s="1"/>
      <c r="B835" s="1"/>
      <c r="C835" s="1"/>
      <c r="D835" s="1"/>
      <c r="E835" s="605"/>
      <c r="F835" s="1"/>
      <c r="G835" s="1"/>
      <c r="H835" s="1"/>
      <c r="I835" s="558"/>
      <c r="J835" s="558"/>
      <c r="K835" s="1"/>
      <c r="L835" s="1"/>
      <c r="M835" s="1"/>
      <c r="N835" s="558"/>
      <c r="O835" s="558"/>
      <c r="P835" s="1"/>
      <c r="Q835" s="1"/>
      <c r="R835" s="1"/>
      <c r="S835" s="558"/>
      <c r="T835" s="1"/>
      <c r="U835" s="1"/>
      <c r="V835" s="56"/>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row>
    <row r="836" spans="1:59" ht="61.5" customHeight="1" x14ac:dyDescent="0.25">
      <c r="A836" s="1"/>
      <c r="B836" s="1"/>
      <c r="C836" s="1"/>
      <c r="D836" s="1"/>
      <c r="E836" s="605"/>
      <c r="F836" s="1"/>
      <c r="G836" s="1"/>
      <c r="H836" s="1"/>
      <c r="I836" s="558"/>
      <c r="J836" s="558"/>
      <c r="K836" s="1"/>
      <c r="L836" s="1"/>
      <c r="M836" s="1"/>
      <c r="N836" s="558"/>
      <c r="O836" s="558"/>
      <c r="P836" s="1"/>
      <c r="Q836" s="1"/>
      <c r="R836" s="1"/>
      <c r="S836" s="558"/>
      <c r="T836" s="1"/>
      <c r="U836" s="1"/>
      <c r="V836" s="56"/>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row>
    <row r="837" spans="1:59" ht="61.5" customHeight="1" x14ac:dyDescent="0.25">
      <c r="A837" s="1"/>
      <c r="B837" s="1"/>
      <c r="C837" s="1"/>
      <c r="D837" s="1"/>
      <c r="E837" s="605"/>
      <c r="F837" s="1"/>
      <c r="G837" s="1"/>
      <c r="H837" s="1"/>
      <c r="I837" s="558"/>
      <c r="J837" s="558"/>
      <c r="K837" s="1"/>
      <c r="L837" s="1"/>
      <c r="M837" s="1"/>
      <c r="N837" s="558"/>
      <c r="O837" s="558"/>
      <c r="P837" s="1"/>
      <c r="Q837" s="1"/>
      <c r="R837" s="1"/>
      <c r="S837" s="558"/>
      <c r="T837" s="1"/>
      <c r="U837" s="1"/>
      <c r="V837" s="56"/>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row>
    <row r="838" spans="1:59" ht="61.5" customHeight="1" x14ac:dyDescent="0.25">
      <c r="A838" s="1"/>
      <c r="B838" s="1"/>
      <c r="C838" s="1"/>
      <c r="D838" s="1"/>
      <c r="E838" s="605"/>
      <c r="F838" s="1"/>
      <c r="G838" s="1"/>
      <c r="H838" s="1"/>
      <c r="I838" s="558"/>
      <c r="J838" s="558"/>
      <c r="K838" s="1"/>
      <c r="L838" s="1"/>
      <c r="M838" s="1"/>
      <c r="N838" s="558"/>
      <c r="O838" s="558"/>
      <c r="P838" s="1"/>
      <c r="Q838" s="1"/>
      <c r="R838" s="1"/>
      <c r="S838" s="558"/>
      <c r="T838" s="1"/>
      <c r="U838" s="1"/>
      <c r="V838" s="56"/>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row>
    <row r="839" spans="1:59" ht="61.5" customHeight="1" x14ac:dyDescent="0.25">
      <c r="A839" s="1"/>
      <c r="B839" s="1"/>
      <c r="C839" s="1"/>
      <c r="D839" s="1"/>
      <c r="E839" s="605"/>
      <c r="F839" s="1"/>
      <c r="G839" s="1"/>
      <c r="H839" s="1"/>
      <c r="I839" s="558"/>
      <c r="J839" s="558"/>
      <c r="K839" s="1"/>
      <c r="L839" s="1"/>
      <c r="M839" s="1"/>
      <c r="N839" s="558"/>
      <c r="O839" s="558"/>
      <c r="P839" s="1"/>
      <c r="Q839" s="1"/>
      <c r="R839" s="1"/>
      <c r="S839" s="558"/>
      <c r="T839" s="1"/>
      <c r="U839" s="1"/>
      <c r="V839" s="56"/>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row>
    <row r="840" spans="1:59" ht="61.5" customHeight="1" x14ac:dyDescent="0.25">
      <c r="A840" s="1"/>
      <c r="B840" s="1"/>
      <c r="C840" s="1"/>
      <c r="D840" s="1"/>
      <c r="E840" s="605"/>
      <c r="F840" s="1"/>
      <c r="G840" s="1"/>
      <c r="H840" s="1"/>
      <c r="I840" s="558"/>
      <c r="J840" s="558"/>
      <c r="K840" s="1"/>
      <c r="L840" s="1"/>
      <c r="M840" s="1"/>
      <c r="N840" s="558"/>
      <c r="O840" s="558"/>
      <c r="P840" s="1"/>
      <c r="Q840" s="1"/>
      <c r="R840" s="1"/>
      <c r="S840" s="558"/>
      <c r="T840" s="1"/>
      <c r="U840" s="1"/>
      <c r="V840" s="56"/>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row>
    <row r="841" spans="1:59" ht="61.5" customHeight="1" x14ac:dyDescent="0.25">
      <c r="A841" s="1"/>
      <c r="B841" s="1"/>
      <c r="C841" s="1"/>
      <c r="D841" s="1"/>
      <c r="E841" s="605"/>
      <c r="F841" s="1"/>
      <c r="G841" s="1"/>
      <c r="H841" s="1"/>
      <c r="I841" s="558"/>
      <c r="J841" s="558"/>
      <c r="K841" s="1"/>
      <c r="L841" s="1"/>
      <c r="M841" s="1"/>
      <c r="N841" s="558"/>
      <c r="O841" s="558"/>
      <c r="P841" s="1"/>
      <c r="Q841" s="1"/>
      <c r="R841" s="1"/>
      <c r="S841" s="558"/>
      <c r="T841" s="1"/>
      <c r="U841" s="1"/>
      <c r="V841" s="56"/>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row>
    <row r="842" spans="1:59" ht="61.5" customHeight="1" x14ac:dyDescent="0.25">
      <c r="A842" s="1"/>
      <c r="B842" s="1"/>
      <c r="C842" s="1"/>
      <c r="D842" s="1"/>
      <c r="E842" s="605"/>
      <c r="F842" s="1"/>
      <c r="G842" s="1"/>
      <c r="H842" s="1"/>
      <c r="I842" s="558"/>
      <c r="J842" s="558"/>
      <c r="K842" s="1"/>
      <c r="L842" s="1"/>
      <c r="M842" s="1"/>
      <c r="N842" s="558"/>
      <c r="O842" s="558"/>
      <c r="P842" s="1"/>
      <c r="Q842" s="1"/>
      <c r="R842" s="1"/>
      <c r="S842" s="558"/>
      <c r="T842" s="1"/>
      <c r="U842" s="1"/>
      <c r="V842" s="56"/>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row>
    <row r="843" spans="1:59" ht="61.5" customHeight="1" x14ac:dyDescent="0.25">
      <c r="A843" s="1"/>
      <c r="B843" s="1"/>
      <c r="C843" s="1"/>
      <c r="D843" s="1"/>
      <c r="E843" s="605"/>
      <c r="F843" s="1"/>
      <c r="G843" s="1"/>
      <c r="H843" s="1"/>
      <c r="I843" s="558"/>
      <c r="J843" s="558"/>
      <c r="K843" s="1"/>
      <c r="L843" s="1"/>
      <c r="M843" s="1"/>
      <c r="N843" s="558"/>
      <c r="O843" s="558"/>
      <c r="P843" s="1"/>
      <c r="Q843" s="1"/>
      <c r="R843" s="1"/>
      <c r="S843" s="558"/>
      <c r="T843" s="1"/>
      <c r="U843" s="1"/>
      <c r="V843" s="56"/>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row>
    <row r="844" spans="1:59" ht="61.5" customHeight="1" x14ac:dyDescent="0.25">
      <c r="A844" s="1"/>
      <c r="B844" s="1"/>
      <c r="C844" s="1"/>
      <c r="D844" s="1"/>
      <c r="E844" s="605"/>
      <c r="F844" s="1"/>
      <c r="G844" s="1"/>
      <c r="H844" s="1"/>
      <c r="I844" s="558"/>
      <c r="J844" s="558"/>
      <c r="K844" s="1"/>
      <c r="L844" s="1"/>
      <c r="M844" s="1"/>
      <c r="N844" s="558"/>
      <c r="O844" s="558"/>
      <c r="P844" s="1"/>
      <c r="Q844" s="1"/>
      <c r="R844" s="1"/>
      <c r="S844" s="558"/>
      <c r="T844" s="1"/>
      <c r="U844" s="1"/>
      <c r="V844" s="56"/>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row>
    <row r="845" spans="1:59" ht="61.5" customHeight="1" x14ac:dyDescent="0.25">
      <c r="A845" s="1"/>
      <c r="B845" s="1"/>
      <c r="C845" s="1"/>
      <c r="D845" s="1"/>
      <c r="E845" s="605"/>
      <c r="F845" s="1"/>
      <c r="G845" s="1"/>
      <c r="H845" s="1"/>
      <c r="I845" s="558"/>
      <c r="J845" s="558"/>
      <c r="K845" s="1"/>
      <c r="L845" s="1"/>
      <c r="M845" s="1"/>
      <c r="N845" s="558"/>
      <c r="O845" s="558"/>
      <c r="P845" s="1"/>
      <c r="Q845" s="1"/>
      <c r="R845" s="1"/>
      <c r="S845" s="558"/>
      <c r="T845" s="1"/>
      <c r="U845" s="1"/>
      <c r="V845" s="56"/>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row>
    <row r="846" spans="1:59" ht="61.5" customHeight="1" x14ac:dyDescent="0.25">
      <c r="A846" s="1"/>
      <c r="B846" s="1"/>
      <c r="C846" s="1"/>
      <c r="D846" s="1"/>
      <c r="E846" s="605"/>
      <c r="F846" s="1"/>
      <c r="G846" s="1"/>
      <c r="H846" s="1"/>
      <c r="I846" s="558"/>
      <c r="J846" s="558"/>
      <c r="K846" s="1"/>
      <c r="L846" s="1"/>
      <c r="M846" s="1"/>
      <c r="N846" s="558"/>
      <c r="O846" s="558"/>
      <c r="P846" s="1"/>
      <c r="Q846" s="1"/>
      <c r="R846" s="1"/>
      <c r="S846" s="558"/>
      <c r="T846" s="1"/>
      <c r="U846" s="1"/>
      <c r="V846" s="56"/>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row>
    <row r="847" spans="1:59" ht="61.5" customHeight="1" x14ac:dyDescent="0.25">
      <c r="A847" s="1"/>
      <c r="B847" s="1"/>
      <c r="C847" s="1"/>
      <c r="D847" s="1"/>
      <c r="E847" s="605"/>
      <c r="F847" s="1"/>
      <c r="G847" s="1"/>
      <c r="H847" s="1"/>
      <c r="I847" s="558"/>
      <c r="J847" s="558"/>
      <c r="K847" s="1"/>
      <c r="L847" s="1"/>
      <c r="M847" s="1"/>
      <c r="N847" s="558"/>
      <c r="O847" s="558"/>
      <c r="P847" s="1"/>
      <c r="Q847" s="1"/>
      <c r="R847" s="1"/>
      <c r="S847" s="558"/>
      <c r="T847" s="1"/>
      <c r="U847" s="1"/>
      <c r="V847" s="56"/>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row>
    <row r="848" spans="1:59" ht="61.5" customHeight="1" x14ac:dyDescent="0.25">
      <c r="A848" s="1"/>
      <c r="B848" s="1"/>
      <c r="C848" s="1"/>
      <c r="D848" s="1"/>
      <c r="E848" s="605"/>
      <c r="F848" s="1"/>
      <c r="G848" s="1"/>
      <c r="H848" s="1"/>
      <c r="I848" s="558"/>
      <c r="J848" s="558"/>
      <c r="K848" s="1"/>
      <c r="L848" s="1"/>
      <c r="M848" s="1"/>
      <c r="N848" s="558"/>
      <c r="O848" s="558"/>
      <c r="P848" s="1"/>
      <c r="Q848" s="1"/>
      <c r="R848" s="1"/>
      <c r="S848" s="558"/>
      <c r="T848" s="1"/>
      <c r="U848" s="1"/>
      <c r="V848" s="56"/>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row>
    <row r="849" spans="1:59" ht="61.5" customHeight="1" x14ac:dyDescent="0.25">
      <c r="A849" s="1"/>
      <c r="B849" s="1"/>
      <c r="C849" s="1"/>
      <c r="D849" s="1"/>
      <c r="E849" s="605"/>
      <c r="F849" s="1"/>
      <c r="G849" s="1"/>
      <c r="H849" s="1"/>
      <c r="I849" s="558"/>
      <c r="J849" s="558"/>
      <c r="K849" s="1"/>
      <c r="L849" s="1"/>
      <c r="M849" s="1"/>
      <c r="N849" s="558"/>
      <c r="O849" s="558"/>
      <c r="P849" s="1"/>
      <c r="Q849" s="1"/>
      <c r="R849" s="1"/>
      <c r="S849" s="558"/>
      <c r="T849" s="1"/>
      <c r="U849" s="1"/>
      <c r="V849" s="56"/>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row>
    <row r="850" spans="1:59" ht="61.5" customHeight="1" x14ac:dyDescent="0.25">
      <c r="A850" s="1"/>
      <c r="B850" s="1"/>
      <c r="C850" s="1"/>
      <c r="D850" s="1"/>
      <c r="E850" s="605"/>
      <c r="F850" s="1"/>
      <c r="G850" s="1"/>
      <c r="H850" s="1"/>
      <c r="I850" s="558"/>
      <c r="J850" s="558"/>
      <c r="K850" s="1"/>
      <c r="L850" s="1"/>
      <c r="M850" s="1"/>
      <c r="N850" s="558"/>
      <c r="O850" s="558"/>
      <c r="P850" s="1"/>
      <c r="Q850" s="1"/>
      <c r="R850" s="1"/>
      <c r="S850" s="558"/>
      <c r="T850" s="1"/>
      <c r="U850" s="1"/>
      <c r="V850" s="56"/>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row>
    <row r="851" spans="1:59" ht="61.5" customHeight="1" x14ac:dyDescent="0.25">
      <c r="A851" s="1"/>
      <c r="B851" s="1"/>
      <c r="C851" s="1"/>
      <c r="D851" s="1"/>
      <c r="E851" s="605"/>
      <c r="F851" s="1"/>
      <c r="G851" s="1"/>
      <c r="H851" s="1"/>
      <c r="I851" s="558"/>
      <c r="J851" s="558"/>
      <c r="K851" s="1"/>
      <c r="L851" s="1"/>
      <c r="M851" s="1"/>
      <c r="N851" s="558"/>
      <c r="O851" s="558"/>
      <c r="P851" s="1"/>
      <c r="Q851" s="1"/>
      <c r="R851" s="1"/>
      <c r="S851" s="558"/>
      <c r="T851" s="1"/>
      <c r="U851" s="1"/>
      <c r="V851" s="56"/>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row>
    <row r="852" spans="1:59" ht="61.5" customHeight="1" x14ac:dyDescent="0.25">
      <c r="A852" s="1"/>
      <c r="B852" s="1"/>
      <c r="C852" s="1"/>
      <c r="D852" s="1"/>
      <c r="E852" s="605"/>
      <c r="F852" s="1"/>
      <c r="G852" s="1"/>
      <c r="H852" s="1"/>
      <c r="I852" s="558"/>
      <c r="J852" s="558"/>
      <c r="K852" s="1"/>
      <c r="L852" s="1"/>
      <c r="M852" s="1"/>
      <c r="N852" s="558"/>
      <c r="O852" s="558"/>
      <c r="P852" s="1"/>
      <c r="Q852" s="1"/>
      <c r="R852" s="1"/>
      <c r="S852" s="558"/>
      <c r="T852" s="1"/>
      <c r="U852" s="1"/>
      <c r="V852" s="56"/>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row>
    <row r="853" spans="1:59" ht="61.5" customHeight="1" x14ac:dyDescent="0.25">
      <c r="A853" s="1"/>
      <c r="B853" s="1"/>
      <c r="C853" s="1"/>
      <c r="D853" s="1"/>
      <c r="E853" s="605"/>
      <c r="F853" s="1"/>
      <c r="G853" s="1"/>
      <c r="H853" s="1"/>
      <c r="I853" s="558"/>
      <c r="J853" s="558"/>
      <c r="K853" s="1"/>
      <c r="L853" s="1"/>
      <c r="M853" s="1"/>
      <c r="N853" s="558"/>
      <c r="O853" s="558"/>
      <c r="P853" s="1"/>
      <c r="Q853" s="1"/>
      <c r="R853" s="1"/>
      <c r="S853" s="558"/>
      <c r="T853" s="1"/>
      <c r="U853" s="1"/>
      <c r="V853" s="56"/>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row>
    <row r="854" spans="1:59" ht="61.5" customHeight="1" x14ac:dyDescent="0.25">
      <c r="A854" s="1"/>
      <c r="B854" s="1"/>
      <c r="C854" s="1"/>
      <c r="D854" s="1"/>
      <c r="E854" s="605"/>
      <c r="F854" s="1"/>
      <c r="G854" s="1"/>
      <c r="H854" s="1"/>
      <c r="I854" s="558"/>
      <c r="J854" s="558"/>
      <c r="K854" s="1"/>
      <c r="L854" s="1"/>
      <c r="M854" s="1"/>
      <c r="N854" s="558"/>
      <c r="O854" s="558"/>
      <c r="P854" s="1"/>
      <c r="Q854" s="1"/>
      <c r="R854" s="1"/>
      <c r="S854" s="558"/>
      <c r="T854" s="1"/>
      <c r="U854" s="1"/>
      <c r="V854" s="56"/>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row>
    <row r="855" spans="1:59" ht="61.5" customHeight="1" x14ac:dyDescent="0.25">
      <c r="A855" s="1"/>
      <c r="B855" s="1"/>
      <c r="C855" s="1"/>
      <c r="D855" s="1"/>
      <c r="E855" s="605"/>
      <c r="F855" s="1"/>
      <c r="G855" s="1"/>
      <c r="H855" s="1"/>
      <c r="I855" s="558"/>
      <c r="J855" s="558"/>
      <c r="K855" s="1"/>
      <c r="L855" s="1"/>
      <c r="M855" s="1"/>
      <c r="N855" s="558"/>
      <c r="O855" s="558"/>
      <c r="P855" s="1"/>
      <c r="Q855" s="1"/>
      <c r="R855" s="1"/>
      <c r="S855" s="558"/>
      <c r="T855" s="1"/>
      <c r="U855" s="1"/>
      <c r="V855" s="56"/>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row>
    <row r="856" spans="1:59" ht="61.5" customHeight="1" x14ac:dyDescent="0.25">
      <c r="A856" s="1"/>
      <c r="B856" s="1"/>
      <c r="C856" s="1"/>
      <c r="D856" s="1"/>
      <c r="E856" s="605"/>
      <c r="F856" s="1"/>
      <c r="G856" s="1"/>
      <c r="H856" s="1"/>
      <c r="I856" s="558"/>
      <c r="J856" s="558"/>
      <c r="K856" s="1"/>
      <c r="L856" s="1"/>
      <c r="M856" s="1"/>
      <c r="N856" s="558"/>
      <c r="O856" s="558"/>
      <c r="P856" s="1"/>
      <c r="Q856" s="1"/>
      <c r="R856" s="1"/>
      <c r="S856" s="558"/>
      <c r="T856" s="1"/>
      <c r="U856" s="1"/>
      <c r="V856" s="56"/>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row>
    <row r="857" spans="1:59" ht="61.5" customHeight="1" x14ac:dyDescent="0.25">
      <c r="A857" s="1"/>
      <c r="B857" s="1"/>
      <c r="C857" s="1"/>
      <c r="D857" s="1"/>
      <c r="E857" s="605"/>
      <c r="F857" s="1"/>
      <c r="G857" s="1"/>
      <c r="H857" s="1"/>
      <c r="I857" s="558"/>
      <c r="J857" s="558"/>
      <c r="K857" s="1"/>
      <c r="L857" s="1"/>
      <c r="M857" s="1"/>
      <c r="N857" s="558"/>
      <c r="O857" s="558"/>
      <c r="P857" s="1"/>
      <c r="Q857" s="1"/>
      <c r="R857" s="1"/>
      <c r="S857" s="558"/>
      <c r="T857" s="1"/>
      <c r="U857" s="1"/>
      <c r="V857" s="56"/>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row>
    <row r="858" spans="1:59" ht="61.5" customHeight="1" x14ac:dyDescent="0.25">
      <c r="A858" s="1"/>
      <c r="B858" s="1"/>
      <c r="C858" s="1"/>
      <c r="D858" s="1"/>
      <c r="E858" s="605"/>
      <c r="F858" s="1"/>
      <c r="G858" s="1"/>
      <c r="H858" s="1"/>
      <c r="I858" s="558"/>
      <c r="J858" s="558"/>
      <c r="K858" s="1"/>
      <c r="L858" s="1"/>
      <c r="M858" s="1"/>
      <c r="N858" s="558"/>
      <c r="O858" s="558"/>
      <c r="P858" s="1"/>
      <c r="Q858" s="1"/>
      <c r="R858" s="1"/>
      <c r="S858" s="558"/>
      <c r="T858" s="1"/>
      <c r="U858" s="1"/>
      <c r="V858" s="56"/>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row>
    <row r="859" spans="1:59" ht="61.5" customHeight="1" x14ac:dyDescent="0.25">
      <c r="A859" s="1"/>
      <c r="B859" s="1"/>
      <c r="C859" s="1"/>
      <c r="D859" s="1"/>
      <c r="E859" s="605"/>
      <c r="F859" s="1"/>
      <c r="G859" s="1"/>
      <c r="H859" s="1"/>
      <c r="I859" s="558"/>
      <c r="J859" s="558"/>
      <c r="K859" s="1"/>
      <c r="L859" s="1"/>
      <c r="M859" s="1"/>
      <c r="N859" s="558"/>
      <c r="O859" s="558"/>
      <c r="P859" s="1"/>
      <c r="Q859" s="1"/>
      <c r="R859" s="1"/>
      <c r="S859" s="558"/>
      <c r="T859" s="1"/>
      <c r="U859" s="1"/>
      <c r="V859" s="56"/>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row>
    <row r="860" spans="1:59" ht="61.5" customHeight="1" x14ac:dyDescent="0.25">
      <c r="A860" s="1"/>
      <c r="B860" s="1"/>
      <c r="C860" s="1"/>
      <c r="D860" s="1"/>
      <c r="E860" s="605"/>
      <c r="F860" s="1"/>
      <c r="G860" s="1"/>
      <c r="H860" s="1"/>
      <c r="I860" s="558"/>
      <c r="J860" s="558"/>
      <c r="K860" s="1"/>
      <c r="L860" s="1"/>
      <c r="M860" s="1"/>
      <c r="N860" s="558"/>
      <c r="O860" s="558"/>
      <c r="P860" s="1"/>
      <c r="Q860" s="1"/>
      <c r="R860" s="1"/>
      <c r="S860" s="558"/>
      <c r="T860" s="1"/>
      <c r="U860" s="1"/>
      <c r="V860" s="56"/>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row>
    <row r="861" spans="1:59" ht="61.5" customHeight="1" x14ac:dyDescent="0.25">
      <c r="A861" s="1"/>
      <c r="B861" s="1"/>
      <c r="C861" s="1"/>
      <c r="D861" s="1"/>
      <c r="E861" s="605"/>
      <c r="F861" s="1"/>
      <c r="G861" s="1"/>
      <c r="H861" s="1"/>
      <c r="I861" s="558"/>
      <c r="J861" s="558"/>
      <c r="K861" s="1"/>
      <c r="L861" s="1"/>
      <c r="M861" s="1"/>
      <c r="N861" s="558"/>
      <c r="O861" s="558"/>
      <c r="P861" s="1"/>
      <c r="Q861" s="1"/>
      <c r="R861" s="1"/>
      <c r="S861" s="558"/>
      <c r="T861" s="1"/>
      <c r="U861" s="1"/>
      <c r="V861" s="56"/>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row>
    <row r="862" spans="1:59" ht="61.5" customHeight="1" x14ac:dyDescent="0.25">
      <c r="A862" s="1"/>
      <c r="B862" s="1"/>
      <c r="C862" s="1"/>
      <c r="D862" s="1"/>
      <c r="E862" s="605"/>
      <c r="F862" s="1"/>
      <c r="G862" s="1"/>
      <c r="H862" s="1"/>
      <c r="I862" s="558"/>
      <c r="J862" s="558"/>
      <c r="K862" s="1"/>
      <c r="L862" s="1"/>
      <c r="M862" s="1"/>
      <c r="N862" s="558"/>
      <c r="O862" s="558"/>
      <c r="P862" s="1"/>
      <c r="Q862" s="1"/>
      <c r="R862" s="1"/>
      <c r="S862" s="558"/>
      <c r="T862" s="1"/>
      <c r="U862" s="1"/>
      <c r="V862" s="56"/>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row>
    <row r="863" spans="1:59" ht="61.5" customHeight="1" x14ac:dyDescent="0.25">
      <c r="A863" s="1"/>
      <c r="B863" s="1"/>
      <c r="C863" s="1"/>
      <c r="D863" s="1"/>
      <c r="E863" s="605"/>
      <c r="F863" s="1"/>
      <c r="G863" s="1"/>
      <c r="H863" s="1"/>
      <c r="I863" s="558"/>
      <c r="J863" s="558"/>
      <c r="K863" s="1"/>
      <c r="L863" s="1"/>
      <c r="M863" s="1"/>
      <c r="N863" s="558"/>
      <c r="O863" s="558"/>
      <c r="P863" s="1"/>
      <c r="Q863" s="1"/>
      <c r="R863" s="1"/>
      <c r="S863" s="558"/>
      <c r="T863" s="1"/>
      <c r="U863" s="1"/>
      <c r="V863" s="56"/>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row>
    <row r="864" spans="1:59" ht="61.5" customHeight="1" x14ac:dyDescent="0.25">
      <c r="A864" s="1"/>
      <c r="B864" s="1"/>
      <c r="C864" s="1"/>
      <c r="D864" s="1"/>
      <c r="E864" s="605"/>
      <c r="F864" s="1"/>
      <c r="G864" s="1"/>
      <c r="H864" s="1"/>
      <c r="I864" s="558"/>
      <c r="J864" s="558"/>
      <c r="K864" s="1"/>
      <c r="L864" s="1"/>
      <c r="M864" s="1"/>
      <c r="N864" s="558"/>
      <c r="O864" s="558"/>
      <c r="P864" s="1"/>
      <c r="Q864" s="1"/>
      <c r="R864" s="1"/>
      <c r="S864" s="558"/>
      <c r="T864" s="1"/>
      <c r="U864" s="1"/>
      <c r="V864" s="56"/>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row>
    <row r="865" spans="1:59" ht="61.5" customHeight="1" x14ac:dyDescent="0.25">
      <c r="A865" s="1"/>
      <c r="B865" s="1"/>
      <c r="C865" s="1"/>
      <c r="D865" s="1"/>
      <c r="E865" s="605"/>
      <c r="F865" s="1"/>
      <c r="G865" s="1"/>
      <c r="H865" s="1"/>
      <c r="I865" s="558"/>
      <c r="J865" s="558"/>
      <c r="K865" s="1"/>
      <c r="L865" s="1"/>
      <c r="M865" s="1"/>
      <c r="N865" s="558"/>
      <c r="O865" s="558"/>
      <c r="P865" s="1"/>
      <c r="Q865" s="1"/>
      <c r="R865" s="1"/>
      <c r="S865" s="558"/>
      <c r="T865" s="1"/>
      <c r="U865" s="1"/>
      <c r="V865" s="56"/>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row>
    <row r="866" spans="1:59" ht="61.5" customHeight="1" x14ac:dyDescent="0.25">
      <c r="A866" s="1"/>
      <c r="B866" s="1"/>
      <c r="C866" s="1"/>
      <c r="D866" s="1"/>
      <c r="E866" s="605"/>
      <c r="F866" s="1"/>
      <c r="G866" s="1"/>
      <c r="H866" s="1"/>
      <c r="I866" s="558"/>
      <c r="J866" s="558"/>
      <c r="K866" s="1"/>
      <c r="L866" s="1"/>
      <c r="M866" s="1"/>
      <c r="N866" s="558"/>
      <c r="O866" s="558"/>
      <c r="P866" s="1"/>
      <c r="Q866" s="1"/>
      <c r="R866" s="1"/>
      <c r="S866" s="558"/>
      <c r="T866" s="1"/>
      <c r="U866" s="1"/>
      <c r="V866" s="56"/>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row>
    <row r="867" spans="1:59" ht="61.5" customHeight="1" x14ac:dyDescent="0.25">
      <c r="A867" s="1"/>
      <c r="B867" s="1"/>
      <c r="C867" s="1"/>
      <c r="D867" s="1"/>
      <c r="E867" s="605"/>
      <c r="F867" s="1"/>
      <c r="G867" s="1"/>
      <c r="H867" s="1"/>
      <c r="I867" s="558"/>
      <c r="J867" s="558"/>
      <c r="K867" s="1"/>
      <c r="L867" s="1"/>
      <c r="M867" s="1"/>
      <c r="N867" s="558"/>
      <c r="O867" s="558"/>
      <c r="P867" s="1"/>
      <c r="Q867" s="1"/>
      <c r="R867" s="1"/>
      <c r="S867" s="558"/>
      <c r="T867" s="1"/>
      <c r="U867" s="1"/>
      <c r="V867" s="56"/>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row>
    <row r="868" spans="1:59" ht="61.5" customHeight="1" x14ac:dyDescent="0.25">
      <c r="A868" s="1"/>
      <c r="B868" s="1"/>
      <c r="C868" s="1"/>
      <c r="D868" s="1"/>
      <c r="E868" s="605"/>
      <c r="F868" s="1"/>
      <c r="G868" s="1"/>
      <c r="H868" s="1"/>
      <c r="I868" s="558"/>
      <c r="J868" s="558"/>
      <c r="K868" s="1"/>
      <c r="L868" s="1"/>
      <c r="M868" s="1"/>
      <c r="N868" s="558"/>
      <c r="O868" s="558"/>
      <c r="P868" s="1"/>
      <c r="Q868" s="1"/>
      <c r="R868" s="1"/>
      <c r="S868" s="558"/>
      <c r="T868" s="1"/>
      <c r="U868" s="1"/>
      <c r="V868" s="56"/>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row>
    <row r="869" spans="1:59" ht="61.5" customHeight="1" x14ac:dyDescent="0.25">
      <c r="A869" s="1"/>
      <c r="B869" s="1"/>
      <c r="C869" s="1"/>
      <c r="D869" s="1"/>
      <c r="E869" s="605"/>
      <c r="F869" s="1"/>
      <c r="G869" s="1"/>
      <c r="H869" s="1"/>
      <c r="I869" s="558"/>
      <c r="J869" s="558"/>
      <c r="K869" s="1"/>
      <c r="L869" s="1"/>
      <c r="M869" s="1"/>
      <c r="N869" s="558"/>
      <c r="O869" s="558"/>
      <c r="P869" s="1"/>
      <c r="Q869" s="1"/>
      <c r="R869" s="1"/>
      <c r="S869" s="558"/>
      <c r="T869" s="1"/>
      <c r="U869" s="1"/>
      <c r="V869" s="56"/>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row>
    <row r="870" spans="1:59" ht="61.5" customHeight="1" x14ac:dyDescent="0.25">
      <c r="A870" s="1"/>
      <c r="B870" s="1"/>
      <c r="C870" s="1"/>
      <c r="D870" s="1"/>
      <c r="E870" s="605"/>
      <c r="F870" s="1"/>
      <c r="G870" s="1"/>
      <c r="H870" s="1"/>
      <c r="I870" s="558"/>
      <c r="J870" s="558"/>
      <c r="K870" s="1"/>
      <c r="L870" s="1"/>
      <c r="M870" s="1"/>
      <c r="N870" s="558"/>
      <c r="O870" s="558"/>
      <c r="P870" s="1"/>
      <c r="Q870" s="1"/>
      <c r="R870" s="1"/>
      <c r="S870" s="558"/>
      <c r="T870" s="1"/>
      <c r="U870" s="1"/>
      <c r="V870" s="56"/>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row>
    <row r="871" spans="1:59" ht="61.5" customHeight="1" x14ac:dyDescent="0.25">
      <c r="A871" s="1"/>
      <c r="B871" s="1"/>
      <c r="C871" s="1"/>
      <c r="D871" s="1"/>
      <c r="E871" s="605"/>
      <c r="F871" s="1"/>
      <c r="G871" s="1"/>
      <c r="H871" s="1"/>
      <c r="I871" s="558"/>
      <c r="J871" s="558"/>
      <c r="K871" s="1"/>
      <c r="L871" s="1"/>
      <c r="M871" s="1"/>
      <c r="N871" s="558"/>
      <c r="O871" s="558"/>
      <c r="P871" s="1"/>
      <c r="Q871" s="1"/>
      <c r="R871" s="1"/>
      <c r="S871" s="558"/>
      <c r="T871" s="1"/>
      <c r="U871" s="1"/>
      <c r="V871" s="56"/>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row>
    <row r="872" spans="1:59" ht="61.5" customHeight="1" x14ac:dyDescent="0.25">
      <c r="A872" s="1"/>
      <c r="B872" s="1"/>
      <c r="C872" s="1"/>
      <c r="D872" s="1"/>
      <c r="E872" s="605"/>
      <c r="F872" s="1"/>
      <c r="G872" s="1"/>
      <c r="H872" s="1"/>
      <c r="I872" s="558"/>
      <c r="J872" s="558"/>
      <c r="K872" s="1"/>
      <c r="L872" s="1"/>
      <c r="M872" s="1"/>
      <c r="N872" s="558"/>
      <c r="O872" s="558"/>
      <c r="P872" s="1"/>
      <c r="Q872" s="1"/>
      <c r="R872" s="1"/>
      <c r="S872" s="558"/>
      <c r="T872" s="1"/>
      <c r="U872" s="1"/>
      <c r="V872" s="56"/>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row>
    <row r="873" spans="1:59" ht="61.5" customHeight="1" x14ac:dyDescent="0.25">
      <c r="A873" s="1"/>
      <c r="B873" s="1"/>
      <c r="C873" s="1"/>
      <c r="D873" s="1"/>
      <c r="E873" s="605"/>
      <c r="F873" s="1"/>
      <c r="G873" s="1"/>
      <c r="H873" s="1"/>
      <c r="I873" s="558"/>
      <c r="J873" s="558"/>
      <c r="K873" s="1"/>
      <c r="L873" s="1"/>
      <c r="M873" s="1"/>
      <c r="N873" s="558"/>
      <c r="O873" s="558"/>
      <c r="P873" s="1"/>
      <c r="Q873" s="1"/>
      <c r="R873" s="1"/>
      <c r="S873" s="558"/>
      <c r="T873" s="1"/>
      <c r="U873" s="1"/>
      <c r="V873" s="56"/>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row>
    <row r="874" spans="1:59" ht="61.5" customHeight="1" x14ac:dyDescent="0.25">
      <c r="A874" s="1"/>
      <c r="B874" s="1"/>
      <c r="C874" s="1"/>
      <c r="D874" s="1"/>
      <c r="E874" s="605"/>
      <c r="F874" s="1"/>
      <c r="G874" s="1"/>
      <c r="H874" s="1"/>
      <c r="I874" s="558"/>
      <c r="J874" s="558"/>
      <c r="K874" s="1"/>
      <c r="L874" s="1"/>
      <c r="M874" s="1"/>
      <c r="N874" s="558"/>
      <c r="O874" s="558"/>
      <c r="P874" s="1"/>
      <c r="Q874" s="1"/>
      <c r="R874" s="1"/>
      <c r="S874" s="558"/>
      <c r="T874" s="1"/>
      <c r="U874" s="1"/>
      <c r="V874" s="56"/>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row>
    <row r="875" spans="1:59" ht="61.5" customHeight="1" x14ac:dyDescent="0.25">
      <c r="A875" s="1"/>
      <c r="B875" s="1"/>
      <c r="C875" s="1"/>
      <c r="D875" s="1"/>
      <c r="E875" s="605"/>
      <c r="F875" s="1"/>
      <c r="G875" s="1"/>
      <c r="H875" s="1"/>
      <c r="I875" s="558"/>
      <c r="J875" s="558"/>
      <c r="K875" s="1"/>
      <c r="L875" s="1"/>
      <c r="M875" s="1"/>
      <c r="N875" s="558"/>
      <c r="O875" s="558"/>
      <c r="P875" s="1"/>
      <c r="Q875" s="1"/>
      <c r="R875" s="1"/>
      <c r="S875" s="558"/>
      <c r="T875" s="1"/>
      <c r="U875" s="1"/>
      <c r="V875" s="56"/>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row>
    <row r="876" spans="1:59" ht="61.5" customHeight="1" x14ac:dyDescent="0.25">
      <c r="A876" s="1"/>
      <c r="B876" s="1"/>
      <c r="C876" s="1"/>
      <c r="D876" s="1"/>
      <c r="E876" s="605"/>
      <c r="F876" s="1"/>
      <c r="G876" s="1"/>
      <c r="H876" s="1"/>
      <c r="I876" s="558"/>
      <c r="J876" s="558"/>
      <c r="K876" s="1"/>
      <c r="L876" s="1"/>
      <c r="M876" s="1"/>
      <c r="N876" s="558"/>
      <c r="O876" s="558"/>
      <c r="P876" s="1"/>
      <c r="Q876" s="1"/>
      <c r="R876" s="1"/>
      <c r="S876" s="558"/>
      <c r="T876" s="1"/>
      <c r="U876" s="1"/>
      <c r="V876" s="56"/>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row>
    <row r="877" spans="1:59" ht="61.5" customHeight="1" x14ac:dyDescent="0.25">
      <c r="A877" s="1"/>
      <c r="B877" s="1"/>
      <c r="C877" s="1"/>
      <c r="D877" s="1"/>
      <c r="E877" s="605"/>
      <c r="F877" s="1"/>
      <c r="G877" s="1"/>
      <c r="H877" s="1"/>
      <c r="I877" s="558"/>
      <c r="J877" s="558"/>
      <c r="K877" s="1"/>
      <c r="L877" s="1"/>
      <c r="M877" s="1"/>
      <c r="N877" s="558"/>
      <c r="O877" s="558"/>
      <c r="P877" s="1"/>
      <c r="Q877" s="1"/>
      <c r="R877" s="1"/>
      <c r="S877" s="558"/>
      <c r="T877" s="1"/>
      <c r="U877" s="1"/>
      <c r="V877" s="56"/>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row>
    <row r="878" spans="1:59" ht="61.5" customHeight="1" x14ac:dyDescent="0.25">
      <c r="A878" s="1"/>
      <c r="B878" s="1"/>
      <c r="C878" s="1"/>
      <c r="D878" s="1"/>
      <c r="E878" s="605"/>
      <c r="F878" s="1"/>
      <c r="G878" s="1"/>
      <c r="H878" s="1"/>
      <c r="I878" s="558"/>
      <c r="J878" s="558"/>
      <c r="K878" s="1"/>
      <c r="L878" s="1"/>
      <c r="M878" s="1"/>
      <c r="N878" s="558"/>
      <c r="O878" s="558"/>
      <c r="P878" s="1"/>
      <c r="Q878" s="1"/>
      <c r="R878" s="1"/>
      <c r="S878" s="558"/>
      <c r="T878" s="1"/>
      <c r="U878" s="1"/>
      <c r="V878" s="56"/>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row>
    <row r="879" spans="1:59" ht="61.5" customHeight="1" x14ac:dyDescent="0.25">
      <c r="A879" s="1"/>
      <c r="B879" s="1"/>
      <c r="C879" s="1"/>
      <c r="D879" s="1"/>
      <c r="E879" s="605"/>
      <c r="F879" s="1"/>
      <c r="G879" s="1"/>
      <c r="H879" s="1"/>
      <c r="I879" s="558"/>
      <c r="J879" s="558"/>
      <c r="K879" s="1"/>
      <c r="L879" s="1"/>
      <c r="M879" s="1"/>
      <c r="N879" s="558"/>
      <c r="O879" s="558"/>
      <c r="P879" s="1"/>
      <c r="Q879" s="1"/>
      <c r="R879" s="1"/>
      <c r="S879" s="558"/>
      <c r="T879" s="1"/>
      <c r="U879" s="1"/>
      <c r="V879" s="56"/>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row>
    <row r="880" spans="1:59" ht="61.5" customHeight="1" x14ac:dyDescent="0.25">
      <c r="A880" s="1"/>
      <c r="B880" s="1"/>
      <c r="C880" s="1"/>
      <c r="D880" s="1"/>
      <c r="E880" s="605"/>
      <c r="F880" s="1"/>
      <c r="G880" s="1"/>
      <c r="H880" s="1"/>
      <c r="I880" s="558"/>
      <c r="J880" s="558"/>
      <c r="K880" s="1"/>
      <c r="L880" s="1"/>
      <c r="M880" s="1"/>
      <c r="N880" s="558"/>
      <c r="O880" s="558"/>
      <c r="P880" s="1"/>
      <c r="Q880" s="1"/>
      <c r="R880" s="1"/>
      <c r="S880" s="558"/>
      <c r="T880" s="1"/>
      <c r="U880" s="1"/>
      <c r="V880" s="56"/>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row>
    <row r="881" spans="1:59" ht="61.5" customHeight="1" x14ac:dyDescent="0.25">
      <c r="A881" s="1"/>
      <c r="B881" s="1"/>
      <c r="C881" s="1"/>
      <c r="D881" s="1"/>
      <c r="E881" s="605"/>
      <c r="F881" s="1"/>
      <c r="G881" s="1"/>
      <c r="H881" s="1"/>
      <c r="I881" s="558"/>
      <c r="J881" s="558"/>
      <c r="K881" s="1"/>
      <c r="L881" s="1"/>
      <c r="M881" s="1"/>
      <c r="N881" s="558"/>
      <c r="O881" s="558"/>
      <c r="P881" s="1"/>
      <c r="Q881" s="1"/>
      <c r="R881" s="1"/>
      <c r="S881" s="558"/>
      <c r="T881" s="1"/>
      <c r="U881" s="1"/>
      <c r="V881" s="56"/>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row>
    <row r="882" spans="1:59" ht="61.5" customHeight="1" x14ac:dyDescent="0.25">
      <c r="A882" s="1"/>
      <c r="B882" s="1"/>
      <c r="C882" s="1"/>
      <c r="D882" s="1"/>
      <c r="E882" s="605"/>
      <c r="F882" s="1"/>
      <c r="G882" s="1"/>
      <c r="H882" s="1"/>
      <c r="I882" s="558"/>
      <c r="J882" s="558"/>
      <c r="K882" s="1"/>
      <c r="L882" s="1"/>
      <c r="M882" s="1"/>
      <c r="N882" s="558"/>
      <c r="O882" s="558"/>
      <c r="P882" s="1"/>
      <c r="Q882" s="1"/>
      <c r="R882" s="1"/>
      <c r="S882" s="558"/>
      <c r="T882" s="1"/>
      <c r="U882" s="1"/>
      <c r="V882" s="56"/>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row>
    <row r="883" spans="1:59" ht="61.5" customHeight="1" x14ac:dyDescent="0.25">
      <c r="A883" s="1"/>
      <c r="B883" s="1"/>
      <c r="C883" s="1"/>
      <c r="D883" s="1"/>
      <c r="E883" s="605"/>
      <c r="F883" s="1"/>
      <c r="G883" s="1"/>
      <c r="H883" s="1"/>
      <c r="I883" s="558"/>
      <c r="J883" s="558"/>
      <c r="K883" s="1"/>
      <c r="L883" s="1"/>
      <c r="M883" s="1"/>
      <c r="N883" s="558"/>
      <c r="O883" s="558"/>
      <c r="P883" s="1"/>
      <c r="Q883" s="1"/>
      <c r="R883" s="1"/>
      <c r="S883" s="558"/>
      <c r="T883" s="1"/>
      <c r="U883" s="1"/>
      <c r="V883" s="56"/>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row>
    <row r="884" spans="1:59" ht="61.5" customHeight="1" x14ac:dyDescent="0.25">
      <c r="A884" s="1"/>
      <c r="B884" s="1"/>
      <c r="C884" s="1"/>
      <c r="D884" s="1"/>
      <c r="E884" s="605"/>
      <c r="F884" s="1"/>
      <c r="G884" s="1"/>
      <c r="H884" s="1"/>
      <c r="I884" s="558"/>
      <c r="J884" s="558"/>
      <c r="K884" s="1"/>
      <c r="L884" s="1"/>
      <c r="M884" s="1"/>
      <c r="N884" s="558"/>
      <c r="O884" s="558"/>
      <c r="P884" s="1"/>
      <c r="Q884" s="1"/>
      <c r="R884" s="1"/>
      <c r="S884" s="558"/>
      <c r="T884" s="1"/>
      <c r="U884" s="1"/>
      <c r="V884" s="56"/>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row>
    <row r="885" spans="1:59" ht="61.5" customHeight="1" x14ac:dyDescent="0.25">
      <c r="A885" s="1"/>
      <c r="B885" s="1"/>
      <c r="C885" s="1"/>
      <c r="D885" s="1"/>
      <c r="E885" s="605"/>
      <c r="F885" s="1"/>
      <c r="G885" s="1"/>
      <c r="H885" s="1"/>
      <c r="I885" s="558"/>
      <c r="J885" s="558"/>
      <c r="K885" s="1"/>
      <c r="L885" s="1"/>
      <c r="M885" s="1"/>
      <c r="N885" s="558"/>
      <c r="O885" s="558"/>
      <c r="P885" s="1"/>
      <c r="Q885" s="1"/>
      <c r="R885" s="1"/>
      <c r="S885" s="558"/>
      <c r="T885" s="1"/>
      <c r="U885" s="1"/>
      <c r="V885" s="56"/>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row>
    <row r="886" spans="1:59" ht="61.5" customHeight="1" x14ac:dyDescent="0.25">
      <c r="A886" s="1"/>
      <c r="B886" s="1"/>
      <c r="C886" s="1"/>
      <c r="D886" s="1"/>
      <c r="E886" s="605"/>
      <c r="F886" s="1"/>
      <c r="G886" s="1"/>
      <c r="H886" s="1"/>
      <c r="I886" s="558"/>
      <c r="J886" s="558"/>
      <c r="K886" s="1"/>
      <c r="L886" s="1"/>
      <c r="M886" s="1"/>
      <c r="N886" s="558"/>
      <c r="O886" s="558"/>
      <c r="P886" s="1"/>
      <c r="Q886" s="1"/>
      <c r="R886" s="1"/>
      <c r="S886" s="558"/>
      <c r="T886" s="1"/>
      <c r="U886" s="1"/>
      <c r="V886" s="56"/>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row>
    <row r="887" spans="1:59" ht="61.5" customHeight="1" x14ac:dyDescent="0.25">
      <c r="A887" s="1"/>
      <c r="B887" s="1"/>
      <c r="C887" s="1"/>
      <c r="D887" s="1"/>
      <c r="E887" s="605"/>
      <c r="F887" s="1"/>
      <c r="G887" s="1"/>
      <c r="H887" s="1"/>
      <c r="I887" s="558"/>
      <c r="J887" s="558"/>
      <c r="K887" s="1"/>
      <c r="L887" s="1"/>
      <c r="M887" s="1"/>
      <c r="N887" s="558"/>
      <c r="O887" s="558"/>
      <c r="P887" s="1"/>
      <c r="Q887" s="1"/>
      <c r="R887" s="1"/>
      <c r="S887" s="558"/>
      <c r="T887" s="1"/>
      <c r="U887" s="1"/>
      <c r="V887" s="56"/>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row>
    <row r="888" spans="1:59" ht="61.5" customHeight="1" x14ac:dyDescent="0.25">
      <c r="A888" s="1"/>
      <c r="B888" s="1"/>
      <c r="C888" s="1"/>
      <c r="D888" s="1"/>
      <c r="E888" s="605"/>
      <c r="F888" s="1"/>
      <c r="G888" s="1"/>
      <c r="H888" s="1"/>
      <c r="I888" s="558"/>
      <c r="J888" s="558"/>
      <c r="K888" s="1"/>
      <c r="L888" s="1"/>
      <c r="M888" s="1"/>
      <c r="N888" s="558"/>
      <c r="O888" s="558"/>
      <c r="P888" s="1"/>
      <c r="Q888" s="1"/>
      <c r="R888" s="1"/>
      <c r="S888" s="558"/>
      <c r="T888" s="1"/>
      <c r="U888" s="1"/>
      <c r="V888" s="56"/>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row>
    <row r="889" spans="1:59" ht="61.5" customHeight="1" x14ac:dyDescent="0.25">
      <c r="A889" s="1"/>
      <c r="B889" s="1"/>
      <c r="C889" s="1"/>
      <c r="D889" s="1"/>
      <c r="E889" s="605"/>
      <c r="F889" s="1"/>
      <c r="G889" s="1"/>
      <c r="H889" s="1"/>
      <c r="I889" s="558"/>
      <c r="J889" s="558"/>
      <c r="K889" s="1"/>
      <c r="L889" s="1"/>
      <c r="M889" s="1"/>
      <c r="N889" s="558"/>
      <c r="O889" s="558"/>
      <c r="P889" s="1"/>
      <c r="Q889" s="1"/>
      <c r="R889" s="1"/>
      <c r="S889" s="558"/>
      <c r="T889" s="1"/>
      <c r="U889" s="1"/>
      <c r="V889" s="56"/>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row>
    <row r="890" spans="1:59" ht="61.5" customHeight="1" x14ac:dyDescent="0.25">
      <c r="A890" s="1"/>
      <c r="B890" s="1"/>
      <c r="C890" s="1"/>
      <c r="D890" s="1"/>
      <c r="E890" s="605"/>
      <c r="F890" s="1"/>
      <c r="G890" s="1"/>
      <c r="H890" s="1"/>
      <c r="I890" s="558"/>
      <c r="J890" s="558"/>
      <c r="K890" s="1"/>
      <c r="L890" s="1"/>
      <c r="M890" s="1"/>
      <c r="N890" s="558"/>
      <c r="O890" s="558"/>
      <c r="P890" s="1"/>
      <c r="Q890" s="1"/>
      <c r="R890" s="1"/>
      <c r="S890" s="558"/>
      <c r="T890" s="1"/>
      <c r="U890" s="1"/>
      <c r="V890" s="56"/>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row>
    <row r="891" spans="1:59" ht="61.5" customHeight="1" x14ac:dyDescent="0.25">
      <c r="A891" s="1"/>
      <c r="B891" s="1"/>
      <c r="C891" s="1"/>
      <c r="D891" s="1"/>
      <c r="E891" s="605"/>
      <c r="F891" s="1"/>
      <c r="G891" s="1"/>
      <c r="H891" s="1"/>
      <c r="I891" s="558"/>
      <c r="J891" s="558"/>
      <c r="K891" s="1"/>
      <c r="L891" s="1"/>
      <c r="M891" s="1"/>
      <c r="N891" s="558"/>
      <c r="O891" s="558"/>
      <c r="P891" s="1"/>
      <c r="Q891" s="1"/>
      <c r="R891" s="1"/>
      <c r="S891" s="558"/>
      <c r="T891" s="1"/>
      <c r="U891" s="1"/>
      <c r="V891" s="56"/>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row>
    <row r="892" spans="1:59" ht="61.5" customHeight="1" x14ac:dyDescent="0.25">
      <c r="A892" s="1"/>
      <c r="B892" s="1"/>
      <c r="C892" s="1"/>
      <c r="D892" s="1"/>
      <c r="E892" s="605"/>
      <c r="F892" s="1"/>
      <c r="G892" s="1"/>
      <c r="H892" s="1"/>
      <c r="I892" s="558"/>
      <c r="J892" s="558"/>
      <c r="K892" s="1"/>
      <c r="L892" s="1"/>
      <c r="M892" s="1"/>
      <c r="N892" s="558"/>
      <c r="O892" s="558"/>
      <c r="P892" s="1"/>
      <c r="Q892" s="1"/>
      <c r="R892" s="1"/>
      <c r="S892" s="558"/>
      <c r="T892" s="1"/>
      <c r="U892" s="1"/>
      <c r="V892" s="56"/>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row>
    <row r="893" spans="1:59" ht="61.5" customHeight="1" x14ac:dyDescent="0.25">
      <c r="A893" s="1"/>
      <c r="B893" s="1"/>
      <c r="C893" s="1"/>
      <c r="D893" s="1"/>
      <c r="E893" s="605"/>
      <c r="F893" s="1"/>
      <c r="G893" s="1"/>
      <c r="H893" s="1"/>
      <c r="I893" s="558"/>
      <c r="J893" s="558"/>
      <c r="K893" s="1"/>
      <c r="L893" s="1"/>
      <c r="M893" s="1"/>
      <c r="N893" s="558"/>
      <c r="O893" s="558"/>
      <c r="P893" s="1"/>
      <c r="Q893" s="1"/>
      <c r="R893" s="1"/>
      <c r="S893" s="558"/>
      <c r="T893" s="1"/>
      <c r="U893" s="1"/>
      <c r="V893" s="56"/>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row>
    <row r="894" spans="1:59" ht="61.5" customHeight="1" x14ac:dyDescent="0.25">
      <c r="A894" s="1"/>
      <c r="B894" s="1"/>
      <c r="C894" s="1"/>
      <c r="D894" s="1"/>
      <c r="E894" s="605"/>
      <c r="F894" s="1"/>
      <c r="G894" s="1"/>
      <c r="H894" s="1"/>
      <c r="I894" s="558"/>
      <c r="J894" s="558"/>
      <c r="K894" s="1"/>
      <c r="L894" s="1"/>
      <c r="M894" s="1"/>
      <c r="N894" s="558"/>
      <c r="O894" s="558"/>
      <c r="P894" s="1"/>
      <c r="Q894" s="1"/>
      <c r="R894" s="1"/>
      <c r="S894" s="558"/>
      <c r="T894" s="1"/>
      <c r="U894" s="1"/>
      <c r="V894" s="56"/>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row>
    <row r="895" spans="1:59" ht="61.5" customHeight="1" x14ac:dyDescent="0.25">
      <c r="A895" s="1"/>
      <c r="B895" s="1"/>
      <c r="C895" s="1"/>
      <c r="D895" s="1"/>
      <c r="E895" s="605"/>
      <c r="F895" s="1"/>
      <c r="G895" s="1"/>
      <c r="H895" s="1"/>
      <c r="I895" s="558"/>
      <c r="J895" s="558"/>
      <c r="K895" s="1"/>
      <c r="L895" s="1"/>
      <c r="M895" s="1"/>
      <c r="N895" s="558"/>
      <c r="O895" s="558"/>
      <c r="P895" s="1"/>
      <c r="Q895" s="1"/>
      <c r="R895" s="1"/>
      <c r="S895" s="558"/>
      <c r="T895" s="1"/>
      <c r="U895" s="1"/>
      <c r="V895" s="56"/>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row>
    <row r="896" spans="1:59" ht="61.5" customHeight="1" x14ac:dyDescent="0.25">
      <c r="A896" s="1"/>
      <c r="B896" s="1"/>
      <c r="C896" s="1"/>
      <c r="D896" s="1"/>
      <c r="E896" s="605"/>
      <c r="F896" s="1"/>
      <c r="G896" s="1"/>
      <c r="H896" s="1"/>
      <c r="I896" s="558"/>
      <c r="J896" s="558"/>
      <c r="K896" s="1"/>
      <c r="L896" s="1"/>
      <c r="M896" s="1"/>
      <c r="N896" s="558"/>
      <c r="O896" s="558"/>
      <c r="P896" s="1"/>
      <c r="Q896" s="1"/>
      <c r="R896" s="1"/>
      <c r="S896" s="558"/>
      <c r="T896" s="1"/>
      <c r="U896" s="1"/>
      <c r="V896" s="56"/>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row>
    <row r="897" spans="1:59" ht="61.5" customHeight="1" x14ac:dyDescent="0.25">
      <c r="A897" s="1"/>
      <c r="B897" s="1"/>
      <c r="C897" s="1"/>
      <c r="D897" s="1"/>
      <c r="E897" s="605"/>
      <c r="F897" s="1"/>
      <c r="G897" s="1"/>
      <c r="H897" s="1"/>
      <c r="I897" s="558"/>
      <c r="J897" s="558"/>
      <c r="K897" s="1"/>
      <c r="L897" s="1"/>
      <c r="M897" s="1"/>
      <c r="N897" s="558"/>
      <c r="O897" s="558"/>
      <c r="P897" s="1"/>
      <c r="Q897" s="1"/>
      <c r="R897" s="1"/>
      <c r="S897" s="558"/>
      <c r="T897" s="1"/>
      <c r="U897" s="1"/>
      <c r="V897" s="56"/>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row>
    <row r="898" spans="1:59" ht="61.5" customHeight="1" x14ac:dyDescent="0.25">
      <c r="A898" s="1"/>
      <c r="B898" s="1"/>
      <c r="C898" s="1"/>
      <c r="D898" s="1"/>
      <c r="E898" s="605"/>
      <c r="F898" s="1"/>
      <c r="G898" s="1"/>
      <c r="H898" s="1"/>
      <c r="I898" s="558"/>
      <c r="J898" s="558"/>
      <c r="K898" s="1"/>
      <c r="L898" s="1"/>
      <c r="M898" s="1"/>
      <c r="N898" s="558"/>
      <c r="O898" s="558"/>
      <c r="P898" s="1"/>
      <c r="Q898" s="1"/>
      <c r="R898" s="1"/>
      <c r="S898" s="558"/>
      <c r="T898" s="1"/>
      <c r="U898" s="1"/>
      <c r="V898" s="56"/>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row>
    <row r="899" spans="1:59" ht="61.5" customHeight="1" x14ac:dyDescent="0.25">
      <c r="A899" s="1"/>
      <c r="B899" s="1"/>
      <c r="C899" s="1"/>
      <c r="D899" s="1"/>
      <c r="E899" s="605"/>
      <c r="F899" s="1"/>
      <c r="G899" s="1"/>
      <c r="H899" s="1"/>
      <c r="I899" s="558"/>
      <c r="J899" s="558"/>
      <c r="K899" s="1"/>
      <c r="L899" s="1"/>
      <c r="M899" s="1"/>
      <c r="N899" s="558"/>
      <c r="O899" s="558"/>
      <c r="P899" s="1"/>
      <c r="Q899" s="1"/>
      <c r="R899" s="1"/>
      <c r="S899" s="558"/>
      <c r="T899" s="1"/>
      <c r="U899" s="1"/>
      <c r="V899" s="56"/>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row>
    <row r="900" spans="1:59" ht="61.5" customHeight="1" x14ac:dyDescent="0.25">
      <c r="A900" s="1"/>
      <c r="B900" s="1"/>
      <c r="C900" s="1"/>
      <c r="D900" s="1"/>
      <c r="E900" s="605"/>
      <c r="F900" s="1"/>
      <c r="G900" s="1"/>
      <c r="H900" s="1"/>
      <c r="I900" s="558"/>
      <c r="J900" s="558"/>
      <c r="K900" s="1"/>
      <c r="L900" s="1"/>
      <c r="M900" s="1"/>
      <c r="N900" s="558"/>
      <c r="O900" s="558"/>
      <c r="P900" s="1"/>
      <c r="Q900" s="1"/>
      <c r="R900" s="1"/>
      <c r="S900" s="558"/>
      <c r="T900" s="1"/>
      <c r="U900" s="1"/>
      <c r="V900" s="56"/>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row>
    <row r="901" spans="1:59" ht="61.5" customHeight="1" x14ac:dyDescent="0.25">
      <c r="A901" s="1"/>
      <c r="B901" s="1"/>
      <c r="C901" s="1"/>
      <c r="D901" s="1"/>
      <c r="E901" s="605"/>
      <c r="F901" s="1"/>
      <c r="G901" s="1"/>
      <c r="H901" s="1"/>
      <c r="I901" s="558"/>
      <c r="J901" s="558"/>
      <c r="K901" s="1"/>
      <c r="L901" s="1"/>
      <c r="M901" s="1"/>
      <c r="N901" s="558"/>
      <c r="O901" s="558"/>
      <c r="P901" s="1"/>
      <c r="Q901" s="1"/>
      <c r="R901" s="1"/>
      <c r="S901" s="558"/>
      <c r="T901" s="1"/>
      <c r="U901" s="1"/>
      <c r="V901" s="56"/>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row>
    <row r="902" spans="1:59" ht="61.5" customHeight="1" x14ac:dyDescent="0.25">
      <c r="A902" s="1"/>
      <c r="B902" s="1"/>
      <c r="C902" s="1"/>
      <c r="D902" s="1"/>
      <c r="E902" s="605"/>
      <c r="F902" s="1"/>
      <c r="G902" s="1"/>
      <c r="H902" s="1"/>
      <c r="I902" s="558"/>
      <c r="J902" s="558"/>
      <c r="K902" s="1"/>
      <c r="L902" s="1"/>
      <c r="M902" s="1"/>
      <c r="N902" s="558"/>
      <c r="O902" s="558"/>
      <c r="P902" s="1"/>
      <c r="Q902" s="1"/>
      <c r="R902" s="1"/>
      <c r="S902" s="558"/>
      <c r="T902" s="1"/>
      <c r="U902" s="1"/>
      <c r="V902" s="56"/>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row>
    <row r="903" spans="1:59" ht="61.5" customHeight="1" x14ac:dyDescent="0.25">
      <c r="A903" s="1"/>
      <c r="B903" s="1"/>
      <c r="C903" s="1"/>
      <c r="D903" s="1"/>
      <c r="E903" s="605"/>
      <c r="F903" s="1"/>
      <c r="G903" s="1"/>
      <c r="H903" s="1"/>
      <c r="I903" s="558"/>
      <c r="J903" s="558"/>
      <c r="K903" s="1"/>
      <c r="L903" s="1"/>
      <c r="M903" s="1"/>
      <c r="N903" s="558"/>
      <c r="O903" s="558"/>
      <c r="P903" s="1"/>
      <c r="Q903" s="1"/>
      <c r="R903" s="1"/>
      <c r="S903" s="558"/>
      <c r="T903" s="1"/>
      <c r="U903" s="1"/>
      <c r="V903" s="56"/>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row>
    <row r="904" spans="1:59" ht="61.5" customHeight="1" x14ac:dyDescent="0.25">
      <c r="A904" s="1"/>
      <c r="B904" s="1"/>
      <c r="C904" s="1"/>
      <c r="D904" s="1"/>
      <c r="E904" s="605"/>
      <c r="F904" s="1"/>
      <c r="G904" s="1"/>
      <c r="H904" s="1"/>
      <c r="I904" s="558"/>
      <c r="J904" s="558"/>
      <c r="K904" s="1"/>
      <c r="L904" s="1"/>
      <c r="M904" s="1"/>
      <c r="N904" s="558"/>
      <c r="O904" s="558"/>
      <c r="P904" s="1"/>
      <c r="Q904" s="1"/>
      <c r="R904" s="1"/>
      <c r="S904" s="558"/>
      <c r="T904" s="1"/>
      <c r="U904" s="1"/>
      <c r="V904" s="56"/>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row>
    <row r="905" spans="1:59" ht="61.5" customHeight="1" x14ac:dyDescent="0.25">
      <c r="A905" s="1"/>
      <c r="B905" s="1"/>
      <c r="C905" s="1"/>
      <c r="D905" s="1"/>
      <c r="E905" s="605"/>
      <c r="F905" s="1"/>
      <c r="G905" s="1"/>
      <c r="H905" s="1"/>
      <c r="I905" s="558"/>
      <c r="J905" s="558"/>
      <c r="K905" s="1"/>
      <c r="L905" s="1"/>
      <c r="M905" s="1"/>
      <c r="N905" s="558"/>
      <c r="O905" s="558"/>
      <c r="P905" s="1"/>
      <c r="Q905" s="1"/>
      <c r="R905" s="1"/>
      <c r="S905" s="558"/>
      <c r="T905" s="1"/>
      <c r="U905" s="1"/>
      <c r="V905" s="56"/>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row>
    <row r="906" spans="1:59" ht="61.5" customHeight="1" x14ac:dyDescent="0.25">
      <c r="A906" s="1"/>
      <c r="B906" s="1"/>
      <c r="C906" s="1"/>
      <c r="D906" s="1"/>
      <c r="E906" s="605"/>
      <c r="F906" s="1"/>
      <c r="G906" s="1"/>
      <c r="H906" s="1"/>
      <c r="I906" s="558"/>
      <c r="J906" s="558"/>
      <c r="K906" s="1"/>
      <c r="L906" s="1"/>
      <c r="M906" s="1"/>
      <c r="N906" s="558"/>
      <c r="O906" s="558"/>
      <c r="P906" s="1"/>
      <c r="Q906" s="1"/>
      <c r="R906" s="1"/>
      <c r="S906" s="558"/>
      <c r="T906" s="1"/>
      <c r="U906" s="1"/>
      <c r="V906" s="56"/>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row>
    <row r="907" spans="1:59" ht="61.5" customHeight="1" x14ac:dyDescent="0.25">
      <c r="A907" s="1"/>
      <c r="B907" s="1"/>
      <c r="C907" s="1"/>
      <c r="D907" s="1"/>
      <c r="E907" s="605"/>
      <c r="F907" s="1"/>
      <c r="G907" s="1"/>
      <c r="H907" s="1"/>
      <c r="I907" s="558"/>
      <c r="J907" s="558"/>
      <c r="K907" s="1"/>
      <c r="L907" s="1"/>
      <c r="M907" s="1"/>
      <c r="N907" s="558"/>
      <c r="O907" s="558"/>
      <c r="P907" s="1"/>
      <c r="Q907" s="1"/>
      <c r="R907" s="1"/>
      <c r="S907" s="558"/>
      <c r="T907" s="1"/>
      <c r="U907" s="1"/>
      <c r="V907" s="56"/>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row>
    <row r="908" spans="1:59" ht="61.5" customHeight="1" x14ac:dyDescent="0.25">
      <c r="A908" s="1"/>
      <c r="B908" s="1"/>
      <c r="C908" s="1"/>
      <c r="D908" s="1"/>
      <c r="E908" s="605"/>
      <c r="F908" s="1"/>
      <c r="G908" s="1"/>
      <c r="H908" s="1"/>
      <c r="I908" s="558"/>
      <c r="J908" s="558"/>
      <c r="K908" s="1"/>
      <c r="L908" s="1"/>
      <c r="M908" s="1"/>
      <c r="N908" s="558"/>
      <c r="O908" s="558"/>
      <c r="P908" s="1"/>
      <c r="Q908" s="1"/>
      <c r="R908" s="1"/>
      <c r="S908" s="558"/>
      <c r="T908" s="1"/>
      <c r="U908" s="1"/>
      <c r="V908" s="56"/>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row>
    <row r="909" spans="1:59" ht="61.5" customHeight="1" x14ac:dyDescent="0.25">
      <c r="A909" s="1"/>
      <c r="B909" s="1"/>
      <c r="C909" s="1"/>
      <c r="D909" s="1"/>
      <c r="E909" s="605"/>
      <c r="F909" s="1"/>
      <c r="G909" s="1"/>
      <c r="H909" s="1"/>
      <c r="I909" s="558"/>
      <c r="J909" s="558"/>
      <c r="K909" s="1"/>
      <c r="L909" s="1"/>
      <c r="M909" s="1"/>
      <c r="N909" s="558"/>
      <c r="O909" s="558"/>
      <c r="P909" s="1"/>
      <c r="Q909" s="1"/>
      <c r="R909" s="1"/>
      <c r="S909" s="558"/>
      <c r="T909" s="1"/>
      <c r="U909" s="1"/>
      <c r="V909" s="56"/>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row>
    <row r="910" spans="1:59" ht="61.5" customHeight="1" x14ac:dyDescent="0.25">
      <c r="A910" s="1"/>
      <c r="B910" s="1"/>
      <c r="C910" s="1"/>
      <c r="D910" s="1"/>
      <c r="E910" s="605"/>
      <c r="F910" s="1"/>
      <c r="G910" s="1"/>
      <c r="H910" s="1"/>
      <c r="I910" s="558"/>
      <c r="J910" s="558"/>
      <c r="K910" s="1"/>
      <c r="L910" s="1"/>
      <c r="M910" s="1"/>
      <c r="N910" s="558"/>
      <c r="O910" s="558"/>
      <c r="P910" s="1"/>
      <c r="Q910" s="1"/>
      <c r="R910" s="1"/>
      <c r="S910" s="558"/>
      <c r="T910" s="1"/>
      <c r="U910" s="1"/>
      <c r="V910" s="56"/>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row>
    <row r="911" spans="1:59" ht="61.5" customHeight="1" x14ac:dyDescent="0.25">
      <c r="A911" s="1"/>
      <c r="B911" s="1"/>
      <c r="C911" s="1"/>
      <c r="D911" s="1"/>
      <c r="E911" s="605"/>
      <c r="F911" s="1"/>
      <c r="G911" s="1"/>
      <c r="H911" s="1"/>
      <c r="I911" s="558"/>
      <c r="J911" s="558"/>
      <c r="K911" s="1"/>
      <c r="L911" s="1"/>
      <c r="M911" s="1"/>
      <c r="N911" s="558"/>
      <c r="O911" s="558"/>
      <c r="P911" s="1"/>
      <c r="Q911" s="1"/>
      <c r="R911" s="1"/>
      <c r="S911" s="558"/>
      <c r="T911" s="1"/>
      <c r="U911" s="1"/>
      <c r="V911" s="56"/>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row>
    <row r="912" spans="1:59" ht="61.5" customHeight="1" x14ac:dyDescent="0.25">
      <c r="A912" s="1"/>
      <c r="B912" s="1"/>
      <c r="C912" s="1"/>
      <c r="D912" s="1"/>
      <c r="E912" s="605"/>
      <c r="F912" s="1"/>
      <c r="G912" s="1"/>
      <c r="H912" s="1"/>
      <c r="I912" s="558"/>
      <c r="J912" s="558"/>
      <c r="K912" s="1"/>
      <c r="L912" s="1"/>
      <c r="M912" s="1"/>
      <c r="N912" s="558"/>
      <c r="O912" s="558"/>
      <c r="P912" s="1"/>
      <c r="Q912" s="1"/>
      <c r="R912" s="1"/>
      <c r="S912" s="558"/>
      <c r="T912" s="1"/>
      <c r="U912" s="1"/>
      <c r="V912" s="56"/>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row>
    <row r="913" spans="1:59" ht="61.5" customHeight="1" x14ac:dyDescent="0.25">
      <c r="A913" s="1"/>
      <c r="B913" s="1"/>
      <c r="C913" s="1"/>
      <c r="D913" s="1"/>
      <c r="E913" s="605"/>
      <c r="F913" s="1"/>
      <c r="G913" s="1"/>
      <c r="H913" s="1"/>
      <c r="I913" s="558"/>
      <c r="J913" s="558"/>
      <c r="K913" s="1"/>
      <c r="L913" s="1"/>
      <c r="M913" s="1"/>
      <c r="N913" s="558"/>
      <c r="O913" s="558"/>
      <c r="P913" s="1"/>
      <c r="Q913" s="1"/>
      <c r="R913" s="1"/>
      <c r="S913" s="558"/>
      <c r="T913" s="1"/>
      <c r="U913" s="1"/>
      <c r="V913" s="56"/>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row>
    <row r="914" spans="1:59" ht="61.5" customHeight="1" x14ac:dyDescent="0.25">
      <c r="A914" s="1"/>
      <c r="B914" s="1"/>
      <c r="C914" s="1"/>
      <c r="D914" s="1"/>
      <c r="E914" s="605"/>
      <c r="F914" s="1"/>
      <c r="G914" s="1"/>
      <c r="H914" s="1"/>
      <c r="I914" s="558"/>
      <c r="J914" s="558"/>
      <c r="K914" s="1"/>
      <c r="L914" s="1"/>
      <c r="M914" s="1"/>
      <c r="N914" s="558"/>
      <c r="O914" s="558"/>
      <c r="P914" s="1"/>
      <c r="Q914" s="1"/>
      <c r="R914" s="1"/>
      <c r="S914" s="558"/>
      <c r="T914" s="1"/>
      <c r="U914" s="1"/>
      <c r="V914" s="56"/>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row>
    <row r="915" spans="1:59" ht="61.5" customHeight="1" x14ac:dyDescent="0.25">
      <c r="A915" s="1"/>
      <c r="B915" s="1"/>
      <c r="C915" s="1"/>
      <c r="D915" s="1"/>
      <c r="E915" s="605"/>
      <c r="F915" s="1"/>
      <c r="G915" s="1"/>
      <c r="H915" s="1"/>
      <c r="I915" s="558"/>
      <c r="J915" s="558"/>
      <c r="K915" s="1"/>
      <c r="L915" s="1"/>
      <c r="M915" s="1"/>
      <c r="N915" s="558"/>
      <c r="O915" s="558"/>
      <c r="P915" s="1"/>
      <c r="Q915" s="1"/>
      <c r="R915" s="1"/>
      <c r="S915" s="558"/>
      <c r="T915" s="1"/>
      <c r="U915" s="1"/>
      <c r="V915" s="56"/>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row>
    <row r="916" spans="1:59" ht="61.5" customHeight="1" x14ac:dyDescent="0.25">
      <c r="A916" s="1"/>
      <c r="B916" s="1"/>
      <c r="C916" s="1"/>
      <c r="D916" s="1"/>
      <c r="E916" s="605"/>
      <c r="F916" s="1"/>
      <c r="G916" s="1"/>
      <c r="H916" s="1"/>
      <c r="I916" s="558"/>
      <c r="J916" s="558"/>
      <c r="K916" s="1"/>
      <c r="L916" s="1"/>
      <c r="M916" s="1"/>
      <c r="N916" s="558"/>
      <c r="O916" s="558"/>
      <c r="P916" s="1"/>
      <c r="Q916" s="1"/>
      <c r="R916" s="1"/>
      <c r="S916" s="558"/>
      <c r="T916" s="1"/>
      <c r="U916" s="1"/>
      <c r="V916" s="56"/>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row>
    <row r="917" spans="1:59" ht="61.5" customHeight="1" x14ac:dyDescent="0.25">
      <c r="A917" s="1"/>
      <c r="B917" s="1"/>
      <c r="C917" s="1"/>
      <c r="D917" s="1"/>
      <c r="E917" s="605"/>
      <c r="F917" s="1"/>
      <c r="G917" s="1"/>
      <c r="H917" s="1"/>
      <c r="I917" s="558"/>
      <c r="J917" s="558"/>
      <c r="K917" s="1"/>
      <c r="L917" s="1"/>
      <c r="M917" s="1"/>
      <c r="N917" s="558"/>
      <c r="O917" s="558"/>
      <c r="P917" s="1"/>
      <c r="Q917" s="1"/>
      <c r="R917" s="1"/>
      <c r="S917" s="558"/>
      <c r="T917" s="1"/>
      <c r="U917" s="1"/>
      <c r="V917" s="56"/>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row>
    <row r="918" spans="1:59" ht="61.5" customHeight="1" x14ac:dyDescent="0.25">
      <c r="A918" s="1"/>
      <c r="B918" s="1"/>
      <c r="C918" s="1"/>
      <c r="D918" s="1"/>
      <c r="E918" s="605"/>
      <c r="F918" s="1"/>
      <c r="G918" s="1"/>
      <c r="H918" s="1"/>
      <c r="I918" s="558"/>
      <c r="J918" s="558"/>
      <c r="K918" s="1"/>
      <c r="L918" s="1"/>
      <c r="M918" s="1"/>
      <c r="N918" s="558"/>
      <c r="O918" s="558"/>
      <c r="P918" s="1"/>
      <c r="Q918" s="1"/>
      <c r="R918" s="1"/>
      <c r="S918" s="558"/>
      <c r="T918" s="1"/>
      <c r="U918" s="1"/>
      <c r="V918" s="56"/>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row>
    <row r="919" spans="1:59" ht="61.5" customHeight="1" x14ac:dyDescent="0.25">
      <c r="A919" s="1"/>
      <c r="B919" s="1"/>
      <c r="C919" s="1"/>
      <c r="D919" s="1"/>
      <c r="E919" s="605"/>
      <c r="F919" s="1"/>
      <c r="G919" s="1"/>
      <c r="H919" s="1"/>
      <c r="I919" s="558"/>
      <c r="J919" s="558"/>
      <c r="K919" s="1"/>
      <c r="L919" s="1"/>
      <c r="M919" s="1"/>
      <c r="N919" s="558"/>
      <c r="O919" s="558"/>
      <c r="P919" s="1"/>
      <c r="Q919" s="1"/>
      <c r="R919" s="1"/>
      <c r="S919" s="558"/>
      <c r="T919" s="1"/>
      <c r="U919" s="1"/>
      <c r="V919" s="56"/>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row>
    <row r="920" spans="1:59" ht="61.5" customHeight="1" x14ac:dyDescent="0.25">
      <c r="A920" s="1"/>
      <c r="B920" s="1"/>
      <c r="C920" s="1"/>
      <c r="D920" s="1"/>
      <c r="E920" s="605"/>
      <c r="F920" s="1"/>
      <c r="G920" s="1"/>
      <c r="H920" s="1"/>
      <c r="I920" s="558"/>
      <c r="J920" s="558"/>
      <c r="K920" s="1"/>
      <c r="L920" s="1"/>
      <c r="M920" s="1"/>
      <c r="N920" s="558"/>
      <c r="O920" s="558"/>
      <c r="P920" s="1"/>
      <c r="Q920" s="1"/>
      <c r="R920" s="1"/>
      <c r="S920" s="558"/>
      <c r="T920" s="1"/>
      <c r="U920" s="1"/>
      <c r="V920" s="56"/>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row>
    <row r="921" spans="1:59" ht="61.5" customHeight="1" x14ac:dyDescent="0.25">
      <c r="A921" s="1"/>
      <c r="B921" s="1"/>
      <c r="C921" s="1"/>
      <c r="D921" s="1"/>
      <c r="E921" s="605"/>
      <c r="F921" s="1"/>
      <c r="G921" s="1"/>
      <c r="H921" s="1"/>
      <c r="I921" s="558"/>
      <c r="J921" s="558"/>
      <c r="K921" s="1"/>
      <c r="L921" s="1"/>
      <c r="M921" s="1"/>
      <c r="N921" s="558"/>
      <c r="O921" s="558"/>
      <c r="P921" s="1"/>
      <c r="Q921" s="1"/>
      <c r="R921" s="1"/>
      <c r="S921" s="558"/>
      <c r="T921" s="1"/>
      <c r="U921" s="1"/>
      <c r="V921" s="56"/>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row>
    <row r="922" spans="1:59" ht="61.5" customHeight="1" x14ac:dyDescent="0.25">
      <c r="A922" s="1"/>
      <c r="B922" s="1"/>
      <c r="C922" s="1"/>
      <c r="D922" s="1"/>
      <c r="E922" s="605"/>
      <c r="F922" s="1"/>
      <c r="G922" s="1"/>
      <c r="H922" s="1"/>
      <c r="I922" s="558"/>
      <c r="J922" s="558"/>
      <c r="K922" s="1"/>
      <c r="L922" s="1"/>
      <c r="M922" s="1"/>
      <c r="N922" s="558"/>
      <c r="O922" s="558"/>
      <c r="P922" s="1"/>
      <c r="Q922" s="1"/>
      <c r="R922" s="1"/>
      <c r="S922" s="558"/>
      <c r="T922" s="1"/>
      <c r="U922" s="1"/>
      <c r="V922" s="56"/>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row>
    <row r="923" spans="1:59" ht="61.5" customHeight="1" x14ac:dyDescent="0.25">
      <c r="A923" s="1"/>
      <c r="B923" s="1"/>
      <c r="C923" s="1"/>
      <c r="D923" s="1"/>
      <c r="E923" s="605"/>
      <c r="F923" s="1"/>
      <c r="G923" s="1"/>
      <c r="H923" s="1"/>
      <c r="I923" s="558"/>
      <c r="J923" s="558"/>
      <c r="K923" s="1"/>
      <c r="L923" s="1"/>
      <c r="M923" s="1"/>
      <c r="N923" s="558"/>
      <c r="O923" s="558"/>
      <c r="P923" s="1"/>
      <c r="Q923" s="1"/>
      <c r="R923" s="1"/>
      <c r="S923" s="558"/>
      <c r="T923" s="1"/>
      <c r="U923" s="1"/>
      <c r="V923" s="56"/>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row>
    <row r="924" spans="1:59" ht="61.5" customHeight="1" x14ac:dyDescent="0.25">
      <c r="A924" s="1"/>
      <c r="B924" s="1"/>
      <c r="C924" s="1"/>
      <c r="D924" s="1"/>
      <c r="E924" s="605"/>
      <c r="F924" s="1"/>
      <c r="G924" s="1"/>
      <c r="H924" s="1"/>
      <c r="I924" s="558"/>
      <c r="J924" s="558"/>
      <c r="K924" s="1"/>
      <c r="L924" s="1"/>
      <c r="M924" s="1"/>
      <c r="N924" s="558"/>
      <c r="O924" s="558"/>
      <c r="P924" s="1"/>
      <c r="Q924" s="1"/>
      <c r="R924" s="1"/>
      <c r="S924" s="558"/>
      <c r="T924" s="1"/>
      <c r="U924" s="1"/>
      <c r="V924" s="56"/>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row>
    <row r="925" spans="1:59" ht="61.5" customHeight="1" x14ac:dyDescent="0.25">
      <c r="A925" s="1"/>
      <c r="B925" s="1"/>
      <c r="C925" s="1"/>
      <c r="D925" s="1"/>
      <c r="E925" s="605"/>
      <c r="F925" s="1"/>
      <c r="G925" s="1"/>
      <c r="H925" s="1"/>
      <c r="I925" s="558"/>
      <c r="J925" s="558"/>
      <c r="K925" s="1"/>
      <c r="L925" s="1"/>
      <c r="M925" s="1"/>
      <c r="N925" s="558"/>
      <c r="O925" s="558"/>
      <c r="P925" s="1"/>
      <c r="Q925" s="1"/>
      <c r="R925" s="1"/>
      <c r="S925" s="558"/>
      <c r="T925" s="1"/>
      <c r="U925" s="1"/>
      <c r="V925" s="56"/>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row>
    <row r="926" spans="1:59" ht="61.5" customHeight="1" x14ac:dyDescent="0.25">
      <c r="A926" s="1"/>
      <c r="B926" s="1"/>
      <c r="C926" s="1"/>
      <c r="D926" s="1"/>
      <c r="E926" s="605"/>
      <c r="F926" s="1"/>
      <c r="G926" s="1"/>
      <c r="H926" s="1"/>
      <c r="I926" s="558"/>
      <c r="J926" s="558"/>
      <c r="K926" s="1"/>
      <c r="L926" s="1"/>
      <c r="M926" s="1"/>
      <c r="N926" s="558"/>
      <c r="O926" s="558"/>
      <c r="P926" s="1"/>
      <c r="Q926" s="1"/>
      <c r="R926" s="1"/>
      <c r="S926" s="558"/>
      <c r="T926" s="1"/>
      <c r="U926" s="1"/>
      <c r="V926" s="56"/>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row>
    <row r="927" spans="1:59" ht="61.5" customHeight="1" x14ac:dyDescent="0.25">
      <c r="A927" s="1"/>
      <c r="B927" s="1"/>
      <c r="C927" s="1"/>
      <c r="D927" s="1"/>
      <c r="E927" s="605"/>
      <c r="F927" s="1"/>
      <c r="G927" s="1"/>
      <c r="H927" s="1"/>
      <c r="I927" s="558"/>
      <c r="J927" s="558"/>
      <c r="K927" s="1"/>
      <c r="L927" s="1"/>
      <c r="M927" s="1"/>
      <c r="N927" s="558"/>
      <c r="O927" s="558"/>
      <c r="P927" s="1"/>
      <c r="Q927" s="1"/>
      <c r="R927" s="1"/>
      <c r="S927" s="558"/>
      <c r="T927" s="1"/>
      <c r="U927" s="1"/>
      <c r="V927" s="56"/>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row>
    <row r="928" spans="1:59" ht="61.5" customHeight="1" x14ac:dyDescent="0.25">
      <c r="A928" s="1"/>
      <c r="B928" s="1"/>
      <c r="C928" s="1"/>
      <c r="D928" s="1"/>
      <c r="E928" s="605"/>
      <c r="F928" s="1"/>
      <c r="G928" s="1"/>
      <c r="H928" s="1"/>
      <c r="I928" s="558"/>
      <c r="J928" s="558"/>
      <c r="K928" s="1"/>
      <c r="L928" s="1"/>
      <c r="M928" s="1"/>
      <c r="N928" s="558"/>
      <c r="O928" s="558"/>
      <c r="P928" s="1"/>
      <c r="Q928" s="1"/>
      <c r="R928" s="1"/>
      <c r="S928" s="558"/>
      <c r="T928" s="1"/>
      <c r="U928" s="1"/>
      <c r="V928" s="56"/>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row>
    <row r="929" spans="1:59" ht="61.5" customHeight="1" x14ac:dyDescent="0.25">
      <c r="A929" s="1"/>
      <c r="B929" s="1"/>
      <c r="C929" s="1"/>
      <c r="D929" s="1"/>
      <c r="E929" s="605"/>
      <c r="F929" s="1"/>
      <c r="G929" s="1"/>
      <c r="H929" s="1"/>
      <c r="I929" s="558"/>
      <c r="J929" s="558"/>
      <c r="K929" s="1"/>
      <c r="L929" s="1"/>
      <c r="M929" s="1"/>
      <c r="N929" s="558"/>
      <c r="O929" s="558"/>
      <c r="P929" s="1"/>
      <c r="Q929" s="1"/>
      <c r="R929" s="1"/>
      <c r="S929" s="558"/>
      <c r="T929" s="1"/>
      <c r="U929" s="1"/>
      <c r="V929" s="56"/>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row>
    <row r="930" spans="1:59" ht="61.5" customHeight="1" x14ac:dyDescent="0.25">
      <c r="A930" s="1"/>
      <c r="B930" s="1"/>
      <c r="C930" s="1"/>
      <c r="D930" s="1"/>
      <c r="E930" s="605"/>
      <c r="F930" s="1"/>
      <c r="G930" s="1"/>
      <c r="H930" s="1"/>
      <c r="I930" s="558"/>
      <c r="J930" s="558"/>
      <c r="K930" s="1"/>
      <c r="L930" s="1"/>
      <c r="M930" s="1"/>
      <c r="N930" s="558"/>
      <c r="O930" s="558"/>
      <c r="P930" s="1"/>
      <c r="Q930" s="1"/>
      <c r="R930" s="1"/>
      <c r="S930" s="558"/>
      <c r="T930" s="1"/>
      <c r="U930" s="1"/>
      <c r="V930" s="56"/>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row>
    <row r="931" spans="1:59" ht="61.5" customHeight="1" x14ac:dyDescent="0.25">
      <c r="A931" s="1"/>
      <c r="B931" s="1"/>
      <c r="C931" s="1"/>
      <c r="D931" s="1"/>
      <c r="E931" s="605"/>
      <c r="F931" s="1"/>
      <c r="G931" s="1"/>
      <c r="H931" s="1"/>
      <c r="I931" s="558"/>
      <c r="J931" s="558"/>
      <c r="K931" s="1"/>
      <c r="L931" s="1"/>
      <c r="M931" s="1"/>
      <c r="N931" s="558"/>
      <c r="O931" s="558"/>
      <c r="P931" s="1"/>
      <c r="Q931" s="1"/>
      <c r="R931" s="1"/>
      <c r="S931" s="558"/>
      <c r="T931" s="1"/>
      <c r="U931" s="1"/>
      <c r="V931" s="56"/>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row>
    <row r="932" spans="1:59" ht="61.5" customHeight="1" x14ac:dyDescent="0.25">
      <c r="A932" s="1"/>
      <c r="B932" s="1"/>
      <c r="C932" s="1"/>
      <c r="D932" s="1"/>
      <c r="E932" s="605"/>
      <c r="F932" s="1"/>
      <c r="G932" s="1"/>
      <c r="H932" s="1"/>
      <c r="I932" s="558"/>
      <c r="J932" s="558"/>
      <c r="K932" s="1"/>
      <c r="L932" s="1"/>
      <c r="M932" s="1"/>
      <c r="N932" s="558"/>
      <c r="O932" s="558"/>
      <c r="P932" s="1"/>
      <c r="Q932" s="1"/>
      <c r="R932" s="1"/>
      <c r="S932" s="558"/>
      <c r="T932" s="1"/>
      <c r="U932" s="1"/>
      <c r="V932" s="56"/>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row>
    <row r="933" spans="1:59" ht="61.5" customHeight="1" x14ac:dyDescent="0.25">
      <c r="A933" s="1"/>
      <c r="B933" s="1"/>
      <c r="C933" s="1"/>
      <c r="D933" s="1"/>
      <c r="E933" s="605"/>
      <c r="F933" s="1"/>
      <c r="G933" s="1"/>
      <c r="H933" s="1"/>
      <c r="I933" s="558"/>
      <c r="J933" s="558"/>
      <c r="K933" s="1"/>
      <c r="L933" s="1"/>
      <c r="M933" s="1"/>
      <c r="N933" s="558"/>
      <c r="O933" s="558"/>
      <c r="P933" s="1"/>
      <c r="Q933" s="1"/>
      <c r="R933" s="1"/>
      <c r="S933" s="558"/>
      <c r="T933" s="1"/>
      <c r="U933" s="1"/>
      <c r="V933" s="56"/>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row>
    <row r="934" spans="1:59" ht="61.5" customHeight="1" x14ac:dyDescent="0.25">
      <c r="A934" s="1"/>
      <c r="B934" s="1"/>
      <c r="C934" s="1"/>
      <c r="D934" s="1"/>
      <c r="E934" s="605"/>
      <c r="F934" s="1"/>
      <c r="G934" s="1"/>
      <c r="H934" s="1"/>
      <c r="I934" s="558"/>
      <c r="J934" s="558"/>
      <c r="K934" s="1"/>
      <c r="L934" s="1"/>
      <c r="M934" s="1"/>
      <c r="N934" s="558"/>
      <c r="O934" s="558"/>
      <c r="P934" s="1"/>
      <c r="Q934" s="1"/>
      <c r="R934" s="1"/>
      <c r="S934" s="558"/>
      <c r="T934" s="1"/>
      <c r="U934" s="1"/>
      <c r="V934" s="56"/>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row>
    <row r="935" spans="1:59" ht="61.5" customHeight="1" x14ac:dyDescent="0.25">
      <c r="A935" s="1"/>
      <c r="B935" s="1"/>
      <c r="C935" s="1"/>
      <c r="D935" s="1"/>
      <c r="E935" s="605"/>
      <c r="F935" s="1"/>
      <c r="G935" s="1"/>
      <c r="H935" s="1"/>
      <c r="I935" s="558"/>
      <c r="J935" s="558"/>
      <c r="K935" s="1"/>
      <c r="L935" s="1"/>
      <c r="M935" s="1"/>
      <c r="N935" s="558"/>
      <c r="O935" s="558"/>
      <c r="P935" s="1"/>
      <c r="Q935" s="1"/>
      <c r="R935" s="1"/>
      <c r="S935" s="558"/>
      <c r="T935" s="1"/>
      <c r="U935" s="1"/>
      <c r="V935" s="56"/>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row>
    <row r="936" spans="1:59" ht="61.5" customHeight="1" x14ac:dyDescent="0.25">
      <c r="A936" s="1"/>
      <c r="B936" s="1"/>
      <c r="C936" s="1"/>
      <c r="D936" s="1"/>
      <c r="E936" s="605"/>
      <c r="F936" s="1"/>
      <c r="G936" s="1"/>
      <c r="H936" s="1"/>
      <c r="I936" s="558"/>
      <c r="J936" s="558"/>
      <c r="K936" s="1"/>
      <c r="L936" s="1"/>
      <c r="M936" s="1"/>
      <c r="N936" s="558"/>
      <c r="O936" s="558"/>
      <c r="P936" s="1"/>
      <c r="Q936" s="1"/>
      <c r="R936" s="1"/>
      <c r="S936" s="558"/>
      <c r="T936" s="1"/>
      <c r="U936" s="1"/>
      <c r="V936" s="56"/>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row>
    <row r="937" spans="1:59" ht="61.5" customHeight="1" x14ac:dyDescent="0.25">
      <c r="A937" s="1"/>
      <c r="B937" s="1"/>
      <c r="C937" s="1"/>
      <c r="D937" s="1"/>
      <c r="E937" s="605"/>
      <c r="F937" s="1"/>
      <c r="G937" s="1"/>
      <c r="H937" s="1"/>
      <c r="I937" s="558"/>
      <c r="J937" s="558"/>
      <c r="K937" s="1"/>
      <c r="L937" s="1"/>
      <c r="M937" s="1"/>
      <c r="N937" s="558"/>
      <c r="O937" s="558"/>
      <c r="P937" s="1"/>
      <c r="Q937" s="1"/>
      <c r="R937" s="1"/>
      <c r="S937" s="558"/>
      <c r="T937" s="1"/>
      <c r="U937" s="1"/>
      <c r="V937" s="56"/>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row>
    <row r="938" spans="1:59" ht="61.5" customHeight="1" x14ac:dyDescent="0.25">
      <c r="A938" s="1"/>
      <c r="B938" s="1"/>
      <c r="C938" s="1"/>
      <c r="D938" s="1"/>
      <c r="E938" s="605"/>
      <c r="F938" s="1"/>
      <c r="G938" s="1"/>
      <c r="H938" s="1"/>
      <c r="I938" s="558"/>
      <c r="J938" s="558"/>
      <c r="K938" s="1"/>
      <c r="L938" s="1"/>
      <c r="M938" s="1"/>
      <c r="N938" s="558"/>
      <c r="O938" s="558"/>
      <c r="P938" s="1"/>
      <c r="Q938" s="1"/>
      <c r="R938" s="1"/>
      <c r="S938" s="558"/>
      <c r="T938" s="1"/>
      <c r="U938" s="1"/>
      <c r="V938" s="56"/>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row>
    <row r="939" spans="1:59" ht="61.5" customHeight="1" x14ac:dyDescent="0.25">
      <c r="A939" s="1"/>
      <c r="B939" s="1"/>
      <c r="C939" s="1"/>
      <c r="D939" s="1"/>
      <c r="E939" s="605"/>
      <c r="F939" s="1"/>
      <c r="G939" s="1"/>
      <c r="H939" s="1"/>
      <c r="I939" s="558"/>
      <c r="J939" s="558"/>
      <c r="K939" s="1"/>
      <c r="L939" s="1"/>
      <c r="M939" s="1"/>
      <c r="N939" s="558"/>
      <c r="O939" s="558"/>
      <c r="P939" s="1"/>
      <c r="Q939" s="1"/>
      <c r="R939" s="1"/>
      <c r="S939" s="558"/>
      <c r="T939" s="1"/>
      <c r="U939" s="1"/>
      <c r="V939" s="56"/>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row>
    <row r="940" spans="1:59" ht="61.5" customHeight="1" x14ac:dyDescent="0.25">
      <c r="A940" s="1"/>
      <c r="B940" s="1"/>
      <c r="C940" s="1"/>
      <c r="D940" s="1"/>
      <c r="E940" s="605"/>
      <c r="F940" s="1"/>
      <c r="G940" s="1"/>
      <c r="H940" s="1"/>
      <c r="I940" s="558"/>
      <c r="J940" s="558"/>
      <c r="K940" s="1"/>
      <c r="L940" s="1"/>
      <c r="M940" s="1"/>
      <c r="N940" s="558"/>
      <c r="O940" s="558"/>
      <c r="P940" s="1"/>
      <c r="Q940" s="1"/>
      <c r="R940" s="1"/>
      <c r="S940" s="558"/>
      <c r="T940" s="1"/>
      <c r="U940" s="1"/>
      <c r="V940" s="56"/>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row>
    <row r="941" spans="1:59" ht="61.5" customHeight="1" x14ac:dyDescent="0.25">
      <c r="A941" s="1"/>
      <c r="B941" s="1"/>
      <c r="C941" s="1"/>
      <c r="D941" s="1"/>
      <c r="E941" s="605"/>
      <c r="F941" s="1"/>
      <c r="G941" s="1"/>
      <c r="H941" s="1"/>
      <c r="I941" s="558"/>
      <c r="J941" s="558"/>
      <c r="K941" s="1"/>
      <c r="L941" s="1"/>
      <c r="M941" s="1"/>
      <c r="N941" s="558"/>
      <c r="O941" s="558"/>
      <c r="P941" s="1"/>
      <c r="Q941" s="1"/>
      <c r="R941" s="1"/>
      <c r="S941" s="558"/>
      <c r="T941" s="1"/>
      <c r="U941" s="1"/>
      <c r="V941" s="56"/>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row>
    <row r="942" spans="1:59" ht="61.5" customHeight="1" x14ac:dyDescent="0.25">
      <c r="A942" s="1"/>
      <c r="B942" s="1"/>
      <c r="C942" s="1"/>
      <c r="D942" s="1"/>
      <c r="E942" s="605"/>
      <c r="F942" s="1"/>
      <c r="G942" s="1"/>
      <c r="H942" s="1"/>
      <c r="I942" s="558"/>
      <c r="J942" s="558"/>
      <c r="K942" s="1"/>
      <c r="L942" s="1"/>
      <c r="M942" s="1"/>
      <c r="N942" s="558"/>
      <c r="O942" s="558"/>
      <c r="P942" s="1"/>
      <c r="Q942" s="1"/>
      <c r="R942" s="1"/>
      <c r="S942" s="558"/>
      <c r="T942" s="1"/>
      <c r="U942" s="1"/>
      <c r="V942" s="56"/>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row>
    <row r="943" spans="1:59" ht="61.5" customHeight="1" x14ac:dyDescent="0.25">
      <c r="A943" s="1"/>
      <c r="B943" s="1"/>
      <c r="C943" s="1"/>
      <c r="D943" s="1"/>
      <c r="E943" s="605"/>
      <c r="F943" s="1"/>
      <c r="G943" s="1"/>
      <c r="H943" s="1"/>
      <c r="I943" s="558"/>
      <c r="J943" s="558"/>
      <c r="K943" s="1"/>
      <c r="L943" s="1"/>
      <c r="M943" s="1"/>
      <c r="N943" s="558"/>
      <c r="O943" s="558"/>
      <c r="P943" s="1"/>
      <c r="Q943" s="1"/>
      <c r="R943" s="1"/>
      <c r="S943" s="558"/>
      <c r="T943" s="1"/>
      <c r="U943" s="1"/>
      <c r="V943" s="56"/>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row>
    <row r="944" spans="1:59" ht="61.5" customHeight="1" x14ac:dyDescent="0.25">
      <c r="A944" s="1"/>
      <c r="B944" s="1"/>
      <c r="C944" s="1"/>
      <c r="D944" s="1"/>
      <c r="E944" s="605"/>
      <c r="F944" s="1"/>
      <c r="G944" s="1"/>
      <c r="H944" s="1"/>
      <c r="I944" s="558"/>
      <c r="J944" s="558"/>
      <c r="K944" s="1"/>
      <c r="L944" s="1"/>
      <c r="M944" s="1"/>
      <c r="N944" s="558"/>
      <c r="O944" s="558"/>
      <c r="P944" s="1"/>
      <c r="Q944" s="1"/>
      <c r="R944" s="1"/>
      <c r="S944" s="558"/>
      <c r="T944" s="1"/>
      <c r="U944" s="1"/>
      <c r="V944" s="56"/>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row>
    <row r="945" spans="1:59" ht="61.5" customHeight="1" x14ac:dyDescent="0.25">
      <c r="A945" s="1"/>
      <c r="B945" s="1"/>
      <c r="C945" s="1"/>
      <c r="D945" s="1"/>
      <c r="E945" s="605"/>
      <c r="F945" s="1"/>
      <c r="G945" s="1"/>
      <c r="H945" s="1"/>
      <c r="I945" s="558"/>
      <c r="J945" s="558"/>
      <c r="K945" s="1"/>
      <c r="L945" s="1"/>
      <c r="M945" s="1"/>
      <c r="N945" s="558"/>
      <c r="O945" s="558"/>
      <c r="P945" s="1"/>
      <c r="Q945" s="1"/>
      <c r="R945" s="1"/>
      <c r="S945" s="558"/>
      <c r="T945" s="1"/>
      <c r="U945" s="1"/>
      <c r="V945" s="56"/>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row>
    <row r="946" spans="1:59" ht="61.5" customHeight="1" x14ac:dyDescent="0.25">
      <c r="A946" s="1"/>
      <c r="B946" s="1"/>
      <c r="C946" s="1"/>
      <c r="D946" s="1"/>
      <c r="E946" s="605"/>
      <c r="F946" s="1"/>
      <c r="G946" s="1"/>
      <c r="H946" s="1"/>
      <c r="I946" s="558"/>
      <c r="J946" s="558"/>
      <c r="K946" s="1"/>
      <c r="L946" s="1"/>
      <c r="M946" s="1"/>
      <c r="N946" s="558"/>
      <c r="O946" s="558"/>
      <c r="P946" s="1"/>
      <c r="Q946" s="1"/>
      <c r="R946" s="1"/>
      <c r="S946" s="558"/>
      <c r="T946" s="1"/>
      <c r="U946" s="1"/>
      <c r="V946" s="56"/>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row>
    <row r="947" spans="1:59" ht="61.5" customHeight="1" x14ac:dyDescent="0.25">
      <c r="A947" s="1"/>
      <c r="B947" s="1"/>
      <c r="C947" s="1"/>
      <c r="D947" s="1"/>
      <c r="E947" s="605"/>
      <c r="F947" s="1"/>
      <c r="G947" s="1"/>
      <c r="H947" s="1"/>
      <c r="I947" s="558"/>
      <c r="J947" s="558"/>
      <c r="K947" s="1"/>
      <c r="L947" s="1"/>
      <c r="M947" s="1"/>
      <c r="N947" s="558"/>
      <c r="O947" s="558"/>
      <c r="P947" s="1"/>
      <c r="Q947" s="1"/>
      <c r="R947" s="1"/>
      <c r="S947" s="558"/>
      <c r="T947" s="1"/>
      <c r="U947" s="1"/>
      <c r="V947" s="56"/>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row>
    <row r="948" spans="1:59" ht="61.5" customHeight="1" x14ac:dyDescent="0.25">
      <c r="A948" s="1"/>
      <c r="B948" s="1"/>
      <c r="C948" s="1"/>
      <c r="D948" s="1"/>
      <c r="E948" s="605"/>
      <c r="F948" s="1"/>
      <c r="G948" s="1"/>
      <c r="H948" s="1"/>
      <c r="I948" s="558"/>
      <c r="J948" s="558"/>
      <c r="K948" s="1"/>
      <c r="L948" s="1"/>
      <c r="M948" s="1"/>
      <c r="N948" s="558"/>
      <c r="O948" s="558"/>
      <c r="P948" s="1"/>
      <c r="Q948" s="1"/>
      <c r="R948" s="1"/>
      <c r="S948" s="558"/>
      <c r="T948" s="1"/>
      <c r="U948" s="1"/>
      <c r="V948" s="56"/>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row>
    <row r="949" spans="1:59" ht="61.5" customHeight="1" x14ac:dyDescent="0.25">
      <c r="A949" s="1"/>
      <c r="B949" s="1"/>
      <c r="C949" s="1"/>
      <c r="D949" s="1"/>
      <c r="E949" s="605"/>
      <c r="F949" s="1"/>
      <c r="G949" s="1"/>
      <c r="H949" s="1"/>
      <c r="I949" s="558"/>
      <c r="J949" s="558"/>
      <c r="K949" s="1"/>
      <c r="L949" s="1"/>
      <c r="M949" s="1"/>
      <c r="N949" s="558"/>
      <c r="O949" s="558"/>
      <c r="P949" s="1"/>
      <c r="Q949" s="1"/>
      <c r="R949" s="1"/>
      <c r="S949" s="558"/>
      <c r="T949" s="1"/>
      <c r="U949" s="1"/>
      <c r="V949" s="56"/>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row>
    <row r="950" spans="1:59" ht="61.5" customHeight="1" x14ac:dyDescent="0.25">
      <c r="A950" s="1"/>
      <c r="B950" s="1"/>
      <c r="C950" s="1"/>
      <c r="D950" s="1"/>
      <c r="E950" s="605"/>
      <c r="F950" s="1"/>
      <c r="G950" s="1"/>
      <c r="H950" s="1"/>
      <c r="I950" s="558"/>
      <c r="J950" s="558"/>
      <c r="K950" s="1"/>
      <c r="L950" s="1"/>
      <c r="M950" s="1"/>
      <c r="N950" s="558"/>
      <c r="O950" s="558"/>
      <c r="P950" s="1"/>
      <c r="Q950" s="1"/>
      <c r="R950" s="1"/>
      <c r="S950" s="558"/>
      <c r="T950" s="1"/>
      <c r="U950" s="1"/>
      <c r="V950" s="56"/>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row>
    <row r="951" spans="1:59" ht="61.5" customHeight="1" x14ac:dyDescent="0.25">
      <c r="A951" s="1"/>
      <c r="B951" s="1"/>
      <c r="C951" s="1"/>
      <c r="D951" s="1"/>
      <c r="E951" s="605"/>
      <c r="F951" s="1"/>
      <c r="G951" s="1"/>
      <c r="H951" s="1"/>
      <c r="I951" s="558"/>
      <c r="J951" s="558"/>
      <c r="K951" s="1"/>
      <c r="L951" s="1"/>
      <c r="M951" s="1"/>
      <c r="N951" s="558"/>
      <c r="O951" s="558"/>
      <c r="P951" s="1"/>
      <c r="Q951" s="1"/>
      <c r="R951" s="1"/>
      <c r="S951" s="558"/>
      <c r="T951" s="1"/>
      <c r="U951" s="1"/>
      <c r="V951" s="56"/>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row>
    <row r="952" spans="1:59" ht="61.5" customHeight="1" x14ac:dyDescent="0.25">
      <c r="A952" s="1"/>
      <c r="B952" s="1"/>
      <c r="C952" s="1"/>
      <c r="D952" s="1"/>
      <c r="E952" s="605"/>
      <c r="F952" s="1"/>
      <c r="G952" s="1"/>
      <c r="H952" s="1"/>
      <c r="I952" s="558"/>
      <c r="J952" s="558"/>
      <c r="K952" s="1"/>
      <c r="L952" s="1"/>
      <c r="M952" s="1"/>
      <c r="N952" s="558"/>
      <c r="O952" s="558"/>
      <c r="P952" s="1"/>
      <c r="Q952" s="1"/>
      <c r="R952" s="1"/>
      <c r="S952" s="558"/>
      <c r="T952" s="1"/>
      <c r="U952" s="1"/>
      <c r="V952" s="56"/>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row>
    <row r="953" spans="1:59" ht="61.5" customHeight="1" x14ac:dyDescent="0.25">
      <c r="A953" s="1"/>
      <c r="B953" s="1"/>
      <c r="C953" s="1"/>
      <c r="D953" s="1"/>
      <c r="E953" s="605"/>
      <c r="F953" s="1"/>
      <c r="G953" s="1"/>
      <c r="H953" s="1"/>
      <c r="I953" s="558"/>
      <c r="J953" s="558"/>
      <c r="K953" s="1"/>
      <c r="L953" s="1"/>
      <c r="M953" s="1"/>
      <c r="N953" s="558"/>
      <c r="O953" s="558"/>
      <c r="P953" s="1"/>
      <c r="Q953" s="1"/>
      <c r="R953" s="1"/>
      <c r="S953" s="558"/>
      <c r="T953" s="1"/>
      <c r="U953" s="1"/>
      <c r="V953" s="56"/>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row>
    <row r="954" spans="1:59" ht="61.5" customHeight="1" x14ac:dyDescent="0.25">
      <c r="A954" s="1"/>
      <c r="B954" s="1"/>
      <c r="C954" s="1"/>
      <c r="D954" s="1"/>
      <c r="E954" s="605"/>
      <c r="F954" s="1"/>
      <c r="G954" s="1"/>
      <c r="H954" s="1"/>
      <c r="I954" s="558"/>
      <c r="J954" s="558"/>
      <c r="K954" s="1"/>
      <c r="L954" s="1"/>
      <c r="M954" s="1"/>
      <c r="N954" s="558"/>
      <c r="O954" s="558"/>
      <c r="P954" s="1"/>
      <c r="Q954" s="1"/>
      <c r="R954" s="1"/>
      <c r="S954" s="558"/>
      <c r="T954" s="1"/>
      <c r="U954" s="1"/>
      <c r="V954" s="56"/>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row>
    <row r="955" spans="1:59" ht="61.5" customHeight="1" x14ac:dyDescent="0.25">
      <c r="A955" s="1"/>
      <c r="B955" s="1"/>
      <c r="C955" s="1"/>
      <c r="D955" s="1"/>
      <c r="E955" s="605"/>
      <c r="F955" s="1"/>
      <c r="G955" s="1"/>
      <c r="H955" s="1"/>
      <c r="I955" s="558"/>
      <c r="J955" s="558"/>
      <c r="K955" s="1"/>
      <c r="L955" s="1"/>
      <c r="M955" s="1"/>
      <c r="N955" s="558"/>
      <c r="O955" s="558"/>
      <c r="P955" s="1"/>
      <c r="Q955" s="1"/>
      <c r="R955" s="1"/>
      <c r="S955" s="558"/>
      <c r="T955" s="1"/>
      <c r="U955" s="1"/>
      <c r="V955" s="56"/>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row>
    <row r="956" spans="1:59" ht="61.5" customHeight="1" x14ac:dyDescent="0.25">
      <c r="A956" s="1"/>
      <c r="B956" s="1"/>
      <c r="C956" s="1"/>
      <c r="D956" s="1"/>
      <c r="E956" s="605"/>
      <c r="F956" s="1"/>
      <c r="G956" s="1"/>
      <c r="H956" s="1"/>
      <c r="I956" s="558"/>
      <c r="J956" s="558"/>
      <c r="K956" s="1"/>
      <c r="L956" s="1"/>
      <c r="M956" s="1"/>
      <c r="N956" s="558"/>
      <c r="O956" s="558"/>
      <c r="P956" s="1"/>
      <c r="Q956" s="1"/>
      <c r="R956" s="1"/>
      <c r="S956" s="558"/>
      <c r="T956" s="1"/>
      <c r="U956" s="1"/>
      <c r="V956" s="56"/>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row>
    <row r="957" spans="1:59" ht="61.5" customHeight="1" x14ac:dyDescent="0.25">
      <c r="A957" s="1"/>
      <c r="B957" s="1"/>
      <c r="C957" s="1"/>
      <c r="D957" s="1"/>
      <c r="E957" s="605"/>
      <c r="F957" s="1"/>
      <c r="G957" s="1"/>
      <c r="H957" s="1"/>
      <c r="I957" s="558"/>
      <c r="J957" s="558"/>
      <c r="K957" s="1"/>
      <c r="L957" s="1"/>
      <c r="M957" s="1"/>
      <c r="N957" s="558"/>
      <c r="O957" s="558"/>
      <c r="P957" s="1"/>
      <c r="Q957" s="1"/>
      <c r="R957" s="1"/>
      <c r="S957" s="558"/>
      <c r="T957" s="1"/>
      <c r="U957" s="1"/>
      <c r="V957" s="56"/>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row>
    <row r="958" spans="1:59" ht="61.5" customHeight="1" x14ac:dyDescent="0.25">
      <c r="A958" s="1"/>
      <c r="B958" s="1"/>
      <c r="C958" s="1"/>
      <c r="D958" s="1"/>
      <c r="E958" s="605"/>
      <c r="F958" s="1"/>
      <c r="G958" s="1"/>
      <c r="H958" s="1"/>
      <c r="I958" s="558"/>
      <c r="J958" s="558"/>
      <c r="K958" s="1"/>
      <c r="L958" s="1"/>
      <c r="M958" s="1"/>
      <c r="N958" s="558"/>
      <c r="O958" s="558"/>
      <c r="P958" s="1"/>
      <c r="Q958" s="1"/>
      <c r="R958" s="1"/>
      <c r="S958" s="558"/>
      <c r="T958" s="1"/>
      <c r="U958" s="1"/>
      <c r="V958" s="56"/>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row>
    <row r="959" spans="1:59" ht="61.5" customHeight="1" x14ac:dyDescent="0.25">
      <c r="A959" s="1"/>
      <c r="B959" s="1"/>
      <c r="C959" s="1"/>
      <c r="D959" s="1"/>
      <c r="E959" s="605"/>
      <c r="F959" s="1"/>
      <c r="G959" s="1"/>
      <c r="H959" s="1"/>
      <c r="I959" s="558"/>
      <c r="J959" s="558"/>
      <c r="K959" s="1"/>
      <c r="L959" s="1"/>
      <c r="M959" s="1"/>
      <c r="N959" s="558"/>
      <c r="O959" s="558"/>
      <c r="P959" s="1"/>
      <c r="Q959" s="1"/>
      <c r="R959" s="1"/>
      <c r="S959" s="558"/>
      <c r="T959" s="1"/>
      <c r="U959" s="1"/>
      <c r="V959" s="56"/>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row>
    <row r="960" spans="1:59" ht="61.5" customHeight="1" x14ac:dyDescent="0.25">
      <c r="A960" s="1"/>
      <c r="B960" s="1"/>
      <c r="C960" s="1"/>
      <c r="D960" s="1"/>
      <c r="E960" s="605"/>
      <c r="F960" s="1"/>
      <c r="G960" s="1"/>
      <c r="H960" s="1"/>
      <c r="I960" s="558"/>
      <c r="J960" s="558"/>
      <c r="K960" s="1"/>
      <c r="L960" s="1"/>
      <c r="M960" s="1"/>
      <c r="N960" s="558"/>
      <c r="O960" s="558"/>
      <c r="P960" s="1"/>
      <c r="Q960" s="1"/>
      <c r="R960" s="1"/>
      <c r="S960" s="558"/>
      <c r="T960" s="1"/>
      <c r="U960" s="1"/>
      <c r="V960" s="56"/>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row>
    <row r="961" spans="1:59" ht="61.5" customHeight="1" x14ac:dyDescent="0.25">
      <c r="A961" s="1"/>
      <c r="B961" s="1"/>
      <c r="C961" s="1"/>
      <c r="D961" s="1"/>
      <c r="E961" s="605"/>
      <c r="F961" s="1"/>
      <c r="G961" s="1"/>
      <c r="H961" s="1"/>
      <c r="I961" s="558"/>
      <c r="J961" s="558"/>
      <c r="K961" s="1"/>
      <c r="L961" s="1"/>
      <c r="M961" s="1"/>
      <c r="N961" s="558"/>
      <c r="O961" s="558"/>
      <c r="P961" s="1"/>
      <c r="Q961" s="1"/>
      <c r="R961" s="1"/>
      <c r="S961" s="558"/>
      <c r="T961" s="1"/>
      <c r="U961" s="1"/>
      <c r="V961" s="56"/>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row>
    <row r="962" spans="1:59" ht="61.5" customHeight="1" x14ac:dyDescent="0.25">
      <c r="A962" s="1"/>
      <c r="B962" s="1"/>
      <c r="C962" s="1"/>
      <c r="D962" s="1"/>
      <c r="E962" s="605"/>
      <c r="F962" s="1"/>
      <c r="G962" s="1"/>
      <c r="H962" s="1"/>
      <c r="I962" s="558"/>
      <c r="J962" s="558"/>
      <c r="K962" s="1"/>
      <c r="L962" s="1"/>
      <c r="M962" s="1"/>
      <c r="N962" s="558"/>
      <c r="O962" s="558"/>
      <c r="P962" s="1"/>
      <c r="Q962" s="1"/>
      <c r="R962" s="1"/>
      <c r="S962" s="558"/>
      <c r="T962" s="1"/>
      <c r="U962" s="1"/>
      <c r="V962" s="56"/>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row>
    <row r="963" spans="1:59" ht="61.5" customHeight="1" x14ac:dyDescent="0.25">
      <c r="A963" s="1"/>
      <c r="B963" s="1"/>
      <c r="C963" s="1"/>
      <c r="D963" s="1"/>
      <c r="E963" s="605"/>
      <c r="F963" s="1"/>
      <c r="G963" s="1"/>
      <c r="H963" s="1"/>
      <c r="I963" s="558"/>
      <c r="J963" s="558"/>
      <c r="K963" s="1"/>
      <c r="L963" s="1"/>
      <c r="M963" s="1"/>
      <c r="N963" s="558"/>
      <c r="O963" s="558"/>
      <c r="P963" s="1"/>
      <c r="Q963" s="1"/>
      <c r="R963" s="1"/>
      <c r="S963" s="558"/>
      <c r="T963" s="1"/>
      <c r="U963" s="1"/>
      <c r="V963" s="56"/>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row>
    <row r="964" spans="1:59" ht="61.5" customHeight="1" x14ac:dyDescent="0.25">
      <c r="A964" s="1"/>
      <c r="B964" s="1"/>
      <c r="C964" s="1"/>
      <c r="D964" s="1"/>
      <c r="E964" s="605"/>
      <c r="F964" s="1"/>
      <c r="G964" s="1"/>
      <c r="H964" s="1"/>
      <c r="I964" s="558"/>
      <c r="J964" s="558"/>
      <c r="K964" s="1"/>
      <c r="L964" s="1"/>
      <c r="M964" s="1"/>
      <c r="N964" s="558"/>
      <c r="O964" s="558"/>
      <c r="P964" s="1"/>
      <c r="Q964" s="1"/>
      <c r="R964" s="1"/>
      <c r="S964" s="558"/>
      <c r="T964" s="1"/>
      <c r="U964" s="1"/>
      <c r="V964" s="56"/>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row>
    <row r="965" spans="1:59" ht="61.5" customHeight="1" x14ac:dyDescent="0.25">
      <c r="A965" s="1"/>
      <c r="B965" s="1"/>
      <c r="C965" s="1"/>
      <c r="D965" s="1"/>
      <c r="E965" s="605"/>
      <c r="F965" s="1"/>
      <c r="G965" s="1"/>
      <c r="H965" s="1"/>
      <c r="I965" s="558"/>
      <c r="J965" s="558"/>
      <c r="K965" s="1"/>
      <c r="L965" s="1"/>
      <c r="M965" s="1"/>
      <c r="N965" s="558"/>
      <c r="O965" s="558"/>
      <c r="P965" s="1"/>
      <c r="Q965" s="1"/>
      <c r="R965" s="1"/>
      <c r="S965" s="558"/>
      <c r="T965" s="1"/>
      <c r="U965" s="1"/>
      <c r="V965" s="56"/>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row>
    <row r="966" spans="1:59" ht="61.5" customHeight="1" x14ac:dyDescent="0.25">
      <c r="A966" s="1"/>
      <c r="B966" s="1"/>
      <c r="C966" s="1"/>
      <c r="D966" s="1"/>
      <c r="E966" s="605"/>
      <c r="F966" s="1"/>
      <c r="G966" s="1"/>
      <c r="H966" s="1"/>
      <c r="I966" s="558"/>
      <c r="J966" s="558"/>
      <c r="K966" s="1"/>
      <c r="L966" s="1"/>
      <c r="M966" s="1"/>
      <c r="N966" s="558"/>
      <c r="O966" s="558"/>
      <c r="P966" s="1"/>
      <c r="Q966" s="1"/>
      <c r="R966" s="1"/>
      <c r="S966" s="558"/>
      <c r="T966" s="1"/>
      <c r="U966" s="1"/>
      <c r="V966" s="56"/>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row>
    <row r="967" spans="1:59" ht="61.5" customHeight="1" x14ac:dyDescent="0.25">
      <c r="A967" s="1"/>
      <c r="B967" s="1"/>
      <c r="C967" s="1"/>
      <c r="D967" s="1"/>
      <c r="E967" s="605"/>
      <c r="F967" s="1"/>
      <c r="G967" s="1"/>
      <c r="H967" s="1"/>
      <c r="I967" s="558"/>
      <c r="J967" s="558"/>
      <c r="K967" s="1"/>
      <c r="L967" s="1"/>
      <c r="M967" s="1"/>
      <c r="N967" s="558"/>
      <c r="O967" s="558"/>
      <c r="P967" s="1"/>
      <c r="Q967" s="1"/>
      <c r="R967" s="1"/>
      <c r="S967" s="558"/>
      <c r="T967" s="1"/>
      <c r="U967" s="1"/>
      <c r="V967" s="56"/>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row>
    <row r="968" spans="1:59" ht="61.5" customHeight="1" x14ac:dyDescent="0.25">
      <c r="A968" s="1"/>
      <c r="B968" s="1"/>
      <c r="C968" s="1"/>
      <c r="D968" s="1"/>
      <c r="E968" s="605"/>
      <c r="F968" s="1"/>
      <c r="G968" s="1"/>
      <c r="H968" s="1"/>
      <c r="I968" s="558"/>
      <c r="J968" s="558"/>
      <c r="K968" s="1"/>
      <c r="L968" s="1"/>
      <c r="M968" s="1"/>
      <c r="N968" s="558"/>
      <c r="O968" s="558"/>
      <c r="P968" s="1"/>
      <c r="Q968" s="1"/>
      <c r="R968" s="1"/>
      <c r="S968" s="558"/>
      <c r="T968" s="1"/>
      <c r="U968" s="1"/>
      <c r="V968" s="56"/>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row>
    <row r="969" spans="1:59" ht="61.5" customHeight="1" x14ac:dyDescent="0.25">
      <c r="A969" s="1"/>
      <c r="B969" s="1"/>
      <c r="C969" s="1"/>
      <c r="D969" s="1"/>
      <c r="E969" s="605"/>
      <c r="F969" s="1"/>
      <c r="G969" s="1"/>
      <c r="H969" s="1"/>
      <c r="I969" s="558"/>
      <c r="J969" s="558"/>
      <c r="K969" s="1"/>
      <c r="L969" s="1"/>
      <c r="M969" s="1"/>
      <c r="N969" s="558"/>
      <c r="O969" s="558"/>
      <c r="P969" s="1"/>
      <c r="Q969" s="1"/>
      <c r="R969" s="1"/>
      <c r="S969" s="558"/>
      <c r="T969" s="1"/>
      <c r="U969" s="1"/>
      <c r="V969" s="56"/>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row>
    <row r="970" spans="1:59" ht="61.5" customHeight="1" x14ac:dyDescent="0.25">
      <c r="A970" s="1"/>
      <c r="B970" s="1"/>
      <c r="C970" s="1"/>
      <c r="D970" s="1"/>
      <c r="E970" s="605"/>
      <c r="F970" s="1"/>
      <c r="G970" s="1"/>
      <c r="H970" s="1"/>
      <c r="I970" s="558"/>
      <c r="J970" s="558"/>
      <c r="K970" s="1"/>
      <c r="L970" s="1"/>
      <c r="M970" s="1"/>
      <c r="N970" s="558"/>
      <c r="O970" s="558"/>
      <c r="P970" s="1"/>
      <c r="Q970" s="1"/>
      <c r="R970" s="1"/>
      <c r="S970" s="558"/>
      <c r="T970" s="1"/>
      <c r="U970" s="1"/>
      <c r="V970" s="56"/>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row>
    <row r="971" spans="1:59" ht="61.5" customHeight="1" x14ac:dyDescent="0.25">
      <c r="A971" s="1"/>
      <c r="B971" s="1"/>
      <c r="C971" s="1"/>
      <c r="D971" s="1"/>
      <c r="E971" s="605"/>
      <c r="F971" s="1"/>
      <c r="G971" s="1"/>
      <c r="H971" s="1"/>
      <c r="I971" s="558"/>
      <c r="J971" s="558"/>
      <c r="K971" s="1"/>
      <c r="L971" s="1"/>
      <c r="M971" s="1"/>
      <c r="N971" s="558"/>
      <c r="O971" s="558"/>
      <c r="P971" s="1"/>
      <c r="Q971" s="1"/>
      <c r="R971" s="1"/>
      <c r="S971" s="558"/>
      <c r="T971" s="1"/>
      <c r="U971" s="1"/>
      <c r="V971" s="56"/>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row>
    <row r="972" spans="1:59" ht="61.5" customHeight="1" x14ac:dyDescent="0.25">
      <c r="A972" s="1"/>
      <c r="B972" s="1"/>
      <c r="C972" s="1"/>
      <c r="D972" s="1"/>
      <c r="E972" s="605"/>
      <c r="F972" s="1"/>
      <c r="G972" s="1"/>
      <c r="H972" s="1"/>
      <c r="I972" s="558"/>
      <c r="J972" s="558"/>
      <c r="K972" s="1"/>
      <c r="L972" s="1"/>
      <c r="M972" s="1"/>
      <c r="N972" s="558"/>
      <c r="O972" s="558"/>
      <c r="P972" s="1"/>
      <c r="Q972" s="1"/>
      <c r="R972" s="1"/>
      <c r="S972" s="558"/>
      <c r="T972" s="1"/>
      <c r="U972" s="1"/>
      <c r="V972" s="56"/>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row>
    <row r="973" spans="1:59" ht="61.5" customHeight="1" x14ac:dyDescent="0.25">
      <c r="A973" s="1"/>
      <c r="B973" s="1"/>
      <c r="C973" s="1"/>
      <c r="D973" s="1"/>
      <c r="E973" s="605"/>
      <c r="F973" s="1"/>
      <c r="G973" s="1"/>
      <c r="H973" s="1"/>
      <c r="I973" s="558"/>
      <c r="J973" s="558"/>
      <c r="K973" s="1"/>
      <c r="L973" s="1"/>
      <c r="M973" s="1"/>
      <c r="N973" s="558"/>
      <c r="O973" s="558"/>
      <c r="P973" s="1"/>
      <c r="Q973" s="1"/>
      <c r="R973" s="1"/>
      <c r="S973" s="558"/>
      <c r="T973" s="1"/>
      <c r="U973" s="1"/>
      <c r="V973" s="56"/>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row>
    <row r="974" spans="1:59" ht="61.5" customHeight="1" x14ac:dyDescent="0.25">
      <c r="A974" s="1"/>
      <c r="B974" s="1"/>
      <c r="C974" s="1"/>
      <c r="D974" s="1"/>
      <c r="E974" s="605"/>
      <c r="F974" s="1"/>
      <c r="G974" s="1"/>
      <c r="H974" s="1"/>
      <c r="I974" s="558"/>
      <c r="J974" s="558"/>
      <c r="K974" s="1"/>
      <c r="L974" s="1"/>
      <c r="M974" s="1"/>
      <c r="N974" s="558"/>
      <c r="O974" s="558"/>
      <c r="P974" s="1"/>
      <c r="Q974" s="1"/>
      <c r="R974" s="1"/>
      <c r="S974" s="558"/>
      <c r="T974" s="1"/>
      <c r="U974" s="1"/>
      <c r="V974" s="56"/>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row>
    <row r="975" spans="1:59" ht="61.5" customHeight="1" x14ac:dyDescent="0.25">
      <c r="A975" s="1"/>
      <c r="B975" s="1"/>
      <c r="C975" s="1"/>
      <c r="D975" s="1"/>
      <c r="E975" s="605"/>
      <c r="F975" s="1"/>
      <c r="G975" s="1"/>
      <c r="H975" s="1"/>
      <c r="I975" s="558"/>
      <c r="J975" s="558"/>
      <c r="K975" s="1"/>
      <c r="L975" s="1"/>
      <c r="M975" s="1"/>
      <c r="N975" s="558"/>
      <c r="O975" s="558"/>
      <c r="P975" s="1"/>
      <c r="Q975" s="1"/>
      <c r="R975" s="1"/>
      <c r="S975" s="558"/>
      <c r="T975" s="1"/>
      <c r="U975" s="1"/>
      <c r="V975" s="56"/>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row>
    <row r="976" spans="1:59" ht="61.5" customHeight="1" x14ac:dyDescent="0.25">
      <c r="A976" s="1"/>
      <c r="B976" s="1"/>
      <c r="C976" s="1"/>
      <c r="D976" s="1"/>
      <c r="E976" s="605"/>
      <c r="F976" s="1"/>
      <c r="G976" s="1"/>
      <c r="H976" s="1"/>
      <c r="I976" s="558"/>
      <c r="J976" s="558"/>
      <c r="K976" s="1"/>
      <c r="L976" s="1"/>
      <c r="M976" s="1"/>
      <c r="N976" s="558"/>
      <c r="O976" s="558"/>
      <c r="P976" s="1"/>
      <c r="Q976" s="1"/>
      <c r="R976" s="1"/>
      <c r="S976" s="558"/>
      <c r="T976" s="1"/>
      <c r="U976" s="1"/>
      <c r="V976" s="56"/>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row>
    <row r="977" spans="1:59" ht="61.5" customHeight="1" x14ac:dyDescent="0.25">
      <c r="A977" s="1"/>
      <c r="B977" s="1"/>
      <c r="C977" s="1"/>
      <c r="D977" s="1"/>
      <c r="E977" s="605"/>
      <c r="F977" s="1"/>
      <c r="G977" s="1"/>
      <c r="H977" s="1"/>
      <c r="I977" s="558"/>
      <c r="J977" s="558"/>
      <c r="K977" s="1"/>
      <c r="L977" s="1"/>
      <c r="M977" s="1"/>
      <c r="N977" s="558"/>
      <c r="O977" s="558"/>
      <c r="P977" s="1"/>
      <c r="Q977" s="1"/>
      <c r="R977" s="1"/>
      <c r="S977" s="558"/>
      <c r="T977" s="1"/>
      <c r="U977" s="1"/>
      <c r="V977" s="56"/>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row>
    <row r="978" spans="1:59" ht="61.5" customHeight="1" x14ac:dyDescent="0.25">
      <c r="A978" s="1"/>
      <c r="B978" s="1"/>
      <c r="C978" s="1"/>
      <c r="D978" s="1"/>
      <c r="E978" s="605"/>
      <c r="F978" s="1"/>
      <c r="G978" s="1"/>
      <c r="H978" s="1"/>
      <c r="I978" s="558"/>
      <c r="J978" s="558"/>
      <c r="K978" s="1"/>
      <c r="L978" s="1"/>
      <c r="M978" s="1"/>
      <c r="N978" s="558"/>
      <c r="O978" s="558"/>
      <c r="P978" s="1"/>
      <c r="Q978" s="1"/>
      <c r="R978" s="1"/>
      <c r="S978" s="558"/>
      <c r="T978" s="1"/>
      <c r="U978" s="1"/>
      <c r="V978" s="56"/>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row>
    <row r="979" spans="1:59" ht="61.5" customHeight="1" x14ac:dyDescent="0.25">
      <c r="A979" s="1"/>
      <c r="B979" s="1"/>
      <c r="C979" s="1"/>
      <c r="D979" s="1"/>
      <c r="E979" s="605"/>
      <c r="F979" s="1"/>
      <c r="G979" s="1"/>
      <c r="H979" s="1"/>
      <c r="I979" s="558"/>
      <c r="J979" s="558"/>
      <c r="K979" s="1"/>
      <c r="L979" s="1"/>
      <c r="M979" s="1"/>
      <c r="N979" s="558"/>
      <c r="O979" s="558"/>
      <c r="P979" s="1"/>
      <c r="Q979" s="1"/>
      <c r="R979" s="1"/>
      <c r="S979" s="558"/>
      <c r="T979" s="1"/>
      <c r="U979" s="1"/>
      <c r="V979" s="56"/>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row>
    <row r="980" spans="1:59" ht="61.5" customHeight="1" x14ac:dyDescent="0.25">
      <c r="A980" s="1"/>
      <c r="B980" s="1"/>
      <c r="C980" s="1"/>
      <c r="D980" s="1"/>
      <c r="E980" s="605"/>
      <c r="F980" s="1"/>
      <c r="G980" s="1"/>
      <c r="H980" s="1"/>
      <c r="I980" s="558"/>
      <c r="J980" s="558"/>
      <c r="K980" s="1"/>
      <c r="L980" s="1"/>
      <c r="M980" s="1"/>
      <c r="N980" s="558"/>
      <c r="O980" s="558"/>
      <c r="P980" s="1"/>
      <c r="Q980" s="1"/>
      <c r="R980" s="1"/>
      <c r="S980" s="558"/>
      <c r="T980" s="1"/>
      <c r="U980" s="1"/>
      <c r="V980" s="56"/>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row>
    <row r="981" spans="1:59" ht="61.5" customHeight="1" x14ac:dyDescent="0.25">
      <c r="A981" s="1"/>
      <c r="B981" s="1"/>
      <c r="C981" s="1"/>
      <c r="D981" s="1"/>
      <c r="E981" s="605"/>
      <c r="F981" s="1"/>
      <c r="G981" s="1"/>
      <c r="H981" s="1"/>
      <c r="I981" s="558"/>
      <c r="J981" s="558"/>
      <c r="K981" s="1"/>
      <c r="L981" s="1"/>
      <c r="M981" s="1"/>
      <c r="N981" s="558"/>
      <c r="O981" s="558"/>
      <c r="P981" s="1"/>
      <c r="Q981" s="1"/>
      <c r="R981" s="1"/>
      <c r="S981" s="558"/>
      <c r="T981" s="1"/>
      <c r="U981" s="1"/>
      <c r="V981" s="56"/>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row>
    <row r="982" spans="1:59" ht="61.5" customHeight="1" x14ac:dyDescent="0.25">
      <c r="A982" s="1"/>
      <c r="B982" s="1"/>
      <c r="C982" s="1"/>
      <c r="D982" s="1"/>
      <c r="E982" s="605"/>
      <c r="F982" s="1"/>
      <c r="G982" s="1"/>
      <c r="H982" s="1"/>
      <c r="I982" s="558"/>
      <c r="J982" s="558"/>
      <c r="K982" s="1"/>
      <c r="L982" s="1"/>
      <c r="M982" s="1"/>
      <c r="N982" s="558"/>
      <c r="O982" s="558"/>
      <c r="P982" s="1"/>
      <c r="Q982" s="1"/>
      <c r="R982" s="1"/>
      <c r="S982" s="558"/>
      <c r="T982" s="1"/>
      <c r="U982" s="1"/>
      <c r="V982" s="56"/>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row>
    <row r="983" spans="1:59" ht="61.5" customHeight="1" x14ac:dyDescent="0.25">
      <c r="A983" s="1"/>
      <c r="B983" s="1"/>
      <c r="C983" s="1"/>
      <c r="D983" s="1"/>
      <c r="E983" s="605"/>
      <c r="F983" s="1"/>
      <c r="G983" s="1"/>
      <c r="H983" s="1"/>
      <c r="I983" s="558"/>
      <c r="J983" s="558"/>
      <c r="K983" s="1"/>
      <c r="L983" s="1"/>
      <c r="M983" s="1"/>
      <c r="N983" s="558"/>
      <c r="O983" s="558"/>
      <c r="P983" s="1"/>
      <c r="Q983" s="1"/>
      <c r="R983" s="1"/>
      <c r="S983" s="558"/>
      <c r="T983" s="1"/>
      <c r="U983" s="1"/>
      <c r="V983" s="56"/>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row>
    <row r="984" spans="1:59" ht="61.5" customHeight="1" x14ac:dyDescent="0.25">
      <c r="A984" s="1"/>
      <c r="B984" s="1"/>
      <c r="C984" s="1"/>
      <c r="D984" s="1"/>
      <c r="E984" s="605"/>
      <c r="F984" s="1"/>
      <c r="G984" s="1"/>
      <c r="H984" s="1"/>
      <c r="I984" s="558"/>
      <c r="J984" s="558"/>
      <c r="K984" s="1"/>
      <c r="L984" s="1"/>
      <c r="M984" s="1"/>
      <c r="N984" s="558"/>
      <c r="O984" s="558"/>
      <c r="P984" s="1"/>
      <c r="Q984" s="1"/>
      <c r="R984" s="1"/>
      <c r="S984" s="558"/>
      <c r="T984" s="1"/>
      <c r="U984" s="1"/>
      <c r="V984" s="56"/>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row>
    <row r="985" spans="1:59" ht="61.5" customHeight="1" x14ac:dyDescent="0.25">
      <c r="A985" s="1"/>
      <c r="B985" s="1"/>
      <c r="C985" s="1"/>
      <c r="D985" s="1"/>
      <c r="E985" s="605"/>
      <c r="F985" s="1"/>
      <c r="G985" s="1"/>
      <c r="H985" s="1"/>
      <c r="I985" s="558"/>
      <c r="J985" s="558"/>
      <c r="K985" s="1"/>
      <c r="L985" s="1"/>
      <c r="M985" s="1"/>
      <c r="N985" s="558"/>
      <c r="O985" s="558"/>
      <c r="P985" s="1"/>
      <c r="Q985" s="1"/>
      <c r="R985" s="1"/>
      <c r="S985" s="558"/>
      <c r="T985" s="1"/>
      <c r="U985" s="1"/>
      <c r="V985" s="56"/>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row>
    <row r="986" spans="1:59" ht="61.5" customHeight="1" x14ac:dyDescent="0.25">
      <c r="A986" s="1"/>
      <c r="B986" s="1"/>
      <c r="C986" s="1"/>
      <c r="D986" s="1"/>
      <c r="E986" s="605"/>
      <c r="F986" s="1"/>
      <c r="G986" s="1"/>
      <c r="H986" s="1"/>
      <c r="I986" s="558"/>
      <c r="J986" s="558"/>
      <c r="K986" s="1"/>
      <c r="L986" s="1"/>
      <c r="M986" s="1"/>
      <c r="N986" s="558"/>
      <c r="O986" s="558"/>
      <c r="P986" s="1"/>
      <c r="Q986" s="1"/>
      <c r="R986" s="1"/>
      <c r="S986" s="558"/>
      <c r="T986" s="1"/>
      <c r="U986" s="1"/>
      <c r="V986" s="56"/>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row>
    <row r="987" spans="1:59" ht="61.5" customHeight="1" x14ac:dyDescent="0.25">
      <c r="A987" s="1"/>
      <c r="B987" s="1"/>
      <c r="C987" s="1"/>
      <c r="D987" s="1"/>
      <c r="E987" s="605"/>
      <c r="F987" s="1"/>
      <c r="G987" s="1"/>
      <c r="H987" s="1"/>
      <c r="I987" s="558"/>
      <c r="J987" s="558"/>
      <c r="K987" s="1"/>
      <c r="L987" s="1"/>
      <c r="M987" s="1"/>
      <c r="N987" s="558"/>
      <c r="O987" s="558"/>
      <c r="P987" s="1"/>
      <c r="Q987" s="1"/>
      <c r="R987" s="1"/>
      <c r="S987" s="558"/>
      <c r="T987" s="1"/>
      <c r="U987" s="1"/>
      <c r="V987" s="56"/>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row>
    <row r="988" spans="1:59" ht="61.5" customHeight="1" x14ac:dyDescent="0.25">
      <c r="A988" s="1"/>
      <c r="B988" s="1"/>
      <c r="C988" s="1"/>
      <c r="D988" s="1"/>
      <c r="E988" s="605"/>
      <c r="F988" s="1"/>
      <c r="G988" s="1"/>
      <c r="H988" s="1"/>
      <c r="I988" s="558"/>
      <c r="J988" s="558"/>
      <c r="K988" s="1"/>
      <c r="L988" s="1"/>
      <c r="M988" s="1"/>
      <c r="N988" s="558"/>
      <c r="O988" s="558"/>
      <c r="P988" s="1"/>
      <c r="Q988" s="1"/>
      <c r="R988" s="1"/>
      <c r="S988" s="558"/>
      <c r="T988" s="1"/>
      <c r="U988" s="1"/>
      <c r="V988" s="56"/>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row>
    <row r="989" spans="1:59" ht="61.5" customHeight="1" x14ac:dyDescent="0.25">
      <c r="A989" s="1"/>
      <c r="B989" s="1"/>
      <c r="C989" s="1"/>
      <c r="D989" s="1"/>
      <c r="E989" s="605"/>
      <c r="F989" s="1"/>
      <c r="G989" s="1"/>
      <c r="H989" s="1"/>
      <c r="I989" s="558"/>
      <c r="J989" s="558"/>
      <c r="K989" s="1"/>
      <c r="L989" s="1"/>
      <c r="M989" s="1"/>
      <c r="N989" s="558"/>
      <c r="O989" s="558"/>
      <c r="P989" s="1"/>
      <c r="Q989" s="1"/>
      <c r="R989" s="1"/>
      <c r="S989" s="558"/>
      <c r="T989" s="1"/>
      <c r="U989" s="1"/>
      <c r="V989" s="56"/>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row>
    <row r="990" spans="1:59" ht="61.5" customHeight="1" x14ac:dyDescent="0.25">
      <c r="A990" s="1"/>
      <c r="B990" s="1"/>
      <c r="C990" s="1"/>
      <c r="D990" s="1"/>
      <c r="E990" s="605"/>
      <c r="F990" s="1"/>
      <c r="G990" s="1"/>
      <c r="H990" s="1"/>
      <c r="I990" s="558"/>
      <c r="J990" s="558"/>
      <c r="K990" s="1"/>
      <c r="L990" s="1"/>
      <c r="M990" s="1"/>
      <c r="N990" s="558"/>
      <c r="O990" s="558"/>
      <c r="P990" s="1"/>
      <c r="Q990" s="1"/>
      <c r="R990" s="1"/>
      <c r="S990" s="558"/>
      <c r="T990" s="1"/>
      <c r="U990" s="1"/>
      <c r="V990" s="56"/>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row>
    <row r="991" spans="1:59" ht="61.5" customHeight="1" x14ac:dyDescent="0.25">
      <c r="A991" s="1"/>
      <c r="B991" s="1"/>
      <c r="C991" s="1"/>
      <c r="D991" s="1"/>
      <c r="E991" s="605"/>
      <c r="F991" s="1"/>
      <c r="G991" s="1"/>
      <c r="H991" s="1"/>
      <c r="I991" s="558"/>
      <c r="J991" s="558"/>
      <c r="K991" s="1"/>
      <c r="L991" s="1"/>
      <c r="M991" s="1"/>
      <c r="N991" s="558"/>
      <c r="O991" s="558"/>
      <c r="P991" s="1"/>
      <c r="Q991" s="1"/>
      <c r="R991" s="1"/>
      <c r="S991" s="558"/>
      <c r="T991" s="1"/>
      <c r="U991" s="1"/>
      <c r="V991" s="56"/>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row>
    <row r="992" spans="1:59" ht="61.5" customHeight="1" x14ac:dyDescent="0.25">
      <c r="A992" s="1"/>
      <c r="B992" s="1"/>
      <c r="C992" s="1"/>
      <c r="D992" s="1"/>
      <c r="E992" s="605"/>
      <c r="F992" s="1"/>
      <c r="G992" s="1"/>
      <c r="H992" s="1"/>
      <c r="I992" s="558"/>
      <c r="J992" s="558"/>
      <c r="K992" s="1"/>
      <c r="L992" s="1"/>
      <c r="M992" s="1"/>
      <c r="N992" s="558"/>
      <c r="O992" s="558"/>
      <c r="P992" s="1"/>
      <c r="Q992" s="1"/>
      <c r="R992" s="1"/>
      <c r="S992" s="558"/>
      <c r="T992" s="1"/>
      <c r="U992" s="1"/>
      <c r="V992" s="56"/>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row>
    <row r="993" spans="1:59" ht="61.5" customHeight="1" x14ac:dyDescent="0.25">
      <c r="A993" s="1"/>
      <c r="B993" s="1"/>
      <c r="C993" s="1"/>
      <c r="D993" s="1"/>
      <c r="E993" s="605"/>
      <c r="F993" s="1"/>
      <c r="G993" s="1"/>
      <c r="H993" s="1"/>
      <c r="I993" s="558"/>
      <c r="J993" s="558"/>
      <c r="K993" s="1"/>
      <c r="L993" s="1"/>
      <c r="M993" s="1"/>
      <c r="N993" s="558"/>
      <c r="O993" s="558"/>
      <c r="P993" s="1"/>
      <c r="Q993" s="1"/>
      <c r="R993" s="1"/>
      <c r="S993" s="558"/>
      <c r="T993" s="1"/>
      <c r="U993" s="1"/>
      <c r="V993" s="56"/>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row>
    <row r="994" spans="1:59" ht="61.5" customHeight="1" x14ac:dyDescent="0.25">
      <c r="A994" s="1"/>
      <c r="B994" s="1"/>
      <c r="C994" s="1"/>
      <c r="D994" s="1"/>
      <c r="E994" s="605"/>
      <c r="F994" s="1"/>
      <c r="G994" s="1"/>
      <c r="H994" s="1"/>
      <c r="I994" s="558"/>
      <c r="J994" s="558"/>
      <c r="K994" s="1"/>
      <c r="L994" s="1"/>
      <c r="M994" s="1"/>
      <c r="N994" s="558"/>
      <c r="O994" s="558"/>
      <c r="P994" s="1"/>
      <c r="Q994" s="1"/>
      <c r="R994" s="1"/>
      <c r="S994" s="558"/>
      <c r="T994" s="1"/>
      <c r="U994" s="1"/>
      <c r="V994" s="56"/>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row>
    <row r="995" spans="1:59" ht="61.5" customHeight="1" x14ac:dyDescent="0.25">
      <c r="A995" s="1"/>
      <c r="B995" s="1"/>
      <c r="C995" s="1"/>
      <c r="D995" s="1"/>
      <c r="E995" s="605"/>
      <c r="F995" s="1"/>
      <c r="G995" s="1"/>
      <c r="H995" s="1"/>
      <c r="I995" s="558"/>
      <c r="J995" s="558"/>
      <c r="K995" s="1"/>
      <c r="L995" s="1"/>
      <c r="M995" s="1"/>
      <c r="N995" s="558"/>
      <c r="O995" s="558"/>
      <c r="P995" s="1"/>
      <c r="Q995" s="1"/>
      <c r="R995" s="1"/>
      <c r="S995" s="558"/>
      <c r="T995" s="1"/>
      <c r="U995" s="1"/>
      <c r="V995" s="56"/>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row>
    <row r="996" spans="1:59" ht="61.5" customHeight="1" x14ac:dyDescent="0.25">
      <c r="A996" s="1"/>
      <c r="B996" s="1"/>
      <c r="C996" s="1"/>
      <c r="D996" s="1"/>
      <c r="E996" s="605"/>
      <c r="F996" s="1"/>
      <c r="G996" s="1"/>
      <c r="H996" s="1"/>
      <c r="I996" s="558"/>
      <c r="J996" s="558"/>
      <c r="K996" s="1"/>
      <c r="L996" s="1"/>
      <c r="M996" s="1"/>
      <c r="N996" s="558"/>
      <c r="O996" s="558"/>
      <c r="P996" s="1"/>
      <c r="Q996" s="1"/>
      <c r="R996" s="1"/>
      <c r="S996" s="558"/>
      <c r="T996" s="1"/>
      <c r="U996" s="1"/>
      <c r="V996" s="56"/>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row>
    <row r="997" spans="1:59" ht="61.5" customHeight="1" x14ac:dyDescent="0.25">
      <c r="A997" s="1"/>
      <c r="B997" s="1"/>
      <c r="C997" s="1"/>
      <c r="D997" s="1"/>
      <c r="E997" s="605"/>
      <c r="F997" s="1"/>
      <c r="G997" s="1"/>
      <c r="H997" s="1"/>
      <c r="I997" s="558"/>
      <c r="J997" s="558"/>
      <c r="K997" s="1"/>
      <c r="L997" s="1"/>
      <c r="M997" s="1"/>
      <c r="N997" s="558"/>
      <c r="O997" s="558"/>
      <c r="P997" s="1"/>
      <c r="Q997" s="1"/>
      <c r="R997" s="1"/>
      <c r="S997" s="558"/>
      <c r="T997" s="1"/>
      <c r="U997" s="1"/>
      <c r="V997" s="56"/>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row>
    <row r="998" spans="1:59" ht="61.5" customHeight="1" x14ac:dyDescent="0.25">
      <c r="A998" s="1"/>
      <c r="B998" s="1"/>
      <c r="C998" s="1"/>
      <c r="D998" s="1"/>
      <c r="E998" s="605"/>
      <c r="F998" s="1"/>
      <c r="G998" s="1"/>
      <c r="H998" s="1"/>
      <c r="I998" s="558"/>
      <c r="J998" s="558"/>
      <c r="K998" s="1"/>
      <c r="L998" s="1"/>
      <c r="M998" s="1"/>
      <c r="N998" s="558"/>
      <c r="O998" s="558"/>
      <c r="P998" s="1"/>
      <c r="Q998" s="1"/>
      <c r="R998" s="1"/>
      <c r="S998" s="558"/>
      <c r="T998" s="1"/>
      <c r="U998" s="1"/>
      <c r="V998" s="56"/>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row>
    <row r="999" spans="1:59" ht="61.5" customHeight="1" x14ac:dyDescent="0.25">
      <c r="A999" s="1"/>
      <c r="B999" s="1"/>
      <c r="C999" s="1"/>
      <c r="D999" s="1"/>
      <c r="E999" s="605"/>
      <c r="F999" s="1"/>
      <c r="G999" s="1"/>
      <c r="H999" s="1"/>
      <c r="I999" s="558"/>
      <c r="J999" s="558"/>
      <c r="K999" s="1"/>
      <c r="L999" s="1"/>
      <c r="M999" s="1"/>
      <c r="N999" s="558"/>
      <c r="O999" s="558"/>
      <c r="P999" s="1"/>
      <c r="Q999" s="1"/>
      <c r="R999" s="1"/>
      <c r="S999" s="558"/>
      <c r="T999" s="1"/>
      <c r="U999" s="1"/>
      <c r="V999" s="56"/>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row>
    <row r="1000" spans="1:59" ht="61.5" customHeight="1" x14ac:dyDescent="0.25">
      <c r="A1000" s="1"/>
      <c r="B1000" s="1"/>
      <c r="C1000" s="1"/>
      <c r="D1000" s="1"/>
      <c r="E1000" s="605"/>
      <c r="F1000" s="1"/>
      <c r="G1000" s="1"/>
      <c r="H1000" s="1"/>
      <c r="I1000" s="558"/>
      <c r="J1000" s="558"/>
      <c r="K1000" s="1"/>
      <c r="L1000" s="1"/>
      <c r="M1000" s="1"/>
      <c r="N1000" s="558"/>
      <c r="O1000" s="558"/>
      <c r="P1000" s="1"/>
      <c r="Q1000" s="1"/>
      <c r="R1000" s="1"/>
      <c r="S1000" s="558"/>
      <c r="T1000" s="1"/>
      <c r="U1000" s="1"/>
      <c r="V1000" s="56"/>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row>
    <row r="1001" spans="1:59" ht="61.5" customHeight="1" x14ac:dyDescent="0.25">
      <c r="A1001" s="1"/>
      <c r="B1001" s="1"/>
      <c r="C1001" s="1"/>
      <c r="D1001" s="1"/>
      <c r="E1001" s="605"/>
      <c r="F1001" s="1"/>
      <c r="G1001" s="1"/>
      <c r="H1001" s="1"/>
      <c r="I1001" s="558"/>
      <c r="J1001" s="558"/>
      <c r="K1001" s="1"/>
      <c r="L1001" s="1"/>
      <c r="M1001" s="1"/>
      <c r="N1001" s="558"/>
      <c r="O1001" s="558"/>
      <c r="P1001" s="1"/>
      <c r="Q1001" s="1"/>
      <c r="R1001" s="1"/>
      <c r="S1001" s="558"/>
      <c r="T1001" s="1"/>
      <c r="U1001" s="1"/>
      <c r="V1001" s="56"/>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row>
    <row r="1002" spans="1:59" ht="61.5" customHeight="1" x14ac:dyDescent="0.25">
      <c r="A1002" s="1"/>
      <c r="B1002" s="1"/>
      <c r="C1002" s="1"/>
      <c r="D1002" s="1"/>
      <c r="E1002" s="605"/>
      <c r="F1002" s="1"/>
      <c r="G1002" s="1"/>
      <c r="H1002" s="1"/>
      <c r="I1002" s="558"/>
      <c r="J1002" s="558"/>
      <c r="K1002" s="1"/>
      <c r="L1002" s="1"/>
      <c r="M1002" s="1"/>
      <c r="N1002" s="558"/>
      <c r="O1002" s="558"/>
      <c r="P1002" s="1"/>
      <c r="Q1002" s="1"/>
      <c r="R1002" s="1"/>
      <c r="S1002" s="558"/>
      <c r="T1002" s="1"/>
      <c r="U1002" s="1"/>
      <c r="V1002" s="56"/>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row>
    <row r="1003" spans="1:59" ht="61.5" customHeight="1" x14ac:dyDescent="0.25">
      <c r="A1003" s="1"/>
      <c r="B1003" s="1"/>
      <c r="C1003" s="1"/>
      <c r="D1003" s="1"/>
      <c r="E1003" s="605"/>
      <c r="F1003" s="1"/>
      <c r="G1003" s="1"/>
      <c r="H1003" s="1"/>
      <c r="I1003" s="558"/>
      <c r="J1003" s="558"/>
      <c r="K1003" s="1"/>
      <c r="L1003" s="1"/>
      <c r="M1003" s="1"/>
      <c r="N1003" s="558"/>
      <c r="O1003" s="558"/>
      <c r="P1003" s="1"/>
      <c r="Q1003" s="1"/>
      <c r="R1003" s="1"/>
      <c r="S1003" s="558"/>
      <c r="T1003" s="1"/>
      <c r="U1003" s="1"/>
      <c r="V1003" s="56"/>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row>
    <row r="1004" spans="1:59" ht="61.5" customHeight="1" x14ac:dyDescent="0.25">
      <c r="A1004" s="1"/>
      <c r="B1004" s="1"/>
      <c r="C1004" s="1"/>
      <c r="D1004" s="1"/>
      <c r="E1004" s="605"/>
      <c r="F1004" s="1"/>
      <c r="G1004" s="1"/>
      <c r="H1004" s="1"/>
      <c r="I1004" s="558"/>
      <c r="J1004" s="558"/>
      <c r="K1004" s="1"/>
      <c r="L1004" s="1"/>
      <c r="M1004" s="1"/>
      <c r="N1004" s="558"/>
      <c r="O1004" s="558"/>
      <c r="P1004" s="1"/>
      <c r="Q1004" s="1"/>
      <c r="R1004" s="1"/>
      <c r="S1004" s="558"/>
      <c r="T1004" s="1"/>
      <c r="U1004" s="1"/>
      <c r="V1004" s="56"/>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row>
    <row r="1005" spans="1:59" ht="61.5" customHeight="1" x14ac:dyDescent="0.25">
      <c r="A1005" s="1"/>
      <c r="B1005" s="1"/>
      <c r="C1005" s="1"/>
      <c r="D1005" s="1"/>
      <c r="E1005" s="605"/>
      <c r="F1005" s="1"/>
      <c r="G1005" s="1"/>
      <c r="H1005" s="1"/>
      <c r="I1005" s="558"/>
      <c r="J1005" s="558"/>
      <c r="K1005" s="1"/>
      <c r="L1005" s="1"/>
      <c r="M1005" s="1"/>
      <c r="N1005" s="558"/>
      <c r="O1005" s="558"/>
      <c r="P1005" s="1"/>
      <c r="Q1005" s="1"/>
      <c r="R1005" s="1"/>
      <c r="S1005" s="558"/>
      <c r="T1005" s="1"/>
      <c r="U1005" s="1"/>
      <c r="V1005" s="56"/>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row>
    <row r="1006" spans="1:59" ht="61.5" customHeight="1" x14ac:dyDescent="0.25">
      <c r="A1006" s="1"/>
      <c r="B1006" s="1"/>
      <c r="C1006" s="1"/>
      <c r="D1006" s="1"/>
      <c r="E1006" s="605"/>
      <c r="F1006" s="1"/>
      <c r="G1006" s="1"/>
      <c r="H1006" s="1"/>
      <c r="I1006" s="558"/>
      <c r="J1006" s="558"/>
      <c r="K1006" s="1"/>
      <c r="L1006" s="1"/>
      <c r="M1006" s="1"/>
      <c r="N1006" s="558"/>
      <c r="O1006" s="558"/>
      <c r="P1006" s="1"/>
      <c r="Q1006" s="1"/>
      <c r="R1006" s="1"/>
      <c r="S1006" s="558"/>
      <c r="T1006" s="1"/>
      <c r="U1006" s="1"/>
      <c r="V1006" s="56"/>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row>
    <row r="1007" spans="1:59" ht="61.5" customHeight="1" x14ac:dyDescent="0.25">
      <c r="A1007" s="1"/>
      <c r="B1007" s="1"/>
      <c r="C1007" s="1"/>
      <c r="D1007" s="1"/>
      <c r="E1007" s="605"/>
      <c r="F1007" s="1"/>
      <c r="G1007" s="1"/>
      <c r="H1007" s="1"/>
      <c r="I1007" s="558"/>
      <c r="J1007" s="558"/>
      <c r="K1007" s="1"/>
      <c r="L1007" s="1"/>
      <c r="M1007" s="1"/>
      <c r="N1007" s="558"/>
      <c r="O1007" s="558"/>
      <c r="P1007" s="1"/>
      <c r="Q1007" s="1"/>
      <c r="R1007" s="1"/>
      <c r="S1007" s="558"/>
      <c r="T1007" s="1"/>
      <c r="U1007" s="1"/>
      <c r="V1007" s="56"/>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row>
    <row r="1008" spans="1:59" ht="61.5" customHeight="1" x14ac:dyDescent="0.25">
      <c r="A1008" s="1"/>
      <c r="B1008" s="1"/>
      <c r="C1008" s="1"/>
      <c r="D1008" s="1"/>
      <c r="E1008" s="605"/>
      <c r="F1008" s="1"/>
      <c r="G1008" s="1"/>
      <c r="H1008" s="1"/>
      <c r="I1008" s="558"/>
      <c r="J1008" s="558"/>
      <c r="K1008" s="1"/>
      <c r="L1008" s="1"/>
      <c r="M1008" s="1"/>
      <c r="N1008" s="558"/>
      <c r="O1008" s="558"/>
      <c r="P1008" s="1"/>
      <c r="Q1008" s="1"/>
      <c r="R1008" s="1"/>
      <c r="S1008" s="558"/>
      <c r="T1008" s="1"/>
      <c r="U1008" s="1"/>
      <c r="V1008" s="56"/>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row>
    <row r="1009" spans="1:59" ht="61.5" customHeight="1" x14ac:dyDescent="0.25">
      <c r="A1009" s="1"/>
      <c r="B1009" s="1"/>
      <c r="C1009" s="1"/>
      <c r="D1009" s="1"/>
      <c r="E1009" s="605"/>
      <c r="F1009" s="1"/>
      <c r="G1009" s="1"/>
      <c r="H1009" s="1"/>
      <c r="I1009" s="558"/>
      <c r="J1009" s="558"/>
      <c r="K1009" s="1"/>
      <c r="L1009" s="1"/>
      <c r="M1009" s="1"/>
      <c r="N1009" s="558"/>
      <c r="O1009" s="558"/>
      <c r="P1009" s="1"/>
      <c r="Q1009" s="1"/>
      <c r="R1009" s="1"/>
      <c r="S1009" s="558"/>
      <c r="T1009" s="1"/>
      <c r="U1009" s="1"/>
      <c r="V1009" s="56"/>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row>
  </sheetData>
  <autoFilter ref="A8:BH81" xr:uid="{00000000-0001-0000-0000-000000000000}">
    <filterColumn colId="2" showButton="0"/>
  </autoFilter>
  <mergeCells count="610">
    <mergeCell ref="AZ61:AZ63"/>
    <mergeCell ref="AZ64:AZ65"/>
    <mergeCell ref="AZ66:AZ68"/>
    <mergeCell ref="AZ69:AZ70"/>
    <mergeCell ref="AZ32:AZ33"/>
    <mergeCell ref="AZ36:AZ38"/>
    <mergeCell ref="AZ40:AZ41"/>
    <mergeCell ref="AZ43:AZ44"/>
    <mergeCell ref="AZ46:AZ47"/>
    <mergeCell ref="AZ49:AZ50"/>
    <mergeCell ref="AZ51:AZ52"/>
    <mergeCell ref="AZ53:AZ54"/>
    <mergeCell ref="AZ56:AZ57"/>
    <mergeCell ref="AW64:AW65"/>
    <mergeCell ref="BA9:BA72"/>
    <mergeCell ref="AY49:AY50"/>
    <mergeCell ref="AU61:AU63"/>
    <mergeCell ref="AU32:AU33"/>
    <mergeCell ref="AR40:AR41"/>
    <mergeCell ref="AS40:AS41"/>
    <mergeCell ref="AR43:AR44"/>
    <mergeCell ref="AS43:AS44"/>
    <mergeCell ref="AW36:AW38"/>
    <mergeCell ref="AX36:AX38"/>
    <mergeCell ref="AY36:AY38"/>
    <mergeCell ref="AU36:AU38"/>
    <mergeCell ref="AV36:AV38"/>
    <mergeCell ref="AR13:AR14"/>
    <mergeCell ref="AS13:AS14"/>
    <mergeCell ref="AZ9:AZ10"/>
    <mergeCell ref="AZ11:AZ12"/>
    <mergeCell ref="AZ13:AZ14"/>
    <mergeCell ref="AZ16:AZ17"/>
    <mergeCell ref="AZ18:AZ20"/>
    <mergeCell ref="AZ21:AZ22"/>
    <mergeCell ref="AZ28:AZ29"/>
    <mergeCell ref="AZ30:AZ31"/>
    <mergeCell ref="AV73:AV76"/>
    <mergeCell ref="AM61:AM63"/>
    <mergeCell ref="AM64:AM65"/>
    <mergeCell ref="AN64:AN65"/>
    <mergeCell ref="AE73:AE76"/>
    <mergeCell ref="AF73:AF76"/>
    <mergeCell ref="AG73:AG76"/>
    <mergeCell ref="AQ51:AQ52"/>
    <mergeCell ref="AQ49:AQ50"/>
    <mergeCell ref="AQ53:AQ54"/>
    <mergeCell ref="AK53:AK54"/>
    <mergeCell ref="AI53:AI54"/>
    <mergeCell ref="AJ53:AJ54"/>
    <mergeCell ref="AK62:AK63"/>
    <mergeCell ref="AJ62:AJ63"/>
    <mergeCell ref="AU51:AU52"/>
    <mergeCell ref="AV51:AV52"/>
    <mergeCell ref="AU53:AU54"/>
    <mergeCell ref="AV53:AV54"/>
    <mergeCell ref="A46:A47"/>
    <mergeCell ref="B46:B47"/>
    <mergeCell ref="C46:D47"/>
    <mergeCell ref="E46:E47"/>
    <mergeCell ref="F46:F47"/>
    <mergeCell ref="H46:H47"/>
    <mergeCell ref="I46:I47"/>
    <mergeCell ref="J46:J47"/>
    <mergeCell ref="K46:K47"/>
    <mergeCell ref="G46:G47"/>
    <mergeCell ref="Q64:Q65"/>
    <mergeCell ref="S64:S65"/>
    <mergeCell ref="N64:N65"/>
    <mergeCell ref="O64:O65"/>
    <mergeCell ref="W49:W50"/>
    <mergeCell ref="W51:W52"/>
    <mergeCell ref="F64:F65"/>
    <mergeCell ref="AR64:AR65"/>
    <mergeCell ref="AS64:AS65"/>
    <mergeCell ref="P64:P65"/>
    <mergeCell ref="M64:M65"/>
    <mergeCell ref="G51:G52"/>
    <mergeCell ref="AB49:AB50"/>
    <mergeCell ref="AC49:AC50"/>
    <mergeCell ref="AA51:AA52"/>
    <mergeCell ref="AB51:AB52"/>
    <mergeCell ref="AL9:AL72"/>
    <mergeCell ref="W16:W17"/>
    <mergeCell ref="X16:X17"/>
    <mergeCell ref="Y16:Y17"/>
    <mergeCell ref="Z16:Z17"/>
    <mergeCell ref="AA16:AA17"/>
    <mergeCell ref="AB16:AB17"/>
    <mergeCell ref="AC16:AC17"/>
    <mergeCell ref="G69:G70"/>
    <mergeCell ref="E69:E70"/>
    <mergeCell ref="BG73:BG76"/>
    <mergeCell ref="AX77:AY77"/>
    <mergeCell ref="BE77:BF77"/>
    <mergeCell ref="AL73:AL76"/>
    <mergeCell ref="AW73:AW76"/>
    <mergeCell ref="AX73:AX76"/>
    <mergeCell ref="AY73:AY76"/>
    <mergeCell ref="AZ73:AZ76"/>
    <mergeCell ref="BB73:BB76"/>
    <mergeCell ref="BC73:BC76"/>
    <mergeCell ref="BD73:BD76"/>
    <mergeCell ref="BE73:BE76"/>
    <mergeCell ref="BF73:BF76"/>
    <mergeCell ref="AN73:AN76"/>
    <mergeCell ref="AO73:AO76"/>
    <mergeCell ref="AP73:AP76"/>
    <mergeCell ref="AQ73:AQ76"/>
    <mergeCell ref="AR73:AR76"/>
    <mergeCell ref="AS73:AS76"/>
    <mergeCell ref="AP77:AQ77"/>
    <mergeCell ref="AT9:AT72"/>
    <mergeCell ref="AU73:AU76"/>
    <mergeCell ref="K66:K68"/>
    <mergeCell ref="C58:D58"/>
    <mergeCell ref="C60:D60"/>
    <mergeCell ref="C59:D59"/>
    <mergeCell ref="AH77:AI77"/>
    <mergeCell ref="AM73:AM76"/>
    <mergeCell ref="A80:G80"/>
    <mergeCell ref="H80:R80"/>
    <mergeCell ref="K64:K65"/>
    <mergeCell ref="R64:R65"/>
    <mergeCell ref="E64:E65"/>
    <mergeCell ref="AH73:AH76"/>
    <mergeCell ref="AI73:AI76"/>
    <mergeCell ref="AJ73:AJ76"/>
    <mergeCell ref="AK73:AK76"/>
    <mergeCell ref="AK67:AK68"/>
    <mergeCell ref="AJ67:AJ68"/>
    <mergeCell ref="A69:A70"/>
    <mergeCell ref="B69:B70"/>
    <mergeCell ref="C69:D70"/>
    <mergeCell ref="F69:F70"/>
    <mergeCell ref="H69:H70"/>
    <mergeCell ref="I69:I70"/>
    <mergeCell ref="J69:J70"/>
    <mergeCell ref="R66:R68"/>
    <mergeCell ref="R69:R70"/>
    <mergeCell ref="W69:W70"/>
    <mergeCell ref="X69:X70"/>
    <mergeCell ref="W64:W65"/>
    <mergeCell ref="X64:X65"/>
    <mergeCell ref="AB69:AB70"/>
    <mergeCell ref="AC69:AC70"/>
    <mergeCell ref="AD69:AD70"/>
    <mergeCell ref="AD66:AD68"/>
    <mergeCell ref="AA69:AA70"/>
    <mergeCell ref="Z69:Z70"/>
    <mergeCell ref="AD64:AD65"/>
    <mergeCell ref="AC66:AC68"/>
    <mergeCell ref="AB64:AB65"/>
    <mergeCell ref="AC64:AC65"/>
    <mergeCell ref="Y64:Y65"/>
    <mergeCell ref="Z64:Z65"/>
    <mergeCell ref="AA64:AA65"/>
    <mergeCell ref="Y69:Y70"/>
    <mergeCell ref="R11:R12"/>
    <mergeCell ref="L5:O6"/>
    <mergeCell ref="N7:N8"/>
    <mergeCell ref="O7:O8"/>
    <mergeCell ref="I6:I8"/>
    <mergeCell ref="J6:J8"/>
    <mergeCell ref="K6:K8"/>
    <mergeCell ref="R9:R10"/>
    <mergeCell ref="P7:P8"/>
    <mergeCell ref="W28:W29"/>
    <mergeCell ref="X28:X29"/>
    <mergeCell ref="R28:R29"/>
    <mergeCell ref="T21:T22"/>
    <mergeCell ref="U21:U22"/>
    <mergeCell ref="W21:W22"/>
    <mergeCell ref="X21:X22"/>
    <mergeCell ref="V21:V22"/>
    <mergeCell ref="J21:J22"/>
    <mergeCell ref="A6:A8"/>
    <mergeCell ref="B6:B8"/>
    <mergeCell ref="C6:D8"/>
    <mergeCell ref="F6:F8"/>
    <mergeCell ref="G6:G8"/>
    <mergeCell ref="H6:H8"/>
    <mergeCell ref="E6:E8"/>
    <mergeCell ref="A21:A22"/>
    <mergeCell ref="B21:B22"/>
    <mergeCell ref="C21:D22"/>
    <mergeCell ref="E13:E14"/>
    <mergeCell ref="C15:D15"/>
    <mergeCell ref="E18:E20"/>
    <mergeCell ref="E21:E22"/>
    <mergeCell ref="C16:D17"/>
    <mergeCell ref="E16:E17"/>
    <mergeCell ref="C9:D10"/>
    <mergeCell ref="G13:G14"/>
    <mergeCell ref="A16:A17"/>
    <mergeCell ref="B16:B17"/>
    <mergeCell ref="C11:D12"/>
    <mergeCell ref="H13:H14"/>
    <mergeCell ref="A18:A20"/>
    <mergeCell ref="B18:B20"/>
    <mergeCell ref="R13:R14"/>
    <mergeCell ref="A49:A50"/>
    <mergeCell ref="I51:I52"/>
    <mergeCell ref="J51:J52"/>
    <mergeCell ref="I64:I65"/>
    <mergeCell ref="J64:J65"/>
    <mergeCell ref="A53:A54"/>
    <mergeCell ref="B53:B54"/>
    <mergeCell ref="A51:A52"/>
    <mergeCell ref="H51:H52"/>
    <mergeCell ref="L64:L65"/>
    <mergeCell ref="I32:I33"/>
    <mergeCell ref="J32:J33"/>
    <mergeCell ref="B51:B52"/>
    <mergeCell ref="C51:D52"/>
    <mergeCell ref="E51:E52"/>
    <mergeCell ref="F51:F52"/>
    <mergeCell ref="A28:A29"/>
    <mergeCell ref="B28:B29"/>
    <mergeCell ref="C28:D29"/>
    <mergeCell ref="A64:A65"/>
    <mergeCell ref="B64:B65"/>
    <mergeCell ref="J49:J50"/>
    <mergeCell ref="K49:K50"/>
    <mergeCell ref="C64:D65"/>
    <mergeCell ref="A56:A57"/>
    <mergeCell ref="B56:B57"/>
    <mergeCell ref="C56:D57"/>
    <mergeCell ref="E56:E57"/>
    <mergeCell ref="F56:F57"/>
    <mergeCell ref="G53:G54"/>
    <mergeCell ref="B49:B50"/>
    <mergeCell ref="A61:A63"/>
    <mergeCell ref="B61:B63"/>
    <mergeCell ref="C53:D54"/>
    <mergeCell ref="E53:E54"/>
    <mergeCell ref="C55:D55"/>
    <mergeCell ref="F53:F54"/>
    <mergeCell ref="C61:D63"/>
    <mergeCell ref="E61:E63"/>
    <mergeCell ref="F61:F63"/>
    <mergeCell ref="G61:G63"/>
    <mergeCell ref="E28:E29"/>
    <mergeCell ref="F28:F29"/>
    <mergeCell ref="H28:H29"/>
    <mergeCell ref="Y40:Y41"/>
    <mergeCell ref="I36:I38"/>
    <mergeCell ref="J36:J38"/>
    <mergeCell ref="K36:K38"/>
    <mergeCell ref="M36:M38"/>
    <mergeCell ref="L36:L38"/>
    <mergeCell ref="R36:R38"/>
    <mergeCell ref="P36:P38"/>
    <mergeCell ref="Q36:Q38"/>
    <mergeCell ref="O36:O38"/>
    <mergeCell ref="N36:N38"/>
    <mergeCell ref="K28:K29"/>
    <mergeCell ref="F40:F41"/>
    <mergeCell ref="H40:H41"/>
    <mergeCell ref="E36:E38"/>
    <mergeCell ref="F36:F38"/>
    <mergeCell ref="G36:G38"/>
    <mergeCell ref="H36:H38"/>
    <mergeCell ref="W30:W31"/>
    <mergeCell ref="I28:I29"/>
    <mergeCell ref="J28:J29"/>
    <mergeCell ref="AD21:AD22"/>
    <mergeCell ref="X49:X50"/>
    <mergeCell ref="AD32:AD33"/>
    <mergeCell ref="Y30:Y31"/>
    <mergeCell ref="Z30:Z31"/>
    <mergeCell ref="AA30:AA31"/>
    <mergeCell ref="AB30:AB31"/>
    <mergeCell ref="AC30:AC31"/>
    <mergeCell ref="AC28:AC29"/>
    <mergeCell ref="Y28:Y29"/>
    <mergeCell ref="Z28:Z29"/>
    <mergeCell ref="AA28:AA29"/>
    <mergeCell ref="AD46:AD47"/>
    <mergeCell ref="AD43:AD44"/>
    <mergeCell ref="Z49:Z50"/>
    <mergeCell ref="Y21:Y22"/>
    <mergeCell ref="Z21:Z22"/>
    <mergeCell ref="AA21:AA22"/>
    <mergeCell ref="AB21:AB22"/>
    <mergeCell ref="AC21:AC22"/>
    <mergeCell ref="Z18:Z20"/>
    <mergeCell ref="AA18:AA20"/>
    <mergeCell ref="AD11:AD12"/>
    <mergeCell ref="Z11:Z12"/>
    <mergeCell ref="AD18:AD20"/>
    <mergeCell ref="AB13:AB14"/>
    <mergeCell ref="AC13:AC14"/>
    <mergeCell ref="AD13:AD14"/>
    <mergeCell ref="AB11:AB12"/>
    <mergeCell ref="AD16:AD17"/>
    <mergeCell ref="AA13:AA14"/>
    <mergeCell ref="AC11:AC12"/>
    <mergeCell ref="X11:X12"/>
    <mergeCell ref="AD9:AD10"/>
    <mergeCell ref="AB9:AB10"/>
    <mergeCell ref="Z9:Z10"/>
    <mergeCell ref="AA9:AA10"/>
    <mergeCell ref="X13:X14"/>
    <mergeCell ref="Y11:Y12"/>
    <mergeCell ref="Y9:Y10"/>
    <mergeCell ref="BD5:BF6"/>
    <mergeCell ref="AE5:AF6"/>
    <mergeCell ref="AG5:AI6"/>
    <mergeCell ref="AJ5:AK6"/>
    <mergeCell ref="AM5:AN6"/>
    <mergeCell ref="AO5:AQ6"/>
    <mergeCell ref="AR5:AS6"/>
    <mergeCell ref="AU5:AV6"/>
    <mergeCell ref="BB7:BC7"/>
    <mergeCell ref="BD7:BF7"/>
    <mergeCell ref="AG7:AI7"/>
    <mergeCell ref="AJ7:AK7"/>
    <mergeCell ref="AM7:AN7"/>
    <mergeCell ref="AO7:AQ7"/>
    <mergeCell ref="AR7:AS7"/>
    <mergeCell ref="AW7:AY7"/>
    <mergeCell ref="AE7:AF7"/>
    <mergeCell ref="BB5:BC6"/>
    <mergeCell ref="AU7:AV7"/>
    <mergeCell ref="AW5:AY6"/>
    <mergeCell ref="E9:E10"/>
    <mergeCell ref="E11:E12"/>
    <mergeCell ref="H30:H31"/>
    <mergeCell ref="AC9:AC10"/>
    <mergeCell ref="A9:A10"/>
    <mergeCell ref="B9:B10"/>
    <mergeCell ref="A11:A12"/>
    <mergeCell ref="B11:B12"/>
    <mergeCell ref="I11:I12"/>
    <mergeCell ref="J11:J12"/>
    <mergeCell ref="K11:K12"/>
    <mergeCell ref="F11:F12"/>
    <mergeCell ref="W9:W10"/>
    <mergeCell ref="W11:W12"/>
    <mergeCell ref="X9:X10"/>
    <mergeCell ref="K18:K20"/>
    <mergeCell ref="R16:R17"/>
    <mergeCell ref="C30:D31"/>
    <mergeCell ref="AA11:AA12"/>
    <mergeCell ref="M13:M14"/>
    <mergeCell ref="L13:L14"/>
    <mergeCell ref="R18:R20"/>
    <mergeCell ref="A30:A31"/>
    <mergeCell ref="I13:I14"/>
    <mergeCell ref="A43:A44"/>
    <mergeCell ref="A32:A33"/>
    <mergeCell ref="A40:A41"/>
    <mergeCell ref="B40:B41"/>
    <mergeCell ref="C40:D41"/>
    <mergeCell ref="B43:B44"/>
    <mergeCell ref="C42:D42"/>
    <mergeCell ref="I30:I31"/>
    <mergeCell ref="A36:A38"/>
    <mergeCell ref="B36:B38"/>
    <mergeCell ref="C39:D39"/>
    <mergeCell ref="B32:B33"/>
    <mergeCell ref="C43:D44"/>
    <mergeCell ref="F43:F44"/>
    <mergeCell ref="G43:G44"/>
    <mergeCell ref="H43:H44"/>
    <mergeCell ref="I43:I44"/>
    <mergeCell ref="E32:E33"/>
    <mergeCell ref="E43:E44"/>
    <mergeCell ref="E40:E41"/>
    <mergeCell ref="E30:E31"/>
    <mergeCell ref="B30:B31"/>
    <mergeCell ref="A79:G79"/>
    <mergeCell ref="H79:R79"/>
    <mergeCell ref="H76:R76"/>
    <mergeCell ref="H77:R77"/>
    <mergeCell ref="R49:R50"/>
    <mergeCell ref="C49:D50"/>
    <mergeCell ref="E49:E50"/>
    <mergeCell ref="G49:G50"/>
    <mergeCell ref="H49:H50"/>
    <mergeCell ref="F49:F50"/>
    <mergeCell ref="I49:I50"/>
    <mergeCell ref="A78:G78"/>
    <mergeCell ref="H78:R78"/>
    <mergeCell ref="A76:G76"/>
    <mergeCell ref="A77:G77"/>
    <mergeCell ref="C71:D71"/>
    <mergeCell ref="C72:D72"/>
    <mergeCell ref="A73:G73"/>
    <mergeCell ref="H73:R73"/>
    <mergeCell ref="H74:R74"/>
    <mergeCell ref="H75:R75"/>
    <mergeCell ref="A74:G74"/>
    <mergeCell ref="A75:G75"/>
    <mergeCell ref="H64:H65"/>
    <mergeCell ref="G56:G57"/>
    <mergeCell ref="R61:R63"/>
    <mergeCell ref="R56:R57"/>
    <mergeCell ref="H56:H57"/>
    <mergeCell ref="J43:J44"/>
    <mergeCell ref="K43:K44"/>
    <mergeCell ref="C32:D33"/>
    <mergeCell ref="C45:D45"/>
    <mergeCell ref="K61:K63"/>
    <mergeCell ref="K51:K52"/>
    <mergeCell ref="I56:I57"/>
    <mergeCell ref="J56:J57"/>
    <mergeCell ref="K56:K57"/>
    <mergeCell ref="H61:H63"/>
    <mergeCell ref="I61:I63"/>
    <mergeCell ref="J61:J63"/>
    <mergeCell ref="I40:I41"/>
    <mergeCell ref="R51:R52"/>
    <mergeCell ref="H53:H54"/>
    <mergeCell ref="I53:I54"/>
    <mergeCell ref="G64:G65"/>
    <mergeCell ref="C48:D48"/>
    <mergeCell ref="J13:J14"/>
    <mergeCell ref="K13:K14"/>
    <mergeCell ref="A13:A14"/>
    <mergeCell ref="B13:B14"/>
    <mergeCell ref="F13:F14"/>
    <mergeCell ref="C13:D14"/>
    <mergeCell ref="F30:F31"/>
    <mergeCell ref="G30:G31"/>
    <mergeCell ref="G16:G17"/>
    <mergeCell ref="H16:H17"/>
    <mergeCell ref="I16:I17"/>
    <mergeCell ref="J16:J17"/>
    <mergeCell ref="K30:K31"/>
    <mergeCell ref="K21:K22"/>
    <mergeCell ref="G28:G29"/>
    <mergeCell ref="F16:F17"/>
    <mergeCell ref="K16:K17"/>
    <mergeCell ref="F18:F20"/>
    <mergeCell ref="G18:G20"/>
    <mergeCell ref="H18:H20"/>
    <mergeCell ref="I18:I20"/>
    <mergeCell ref="J18:J20"/>
    <mergeCell ref="J30:J31"/>
    <mergeCell ref="G21:G22"/>
    <mergeCell ref="C26:D26"/>
    <mergeCell ref="A1:F3"/>
    <mergeCell ref="A4:H5"/>
    <mergeCell ref="I4:K5"/>
    <mergeCell ref="L4:M4"/>
    <mergeCell ref="G1:K1"/>
    <mergeCell ref="M1:BG1"/>
    <mergeCell ref="G2:K3"/>
    <mergeCell ref="M2:AZ3"/>
    <mergeCell ref="BB2:BB3"/>
    <mergeCell ref="BC2:BD3"/>
    <mergeCell ref="BF2:BG3"/>
    <mergeCell ref="AE4:AK4"/>
    <mergeCell ref="AM4:AS4"/>
    <mergeCell ref="AU4:AZ4"/>
    <mergeCell ref="BB4:BG4"/>
    <mergeCell ref="W4:X6"/>
    <mergeCell ref="Y4:AD6"/>
    <mergeCell ref="P5:R6"/>
    <mergeCell ref="V6:V7"/>
    <mergeCell ref="L7:M7"/>
    <mergeCell ref="Y7:AA7"/>
    <mergeCell ref="AB7:AD7"/>
    <mergeCell ref="U6:U8"/>
    <mergeCell ref="S4:V5"/>
    <mergeCell ref="K9:K10"/>
    <mergeCell ref="F9:F10"/>
    <mergeCell ref="G9:G10"/>
    <mergeCell ref="H9:H10"/>
    <mergeCell ref="I9:I10"/>
    <mergeCell ref="J9:J10"/>
    <mergeCell ref="Q7:Q8"/>
    <mergeCell ref="R7:R8"/>
    <mergeCell ref="T6:T8"/>
    <mergeCell ref="S6:S8"/>
    <mergeCell ref="X7:X8"/>
    <mergeCell ref="W7:W8"/>
    <mergeCell ref="W18:W20"/>
    <mergeCell ref="X18:X20"/>
    <mergeCell ref="W40:W41"/>
    <mergeCell ref="C18:D20"/>
    <mergeCell ref="X30:X31"/>
    <mergeCell ref="J40:J41"/>
    <mergeCell ref="C34:D34"/>
    <mergeCell ref="C35:D35"/>
    <mergeCell ref="F32:F33"/>
    <mergeCell ref="H21:H22"/>
    <mergeCell ref="I21:I22"/>
    <mergeCell ref="R30:R31"/>
    <mergeCell ref="W36:W38"/>
    <mergeCell ref="X36:X38"/>
    <mergeCell ref="C36:D38"/>
    <mergeCell ref="G32:G33"/>
    <mergeCell ref="H32:H33"/>
    <mergeCell ref="R32:R33"/>
    <mergeCell ref="F21:F22"/>
    <mergeCell ref="C24:D24"/>
    <mergeCell ref="C23:D23"/>
    <mergeCell ref="C25:D25"/>
    <mergeCell ref="W13:W14"/>
    <mergeCell ref="S13:S14"/>
    <mergeCell ref="AB18:AB20"/>
    <mergeCell ref="AC18:AC20"/>
    <mergeCell ref="R21:R22"/>
    <mergeCell ref="W32:W33"/>
    <mergeCell ref="X32:X33"/>
    <mergeCell ref="X46:X47"/>
    <mergeCell ref="Y46:Y47"/>
    <mergeCell ref="Z46:Z47"/>
    <mergeCell ref="AA46:AA47"/>
    <mergeCell ref="R46:R47"/>
    <mergeCell ref="W46:W47"/>
    <mergeCell ref="AB40:AB41"/>
    <mergeCell ref="W43:W44"/>
    <mergeCell ref="Z40:Z41"/>
    <mergeCell ref="AA40:AA41"/>
    <mergeCell ref="Z43:Z44"/>
    <mergeCell ref="AA43:AA44"/>
    <mergeCell ref="AB43:AB44"/>
    <mergeCell ref="R43:R44"/>
    <mergeCell ref="Y18:Y20"/>
    <mergeCell ref="Y13:Y14"/>
    <mergeCell ref="Z13:Z14"/>
    <mergeCell ref="J53:J54"/>
    <mergeCell ref="Y32:Y33"/>
    <mergeCell ref="AA32:AA33"/>
    <mergeCell ref="AB32:AB33"/>
    <mergeCell ref="AC32:AC33"/>
    <mergeCell ref="X43:X44"/>
    <mergeCell ref="AC51:AC52"/>
    <mergeCell ref="X40:X41"/>
    <mergeCell ref="K40:K41"/>
    <mergeCell ref="P43:P44"/>
    <mergeCell ref="R53:R54"/>
    <mergeCell ref="W53:W54"/>
    <mergeCell ref="X53:X54"/>
    <mergeCell ref="P51:P52"/>
    <mergeCell ref="Z51:Z52"/>
    <mergeCell ref="Y51:Y52"/>
    <mergeCell ref="R40:R41"/>
    <mergeCell ref="AB46:AB47"/>
    <mergeCell ref="AA49:AA50"/>
    <mergeCell ref="Y43:Y44"/>
    <mergeCell ref="AC46:AC47"/>
    <mergeCell ref="Q43:Q44"/>
    <mergeCell ref="X51:X52"/>
    <mergeCell ref="AC61:AC63"/>
    <mergeCell ref="AD61:AD63"/>
    <mergeCell ref="AD56:AD57"/>
    <mergeCell ref="W56:W57"/>
    <mergeCell ref="X56:X57"/>
    <mergeCell ref="W61:W63"/>
    <mergeCell ref="X61:X63"/>
    <mergeCell ref="AA56:AA57"/>
    <mergeCell ref="AB56:AB57"/>
    <mergeCell ref="AC56:AC57"/>
    <mergeCell ref="Y56:Y57"/>
    <mergeCell ref="Z56:Z57"/>
    <mergeCell ref="Y61:Y63"/>
    <mergeCell ref="Z61:Z63"/>
    <mergeCell ref="AA61:AA63"/>
    <mergeCell ref="AB61:AB63"/>
    <mergeCell ref="AM32:AM33"/>
    <mergeCell ref="AD28:AD29"/>
    <mergeCell ref="AA53:AA54"/>
    <mergeCell ref="Y53:Y54"/>
    <mergeCell ref="Z53:Z54"/>
    <mergeCell ref="AD49:AD50"/>
    <mergeCell ref="Y49:Y50"/>
    <mergeCell ref="AG53:AG54"/>
    <mergeCell ref="AH53:AH54"/>
    <mergeCell ref="AE53:AE54"/>
    <mergeCell ref="AF53:AF54"/>
    <mergeCell ref="AD53:AD54"/>
    <mergeCell ref="AD30:AD31"/>
    <mergeCell ref="AC43:AC44"/>
    <mergeCell ref="AD40:AD41"/>
    <mergeCell ref="AB28:AB29"/>
    <mergeCell ref="AC40:AC41"/>
    <mergeCell ref="AE32:AE33"/>
    <mergeCell ref="Z32:Z33"/>
    <mergeCell ref="AC53:AC54"/>
    <mergeCell ref="AB53:AB54"/>
    <mergeCell ref="AD51:AD52"/>
    <mergeCell ref="A81:G81"/>
    <mergeCell ref="H81:R81"/>
    <mergeCell ref="C27:D27"/>
    <mergeCell ref="W66:W68"/>
    <mergeCell ref="X66:X68"/>
    <mergeCell ref="Y66:Y68"/>
    <mergeCell ref="Z66:Z68"/>
    <mergeCell ref="AA66:AA68"/>
    <mergeCell ref="AB66:AB68"/>
    <mergeCell ref="A66:A68"/>
    <mergeCell ref="B66:B68"/>
    <mergeCell ref="C66:D68"/>
    <mergeCell ref="E66:E68"/>
    <mergeCell ref="F66:F68"/>
    <mergeCell ref="G66:G68"/>
    <mergeCell ref="H66:H68"/>
    <mergeCell ref="I66:I68"/>
    <mergeCell ref="J66:J68"/>
    <mergeCell ref="K69:K70"/>
    <mergeCell ref="Q51:Q52"/>
    <mergeCell ref="K53:K54"/>
    <mergeCell ref="P53:P54"/>
    <mergeCell ref="Q53:Q54"/>
    <mergeCell ref="K32:K33"/>
  </mergeCells>
  <conditionalFormatting sqref="L9">
    <cfRule type="containsText" dxfId="19" priority="37" operator="containsText" text="Bajo">
      <formula>NOT(ISERROR(SEARCH(("Bajo"),(L9))))</formula>
    </cfRule>
  </conditionalFormatting>
  <conditionalFormatting sqref="L9">
    <cfRule type="containsText" dxfId="18" priority="38" operator="containsText" text="Medio">
      <formula>NOT(ISERROR(SEARCH(("Medio"),(L9))))</formula>
    </cfRule>
  </conditionalFormatting>
  <conditionalFormatting sqref="L9">
    <cfRule type="containsText" dxfId="17" priority="39" operator="containsText" text="Alto">
      <formula>NOT(ISERROR(SEARCH(("Alto"),(L9))))</formula>
    </cfRule>
  </conditionalFormatting>
  <conditionalFormatting sqref="L9">
    <cfRule type="containsText" dxfId="16" priority="40" operator="containsText" text="Extremo">
      <formula>NOT(ISERROR(SEARCH(("Extremo"),(L9))))</formula>
    </cfRule>
  </conditionalFormatting>
  <conditionalFormatting sqref="K15:L15">
    <cfRule type="containsText" dxfId="15" priority="45" operator="containsText" text="Bajo">
      <formula>NOT(ISERROR(SEARCH(("Bajo"),(K15))))</formula>
    </cfRule>
  </conditionalFormatting>
  <conditionalFormatting sqref="K15:L15">
    <cfRule type="containsText" dxfId="14" priority="46" operator="containsText" text="Medio">
      <formula>NOT(ISERROR(SEARCH(("Medio"),(K15))))</formula>
    </cfRule>
  </conditionalFormatting>
  <conditionalFormatting sqref="K15:L15">
    <cfRule type="containsText" dxfId="13" priority="47" operator="containsText" text="Alto">
      <formula>NOT(ISERROR(SEARCH(("Alto"),(K15))))</formula>
    </cfRule>
  </conditionalFormatting>
  <conditionalFormatting sqref="K15:L15">
    <cfRule type="containsText" dxfId="12" priority="48" operator="containsText" text="Extremo">
      <formula>NOT(ISERROR(SEARCH(("Extremo"),(K15))))</formula>
    </cfRule>
  </conditionalFormatting>
  <conditionalFormatting sqref="K16">
    <cfRule type="containsText" dxfId="11" priority="49" operator="containsText" text="Bajo">
      <formula>NOT(ISERROR(SEARCH(("Bajo"),(K16))))</formula>
    </cfRule>
  </conditionalFormatting>
  <conditionalFormatting sqref="K16">
    <cfRule type="containsText" dxfId="10" priority="50" operator="containsText" text="Medio">
      <formula>NOT(ISERROR(SEARCH(("Medio"),(K16))))</formula>
    </cfRule>
  </conditionalFormatting>
  <conditionalFormatting sqref="K16">
    <cfRule type="containsText" dxfId="9" priority="51" operator="containsText" text="Alto">
      <formula>NOT(ISERROR(SEARCH(("Alto"),(K16))))</formula>
    </cfRule>
  </conditionalFormatting>
  <conditionalFormatting sqref="K16">
    <cfRule type="containsText" dxfId="8" priority="52" operator="containsText" text="Extremo">
      <formula>NOT(ISERROR(SEARCH(("Extremo"),(K16))))</formula>
    </cfRule>
  </conditionalFormatting>
  <conditionalFormatting sqref="R26">
    <cfRule type="containsText" dxfId="7" priority="29" operator="containsText" text="Bajo">
      <formula>NOT(ISERROR(SEARCH(("Bajo"),(R26))))</formula>
    </cfRule>
  </conditionalFormatting>
  <conditionalFormatting sqref="R26">
    <cfRule type="containsText" dxfId="6" priority="30" operator="containsText" text="Medio">
      <formula>NOT(ISERROR(SEARCH(("Medio"),(R26))))</formula>
    </cfRule>
  </conditionalFormatting>
  <conditionalFormatting sqref="R26">
    <cfRule type="containsText" dxfId="5" priority="31" operator="containsText" text="Alto">
      <formula>NOT(ISERROR(SEARCH(("Alto"),(R26))))</formula>
    </cfRule>
  </conditionalFormatting>
  <conditionalFormatting sqref="R26">
    <cfRule type="containsText" dxfId="4" priority="32" operator="containsText" text="Extremo">
      <formula>NOT(ISERROR(SEARCH(("Extremo"),(R26))))</formula>
    </cfRule>
  </conditionalFormatting>
  <conditionalFormatting sqref="R27">
    <cfRule type="containsText" dxfId="3" priority="21" operator="containsText" text="Bajo">
      <formula>NOT(ISERROR(SEARCH(("Bajo"),(R27))))</formula>
    </cfRule>
  </conditionalFormatting>
  <conditionalFormatting sqref="R27">
    <cfRule type="containsText" dxfId="2" priority="22" operator="containsText" text="Medio">
      <formula>NOT(ISERROR(SEARCH(("Medio"),(R27))))</formula>
    </cfRule>
  </conditionalFormatting>
  <conditionalFormatting sqref="R27">
    <cfRule type="containsText" dxfId="1" priority="23" operator="containsText" text="Alto">
      <formula>NOT(ISERROR(SEARCH(("Alto"),(R27))))</formula>
    </cfRule>
  </conditionalFormatting>
  <conditionalFormatting sqref="R27">
    <cfRule type="containsText" dxfId="0" priority="24" operator="containsText" text="Extremo">
      <formula>NOT(ISERROR(SEARCH(("Extremo"),(R27))))</formula>
    </cfRule>
  </conditionalFormatting>
  <dataValidations count="4">
    <dataValidation type="list" allowBlank="1" showErrorMessage="1" sqref="N46:N47" xr:uid="{E8E7D507-E00C-4C28-8C9D-6BA9BEE4C865}">
      <formula1>$G$101:$G$103</formula1>
    </dataValidation>
    <dataValidation type="list" allowBlank="1" showErrorMessage="1" sqref="H48" xr:uid="{C8A97962-63F6-40EF-A4FE-5BEFE83790E6}">
      <formula1>$E$101:$E$107</formula1>
    </dataValidation>
    <dataValidation type="list" allowBlank="1" showErrorMessage="1" sqref="N48" xr:uid="{063D5607-33AC-49B5-A50F-42D0049992F8}">
      <formula1>$G$102:$G$104</formula1>
    </dataValidation>
    <dataValidation type="list" allowBlank="1" showErrorMessage="1" sqref="N56:N57" xr:uid="{84073D37-5BBA-494B-A6B3-CFD48846ED40}">
      <formula1>$I$93:$I$95</formula1>
    </dataValidation>
  </dataValidations>
  <hyperlinks>
    <hyperlink ref="AF15" r:id="rId1" xr:uid="{B81406E2-B452-4EC7-9DC0-131C32DD19C9}"/>
    <hyperlink ref="AF21" r:id="rId2" display="\\192.168.0.34\plan operativo integral\SUB. GESTIÓN CORPORATIVA\2022\Riesgos\Fila 23_x000a_ORFEOS (publicos) 20222000000255 - 20222000000235" xr:uid="{36D1DD97-2E57-4206-892A-CCA4FB1528E3}"/>
    <hyperlink ref="AF22" r:id="rId3" display="\\192.168.0.34\plan operativo integral\SUB. GESTIÓN CORPORATIVA\2022\Riesgos\Fila 23_x000a_Rdicados de Orfeo 20222400030253_x0009_07-03-2022  y 20222400024983_x0009_11-02-2022 conciliaciones de nómina de enero y febrero a la fecha de seguimietno se encuentr pendiente realizar la del mes de marzo" xr:uid="{EBD99AA8-14AB-40E3-87DC-5CE5EF0139D7}"/>
    <hyperlink ref="AF23" r:id="rId4" xr:uid="{937F5C38-8D46-4D8A-BFF4-92E059A8A809}"/>
    <hyperlink ref="AF24" r:id="rId5" xr:uid="{BDB3D4C8-568D-43B1-B8E2-B443A76B769F}"/>
    <hyperlink ref="AF25" r:id="rId6" xr:uid="{F4CDEEC9-50D9-4D4E-847C-A1A1EA2CCF2F}"/>
    <hyperlink ref="AF33" r:id="rId7" xr:uid="{4B36B74F-15A8-4CBF-9EF8-BDC4EDFA6B1D}"/>
    <hyperlink ref="AF18" r:id="rId8" xr:uid="{97C79C8E-B98A-4704-A6E5-911CE5549A8B}"/>
    <hyperlink ref="AF19" r:id="rId9" xr:uid="{13B4B918-49C6-41F4-9382-5A2DCD74F3D5}"/>
    <hyperlink ref="AF9" r:id="rId10" display="\\192.168.0.34\plan operativo integral\OFICINA ASESORA DE PLANEACIÓN\Evidencias Riesgos marzo2022" xr:uid="{71551856-9773-4823-8AAA-C2A09AD5FB30}"/>
    <hyperlink ref="AF13" r:id="rId11" display="\\192.168.0.34\plan operativo integral\OFICINA ASESORA DE PLANEACIÓN\Evidencias Riesgos marzo2022" xr:uid="{C0937881-9354-4312-89D4-0369E85A3EDF}"/>
    <hyperlink ref="AH9" r:id="rId12" xr:uid="{D7595CAF-D271-4C75-9CC3-4A5540973B33}"/>
    <hyperlink ref="AH10" r:id="rId13" xr:uid="{BBBF9D95-B3A0-45D8-867E-56BBD31366C4}"/>
    <hyperlink ref="AH11" r:id="rId14" xr:uid="{3048DEE4-0F8D-4CBA-94E2-89D3A29FAA0B}"/>
    <hyperlink ref="AH12" r:id="rId15" xr:uid="{0DA46515-78CB-418A-AE2A-896DD9AB5117}"/>
    <hyperlink ref="AH13" r:id="rId16" display="\\192.168.0.34\plan operativo integral\OFICINA ASESORA DE PLANEACIÓN\SIG-MIPG\Riesgos\2022\MONITOREO OAP\Itrim 2022\P Planeación\R3 Corrupcion  Proyectos" xr:uid="{69715487-6790-4E96-B4E9-675CEDF01A43}"/>
    <hyperlink ref="AH14" r:id="rId17" display="\\192.168.0.34\plan operativo integral\OFICINA ASESORA DE PLANEACIÓN\SIG-MIPG\Riesgos\2022\MONITOREO OAP\Itrim 2022\P Planeación\R3 Corrupcion  Proyectos\Plan Accion - Pandora" xr:uid="{BB64D70B-7C9A-4343-A15F-874B1F362D5B}"/>
    <hyperlink ref="AH15" r:id="rId18" xr:uid="{DF2FC47A-DC46-4237-AF0F-D49E5A7D6E21}"/>
    <hyperlink ref="AH16" r:id="rId19" xr:uid="{97067A60-F366-4C26-A6D3-BB1FC019C62C}"/>
    <hyperlink ref="AH17" r:id="rId20" xr:uid="{61BDAB65-CDAA-4171-A6D4-47BDF7BD6B4B}"/>
    <hyperlink ref="AH18" r:id="rId21" xr:uid="{E5947823-57D8-43C7-AC21-E845CC13AFDB}"/>
    <hyperlink ref="AH19" r:id="rId22" xr:uid="{54D0DD61-FF20-4F0D-A079-C1CC58A322FA}"/>
    <hyperlink ref="AH20" r:id="rId23" xr:uid="{2503DD6E-3CD3-4AF2-8D72-4D4107E9CB87}"/>
    <hyperlink ref="AH21" r:id="rId24" xr:uid="{FAD7BF48-FF9F-475A-9C49-87D38B17B2B7}"/>
    <hyperlink ref="AH22" r:id="rId25" xr:uid="{F55B44AA-4C99-4A8A-BCA7-5405383B217B}"/>
    <hyperlink ref="AH23" r:id="rId26" xr:uid="{6EF9A84C-BF46-4C78-8F5E-AEDE3AEA48A8}"/>
    <hyperlink ref="AH24" r:id="rId27" xr:uid="{13592B09-73D5-4C41-97CA-0B57BB46C761}"/>
    <hyperlink ref="AH25" r:id="rId28" display="\\192.168.0.34\plan operativo integral\OFICINA ASESORA DE PLANEACIÓN\SIG-MIPG\Riesgos\2022\MONITOREO OAP\Itrim 2022\P T Humano\R7 Corrupcion- Nombram" xr:uid="{7E282DDB-3D5A-4A7D-8120-43C67BDAEB22}"/>
    <hyperlink ref="AF42" r:id="rId29" xr:uid="{608A0DEA-B322-459F-88CF-F9AB5D90E705}"/>
    <hyperlink ref="AF43" r:id="rId30" xr:uid="{84589244-1E34-4130-8CE1-FAE68A7A1F77}"/>
    <hyperlink ref="AF44" r:id="rId31" xr:uid="{7192ECEC-7DC9-49EC-8D22-0406254D3696}"/>
    <hyperlink ref="AF45" r:id="rId32" xr:uid="{78B7BEFF-37F4-4507-A3B8-FD316F73EA77}"/>
    <hyperlink ref="AH33" r:id="rId33" xr:uid="{A0D866BD-5AE0-4BB3-A357-523215B18EC0}"/>
    <hyperlink ref="AH32" r:id="rId34" xr:uid="{4F3F67EF-323C-4ADE-8208-5C79A9254C39}"/>
    <hyperlink ref="AF40" r:id="rId35" xr:uid="{69D0CC1C-CB97-45BB-A6BD-DE6FAE57621A}"/>
    <hyperlink ref="AH40" r:id="rId36" display="\\192.168.0.34\plan operativo integral\OFICINA ASESORA DE PLANEACIÓN\SIG-MIPG\Riesgos\2022\MONITOREO OAP\Itrim 2022\P Transf Cultural\R2 Corrupcion- Estimulos" xr:uid="{5C773F71-5FF6-423B-A730-EEBF29C128EF}"/>
    <hyperlink ref="AF41" r:id="rId37" xr:uid="{C707B1CC-CB17-411A-9A30-A22116A25D9D}"/>
    <hyperlink ref="AH41" r:id="rId38" display="\\192.168.0.34\plan operativo integral\OFICINA ASESORA DE PLANEACIÓN\SIG-MIPG\Riesgos\2022\MONITOREO OAP\Itrim 2022\P Transf Cultural\R2 Corrupcion- Estimulos\Control 2" xr:uid="{03A354BC-2B59-483D-8439-ED6B57632EDF}"/>
    <hyperlink ref="AH42" r:id="rId39" xr:uid="{B4544133-9AE7-4118-BF82-C3BBAEF10C5C}"/>
    <hyperlink ref="AH43" r:id="rId40" display="\\192.168.0.34\plan operativo integral\OFICINA ASESORA DE PLANEACIÓN\SIG-MIPG\Riesgos\2022\MONITOREO OAP\Itrim 2022\P Transf Cultural\R4 COrrupción- Formación\Control 1" xr:uid="{7935B085-4929-44C2-B94C-F909A6F4CB78}"/>
    <hyperlink ref="AH44" r:id="rId41" display="\\192.168.0.34\plan operativo integral\OFICINA ASESORA DE PLANEACIÓN\SIG-MIPG\Riesgos\2022\MONITOREO OAP\Itrim 2022\P Transf Cultural\R4 COrrupción- Formación\Control 2" xr:uid="{2A9A387E-2DF4-46D0-A66D-59EA2CBAB7BE}"/>
    <hyperlink ref="AH45" r:id="rId42" xr:uid="{DC35C2F9-4CB6-4265-BFA9-A58AF3D2F5FB}"/>
    <hyperlink ref="AH72" r:id="rId43" display="\\192.168.0.34\plan operativo integral\OFICINA ASESORA DE PLANEACIÓN\SIG-MIPG\Riesgos\2022\MONITOREO OAP\Itrim 2022\P G Juridica\R3 Corrupcion" xr:uid="{C52CAF0B-93DF-40B7-A618-0E26871B668A}"/>
    <hyperlink ref="AH71" r:id="rId44" display="\\192.168.0.34\plan operativo integral\OFICINA ASESORA DE PLANEACIÓN\SIG-MIPG\Riesgos\2022\MONITOREO OAP\Itrim 2022\P G Juridica\R2 Corrupcion" xr:uid="{50EE51A1-440B-4217-A147-3F0AB1C9AFF3}"/>
    <hyperlink ref="AF31" r:id="rId45" xr:uid="{F6ECE5CA-7F95-48C6-9B8F-103ECD08799E}"/>
    <hyperlink ref="AH30" r:id="rId46" xr:uid="{15FE8942-EF83-4B20-9E79-A5B8098E9E59}"/>
    <hyperlink ref="AH31" r:id="rId47" xr:uid="{5A013F34-C538-4A87-B1CB-E84B26273127}"/>
    <hyperlink ref="AF30" r:id="rId48" xr:uid="{9E7147AC-15BA-4A6C-AF24-29AB7E67A582}"/>
    <hyperlink ref="AN33" r:id="rId49" xr:uid="{883CD271-9D88-4893-A0D9-910E7A3FD4D8}"/>
    <hyperlink ref="AN18" r:id="rId50" xr:uid="{7FDEBE47-A022-446B-B34C-19E206CB871D}"/>
    <hyperlink ref="AN23" r:id="rId51" xr:uid="{21EA2916-85EF-41BD-AF08-4D9014E49259}"/>
    <hyperlink ref="AN24" r:id="rId52" xr:uid="{2B4FB9E9-ACCC-4586-B516-037F7C1F159A}"/>
    <hyperlink ref="AN19:AN20" r:id="rId53" display="http://intranet.fuga.gov.co/gestion-del-talento-humano" xr:uid="{6200A428-32C3-4285-9023-06B6C996F72D}"/>
    <hyperlink ref="AN64" r:id="rId54" display="http://intranet.fuga.gov.co/sites/default/files/gf-pd-04_gestion_de_ingresos_v3_31082021.pdf" xr:uid="{0FE29D34-48BF-44FA-A39D-64E4EE982AB2}"/>
    <hyperlink ref="AN40" r:id="rId55" xr:uid="{E61C2238-95F1-4040-BA7C-A3F2F73A3D1D}"/>
    <hyperlink ref="AN44" r:id="rId56" xr:uid="{38D4FED7-E8DE-46EB-BE1B-F8D1497E3490}"/>
    <hyperlink ref="AN45" r:id="rId57" xr:uid="{4CD88D6E-1E05-4F0C-A024-9E998E71F2B1}"/>
    <hyperlink ref="AP9" r:id="rId58" xr:uid="{CB3612CC-C4AD-4204-8069-25C8ED262425}"/>
    <hyperlink ref="AP11" r:id="rId59" xr:uid="{C1E30E4B-631F-4AFA-8C73-54B3D997063C}"/>
    <hyperlink ref="AP12" r:id="rId60" xr:uid="{3C4E6381-DCC7-46D8-84C0-6281309CB3CB}"/>
    <hyperlink ref="AP13" r:id="rId61" xr:uid="{1D55EC04-1BF2-4F81-BE27-C5DD4C099C72}"/>
    <hyperlink ref="AP14" r:id="rId62" xr:uid="{577B6A62-A6E3-4A10-B0D7-D031E6767FA8}"/>
    <hyperlink ref="AN26" r:id="rId63" xr:uid="{897BD9BE-DEB5-4CA2-83F8-BB736EFF2065}"/>
    <hyperlink ref="AP26" r:id="rId64" xr:uid="{C7F0575F-1ADF-497F-9213-BD9AB57F4368}"/>
    <hyperlink ref="AN27" r:id="rId65" xr:uid="{F2F2FE30-0D1C-4D00-8D31-846FAB9709AC}"/>
    <hyperlink ref="AP27" r:id="rId66" display="\\192.168.0.34\plan operativo integral\OFICINA ASESORA DE PLANEACIÓN\SIG-MIPG\Riesgos\2022\MONITOREO OAP\IItrim2022\P G Comunic\R2 CI" xr:uid="{3A0789D2-8B06-4A96-A141-71DF392A1D86}"/>
    <hyperlink ref="AP10" r:id="rId67" xr:uid="{F189964E-052B-41AE-B68C-2F100BE46CE0}"/>
    <hyperlink ref="AN30" r:id="rId68" xr:uid="{6B7418B9-54A6-4A00-A82D-117124E4C84B}"/>
    <hyperlink ref="AP40" r:id="rId69" xr:uid="{DD637D33-8CEF-4678-AFCF-186A2D91103F}"/>
    <hyperlink ref="AN41" r:id="rId70" xr:uid="{C03EF692-3FCF-4930-87DA-AB844CBAB389}"/>
    <hyperlink ref="AP41" r:id="rId71" display="\\192.168.0.34\plan operativo integral\OFICINA ASESORA DE PLANEACIÓN\SIG-MIPG\Riesgos\2022\MONITOREO OAP\IItrim2022\P Transform Cultural\R2 Corrupcion estimulos\C2" xr:uid="{FCD5549E-F621-4CC9-B9BB-3796E3C8AA8E}"/>
    <hyperlink ref="AN43" r:id="rId72" xr:uid="{FD16ADC5-A219-495A-8DF3-267D1A3F2C56}"/>
    <hyperlink ref="AP43" r:id="rId73" xr:uid="{F402018D-6E41-479A-8767-23DC54792F14}"/>
    <hyperlink ref="AP44" r:id="rId74" xr:uid="{CE4C2DFD-3A22-48BA-82B8-122E875E7993}"/>
    <hyperlink ref="AP45" r:id="rId75" display="\\192.168.0.34\plan operativo integral\OFICINA ASESORA DE PLANEACIÓN\SIG-MIPG\Riesgos\2022\MONITOREO OAP\IItrim2022\P Transform Cultural\R5 Corrupcion Exposiciones\C1" xr:uid="{C3A0C8C3-F963-4514-BE7A-69A12BB2AE19}"/>
    <hyperlink ref="AP47" r:id="rId76" xr:uid="{F06A186A-49D0-49C3-92AD-DC8217D48182}"/>
    <hyperlink ref="AP50" r:id="rId77" xr:uid="{C8E00F10-07D3-498B-AB59-12D7F340EB73}"/>
    <hyperlink ref="AP56" r:id="rId78" display="\\192.168.0.34\plan operativo integral\OFICINA ASESORA DE PLANEACIÓN\SIG-MIPG\Riesgos\2022\MONITOREO OAP\IItrim2022\P G TICs\R5-TIC_FILA_52--53\52" xr:uid="{BE8BE214-2E5B-4EC6-A186-77C94D72568C}"/>
    <hyperlink ref="AP57" r:id="rId79" display="\\192.168.0.34\plan operativo integral\OFICINA ASESORA DE PLANEACIÓN\SIG-MIPG\Riesgos\2022\MONITOREO OAP\IItrim2022\P G TICs\R5-TIC_FILA_52--53\53" xr:uid="{7EF2124D-232C-45F8-876A-533633F4DBF6}"/>
    <hyperlink ref="AP58" r:id="rId80" display="\\192.168.0.34\plan operativo integral\OFICINA ASESORA DE PLANEACIÓN\SIG-MIPG\Riesgos\2022\MONITOREO OAP\IItrim2022\P G Comunic\R2 CI" xr:uid="{2ADC3EFD-9D5A-48D5-A111-4E8219A83933}"/>
    <hyperlink ref="AP59" r:id="rId81" display="\\192.168.0.34\plan operativo integral\OFICINA ASESORA DE PLANEACIÓN\SIG-MIPG\Riesgos\2022\MONITOREO OAP\IItrim2022\P G Comunic\R2 CI" xr:uid="{3EA8E776-53CA-441F-9215-2D52ADC357B4}"/>
    <hyperlink ref="AP60" r:id="rId82" display="\\192.168.0.34\plan operativo integral\OFICINA ASESORA DE PLANEACIÓN\SIG-MIPG\Riesgos\2022\MONITOREO OAP\IItrim2022\P G TICs\R5-TIC_FILA_56" xr:uid="{98EBF48E-B05C-4C48-A651-3F054B9AB7B9}"/>
    <hyperlink ref="AP66" r:id="rId83" display="\\192.168.0.34\plan operativo integral\OFICINA ASESORA DE PLANEACIÓN\SIG-MIPG\Riesgos\2022\MONITOREO OAP\IItrim2022\P G Juridica\R1\Control 1" xr:uid="{73238B50-CF27-42D0-94FD-AE199AFF4BAF}"/>
    <hyperlink ref="AP67" r:id="rId84" display="\\192.168.0.34\plan operativo integral\OFICINA ASESORA DE PLANEACIÓN\SIG-MIPG\Riesgos\2022\MONITOREO OAP\IItrim2022\P G Juridica\R1\Control 2" xr:uid="{083425D8-230B-4874-8391-44D45B508852}"/>
    <hyperlink ref="AP68" r:id="rId85" display="\\192.168.0.34\plan operativo integral\OFICINA ASESORA DE PLANEACIÓN\SIG-MIPG\Riesgos\2022\MONITOREO OAP\IItrim2022\P G Juridica\R1\Control 3" xr:uid="{D63F871A-F3D6-45A9-A59E-F1A0BCF3EEB6}"/>
    <hyperlink ref="AP71" r:id="rId86" display="\\192.168.0.34\plan operativo integral\OFICINA ASESORA DE PLANEACIÓN\SIG-MIPG\Riesgos\2022\MONITOREO OAP\IItrim2022\P G Juridica\R3\C1" xr:uid="{E3744370-0C13-49C4-87EF-FAB5FE3792E2}"/>
    <hyperlink ref="AN61" r:id="rId87" xr:uid="{74410AB3-924B-4E11-8CE7-E92BA16B14B7}"/>
    <hyperlink ref="AP61" r:id="rId88" xr:uid="{40C1638B-44A3-4B4C-ABA2-5E71EF00C4E2}"/>
    <hyperlink ref="AV61" r:id="rId89" display="https://drive.google.com/drive/folders/1L_ehbu0GfNFxn_35EisD2j8xklU49imM" xr:uid="{90C48E2A-2856-4D63-9EE7-A97F55C3B6E0}"/>
    <hyperlink ref="AV33" r:id="rId90" xr:uid="{A4887FCC-F517-44FA-BCC1-E422B3566DBA}"/>
    <hyperlink ref="AV40" r:id="rId91" xr:uid="{ADF1B3E3-5F1A-464D-91B1-E0A16B39FA63}"/>
    <hyperlink ref="AV41" r:id="rId92" xr:uid="{C1DA4855-F172-4486-9FE9-A45FA627FE17}"/>
    <hyperlink ref="AV42" r:id="rId93" xr:uid="{3C726D5F-5990-4235-AFD5-43EEC367D292}"/>
    <hyperlink ref="AV43" r:id="rId94" xr:uid="{A02CFFCA-B84F-452C-B500-67F9D86E1691}"/>
    <hyperlink ref="AV45" r:id="rId95" display="http://intranet.fuga.gov.co/sites/default/files/tc-pd-06_procedimiento_de_exposiciones_v5_23062022.pdf_x000a__x000a_" xr:uid="{4484BE0C-3806-43B2-91F9-88974D70A3AB}"/>
    <hyperlink ref="AV10" r:id="rId96" xr:uid="{AF1FC899-FBFB-4B49-9283-B1DAC48ECF1E}"/>
    <hyperlink ref="AX9" r:id="rId97" display="\\192.168.0.34\plan operativo integral\OFICINA ASESORA DE PLANEACIÓN\SIG-MIPG\Riesgos\2022\MONITOREO OAP\III trim2022\Evid Planeac\R1 Desv" xr:uid="{6D6A22F7-D920-4A69-9BC2-BEE57E071F07}"/>
    <hyperlink ref="AX13" r:id="rId98" xr:uid="{FB0CE344-85A8-4439-8778-D3F8A551C35B}"/>
    <hyperlink ref="AX16" r:id="rId99" xr:uid="{86554782-C3CC-4791-8464-28B71BF895CA}"/>
    <hyperlink ref="AX19" r:id="rId100" xr:uid="{86D11CA3-78D2-4D8D-B0CA-AB0821646A8B}"/>
    <hyperlink ref="AX23" r:id="rId101" display="\\192.168.0.34\plan operativo integral\OFICINA ASESORA DE PLANEACIÓN\SIG-MIPG\Indicadores\2022\Monitoreo OAP 2a linea\EVIDENCIAS areas\Evid P THUmano\Ind 6 7 8  Acc-Enf-Enf-Ausen" xr:uid="{64C2DECF-C6C6-493C-9374-5CE5EAC8A5E1}"/>
    <hyperlink ref="AV26" r:id="rId102" xr:uid="{8E76501E-96E2-4A34-8DD2-1D6383580834}"/>
    <hyperlink ref="AX26" r:id="rId103" display="\\192.168.0.34\plan operativo integral\OFICINA ASESORA DE PLANEACIÓN\SIG-MIPG\Riesgos\2022\MONITOREO OAP\III trim2022\Evid Comunic" xr:uid="{1DC785B6-7A35-49D2-A809-16DE5B8A8A06}"/>
    <hyperlink ref="AX27" r:id="rId104" display="http://intranet.fuga.gov.co/gestion-de-las-comunicaciones" xr:uid="{6ED07341-E284-49B3-B2DD-80E68AC689CB}"/>
    <hyperlink ref="AX30" r:id="rId105" xr:uid="{D4A5961E-CE59-4430-BD0E-E54F0E9B2110}"/>
    <hyperlink ref="AV31" r:id="rId106" display="\\192.168.0.34\plan operativo integral\OFICINA ASESORA DE PLANEACIÓN\Gestor SIG OAP 1a linea\Evidencias Riesgos Septiembr2022\Gestión de Mejora" xr:uid="{7B24533B-57C9-47FA-8749-F7E9A14CBF07}"/>
    <hyperlink ref="AX31" r:id="rId107" xr:uid="{8FEBE9FE-6732-4E0D-B6FB-ADE802C77CC1}"/>
    <hyperlink ref="AX34" r:id="rId108" xr:uid="{B7F23437-24DB-4C12-83F6-A68B3EFB6A62}"/>
    <hyperlink ref="AX40" r:id="rId109" display="\\192.168.0.34\plan operativo integral\OFICINA ASESORA DE PLANEACIÓN\SIG-MIPG\Riesgos\2022\MONITOREO OAP\III trim2022\Evid TransfCult\drive-download-20221020T132344Z-001" xr:uid="{A9D96395-3808-482C-A414-347AE24D3DD8}"/>
    <hyperlink ref="AX41" r:id="rId110" xr:uid="{CD888FA7-72B8-47D1-859F-68F36B6A1D71}"/>
    <hyperlink ref="AX42" r:id="rId111" xr:uid="{6F508ACD-D684-46F7-BE93-AC47212160FD}"/>
    <hyperlink ref="AX43" r:id="rId112" xr:uid="{C92B9D3F-4B5D-4885-BBC8-CEF12B06A25E}"/>
    <hyperlink ref="AX45" r:id="rId113" xr:uid="{14594FD9-7C71-4F67-9607-81DDFB69BF37}"/>
    <hyperlink ref="AX48" r:id="rId114" display="\\192.168.0.34\plan operativo integral\OFICINA ASESORA DE PLANEACIÓN\SIG-MIPG\Riesgos\2022\MONITOREO OAP\III trim2022\Evid R Fisicos" xr:uid="{7FB219DD-2B5E-458F-8D2F-CA303F7B645D}"/>
    <hyperlink ref="AX51" r:id="rId115" display="http://intranet.fuga.gov.co/sites/default/files/gd-pd-03_procedimiento_gestion_de_archivos_v1_29092022.pdf" xr:uid="{917A2184-FC6E-46E9-B7C1-CE85CCC47825}"/>
    <hyperlink ref="AX53" r:id="rId116" display="http://intranet.fuga.gov.co/proceso-gestion-documental" xr:uid="{574A3504-3837-4F44-83E6-E8BC208F97A2}"/>
    <hyperlink ref="AX55" r:id="rId117" display="\\192.168.0.34\plan operativo integral\OFICINA ASESORA DE PLANEACIÓN\SIG-MIPG\Riesgos\2022\MONITOREO OAP\III trim2022\Evid Gestión TIC\R5-TIC_FILA_55" xr:uid="{3D2B5913-D96F-4A5E-8DE8-7BCDCEEBB9D6}"/>
    <hyperlink ref="AX61" r:id="rId118" display="http://intranet.fuga.gov.co/sites/default/files/gf-pd-03_procedimiento_ejecucion_presupuestal_v9_09082022_2.pdf" xr:uid="{665BD404-AB71-4374-9A2C-2F7DB1C27BD8}"/>
    <hyperlink ref="AX66" r:id="rId119" display="\\192.168.0.34\plan operativo integral\OFICINA ASESORA DE PLANEACIÓN\SIG-MIPG\Riesgos\2022\MONITOREO OAP\III trim2022\Evid G Juridica\R. Gestión\R. 1\Control 1" xr:uid="{B6AACC5A-E45E-484A-B5A2-F31CB32EDDA4}"/>
  </hyperlinks>
  <pageMargins left="0.19685039370078741" right="0.19685039370078741" top="0.47244094488188981" bottom="0.39370078740157483" header="0" footer="0"/>
  <pageSetup scale="26" fitToHeight="0" orientation="landscape" r:id="rId120"/>
  <headerFooter>
    <oddHeader>&amp;C“MAPA DE RIESGOS FUGA 2020- V1''</oddHeader>
    <oddFooter>&amp;LV5-19-06-2020</oddFooter>
  </headerFooter>
  <rowBreaks count="3" manualBreakCount="3">
    <brk id="29" max="58" man="1"/>
    <brk id="41" max="58" man="1"/>
    <brk id="65" max="58" man="1"/>
  </rowBreaks>
  <drawing r:id="rId121"/>
  <legacyDrawing r:id="rId1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5703125" defaultRowHeight="15" customHeight="1" x14ac:dyDescent="0.2"/>
  <cols>
    <col min="1" max="1" width="41.28515625" customWidth="1"/>
    <col min="2" max="2" width="16.85546875" customWidth="1"/>
    <col min="3" max="5" width="10.5703125" customWidth="1"/>
    <col min="6" max="6" width="12.140625" customWidth="1"/>
    <col min="7" max="26" width="10.570312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sheetViews>
  <sheetFormatPr baseColWidth="10" defaultColWidth="12.5703125" defaultRowHeight="15" customHeight="1" x14ac:dyDescent="0.2"/>
  <cols>
    <col min="1" max="1" width="17.5703125" customWidth="1"/>
    <col min="2" max="2" width="30.7109375" customWidth="1"/>
    <col min="3" max="3" width="18.85546875" customWidth="1"/>
    <col min="4" max="4" width="23.7109375" customWidth="1"/>
    <col min="5" max="5" width="20.5703125" customWidth="1"/>
    <col min="6" max="6" width="29" customWidth="1"/>
    <col min="7" max="29" width="10.5703125" customWidth="1"/>
  </cols>
  <sheetData>
    <row r="1" spans="1:8" ht="12.75" customHeight="1" x14ac:dyDescent="0.2">
      <c r="A1" s="60" t="s">
        <v>241</v>
      </c>
      <c r="C1" s="60" t="s">
        <v>242</v>
      </c>
      <c r="D1" s="61" t="s">
        <v>243</v>
      </c>
      <c r="E1" s="60" t="s">
        <v>244</v>
      </c>
      <c r="F1" s="60" t="s">
        <v>245</v>
      </c>
      <c r="G1" s="60" t="s">
        <v>246</v>
      </c>
    </row>
    <row r="2" spans="1:8" ht="12.75" customHeight="1" x14ac:dyDescent="0.2">
      <c r="A2" s="60" t="s">
        <v>247</v>
      </c>
      <c r="B2" s="60" t="s">
        <v>248</v>
      </c>
      <c r="C2" s="60">
        <v>26</v>
      </c>
      <c r="D2" s="60">
        <v>20</v>
      </c>
      <c r="E2" s="60">
        <v>6</v>
      </c>
      <c r="F2" s="61">
        <f t="shared" ref="F2:F3" si="0">D2/C2</f>
        <v>0.76923076923076927</v>
      </c>
      <c r="G2" s="61">
        <f t="shared" ref="G2:G3" si="1">E2/C2</f>
        <v>0.23076923076923078</v>
      </c>
      <c r="H2" s="62" t="s">
        <v>249</v>
      </c>
    </row>
    <row r="3" spans="1:8" ht="12.75" customHeight="1" x14ac:dyDescent="0.2">
      <c r="A3" s="60" t="s">
        <v>250</v>
      </c>
      <c r="B3" s="60" t="s">
        <v>251</v>
      </c>
      <c r="C3" s="60">
        <v>49</v>
      </c>
      <c r="D3" s="60">
        <v>42</v>
      </c>
      <c r="E3" s="60">
        <v>7</v>
      </c>
      <c r="F3" s="61">
        <f t="shared" si="0"/>
        <v>0.8571428571428571</v>
      </c>
      <c r="G3" s="61">
        <f t="shared" si="1"/>
        <v>0.14285714285714285</v>
      </c>
      <c r="H3" s="62" t="s">
        <v>252</v>
      </c>
    </row>
    <row r="4" spans="1:8" ht="12.75" customHeight="1" x14ac:dyDescent="0.2"/>
    <row r="5" spans="1:8" ht="12.75" customHeight="1" x14ac:dyDescent="0.2"/>
    <row r="6" spans="1:8" ht="12.75" customHeight="1" x14ac:dyDescent="0.2"/>
    <row r="7" spans="1:8" ht="12.75" customHeight="1" x14ac:dyDescent="0.2"/>
    <row r="8" spans="1:8" ht="12.75" customHeight="1" x14ac:dyDescent="0.2"/>
    <row r="9" spans="1:8" ht="12.75" customHeight="1" x14ac:dyDescent="0.2"/>
    <row r="10" spans="1:8" ht="12.75" customHeight="1" x14ac:dyDescent="0.2"/>
    <row r="11" spans="1:8" ht="12.75" customHeight="1" x14ac:dyDescent="0.2"/>
    <row r="12" spans="1:8" ht="12.75" customHeight="1" x14ac:dyDescent="0.2"/>
    <row r="13" spans="1:8" ht="12.75" customHeight="1" x14ac:dyDescent="0.2"/>
    <row r="14" spans="1:8" ht="12.75" customHeight="1" x14ac:dyDescent="0.2"/>
    <row r="15" spans="1:8" ht="12.75" customHeight="1" x14ac:dyDescent="0.2"/>
    <row r="16" spans="1:8" ht="12.75" customHeight="1" x14ac:dyDescent="0.2"/>
    <row r="17" spans="1:8" ht="12.75" customHeight="1" x14ac:dyDescent="0.2"/>
    <row r="18" spans="1:8" ht="12.75" customHeight="1" x14ac:dyDescent="0.2"/>
    <row r="19" spans="1:8" ht="12.75" customHeight="1" x14ac:dyDescent="0.2"/>
    <row r="20" spans="1:8" ht="12.75" customHeight="1" x14ac:dyDescent="0.2"/>
    <row r="21" spans="1:8" ht="12.75" customHeight="1" x14ac:dyDescent="0.2"/>
    <row r="22" spans="1:8" ht="12.75" customHeight="1" x14ac:dyDescent="0.2"/>
    <row r="23" spans="1:8" ht="12.75" customHeight="1" x14ac:dyDescent="0.2"/>
    <row r="24" spans="1:8" ht="12.75" customHeight="1" x14ac:dyDescent="0.2"/>
    <row r="25" spans="1:8" ht="12.75" customHeight="1" x14ac:dyDescent="0.2"/>
    <row r="26" spans="1:8" ht="12.75" customHeight="1" x14ac:dyDescent="0.2">
      <c r="A26" s="60" t="s">
        <v>253</v>
      </c>
    </row>
    <row r="27" spans="1:8" ht="61.5" customHeight="1" x14ac:dyDescent="0.2">
      <c r="A27" s="60" t="s">
        <v>254</v>
      </c>
      <c r="B27" s="63" t="s">
        <v>21</v>
      </c>
      <c r="C27" s="63"/>
      <c r="D27" s="63"/>
      <c r="E27" s="64"/>
      <c r="F27" s="65"/>
      <c r="H27" s="66" t="s">
        <v>255</v>
      </c>
    </row>
    <row r="28" spans="1:8" ht="26.25" customHeight="1" x14ac:dyDescent="0.2">
      <c r="A28" s="60" t="s">
        <v>256</v>
      </c>
      <c r="B28" s="67" t="s">
        <v>66</v>
      </c>
      <c r="C28" s="68"/>
      <c r="D28" s="68"/>
      <c r="E28" s="69" t="s">
        <v>257</v>
      </c>
      <c r="F28" s="70" t="s">
        <v>255</v>
      </c>
    </row>
    <row r="29" spans="1:8" ht="48.75" customHeight="1" x14ac:dyDescent="0.2">
      <c r="A29" s="60" t="s">
        <v>256</v>
      </c>
      <c r="B29" s="67" t="s">
        <v>258</v>
      </c>
      <c r="C29" s="71" t="s">
        <v>259</v>
      </c>
      <c r="D29" s="71" t="s">
        <v>260</v>
      </c>
      <c r="E29" s="69" t="s">
        <v>261</v>
      </c>
      <c r="F29" s="72" t="s">
        <v>262</v>
      </c>
    </row>
    <row r="30" spans="1:8" ht="26.25" customHeight="1" x14ac:dyDescent="0.2">
      <c r="A30" s="60" t="s">
        <v>256</v>
      </c>
      <c r="B30" s="67" t="s">
        <v>263</v>
      </c>
      <c r="C30" s="73"/>
      <c r="D30" s="73"/>
      <c r="E30" s="74" t="s">
        <v>264</v>
      </c>
      <c r="F30" s="70" t="s">
        <v>255</v>
      </c>
    </row>
    <row r="31" spans="1:8" ht="26.25" customHeight="1" x14ac:dyDescent="0.2">
      <c r="A31" s="60" t="s">
        <v>256</v>
      </c>
      <c r="B31" s="67" t="s">
        <v>265</v>
      </c>
      <c r="C31" s="73"/>
      <c r="D31" s="73"/>
      <c r="E31" s="75" t="s">
        <v>266</v>
      </c>
      <c r="F31" s="70" t="s">
        <v>255</v>
      </c>
    </row>
    <row r="32" spans="1:8" ht="26.25" customHeight="1" x14ac:dyDescent="0.2">
      <c r="A32" s="60" t="s">
        <v>267</v>
      </c>
      <c r="B32" s="67" t="s">
        <v>268</v>
      </c>
      <c r="C32" s="73"/>
      <c r="D32" s="73"/>
      <c r="E32" s="74" t="s">
        <v>264</v>
      </c>
      <c r="F32" s="70" t="s">
        <v>255</v>
      </c>
    </row>
    <row r="33" spans="1:6" ht="26.25" customHeight="1" x14ac:dyDescent="0.2">
      <c r="A33" s="60" t="s">
        <v>267</v>
      </c>
      <c r="B33" s="67" t="s">
        <v>269</v>
      </c>
      <c r="C33" s="73"/>
      <c r="D33" s="73"/>
      <c r="E33" s="74" t="s">
        <v>264</v>
      </c>
      <c r="F33" s="70" t="s">
        <v>255</v>
      </c>
    </row>
    <row r="34" spans="1:6" ht="33" customHeight="1" x14ac:dyDescent="0.2">
      <c r="A34" s="60" t="s">
        <v>270</v>
      </c>
      <c r="B34" s="67" t="s">
        <v>271</v>
      </c>
      <c r="C34" s="71" t="s">
        <v>272</v>
      </c>
      <c r="D34" s="76" t="s">
        <v>273</v>
      </c>
      <c r="E34" s="75" t="s">
        <v>274</v>
      </c>
      <c r="F34" s="72" t="s">
        <v>262</v>
      </c>
    </row>
    <row r="35" spans="1:6" ht="46.5" customHeight="1" x14ac:dyDescent="0.2">
      <c r="A35" s="60" t="s">
        <v>275</v>
      </c>
      <c r="B35" s="67" t="s">
        <v>276</v>
      </c>
      <c r="C35" s="71" t="s">
        <v>259</v>
      </c>
      <c r="D35" s="71" t="s">
        <v>277</v>
      </c>
      <c r="E35" s="74" t="s">
        <v>264</v>
      </c>
      <c r="F35" s="72" t="s">
        <v>262</v>
      </c>
    </row>
    <row r="36" spans="1:6" ht="26.25" customHeight="1" x14ac:dyDescent="0.2">
      <c r="A36" s="60" t="s">
        <v>275</v>
      </c>
      <c r="B36" s="67" t="s">
        <v>278</v>
      </c>
      <c r="C36" s="73"/>
      <c r="D36" s="71" t="s">
        <v>279</v>
      </c>
      <c r="E36" s="75" t="s">
        <v>266</v>
      </c>
      <c r="F36" s="77" t="s">
        <v>280</v>
      </c>
    </row>
    <row r="37" spans="1:6" ht="41.25" customHeight="1" x14ac:dyDescent="0.2">
      <c r="A37" s="60" t="s">
        <v>275</v>
      </c>
      <c r="B37" s="67" t="s">
        <v>281</v>
      </c>
      <c r="C37" s="71" t="s">
        <v>259</v>
      </c>
      <c r="D37" s="73"/>
      <c r="E37" s="78" t="s">
        <v>282</v>
      </c>
      <c r="F37" s="77" t="s">
        <v>280</v>
      </c>
    </row>
    <row r="38" spans="1:6" ht="32.25" customHeight="1" x14ac:dyDescent="0.2">
      <c r="A38" s="60" t="s">
        <v>275</v>
      </c>
      <c r="B38" s="67" t="s">
        <v>283</v>
      </c>
      <c r="C38" s="73"/>
      <c r="D38" s="71" t="s">
        <v>284</v>
      </c>
      <c r="E38" s="74" t="s">
        <v>264</v>
      </c>
      <c r="F38" s="77" t="s">
        <v>280</v>
      </c>
    </row>
    <row r="39" spans="1:6" ht="26.25" customHeight="1" x14ac:dyDescent="0.2">
      <c r="A39" s="60" t="s">
        <v>275</v>
      </c>
      <c r="B39" s="79" t="s">
        <v>285</v>
      </c>
      <c r="C39" s="80"/>
      <c r="D39" s="80"/>
      <c r="E39" s="81" t="s">
        <v>264</v>
      </c>
      <c r="F39" s="82" t="s">
        <v>255</v>
      </c>
    </row>
    <row r="40" spans="1:6" ht="12.75" customHeight="1" x14ac:dyDescent="0.2">
      <c r="B40" s="83" t="s">
        <v>286</v>
      </c>
      <c r="C40" s="84"/>
      <c r="D40" s="84"/>
      <c r="E40" s="84"/>
      <c r="F40" s="85"/>
    </row>
    <row r="41" spans="1:6" ht="12.75" customHeight="1" x14ac:dyDescent="0.2">
      <c r="B41" s="86" t="s">
        <v>287</v>
      </c>
      <c r="C41" s="87"/>
      <c r="D41" s="87"/>
      <c r="E41" s="87"/>
      <c r="F41" s="88"/>
    </row>
    <row r="42" spans="1:6" ht="12.75" customHeight="1" x14ac:dyDescent="0.2"/>
    <row r="43" spans="1:6" ht="12.75" customHeight="1" x14ac:dyDescent="0.2">
      <c r="B43" s="89" t="s">
        <v>255</v>
      </c>
      <c r="C43" s="60" t="s">
        <v>288</v>
      </c>
    </row>
    <row r="44" spans="1:6" ht="12.75" customHeight="1" x14ac:dyDescent="0.2">
      <c r="B44" s="90" t="s">
        <v>61</v>
      </c>
      <c r="C44" s="60" t="s">
        <v>289</v>
      </c>
    </row>
    <row r="45" spans="1:6" ht="12.75" customHeight="1" x14ac:dyDescent="0.2">
      <c r="B45" s="91" t="s">
        <v>262</v>
      </c>
      <c r="C45" s="60" t="s">
        <v>290</v>
      </c>
    </row>
    <row r="46" spans="1:6" ht="12.75" customHeight="1" x14ac:dyDescent="0.2"/>
    <row r="47" spans="1:6" ht="12.75" customHeight="1" x14ac:dyDescent="0.2"/>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workbookViewId="0"/>
  </sheetViews>
  <sheetFormatPr baseColWidth="10" defaultColWidth="12.5703125" defaultRowHeight="15" customHeight="1" x14ac:dyDescent="0.2"/>
  <cols>
    <col min="1" max="1" width="16.7109375" customWidth="1"/>
    <col min="2" max="2" width="14.28515625" customWidth="1"/>
    <col min="3" max="3" width="36.5703125" customWidth="1"/>
    <col min="4" max="4" width="16" customWidth="1"/>
    <col min="5" max="5" width="16.28515625" customWidth="1"/>
    <col min="6" max="26" width="10.5703125" customWidth="1"/>
  </cols>
  <sheetData>
    <row r="1" spans="1:5" ht="12.75" customHeight="1" x14ac:dyDescent="0.2">
      <c r="A1" s="1596" t="s">
        <v>21</v>
      </c>
      <c r="B1" s="1605" t="s">
        <v>22</v>
      </c>
      <c r="C1" s="1606"/>
      <c r="D1" s="1596" t="s">
        <v>28</v>
      </c>
      <c r="E1" s="1617" t="s">
        <v>33</v>
      </c>
    </row>
    <row r="2" spans="1:5" ht="12.75" customHeight="1" x14ac:dyDescent="0.2">
      <c r="A2" s="1597"/>
      <c r="B2" s="1607"/>
      <c r="C2" s="1608"/>
      <c r="D2" s="1597"/>
      <c r="E2" s="1597"/>
    </row>
    <row r="3" spans="1:5" ht="12.75" customHeight="1" x14ac:dyDescent="0.2">
      <c r="A3" s="1598"/>
      <c r="B3" s="1609"/>
      <c r="C3" s="1610"/>
      <c r="D3" s="1598"/>
      <c r="E3" s="1600"/>
    </row>
    <row r="4" spans="1:5" ht="48.75" customHeight="1" x14ac:dyDescent="0.2">
      <c r="A4" s="92" t="s">
        <v>291</v>
      </c>
      <c r="B4" s="1618" t="s">
        <v>91</v>
      </c>
      <c r="C4" s="1619"/>
      <c r="D4" s="93" t="s">
        <v>73</v>
      </c>
      <c r="E4" s="93" t="s">
        <v>73</v>
      </c>
    </row>
    <row r="5" spans="1:5" ht="46.5" customHeight="1" x14ac:dyDescent="0.2">
      <c r="A5" s="94" t="s">
        <v>292</v>
      </c>
      <c r="B5" s="1611" t="s">
        <v>140</v>
      </c>
      <c r="C5" s="1612"/>
      <c r="D5" s="95" t="s">
        <v>85</v>
      </c>
      <c r="E5" s="96" t="s">
        <v>185</v>
      </c>
    </row>
    <row r="6" spans="1:5" ht="12.75" customHeight="1" x14ac:dyDescent="0.2">
      <c r="A6" s="97" t="s">
        <v>162</v>
      </c>
      <c r="B6" s="1620" t="s">
        <v>163</v>
      </c>
      <c r="C6" s="1602"/>
      <c r="D6" s="93" t="s">
        <v>73</v>
      </c>
      <c r="E6" s="93" t="s">
        <v>73</v>
      </c>
    </row>
    <row r="7" spans="1:5" ht="48" customHeight="1" x14ac:dyDescent="0.2">
      <c r="A7" s="98" t="s">
        <v>201</v>
      </c>
      <c r="B7" s="1611" t="s">
        <v>293</v>
      </c>
      <c r="C7" s="1612"/>
      <c r="D7" s="95" t="s">
        <v>85</v>
      </c>
      <c r="E7" s="96" t="s">
        <v>185</v>
      </c>
    </row>
    <row r="8" spans="1:5" ht="12.75" customHeight="1" x14ac:dyDescent="0.2">
      <c r="A8" s="1599" t="s">
        <v>207</v>
      </c>
      <c r="B8" s="1601" t="s">
        <v>294</v>
      </c>
      <c r="C8" s="1602"/>
      <c r="D8" s="99" t="s">
        <v>85</v>
      </c>
      <c r="E8" s="99" t="s">
        <v>85</v>
      </c>
    </row>
    <row r="9" spans="1:5" ht="28.5" customHeight="1" x14ac:dyDescent="0.2">
      <c r="A9" s="1597"/>
      <c r="B9" s="1603"/>
      <c r="C9" s="1604"/>
      <c r="D9" s="100"/>
      <c r="E9" s="100"/>
    </row>
    <row r="10" spans="1:5" ht="12.75" customHeight="1" x14ac:dyDescent="0.2">
      <c r="A10" s="1599" t="s">
        <v>207</v>
      </c>
      <c r="B10" s="1601" t="s">
        <v>295</v>
      </c>
      <c r="C10" s="1602"/>
      <c r="D10" s="1613" t="s">
        <v>85</v>
      </c>
      <c r="E10" s="1614" t="s">
        <v>185</v>
      </c>
    </row>
    <row r="11" spans="1:5" ht="41.25" customHeight="1" x14ac:dyDescent="0.2">
      <c r="A11" s="1600"/>
      <c r="B11" s="1603"/>
      <c r="C11" s="1604"/>
      <c r="D11" s="1600"/>
      <c r="E11" s="1600"/>
    </row>
    <row r="12" spans="1:5" ht="34.5" customHeight="1" x14ac:dyDescent="0.2">
      <c r="A12" s="101" t="s">
        <v>207</v>
      </c>
      <c r="B12" s="1615" t="s">
        <v>296</v>
      </c>
      <c r="C12" s="1241"/>
      <c r="D12" s="100" t="s">
        <v>85</v>
      </c>
      <c r="E12" s="102" t="s">
        <v>185</v>
      </c>
    </row>
    <row r="13" spans="1:5" ht="18.75" customHeight="1" x14ac:dyDescent="0.2">
      <c r="A13" s="1599" t="s">
        <v>207</v>
      </c>
      <c r="B13" s="1601" t="s">
        <v>297</v>
      </c>
      <c r="C13" s="1602"/>
      <c r="D13" s="1613" t="s">
        <v>85</v>
      </c>
      <c r="E13" s="1616" t="s">
        <v>73</v>
      </c>
    </row>
    <row r="14" spans="1:5" ht="17.25" customHeight="1" x14ac:dyDescent="0.2">
      <c r="A14" s="1600"/>
      <c r="B14" s="1603"/>
      <c r="C14" s="1604"/>
      <c r="D14" s="1600"/>
      <c r="E14" s="1600"/>
    </row>
    <row r="15" spans="1:5" ht="12.75" customHeight="1" x14ac:dyDescent="0.2"/>
    <row r="16" spans="1:5"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9">
    <mergeCell ref="D1:D3"/>
    <mergeCell ref="E1:E3"/>
    <mergeCell ref="B4:C4"/>
    <mergeCell ref="B5:C5"/>
    <mergeCell ref="B6:C6"/>
    <mergeCell ref="D10:D11"/>
    <mergeCell ref="E10:E11"/>
    <mergeCell ref="B12:C12"/>
    <mergeCell ref="B13:C14"/>
    <mergeCell ref="D13:D14"/>
    <mergeCell ref="E13:E14"/>
    <mergeCell ref="A1:A3"/>
    <mergeCell ref="A8:A9"/>
    <mergeCell ref="A10:A11"/>
    <mergeCell ref="A13:A14"/>
    <mergeCell ref="B8:C9"/>
    <mergeCell ref="B10:C11"/>
    <mergeCell ref="B1:C3"/>
    <mergeCell ref="B7:C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MatrizRiesgosProcesoV7 2022</vt:lpstr>
      <vt:lpstr>Hoja1</vt:lpstr>
      <vt:lpstr>graficas Inf G Isem</vt:lpstr>
      <vt:lpstr>RESUMEN RIESGOS CORRUPCIÓN</vt:lpstr>
      <vt:lpstr>'MatrizRiesgosProcesoV7 2022'!Área_de_impresión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DESTUPIÑAN</dc:creator>
  <cp:lastModifiedBy>AHERNANDEZ</cp:lastModifiedBy>
  <dcterms:created xsi:type="dcterms:W3CDTF">2020-01-31T02:52:30Z</dcterms:created>
  <dcterms:modified xsi:type="dcterms:W3CDTF">2022-11-25T16:29:25Z</dcterms:modified>
</cp:coreProperties>
</file>