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0.34\Documentos\arojas\Mis documentos\CONTROL INTERNO FUGA\2021\INFORMES\Austeridad\I T 2021\"/>
    </mc:Choice>
  </mc:AlternateContent>
  <bookViews>
    <workbookView xWindow="0" yWindow="0" windowWidth="20490" windowHeight="7125" firstSheet="1" activeTab="3"/>
  </bookViews>
  <sheets>
    <sheet name="DECRETO 1737 1998" sheetId="4" state="hidden" r:id="rId1"/>
    <sheet name="DECRETO 1068 2015" sheetId="1" r:id="rId2"/>
    <sheet name="DIRECTIVA PRESIDENCIAL 06 2014" sheetId="2" state="hidden" r:id="rId3"/>
    <sheet name="DECRETO 492 2019" sheetId="7" r:id="rId4"/>
  </sheets>
  <definedNames>
    <definedName name="_xlnm._FilterDatabase" localSheetId="1" hidden="1">'DECRETO 1068 2015'!$A$8:$M$50</definedName>
    <definedName name="_xlnm._FilterDatabase" localSheetId="3" hidden="1">'DECRETO 492 2019'!$A$6:$L$98</definedName>
    <definedName name="_xlnm.Print_Area" localSheetId="1">'DECRETO 1068 2015'!$A$1:$I$50</definedName>
    <definedName name="_xlnm.Print_Area" localSheetId="3">'DECRETO 492 2019'!$A$1:$I$98</definedName>
  </definedNames>
  <calcPr calcId="162913"/>
</workbook>
</file>

<file path=xl/calcChain.xml><?xml version="1.0" encoding="utf-8"?>
<calcChain xmlns="http://schemas.openxmlformats.org/spreadsheetml/2006/main">
  <c r="K94" i="7" l="1"/>
  <c r="F96" i="7" s="1"/>
  <c r="L46" i="1"/>
  <c r="F49" i="1" s="1"/>
  <c r="K46" i="1"/>
  <c r="F48" i="1" s="1"/>
  <c r="J46" i="1"/>
  <c r="F47" i="1" s="1"/>
  <c r="L94" i="7"/>
  <c r="F97" i="7" s="1"/>
  <c r="J94" i="7"/>
  <c r="F95" i="7" s="1"/>
  <c r="F94" i="7" l="1"/>
  <c r="F98" i="7" s="1"/>
  <c r="F46" i="1"/>
  <c r="F50" i="1" s="1"/>
</calcChain>
</file>

<file path=xl/sharedStrings.xml><?xml version="1.0" encoding="utf-8"?>
<sst xmlns="http://schemas.openxmlformats.org/spreadsheetml/2006/main" count="763" uniqueCount="498">
  <si>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</si>
  <si>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</si>
  <si>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</si>
  <si>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</si>
  <si>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</si>
  <si>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</si>
  <si>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</si>
  <si>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</si>
  <si>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</si>
  <si>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</si>
  <si>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</si>
  <si>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</si>
  <si>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</si>
  <si>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</si>
  <si>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</si>
  <si>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</si>
  <si>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</si>
  <si>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</si>
  <si>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</si>
  <si>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</si>
  <si>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</si>
  <si>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</si>
  <si>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</si>
  <si>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</si>
  <si>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</si>
  <si>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</si>
  <si>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</si>
  <si>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</si>
  <si>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</si>
  <si>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</si>
  <si>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</si>
  <si>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</si>
  <si>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</si>
  <si>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</si>
  <si>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</si>
  <si>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</si>
  <si>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</si>
  <si>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</si>
  <si>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</si>
  <si>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</si>
  <si>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</si>
  <si>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</si>
  <si>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</si>
  <si>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</si>
  <si>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</si>
  <si>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</si>
  <si>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</si>
  <si>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</si>
  <si>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</si>
  <si>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</si>
  <si>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</si>
  <si>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</si>
  <si>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</si>
  <si>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</si>
  <si>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</si>
  <si>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</si>
  <si>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</si>
  <si>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</si>
  <si>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</si>
  <si>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</si>
  <si>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</si>
  <si>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</si>
  <si>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</si>
  <si>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</si>
  <si>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</si>
  <si>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</si>
  <si>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</si>
  <si>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</si>
  <si>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</si>
  <si>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</si>
  <si>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</si>
  <si>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</si>
  <si>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</si>
  <si>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</si>
  <si>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</si>
  <si>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</si>
  <si>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</si>
  <si>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</si>
  <si>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</si>
  <si>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</si>
  <si>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</si>
  <si>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</si>
  <si>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</si>
  <si>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</si>
  <si>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</si>
  <si>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</si>
  <si>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</si>
  <si>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</si>
  <si>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</si>
  <si>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</si>
  <si>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</si>
  <si>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</si>
  <si>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</si>
  <si>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</si>
  <si>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</si>
  <si>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</si>
  <si>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</si>
  <si>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</si>
  <si>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</si>
  <si>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</si>
  <si>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</si>
  <si>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</si>
  <si>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</si>
  <si>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</si>
  <si>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</si>
  <si>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</si>
  <si>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</si>
  <si>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</si>
  <si>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</si>
  <si>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</si>
  <si>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</si>
  <si>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</si>
  <si>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</si>
  <si>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</si>
  <si>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</si>
  <si>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</si>
  <si>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</si>
  <si>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</si>
  <si>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</si>
  <si>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</si>
  <si>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</si>
  <si>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</si>
  <si>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</si>
  <si>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</si>
  <si>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</si>
  <si>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</si>
  <si>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</si>
  <si>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DECRETO 1737 DE 1998</t>
  </si>
  <si>
    <t xml:space="preserve">“Por el cual se expiden medidas de austeridad y eficiencia y se someten a condiciones especiales la asunción de compromisos por parte de las entidades públicas que manejan recursos del Tesoro </t>
  </si>
  <si>
    <t>CAPITULO</t>
  </si>
  <si>
    <t>I. ÁMBITO DE REGULACIÓN Y DISPOSICIONES GENERALES</t>
  </si>
  <si>
    <t>ARTÍCULO 1º.- Se sujetan a la regulación de este Decreto, salvo en lo expresamente aquí exceptuando, los organismos, entidades, entes públicos, y personas jurídicas que financien sus gastos con recursos del Tesoro Público.</t>
  </si>
  <si>
    <t>II. ADMINISTRACIÓN DE PERSONAL, CONTRATACIÓN DE SERVICIOS PERSONALES</t>
  </si>
  <si>
    <t>ARTÍCULO 4º.- Modificado por el Decreto Nacional 2209 de 1998, Modificado por el art. 1, Decreto Nacional 2785 de 2011. Está prohibido el pacto de remuneración para pago de servicios personales calificados con personas naturales, o jurídicas, encaminados a la prestación de servicios en forma continua para atender asuntos propios de la respectiva entidad, por valor mensual superior a la remuneración total mensual establecida para el jefe de la entidad.
Parágrafo 1°. Se entiende por remuneración total mensual del jefe de la entidad, la que corresponda a este en cada uno de dichos períodos, sin que en ningún caso puedan tenerse en consideración los factores prestacionales.
Parágrafo 2°. Los servicios a que hace referencia el presente artículo corresponden exclusivamente a aquellos comprendidos en el concepto de "remuneración servicios técnicos" desarrollado en el decreto de liquidación del presupuesto general de la Nación, con independencia del presupuesto con cargo al cual se realice su pago.
Parágrafo 3°.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En estos eventos el Representante Legal de la entidad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
Parágrafo 4°. Se entiende por servicios altamente calificados aquellos requeridos en situaciones de alto nivel de especialidad, complejidad y detalle".</t>
  </si>
  <si>
    <t>ARTÍCULO 5º.- La vinculación de supernumerarios sólo podrá hacerse cuando no exista personal de planta suficiente para atender las actividades requeridas. En este caso, deberá motivarse la vinculación, previo estudio de las vacantes disponibles en la planta de personal.</t>
  </si>
  <si>
    <r>
      <t>ARTÍCULO 2º.-</t>
    </r>
    <r>
      <rPr>
        <sz val="11"/>
        <rFont val="Calibri"/>
        <family val="2"/>
        <scheme val="minor"/>
      </rPr>
      <t> Las entidades territoriales adoptarán medidas equivalentes a las aquí dispuestas en sus organizaciones administrativas.</t>
    </r>
  </si>
  <si>
    <t>III. PUBLICIDAD Y PUBLICACIONES</t>
  </si>
  <si>
    <t>ARTÍCULO 6º.- Modificado por el Decreto Nacional 2209 de 1998, Modificado por el art. 1, Decreto Nacional 212 de 1999, Modificado por el art. 1, Decreto Nacional 1094 de 2001. Está prohibida la celebración de contratos de publicidad con cargo a los recursos del tesoro público, con excepción de los contratos del departamento administrativo de la Presidencia de la República, de la Unidad Administrativa Especial Dirección de Impuestos y Aduanas Nacionales para dar cumplimiento a lo dispuesto en el literal ll) del artículo 19 del Decreto 1071 de 1999, y de las empresas industriales y comerciales del Estado que tienen por objeto la comercialización de bienes y servicios en competencia con particulares, en consonancia con lo dispuesto en el artículo 9º del Decreto 1737 de 1998, la celebración de estos contratos sólo se podrá dirigir a la promoción de específicos bienes o servicios que ofrezca la empresa en competencia con particulares. 
Las entidades que tengan autorizados en sus presupuestos rubros para publicidad, deberán reducirlos en un treinta por ciento (30%) en el presente año, tomando como base de la reducción el monto inicial del presupuesto o apropiación para publicidad".</t>
  </si>
  <si>
    <t>ARTÍCULO 7º.- 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</si>
  <si>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ARTÍCULO 8º.-Modificado por el Decreto Nacional 950 de 1999 , Modificado por el Decreto Nacional 2209 de 1998, Modificado por el art. 2, Decreto Nacional 212 de 1999, Modificado por el Decreto Nacional 2445 de 2000 , Modificado por el art. 1, Decreto Nacional 2465 de 2000, Modificado por el Decreto Nacional 3667 de 2006. La impresión de informes, folletos o textos institucionales se deberá hacer con observancia del orden y prioridades establecidos en normas y directivas presidenciales en cuanto respecta a la utilización de la Imprenta Nacional y de otras instituciones prestatarias de estos servicios.
En ningún caso las entidades objeto de esta reglamentación podrán patrocinar, contratar o realizar directamente la edición, impresión o publicación de documentos que no estén relacionados con las funciones que legalmente deben cumplir, ni contratar o patrocinar la impresión de ediciones de lujo, ni de impresiones con policromías, salvo cuando se trate de cartografía básica y temática, de las campañas institucionales de comunicación de la U.A.E. Dirección de Impuestos y Aduanas Nacionales, y de las publicaciones que requieran efectuar las Empresas Industriales y Comerciales del Estado del orden nacional que tengan un intercambio económico frecuente con empresas extranjeras o cuyo desarrollo empresarial dependa de la inversión extranjera, cuando la finalidad de tales publicaciones sea la difusión y promoción de las perspectivas económicas y posibilidades de desarrollo que ofrece el país.
Parágrafo 1°. El Ministerio de Relaciones Exteriores podrá realizar publicaciones de lujo o con policromías, cuando se trate de publicaciones para promocionar la imagen de Colombia en el exterior o de impresos que se requieran para el cumplimiento de las funciones protocolarias del mismo.
Parágrafo 2°. El Ministerio de Defensa Nacional podrá editar la Revista Defensa Nacional en policromía, teniendo en cuenta que es una publicación institucional de carácter cultural, educativa e informativa, que difunde la filosofía y las políticas del Gobierno Nacional, del Ministro y de los Mandos Militares, con el propósito de mejorar la imagen institucional ante la opinión nacional e in ternacional.
Parágrafo 3°. El Departamento Administrativo de la Presidencia de la República podrá realizar publicaciones de lujo o con policromías, en atención al carácter especial de su misión y al ejercicio de la función pública, como también la Agencia Presidencial para la Acción Social y la Cooperación Internacional ¿Acción Social¿ para el cumplimiento de su función de promoción y coordinación de la Cooperación Internacional y, solo con policromías, para el desarrollo de programas de atención a la población vulnerable y vulnerada".</t>
  </si>
  <si>
    <t>ARTÍCULO 9º.- Modificado por el art. 1, Decreto Nacional 2672 de 2001. Las entidades objeto de la regulación de este decreto no podrán en ningún caso difundir expresiones de aplauso, censura, solidaridad o similares, o publicitar o promover la imagen de la entidad o sus funcionarios con cargo a recursos públicos.
Lo dispuesto en el inciso anterior no será aplicable al Departamento Administrativo de la Presidencia de la República cuando en ejercicio de las actividades de protocolo inherentes al desempeño de la misión presidencial, requiera la ordenación de publicación de avisos de condolencia por el fallecimiento de altos dignatarios y personajes de la vida nacional o sus familiares y de dignatarios o personajes extranjeros".</t>
  </si>
  <si>
    <t>IV. 
SERVICIOS ADMINISTRATIVOS</t>
  </si>
  <si>
    <t>ARTÍCULO 10º.- Está prohibida la utilización de recurso públicos para relaciones públicas para afiliación o pago de cuotas de servidores públicos a clubes sociales o para el otorgamiento y pago de tarjetas de crédito a dichos servidores.</t>
  </si>
  <si>
    <t>ARTÍCULO 11.- Modificado por el Decreto Nacional 2209 de 1998,  Las entidades objeto de la regulación de este decreto no podrán con recursos públicos celebrar contratos que tengan por objeto el alojamiento, alimentación, encaminadas a desarrollar, planear o revisar las actividades o funciones que normativa y funcionalmente le competen.
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permanecen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</si>
  <si>
    <t>ARTÍCULO 12.- Modificado por el Decreto Nacional 2209 de 1998, Modificado por el art. 2, Decreto Nacional 2445 de 2000: "Está prohibida la realización de recepciones, fiestas, agasajos o conmemoraciones de las entidades con cargo a los recursos del Tesoro Público.
Se exceptúan de la anterior disposición, los gastos que efectúen el Departamento Administrativo de la Presidencia de la República, y los gastos para reuniones protocolarias o internacionales que requieran realizar los Ministerios de Relaciones Exteriores, de Comercio Exterior y de Defensa Nacional y la Policía Nacional, lo mismo que aquellas conmemoraciones de aniversarios de creación o fundación de las empresas industriales y comerciales del Estado del orden nacional cuyo significado, en criterio del Departamento Administrativo de la Presidencia de la República, revista particular importancia para la historia del país".</t>
  </si>
  <si>
    <t>ARTÍCULO 13.- Está prohibido a los organismos, entidades, antes públicos y antes autónomos que utilizan recursos públicos, al impresión, suministro y utilización, con cargo a dichos recursos, de tarjetas de navidad, tarjetas de presentación o tarjetas de conmemoraciones, Se excluyen de esta restricción al Presidente de la República y al Vicepresidente de la República.</t>
  </si>
  <si>
    <t>ARTÍCULO 14.- Los organismos, entidades, entes públicos y entes autónomos sujetos a esta reglamentación deberán, a través del área administrativa correspondiente, asignar códigos para llamadas internacionales, nacionales y a líneas celulares. Los jefes de cada área, a los cuales se asignarán teléfonos con código, serán responsables del conocimiento de dichos códigos y, consecuentemente, de evitar el uso de teléfonos con código para fines personales por parte de los funcionarios de las respectivas dependencias.</t>
  </si>
  <si>
    <t>ARTÍCULO 15.-Modificado por el art. 3, Decreto Nacional 2445 de 2000 , Modificado por el art. 1 Decreto Nacional 134 de 2001 Modificado por el Decreto Nacional 2209 de 1998, Adicionado por el Decreto Nacional 3668 de 2006, Modificado por el Decreto Nacional 4561 de 2006, Adicionado por el Decreto Nacional 4863 de 2009, Modificado por el Decreto Nacional 1598 de 2011. Se podrán asignar teléfonos celulares con cargo a los recursos del Tesoro Público exclusivamente a los siguientes servidores: 1.  Presidente y Vicepresidente de la República.2. Altos Comisiona dos. 3. Altos Consejeros Presidenc iales. 4. Secretarios y Consejeros del Departamento Administrativo de la Presidencia de la Re pública. 5. Ministros del  Despacho. 6. Vi ceministros. 7. Secretarios Generales y Directores d e Ministerios. 8. Directores, Subdirectores, Secretarios Generales y Jefes de Unidad de Departamentos Administrativos y funcionarios que en estos últimos, de acuerdo con sus normas orgánicas, tengan rango de directore s de Ministerio. 9. Embajadores y Cónsules Generales de Colombia con r ango de Embajador. 10. Superintendentes, Superintendentes Delegados y Secretarios Generales d e Superintendencias. 11. Directores y Subdirectores, Presidentes y Vicepresidentes de establecimientos públicos, Unidades Administrativas Especiales y Empresas Industriales y Comerciales del Estado, así como los Secretarios Generale s de dichas entidades. 12. Rectores, Vicerrectores y Secretarios Generales de entes universitarios autón omos del nivel nacional. 13. Senadores de la República y Representantes a la Cámara, Secretarios Generales de estas Corporaciones, Secretarios de Comisiones, Subsecretarios del Senado y de la  Cámara de Representantes. 14. Magistrados de la Corte Constitucional, Corte Suprema de Justicia, Consejo de Estado, Consejo Superior de la Judicatura,  Consejo Nacional Electoral. 15. Contralor General de la República, Vicecontralor y Secretario General de la Contra loría General de la República. 16. Procurador General de la Nación, Viceprocurador y Secretario General de la Pr ocuraduría General de la Nación. 17. Defensor del Pueblo y Secretario Ge neral de la Defensoría del Pueblo. 18. Registrador Nacional del Estado Civil y Secretario General de la Regi straduría Nacional del Estado Civil. 19. Fiscal General de la Nación, Vicefiscal y Secretario Genera l de la Fiscalía General de la  Nación. 20. Generales de la República. 21. Di rector General del Senado de la República. 22. Auditor General de la República, Auditor Auxiliar y Secretario General de la Auditoría General de la República.
En caso de existir regionales de los organismos antes señalados, podrá asignarse un teléfono celular al servidor que tenga a su cargo la dirección de la respectiva regional.
Parágrafo 1°. Se exceptúa de la aplicación del presente artículo:
a) Al Departamento Administrativo de la Presidencia de la República y a la Agencia Presidencial para la Acción Social y la Cooperación Internacional, entidades que asignarán, por intermedio de su Director, los teléfonos celulares a sus funcionarios teniendo en cuenta únicamente las necesidades del servicio y las condici ones para el ejercicio de la función pública; b) Al Ministerio de Relaciones Exteriores y se autoriza al Secretario General de dicho Ministerio para asignar teléfonos celulares, con cargo a los recursos del Tesoro Público, a las personas que por sus funciones de carácter diplomático o protocolario así lo requieran, teniendo en cuenta únicamente las necesidades del servicio y las condi ciones para el ejercicio de la función pública; c) A los organismos de investigación y fiscalización, entendidos por estos, el Departamento Administrativo de Seguridad, DAS, la Fiscalía General de la Nación, la Procuraduría General de la Nación, la Defensoría del Pueblo, y la Contraloría General de la República, así como los de la Policía Nacional y de las Fuerzas Armadas, y se autoriza a los secretarios generales de los mismos, para asignar teléfonos celulares a otros servidores de manera exclusiva, para el desarrollo de actividades especiales de investigación y custodia, sin que dicha asignación pueda tener carácter permanente. Así mismo, los secretarios generales de las entidades mencionadas en el artículo 17 de este decreto, o quienes hagan sus veces, podrán asignar teléfonos celulares para la custodia de los funcionarios públicos de la respectiva entidad, cuando así lo recomienden los estudios de seguridad aprobados en cada caso por  el Departamento Administrativo de Seguridad, DAS; d) A Radio Televisión Nacional de Colombia, RTVC y al Instituto Geográfico Agustín Codazzi, y se autoriza a los secretarios generales de los mismos o a quienes hagan sus veces para asignar, bajo su responsabilidad, teléfonos celulares para u so del personal técnico en actividades específicas; e) A la Unidad Administrativa Especial Dirección de Impuestos y Aduanas Nacionales, DIAN, y se autoriza a su Secretario General para asignar teléfonos celulares con cargo a recursos del Tesoro Público a los empleados públicos de la entidad, para el desarrollo de labores de investigación control, fiscalización y de ejecución de operativos tendientes a optimizar la gestión en la administración y en el control al debido cumplimiento de las obligaciones tributarias, aduaneras y cambiarias, y para garantizar la prestación eficiente del servicio público tributario, aduanero y cambiario de carácter esencial a cargo de la institución, de conformidad con lo establecido en el parágrafo del artículo 53 de la Ley 633 de 2000. Así mismo, se podrá asignar un teléfono celular al Defensor del Contribuyente y Usuario Aduanero de la Unidad Administrativa Especial Dirección de Impuestos y Aduanas Nacionales, así como a los servidores públicos del Ministerio de Transporte, que estén a cargo de una Inspección Fluvial permanente a nivel regional y cuyos costos y tarifa resulten menores a los consumos de línea s fijas debidamente demostrados en forma comparativa; f) Al Servicio Nacional de Aprendizaje - Sena, y se autoriza al Director Administrativo y Financiero del mismo para asignar teléfono celular, con cargo a los recursos de la entidad, a los Subdirectores de los Centros de Formación y a los Jefes de Oficina del Sena, previa expedición del acto administrativo mediant e el cual señale el monto máximo de uso de los mismos"; g) A los Ministerios y Departamentos Administrativos, en cuanto sus competencias y funciones tengan relación con las actividades de prevención y atención de desastres, en particular el Ministerio del Interior y de Justicia, el Ministerio de Defensa Nacional, el Ministerio de la Protección Social, el Ministerio de Transporte, el Ministerio de Educación Nacional, el Ministerio de Agricultura, el Ministerio de Tecnologías de la Información y las Comunicaciones y el Departamento Nacional de Planeación, en su calidad de integrantes del Sistema Nacional para la Prevención y Atención de Desastres. Tales entidades asignarán, por intermedio de su representante legal, los teléfonos celulares a sus funcionarios teniendo en cuenta únicamente las necesidades del servicio en la atención y prevención de desastres, y las condiciones para el ejercicio de la función pública.
Parágrafo 2°. Las entidades a que se refiere el parágrafo anterior, velaran por que exista una efectiva compensación en los gastos de adquisición de servicios, con la reducción de los costos en el servicio de telefonía básica conmutada de larga distancia.
Parágrafo 3°. La limitación del presente artículo comprende únicamente el suministro de los equipos terminales y el pago del servicio por concepto de comunicaciones de voz móvil, denominado en el presente decreto indistintamente como celulares.
Las entidades a las que se encuentran vinculados los servidores públicos a quienes les aplica el presente decreto podrán, con cargo a su presupuesto de servicios, asignar a sus empleados planes de datos o de acceso a internet móvil, para lo cual al interior de la entidad se deberán definir las condiciones para la asignación. Los planes asumidos por la entidad deberán ser de aquellos que no permitan consumos superiores a los contratados por la entidad, denominados comúnmente como planes controlados o cerrados.
En todo caso, los destinatarios del servicio, salvo las personas que pueden ser beneficiarias de un servicio celular en los términos del presente artículo, deberán tener contratado por su cuenta el servicio móvil de voz y asumir integralmente su costo. De igual manera, deberán proporcionar el equipo terminal que permita el uso del servicio de datos.
El director de la entida (i) Vresponsable deberá adoptar las medidas necesarias para: (i) Verificar que los planes autorizados a sus funcionarios no se an cedidos o transferidos por estos a personal ajeno a la misma. (ii) Verifi car cuando menos semestralmente el uso que se está dando al servicio. (iii) Verificar que una vez finalizada la relación laboral, el proveedor del servicio de comunicaciones con el cual tiene contratado el servicio, suspenda su prestación".</t>
  </si>
  <si>
    <t>ARTÍCULO 16.- Los secretarios generales de los organismos, entidades, entes y personas a que se refiere el presente Decreto, o quien haga sus veces, tienen la responsabilidad de recoger los teléfonos celulares que puedan estar usando servidores diferentes a los aquí señalados, dentro del término de los quince (15) días siguientes a la entrada en vigencia del presente Decreto.
En cuanto ello sea contractualmente posible, de manera inmediata, se rescindirán los contratos existentes o se suspenderán los servicios sobre los teléfonos celulares sobrantes. Los aparatos podrán ser dados de baja o rematados de acuerdo con las disposiciones vigentes.</t>
  </si>
  <si>
    <t xml:space="preserve"> ARTÍCULO 17.-Modificado por el art. 4, Decreto Nacional 2445 de 2000 , Modificado por el art. 2 Decreto Nacional 134 de 2001 Modificado por el Decreto Nacional 2209 de 1998 : Se podrá asignar vehículos de uso oficial con cargo a los recursos del Tesoro Público exclusivamente a los siguientes servidores: Presidente de la República, Altos comisionado, Altos consejeros Presidenciales, secretarios y consejeros del Departamento Administrativo de la Presidencia de la República; Ministros del despacho, viceministros, secretarios generales y directores de ministerios; directores, subdirectores, secretarios generales y jefes de unidad de departamentos administrativos y funcionarios que en estos últimos, de acuerdo con sus normas orgánicas, tengan rango de directores de ministerio; embajadores y cónsules generales de Colombia con rango de embajador; superintendentes delegados y secretarios generales de superintendencias; directores y subdirectores, presidentes y vicepresidentes de establecimientos públicos, unidades administrativas especiales y empresas industriales y comerciales del Estado, así como a los secretarios generales de dichas entidades; rectores, vicerrectores y secretarios generales de entes universitarios autónomos del nivel nacional; Senadores de la República y Representantes a la Cámara, y secretarios generales de estas corporaciones; magistrados de las latas cortes (Corte Constitucional, Corte Suprema de Justicia, Consejo de Estado, consejo Superior de la Judicatura, consejo Nacional Electoral); Contralor General de la República, Vicecontralor y Secretario General de la Contraloría General de la República, procurador General de la Nación; Viceprocurador, Secretario General de la Procuraduría General de la Nación, Defensor del Pueblo y Secretario General de la Defensoría del Pueblo; Registrador Nacional del Estado Civil y Secretario General de la Registraduría Nacional del Estado Civil; Fiscal General de la Nación Vicefiscal y Secretario General de la Fiscalía General de la Nación y generales del a República.
En las altas cortes, el Congreso de la República, los organismos de investigación, los organismos de fiscalización y control y la organización electoral, se podrá asignar vehículo a quienes ocupen cargos de nivel directivo equivalente a los aquí señalados para los ministerios.
En caso de existir regionales de los organismos señalados en este artículo, podrá asignarse vehículo al servidor que tenga a su cargo loa dirección de la respectiva regional.
En las Fuerzas Armadas, la Policía Nacional, la Fiscalía General de la Nación y el Departamento Administrativo de Seguridad, DAS, la asignación de vehículos se hará de conformidad con sus necesidades operativas y con normas vigentes.
PARÁGRAFO 1º.- En el evento de existir primas o préstamos económicos para adquisición de vehículo en los organismos antes señalados, la asignación de vehículos se sujetará a las normas vigentes que regulan tales primas o prestamos".</t>
  </si>
  <si>
    <t>ARTÍCULO 18.- Estos órganos, organismos, entes y entidades enumeradas en el artículo anterior no se podrán aumentar el número de vehículos existente al momento de la entrada en vigencia de este decreto, salvo expresa autorización del Director General del Presupuesto Nacional. La reposición o cambio de los vehículos existentes a un costo mayor, deberá también contar con dicha autorización.
En los órganos, organismos, entes y entidades enumeradas en el artículo anterior se constituirá un grupo de vehículos operativos administrados directamente por la dependencia administrativa que tenga a su cargo las actividades en materia de transportes. Su utilización se hará de manera exclusiva y precisa para atender necesidades ocasionales e indispensables propias de las funciones de cada órgano y en ningún caso se podrá destinar uno o más vehículos al uso habitual y permanente de un servidor público distinto de los mencionados en el artículo anterior.
Será responsabilidad de los secretarios generales, o quienes hagan sus veces, observar el cabal cumplimiento de esta disposición. De igual modo, será responsabilidad de cada conductor de vehículo, de acuerdo con las obligaciones de todo servidor público, poner en conocimiento de aquél la utilización de vehículos operativos no ajustada a estos parámetros.</t>
  </si>
  <si>
    <t>ARTÍCULO 19.- Dentro de los dos meses siguientes a la vigencia del presente Decreto, los secretarios generales de los órganos, organismos, entes y entidades enumeradas en el artículo 1, o quienes hagan sus veces, elaborarán un estilo detallado sobre el número de vehículos sobrantes, una vez cubiertas las necesidades de protección y operativas de cada entidad. El estudio contemplará, de acuerdo con el número de vehículos sobrantes, las posibilidades de traspaso a otras entidades y la venta y remate de los vehículos; el programa se deberá poner en práctica una vez sea aprobado por el respectivo representante legal.</t>
  </si>
  <si>
    <t>ARTÍCULO 20.- No se podrán iniciar trámites de licitación, contrataciones directas, o celebración de contratos, suyo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limitación y contrataciones para la realización de trabajos materiales sobre bienes inmuebles, cuando el contrato constituya una mejora necesaria para mantener la estructura física de dichos bienes.</t>
  </si>
  <si>
    <t>ARTÍCULO 21.- No se podrán iniciar trámites de contratación cuyo objeto sea el suministro, adquisición, mantenimiento o reparación de bienes muebles, cuando a juicio del representante legal no sea indispensable para mantener en funcionamiento dichos bienes, o cuando de acuerdo con motivación expresa expedida por el secretario general, o quien haga sus veces, sin la realización de cualquiera de las actividades aquí mencionadas, se afecte de manera objetiva la prestación de los servicios cargo de la entidad.
Los secretario generales, o quienes hagan sus veces, deberán elaborar a la mayor brevedad un inventario de bienes muebles e inmuebles que no sean necesarios para el desarrollo de las funciones legales del respectivo órgano, ente o entidad y procederá a su venta de conformidad con las disposiciones vigentes.</t>
  </si>
  <si>
    <t>Artículo 22.- Modificado por el art. 1, Decreto Nacional 984 de 2012.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</si>
  <si>
    <t>ARTÍCULO 3º.- Modificado por el Decreto Nacional 2209 de 1998. Los contratos de prestación de servicios con personas naturales o jurídicas, sólo se podrán celebrar cuando no exista personal de planta con capacidad para realizar las actividades que se contratarán.
Se entiende que no existe personal de planta en el respectivo organismo, entidad, ente público o persona jurídica,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 la inexistencia de personal suficiente deberá acreditarse por el jefe del respectivo organismo.
Tampoco se podrán celebrar estos contratos cuando existan relaciones contractuales vigentes con objeto igual al del contrato que se pretende suscribir, salvo autorización expresa del jefe del respectivo órgano, ente o entidad contratante. Esta autorización estará precedida de la sustentación sobre las especiales características y necesidades técnicas de las contrataciones a realizar".</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</si>
  <si>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</si>
  <si>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</si>
  <si>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</si>
  <si>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</si>
  <si>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</si>
  <si>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</si>
  <si>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</si>
  <si>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</si>
  <si>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</si>
  <si>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</si>
  <si>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</si>
  <si>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</si>
  <si>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</si>
  <si>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</si>
  <si>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</si>
  <si>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</si>
  <si>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t>
    </r>
    <r>
      <rPr>
        <sz val="8"/>
        <color theme="1"/>
        <rFont val="Calibri"/>
        <family val="2"/>
        <scheme val="minor"/>
      </rPr>
      <t>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</si>
  <si>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</si>
  <si>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</si>
  <si>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</si>
  <si>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</si>
  <si>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</si>
  <si>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</si>
  <si>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</si>
  <si>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</si>
  <si>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</si>
  <si>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</si>
  <si>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</si>
  <si>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</si>
  <si>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</si>
  <si>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</si>
  <si>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</si>
  <si>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</si>
  <si>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</si>
  <si>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</si>
  <si>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</si>
  <si>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</si>
  <si>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</si>
  <si>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</si>
  <si>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</si>
  <si>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</si>
  <si>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</si>
  <si>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</si>
  <si>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</si>
  <si>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</si>
  <si>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</si>
  <si>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</si>
  <si>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</si>
  <si>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</si>
  <si>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</si>
  <si>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</si>
  <si>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</si>
  <si>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</si>
  <si>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</si>
  <si>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</si>
  <si>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</si>
  <si>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</si>
  <si>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</si>
  <si>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</si>
  <si>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</si>
  <si>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</si>
  <si>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</si>
  <si>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</si>
  <si>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</si>
  <si>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</si>
  <si>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</si>
  <si>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</si>
  <si>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</si>
  <si>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</si>
  <si>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</si>
  <si>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</si>
  <si>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</si>
  <si>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</si>
  <si>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</si>
  <si>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</si>
  <si>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</si>
  <si>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</si>
  <si>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</si>
  <si>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</si>
  <si>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</si>
  <si>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</si>
  <si>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</si>
  <si>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</si>
  <si>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</si>
  <si>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</si>
  <si>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</si>
  <si>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</si>
  <si>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</si>
  <si>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</si>
  <si>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</si>
  <si>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</si>
  <si>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</si>
  <si>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</si>
  <si>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</si>
  <si>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</si>
  <si>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</si>
  <si>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</si>
  <si>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</si>
  <si>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</si>
  <si>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</si>
  <si>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</si>
  <si>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</si>
  <si>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</si>
  <si>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</si>
  <si>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</si>
  <si>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</si>
  <si>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</si>
  <si>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</si>
  <si>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</si>
  <si>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</si>
  <si>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</si>
  <si>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</si>
  <si>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</si>
  <si>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</si>
  <si>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</si>
  <si>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</si>
  <si>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CAPÍTULO V. PLANES DE AUSTERIDAD E INDICADOR DE AUSTERIDAD</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</si>
  <si>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</si>
  <si>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</si>
  <si>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</si>
  <si>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</si>
  <si>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</si>
  <si>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</si>
  <si>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</si>
  <si>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</si>
  <si>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</si>
  <si>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</si>
  <si>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</si>
  <si>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</si>
  <si>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</si>
  <si>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</si>
  <si>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</si>
  <si>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</si>
  <si>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</si>
  <si>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</si>
  <si>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</si>
  <si>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</si>
  <si>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</si>
  <si>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</si>
  <si>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</si>
  <si>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</si>
  <si>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</si>
  <si>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</si>
  <si>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</si>
  <si>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</si>
  <si>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</si>
  <si>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</si>
  <si>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</si>
  <si>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</si>
  <si>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</si>
  <si>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</si>
  <si>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</si>
  <si>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</si>
  <si>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</si>
  <si>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</si>
  <si>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</si>
  <si>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</si>
  <si>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</si>
  <si>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</si>
  <si>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</si>
  <si>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</si>
  <si>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</si>
  <si>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</si>
  <si>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</si>
  <si>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</si>
  <si>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</si>
  <si>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</si>
  <si>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</si>
  <si>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</si>
  <si>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</si>
  <si>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</si>
  <si>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</si>
  <si>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</si>
  <si>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</si>
  <si>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</si>
  <si>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</si>
  <si>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</si>
  <si>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</si>
  <si>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</si>
  <si>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OBSERVACIÓN OCI</t>
  </si>
  <si>
    <t>Se evidencia el cumplimiento de este criterio a través de los informes trimestrales publicados en la página web de la entidad, relacionados con el cumplimiento de las Normas de Austeridad del Gasto.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</si>
  <si>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</si>
  <si>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</si>
  <si>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N.A. para el período evaluado.</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</si>
  <si>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</si>
  <si>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</si>
  <si>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De la verificación realizada a la evidencia aportada por la primera línea de defensa,  se observa que no se registran  desplazamientos de los vehículos vinculados al contrato, fuera del perímetro del Distrito Capital en el período evaluado, con lo cual se cumple lo normado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</si>
  <si>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</si>
  <si>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el resultado de los seguimientos anteriores, se observa que las horas extras que se autorizan en la entidad,  corresponden a necesidades relacionadas con el objeto de la misma y que  deben desarrollarse en horarios  diferentes a la jornada laboral establecida.</t>
  </si>
  <si>
    <t xml:space="preserve">Teniendo en cuenta lo expuesto por la 1a. Línea de Defensa y la evidencia aportada, se observa que de manera general  se cumple lo normado.
</t>
  </si>
  <si>
    <t>De conformidad con lo expuesto en el monitoreo realizado por la primera línea de defensa así como de la verificación realizada a las evidencias aportadas, se observa que la entidad da cumplimiento a lo normado.</t>
  </si>
  <si>
    <r>
      <rPr>
        <b/>
        <sz val="10"/>
        <rFont val="Franklin Gothic Book"/>
        <family val="2"/>
      </rPr>
      <t>S. Centro:</t>
    </r>
    <r>
      <rPr>
        <sz val="10"/>
        <rFont val="Franklin Gothic Book"/>
        <family val="2"/>
      </rPr>
      <t xml:space="preserve">
LA SUBDIRECCIÓN NO TIENE CONTRATOS VIGENTES DE EDICIÓN, IMPRESIÓN O PUBLICACIÓN DE DOCUMENTOS.
</t>
    </r>
  </si>
  <si>
    <t>Durante el presente periodo no se realizaron comisiones a nivel Nacional ni Internacional.</t>
  </si>
  <si>
    <t>No aplica para el periodo evaluado</t>
  </si>
  <si>
    <t>Se adjunta excel  con la   Relación Registros Presupuestales por Rubros  del periodo evaluado y el reporte Programación Vs Ejecución por rubro-fuente y por entidad , aidcionalmente se adjunta la ejecución del PAC y los respectivos seguimiento enviados a los Ordenadores del Gasto.
RUTA: \\192.168.0.34\Informes Austeridad Gasto\AÑO 2021\I TRIM\Decreto 1068\2.8.4.3.1</t>
  </si>
  <si>
    <t>Dentro del mismo excel descrito en el apartado anterior en la  pestaña dos se adjunta el Seguimiento efectuado a la ejecución de las reservas  y la base de datos correspondiente, del periodo evaluado
Ruta: \\192.168.0.34\Informes Austeridad Gasto\AÑO 2021\I TRIM\Decreto 1068\2.8.4.3.1
Nombre del archivo INFORME DE EJECUCIÓN DE RESERVAS PARA LAS ÁREAS</t>
  </si>
  <si>
    <t>Durante el primer trimestre de la presente vigencia, no se adelantaron al interior de la Subdirección de Gestión Corporativa procesos de selección que tengan relación con este ítem</t>
  </si>
  <si>
    <r>
      <t xml:space="preserve">SUBDIRECCIONES MISIONALES
CONTABILIDAD
</t>
    </r>
    <r>
      <rPr>
        <b/>
        <sz val="10"/>
        <color theme="4"/>
        <rFont val="Calibri"/>
        <family val="2"/>
        <scheme val="minor"/>
      </rPr>
      <t xml:space="preserve">OFICINA ASESORA JURIDICA </t>
    </r>
  </si>
  <si>
    <t xml:space="preserve">La Dian incorpora el articulo 2 del decreto 1738 de 1998 en la información exogona  la cual se debe reportar anualmeneteen el formato 1056, Pero dicha inforamción no la reportra la FUGA, pues no somos una entidad que financiemos gastos   con recursos del tesoro Nacional. </t>
  </si>
  <si>
    <t>CONTABILIDAD</t>
  </si>
  <si>
    <t>Para el presente trimestre se realizaron las vinculaciones de los cargos de María del Pilar Salgado Hernández en el cargo de Profesional Especializado 222 - 05, Marcela del Pilar Aguilar Pardo, Profesional Especializado 222 - 05, Nilson Alfonso Aguirre, Profesional Especializado 222 - 05, Yuri Lorena Jaramillo Hoyos, Auxiliar Administrativo 407-04, Irma Barrera Barrera, Profesional Universitario 219-02; Judy Milena Murcia Pineda, Profesional Especializado 222 - 06  y María Leonor Blanco Pinto, Profesional Universitario 219 - 01, todos dentro del marco de la Convocatoria 809 de2018, del concurso de méritos de la Comisión Nacional del Servicio Civil., vinculaciones que se encuentran respaldadas presupuestalmente en la vigencia 2021, lo cual se certifica por parte del Profesional Especializado, responsable del Presupuesto de la entidad.
Como soporte se Adjuntan las actas de posesión de los mencionados funcionarios y la certificación presupuestal expedida por el Responsable de Presupuesto
Ruta: \\192.168.0.34\Informes Austeridad Gasto\AÑO 2021\I TRIM\Decreto 1068\2.8.4.4.1</t>
  </si>
  <si>
    <t>A la fecha se encuentra vigente el Acuerdo Colectivo entre la  FUNDACIÓN GILBERTO ALZATE AVENDAÑO (FUGA)  y el  SINDICATO DE SERVIDORES PÚBLICOS DE LA SECRETARÍA DISTRITAL DE CULTURA, RECREACIÓN Y DEPORTE, ENTIDADES ADSCRITAS Y VINCULADAS – (SINTRACULTUR) 2020, al cual se realiza seguimiento trimestral,  siendo el primero el 30 de marzo de 2021 según los compromisos establecidos.</t>
  </si>
  <si>
    <t xml:space="preserve">Para el presente trimestre se realizaron las vinculaciones de los cargos de Maria del Pilar Salgado Hernández en el cargo de Profesional Especializado 222 - 05, Marcela del Pilar Aguilar Pardo, Profesional Especializado 222 - 05, Nilson Lfonso Aguirre, Profesional Especializado 222 - 05, Yuri Lorena Jaramillo Hoyos, Auxiliar Administrativo 407-04, Irma Barrera Barrera, Profesional Universitario 219-02; Judy Milena Murcia Pineda, Profesional Especializado 222 - 06  y Maria Leonor Blanco Pinto, Profesional Universitario 219 - 01, todos dentro del marco de la Convocatoria 809 de2018, administrada por la Comisión Nacional del Servicio Civil.
En cuanto a desvinculación en el periodo de seguimiento se realizó el nombramiento de 1 persona, cuya resolución declara la insubsistencia de 1 provisional, así mismo se presentó la renuncia al cargo de Director General. Así mismo, en el periodo de seguimiento se dio la posesión de 7 cargos los cuales formalizaron la desvinculación de 7 nombramientos provisionales. EVIDENCIAS: Se adjunta la resolución 008 de 2021 que hace un nombramiento de prueba y declara la insubsistencia de un empleo,  el ORFEO No. 20212300001202 mediante el cual se acepta una renuncia, las 7 actas de posesión de suscritas en este periodo  y los 8 paz y salvo de las desvinculaciones correspondiente
Ruta vinculación: \\192.168.0.34\Informes Austeridad Gasto\AÑO 2021\I TRIM\Decreto 1068\2.8.4.4.1
Ruta Desvinculación:\\192.168.0.34\Informes Austeridad Gasto\AÑO 2021\I TRIM\Decreto 1068\2.8.4.4.4
</t>
  </si>
  <si>
    <t>Durante el presente Trimestre  no se realizaron vinculaciones de supernumerarios en la Entidad.</t>
  </si>
  <si>
    <t>En el primer trimestre enero-marzo de 2021, se realizaron dos (2) entregas de papelería, por cuanto la mayoría de los funcionarios y contratistas no laboran en las instalaciones de la FUGA, de acuerdo con las medidas de bioseguridad y distanciamiento establecidos por el Gobierno Nacional por el Covid- 19.
También hace parte de las estrategias para reducir consumo de papel la implementación de la oficina Cero Papel.
Expediente salida de elementos de consumo: 202127005900100001E</t>
  </si>
  <si>
    <t>La entidad en el periodo evaluado no ha realizado pagos por los conceptos indicados en el criterio.</t>
  </si>
  <si>
    <t>Durante el I trimestre se reconocieron horas extras por Valorde $120.462, al funcionario Luis Eduardo Vargas, Técnico Operativo de la entidad en el marco del desarrollo de actividades propias de la entidad,  Se adjunta relación de horas extras pagadas con los soportes correspondientes: Autorización de jefe inmediato y ordenador del gasto bajo radicado de Orfeo No. 20203000049963 del 15 de diciembre de 2020; Liquidación y confirmación de horas extras, según radicado de Orfeo 20212800013843; Resolución No. 017 del 15 de febrero de 2021 en la que se reconoce y ordena el pago.
Evidencias Ruta: \\192.168.0.34\Informes Austeridad Gasto\AÑO 2021\I TRIM\Decreto 492\Art 4 Horas Extras</t>
  </si>
  <si>
    <t>Durante el I trimestre se reconocieron horas extras por Valorde $120.462, al funcionario Luis Eduardo Vargas, Técnico Operativo de la entidad en el marco del desarrollo de actividades propias de la entidad,cumpliendo así con el criterio normativo.  Se adjunta relación de horas extras pagadas con los soportes correspondientes: Autorización de jefe inmediato y ordenador del gasto bajo radicado de Orfeo No. 20203000049963 del 15 de diciembre de 2020; Liquidación y confirmación de horas extras, según radicado de Orfeo 20212800013843; Resolución No. 017 del 15 de febrero de 2021 en la que se reconoce y ordena el pago.
Evidencias Ruta: \\192.168.0.34\Informes Austeridad Gasto\AÑO 2021\I TRIM\Decreto 492\Art 4 Horas Extras</t>
  </si>
  <si>
    <t>Durante el I trimestre se reconocieron horas extras por Valorde $120.462, al funcionario Luis Eduardo Vargas, Técnico Operativo de la entidad en el marco del desarrollo de actividades propias de la entidad, sin exceder el 50% del salario del funcionario, cumpliendo así con el criterio normativo.  Se adjunta relación de horas extras pagadas con los soportes correspondientes: Autorización de jefe inmediato y ordenador del gasto bajo radicado de Orfeo No. 20203000049963 del 15 de diciembre de 2020; Liquidación y confirmación de horas extras, según radicado de Orfeo 20212800013843; Resolución No. 017 del 15 de febrero de 2021 en la que se reconoce y ordena el pago.
Evidencias Ruta: \\192.168.0.34\Informes Austeridad Gasto\AÑO 2021\I TRIM\Decreto 492\Art 4 Horas Extras</t>
  </si>
  <si>
    <t>Las actividades para las que se autorizan horas extras son las realizadas fuera del horario laboral ordinario, dado que son para apoyar los eventos culturales y artísiticos que se realizan los fines de semana</t>
  </si>
  <si>
    <t xml:space="preserve">En la Entidad no se labora por sistema de turnos </t>
  </si>
  <si>
    <t>En la entidad sólo se han reconocido vacaciones en dinero a los funcionarios que se han retirado y que tenían causadas dichas vacaciones. No se compensan vacaciones en dinero a funcionarios activos. Se adjunta en formato de excel, la relación y liquidación de las vacaciones correspondientes a los ex-funcionarios que fueron retirados definitivamente y también activos que solicitaron período de vacaciones, al igual que las resoluciones de pago.
Evidencias: \\192.168.0.34\Informes Austeridad Gasto\AÑO 2021\I TRIM\Decreto 492\Art 5 Vacaciones</t>
  </si>
  <si>
    <t>Durante este periodo no se realizó entrega de bonos navideños</t>
  </si>
  <si>
    <t>El proceso de capacitación de los funcionarios se realiza con base en el PIC 2021 el cual fue se aprobó en Comité Directivo del 28 de enero de 2021, Acta con radicado de Orfeo Radicado:20211200013103
 Publicación: Se realizó la publicación del Plan en el link de transparencia: https://fuga.gov.co/sites/default/files/plan-estrategico-de-talento-humano_peth_fuga_2021.pdf.
De otro lado se  relaciona la Herramienta de seguimiento a planes institucionales enl a que se relacionan las actividades de los planes y las respectivas evidencias de las actividades que se han realizado a la fecha.
\\192.168.0.34\Informes Austeridad Gasto\AÑO 2021\I TRIM\Decreto 492\Art 7 Capacitación</t>
  </si>
  <si>
    <t>En el PIC adoptado en la entidad para 2021, se contemplaron actividades que se adelantarán teniendo en cuenta la oferta del DASCD y de la Secretaría General de la Alcaldía Mayor de Bogotá. Igualmente, algunas de las actividades se adelantan con el apoyo de funcionarios e diferentes áreas. Durante el primer tirmestre  se realizó la formulación del PIC el cual se articuló en El Plan Estratégico de Talento humano el cual  se aprobó en comité Directivo del 28 de enero de 2021, Acta con radicado de Orfeo Radicado:20211200013103
 Publicación: Se realizó la publicación del Plan en el link de transparencia: https://fuga.gov.co/sites/default/files/plan-estrategico-de-talento-humano_peth_fuga_2021.pdf.
De otro lado se  relaciona la Herramienta de seguimiento a planes institucionales enl a que se relacionan las actividades de los planes y las respectivas evidencias de las actividades que se han realizado a la fecha.
\\192.168.0.34\Informes Austeridad Gasto\AÑO 2021\I TRIM\Decreto 492\Art 7 Capacitación</t>
  </si>
  <si>
    <t>En el PIC adoptado en la entidad para 2021, se contemplaron actividades que se adelantarán teniendo en cuenta la oferta del DASCD y de la Secretaría General de la Alcaldía Mayor de Bogotá. Igualmente, algunas de las actividades se adelantan con el apoyo de funcionarios e diferentes áreas.Durante el primer tirmestre  se realizó la formulación del PIC el cual se articuló en El Plan Estratégico de Talento humano el cual  se aprobó en comité Directivo del 28 de enero de 2021, Acta con radicado de Orfeo Radicado:20211200013103
 Publicación: Se realizó la publicación del Plan en el link de transparencia: https://fuga.gov.co/sites/default/files/plan-estrategico-de-talento-humano_peth_fuga_2021.pdf.
De otro lado se  relaciona la Herramienta de seguimiento a planes institucionales enl a que se relacionan las actividades de los planes y las respectivas evidencias de las actividades que se han realizado a la fecha.
\\192.168.0.34\Informes Austeridad Gasto\AÑO 2021\I TRIM\Decreto 492\Art 7 Capacitación</t>
  </si>
  <si>
    <t>Las capacitaciones realizadas  durante el periodo han sido de manera virtual:CAPACITACION PAAC Y PAGOS: Se remite adjunto excel con listado de asistencia.
SEMANA  DE INDUCCION Y REINDUCCION: Las evidencias reposan bajo el ORFEO No. 20212800027413, los cuales al no ser archivos en PDF se remite la presentación, listados de asistencia y participación de forma anexa.
CURSO DE LIDERAZGO: En el marco del contrato 178 DE 2020 de desarrollo esta capacitación, cuyas evidencias reposan bajo el ORFEO No. 20212800027293, los cuales al encontrarse restringidos se remite la presentación, listado de asistencia y participacion de forma anexa.
CAPACITACION GESTORES SIG: se remite la presentación, listado de asistencia y participacion de forma anexa.
\\192.168.0.34\Informes Austeridad Gasto\AÑO 2021\I TRIM\Decreto 492\Art 7 Capacitación</t>
  </si>
  <si>
    <t>Las capacitaciones realizadas  durante el periodo han sido de manera virtual:CAPACITACION PAAC Y PAGOS: Se remite adjunto excel con listado de asistencia.
SEMANA  DE INDUCCION Y REINDUCCION: Las evidencias reposan bajo el ORFEO No. 20212800027413, los cuales al no ser archivos en PDF se remite la presentación, listados de asistencia y participación de forma anexa.
CURSO DE LIDERAZGO: En el marco del contrato 178 DE 2020 de desarrollo esta capacitación, cuyas evidencias reposan bajo el ORFEO No. 20212800027293, los cuales al encontrarse restringidos se remite la presentación, listado de asistencia y participacion de forma anexa.
CAPACITACION GESTORES SIG: se remite la presentación, listado de asistencia y participacion de forma anexa. 
\\192.168.0.34\Informes Austeridad Gasto\AÑO 2021\I TRIM\Decreto 492\Art 7 Capacitación</t>
  </si>
  <si>
    <t xml:space="preserve">Las capacitaciones desarrolladas durante la vigencia que están dentro del Plan de Capacitación Institucional de 2021 se han desarrollado de Manera virtual., dado esto no se ha incurrido en gastos de alimientación o provisión de refrigerios.
</t>
  </si>
  <si>
    <t>Se adjunta la herramienta de seguimiento a planes institucionales con la respectiva programación de las actividades y seguimiento,  con la relación de evidencias de las mismas, durante este periodo se han realizado dos actividades del plan: Divulgación Actividades Del DASCD y Elaboración de la semana de la mujer, actividades  realizadas por gestión. (Ver herramienta de Seguimiento)
Ruta: \\192.168.0.34\Informes Austeridad Gasto\AÑO 2021\I TRIM\Decreto 492\Art 8 Bienestar
Pestaña Dos del documento Excel</t>
  </si>
  <si>
    <t>Se adjunta la herramienta de seguimiento a planes institucionales con la respectiva programación de las actividades y seguimiento,  con la relación de evidencias de las mismas, durante este periodo se han realizado dos actividades del plan: Divulgación Actividades Del DASCD y Elabración de la semana de la mujer, actividades  realizadas por gestión. A la fecha no se han realizado conmemoración del día de la Secretaria (Ver herramienta de Seguimiento)
Ruta: \\192.168.0.34\Informes Austeridad Gasto\AÑO 2021\I TRIM\Decreto 492\Art 8 Bienestar
Pestaña Dos del documento Excel</t>
  </si>
  <si>
    <t>La entidad no tiene asignación presupuestal para el desarrollo de actividades de capacitación formal a empleados ni a sus hijos.</t>
  </si>
  <si>
    <t>A la fecha no se han adelantado gestiones con relación a estudios de Rediseño Organizacional</t>
  </si>
  <si>
    <t>Actualmente, a través del Acuerdo  № 0417 de 2020 suscrito entre la entidad y la CNSC, la CNSC adelanta  el Proceso de Selección No. 1466 de 2020 - DISTRITO CAPTAL 4, con el que se ofertaron 2 empleos de carrera administrativa de la FUGA.  Se adjunta acuerdo.
Ruta: \\192.168.0.34\Informes Austeridad Gasto\AÑO 2021\I TRIM\Decreto 492\Art 11 concurso\CONCURSO DE MERITOS</t>
  </si>
  <si>
    <t xml:space="preserve">En el periodo evaluado no se han llevado a cabo comisiones de servicio al exterior del pais. </t>
  </si>
  <si>
    <t xml:space="preserve">En el periodo evaluado no se han llevado a cabo comisiones de servicio al interior del pais. </t>
  </si>
  <si>
    <t xml:space="preserve">En el periodo evaluado no se han llevado a cabo comisiones de servicio. </t>
  </si>
  <si>
    <t>En el periodo correspondiente no se realizaron acciones relacionadas con el criterio.</t>
  </si>
  <si>
    <t>Los planes de telefonía móvil no superan el 50% de un SMLMV (salario mínimo mensual vigente) y solo se encuentran asignados a los directivos de la entidad
Se relacionan los consumos del primer trimestre del 2021 con comparativo del mismo periodo vigencia anterior
Se anexa como evidencia el seguimiento a las líneas telefónicas en documento de informe de austeridad del área de recursos físicos.
Ver ARCHIVO: INFORME DE AUSTERIDAD DEL GASTO  RECURSOS FÍSICOS, articulo 14 
En: \\192.168.0.34\Informes Austeridad Gasto\AÑO 2021\I TRIM</t>
  </si>
  <si>
    <t xml:space="preserve">El informe relacionado con la gestión de pagos es emitido por Recursos Fisicos, a nivel logico se adjunta documento correspondiente a la configuración generada en la planta teléfonica ver TELEFONIA FIJA CONTROL
\\192.168.0.34\Informes Austeridad Gasto\AÑO 2021\I TRIM\Decreto 492\Art 15 Telefonía
</t>
  </si>
  <si>
    <t>El expediente Virtual No. 202013002000900032E,  corresponde al contrato  FUGA-32-2020. Las solicitudes de servicio de los meses de enero a marzo de 2021 se encuentran en el radicado No.  20212600027853 como imagen principal y como anexos a este. Todos los servicios han sido autorizados por los subdirectores y directora general de la FUGA en virtud del objeto del contratro "Prestar el servicio integral de transporte automotor terrestre especial a todo costo, para atender la gestión institucional de la Fundación Gilberto Alzate Avendaño."  y teniendo en cuenta que debido a las medidas de urgencia adoptadas por el Gobierno Nacional en el Decreto 491 del 28 de marzo de 2020, en el marco del Estado de Emergencia Económica, Social y Ecológica ocasionado por la pandemia mundial generada por el coronavirus o covid-19, no se pueden suspender los contratros de prestación de servicios administrativos cuyo objeto sea la prestación de servicios de transporte entre otros , por lo que con radicado No. 20202000011183 se digitalizó modificación de reanudación del contrato.
Se evidencia relación de servicios dado que en virtud de la pandemia se concluyó la no utilización de la planilla para evitar la manipulación de hojas y esferos por lo que se modificó el documento por la relación de servicios. Se informa que el valor cancelado al contratista durante la pandemia se mantiene dentro del valor mensual establecido en el contrato.</t>
  </si>
  <si>
    <t>En el periodo evaluado no se gestiono alguna actividad relacionada con este criterio.</t>
  </si>
  <si>
    <t>Tic Realiza la extracción de la información y esta es consolidado por el profesioal de apoyo PIGA. Los dispositivos tiene gestión por usuario se adjunta el documento lógico de la situación ver documento CONTROL DE IMPRESORAS
\\192.168.0.34\Informes Austeridad Gasto\AÑO 2021\I TRIM\Decreto 492\Art 18</t>
  </si>
  <si>
    <t xml:space="preserve">En el periodo evaluado, la entidad  no ha realizado pagos por los conceptos indicados en el criterio. </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</si>
  <si>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6 Plan Anual de Adquisiciones - 16/Marzo/2021”
La evidencia de ingresos mensuales se encuentra en el expediente de Orfeo No. 202127003200100002E
Ver  anexo  NFORME DE AUSTERIDAD DEL GASTO  RECURSOS FÍSICOS, artículo 19
\\192.168.0.34\Informes Austeridad Gasto\AÑO 2021\I TRIM</t>
  </si>
  <si>
    <t>En el primer trimestre enero-marzo de 2021, se realizaron dos (2) entregas de papelería, por cuanto la mayoría de los funcionarios y contratistas no laboran en las instalaciones de la FUGA, de acuerdo con las medidas de bioseguridad y distanciamiento establecidos por el Gobierno Nacional por el Covid- 19.
También hace parte de las estrategias para reducir consumo de papel la implementación de la oficina Cero Papel.
Expediente salida de elementos de consumo: 202127005900100001E
Ver  anexo  NFORME DE AUSTERIDAD DEL GASTO  RECURSOS FÍSICOS, artículo 19
\\192.168.0.34\Informes Austeridad Gasto\AÑO 2021\I TRIM</t>
  </si>
  <si>
    <t>El 10 de febrero de 2021 se expidió la resolución 013-2021 Por la cual se constituye y establece el funcionamiento de la Caja Menor de la
Fundación Gilberto Alzate Avendaño para la vigencia fiscal 2021”, la cual se encuentra en Orfeo en: Consulta expedientes/Subdirección gestión corporativa/caja menor/año 2021/caja menor enero. En el trimestre no se presentó movimiento de la caja menor.</t>
  </si>
  <si>
    <t>Se realiza control y gestión de la navegación a traves del dispositvo firewall se establece las confiugaciones y se entrega informe derivado del servicio. Ver documento INFORME CONTROL DE CONTENIDO WEB
\\192.168.0.34\Informes Austeridad Gasto\AÑO 2021\I TRIM\Decreto 492\Art 21</t>
  </si>
  <si>
    <t>Dentro del expediente de Orfeo No.  202013002000900052E se encuentra la documentación correspondiente a las pólizas de cubrimiento de los intereses patrimoniales, así como los bienes de propiedad de la Fundación Gilberto Alzate Avendaño vigentes hasta el 02/05/2021.</t>
  </si>
  <si>
    <t>La entidad no tiene apropiados recursos para agasajos, fiestas o recepciones, y a la fecha no se han realizado eventos de este tipo.</t>
  </si>
  <si>
    <t>Se realizarón la siguientes campaña en el trimestre.
*CAMPAÑAS DE SENSIBILIZACIÓN PROGRAMA USO EFICIENTE DEL AGUA
*CAMPAÑAS DE SENSIBILIZACIÓN PROGRAMA USO EFICIENTE DE LA ENERGÍA
Se realizó la capacitación de manejo de residuos:
*Taller Manejo Integral de Residuos Sólidos 
Se divulgó la pieza comunicativa:
*La basura no es basura
Ver anexo articulo 27, INFORME DE AUSTERIDAD DEL GASTO  RECURSOS FÍSICOS  \\192.168.0.34\Informes Austeridad Gasto\AÑO 2021\I TRIM.</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</si>
  <si>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anexo articulo 27, INFORME DE AUSTERIDAD DEL GASTO  RECURSOS FÍSICOS  \\192.168.0.34\Informes Austeridad Gasto\AÑO 2021\I TRIM.</t>
  </si>
  <si>
    <t>Actualmente las sedes de la entidad cuentan con sensores instalados en puntos estratégicos mitigando el consumo continuo de energía. 
La sede Casa amarilla, sede Casa de los Grifos y la sede Principal actualmente cuentan con un 100 % de iluminación LED
Las luminarias que han cumplido su vida util se han venido remplazando en el trimestre a traves del contrato de mantenimiento
Ver INFORME DE AUSTERIDAD DEL GASTO  RECURSOS FÍSICOS  \\192.168.0.34\Informes Austeridad Gasto\AÑO 2021\I TRIM.</t>
  </si>
  <si>
    <t>*Durante el periodo se realizó la compra e instalación de equipos para renovación de los sistemas tecnologicos de la entidad siendo estos mas eficientes tanto operativa como energeticamente. (Star Energy)
*La entidad cuenta con películas o black up que permiten el uso de luz natural, sin embargo existen espacios en los que constantemente se debe usar la luz artificial 
*La iluminación artificial utilizada es de bajo consumo Led
*La Sede Principal, Casa Amarilla y Grifos cuenta con un 100% de equipos hidrosanitarios ahorradores.
*Durante este trimestre se realizaron actividades de revision y mantenimiento de luminarias, se cambiaron sanitarios y push de lavamanos por aparatos ahorradores
Ver INFORME DE AUSTERIDAD DEL GASTO  RECURSOS FÍSICOS  \\192.168.0.34\Informes Austeridad Gasto\AÑO 2021\I TRIM.</t>
  </si>
  <si>
    <t xml:space="preserve">En el plan de mantenimiento de la entidad y a través de la gestión del PIGA se tienen contempladas acciones encaminadas a la revisión y mantenimientos  preventivos y correctivos en los distintos sistemas, las cuales se han ido desarrollando asi como se pueden evidenciar en la ruta al servidor \\192.168.0.34\Recursos Físicos\2021\1T 2021\Mantenimiento
Por otra parte la entidad cuenta con canecas recolectoras de agua lluvia para su aprovechamiento en actividades de limpieza y jardineria </t>
  </si>
  <si>
    <t>Mediante el PIGA en el programa de implementación de prácticas se establece la divulgación de información con el fin de incentivar el uso de medios de transportes alternativos, como la bicicleta y los beneficios que esta trae.
Se realizó la divulgación de la pieza comunicativa comunicativas:
*¿Sabias que si vienes a la FUGA en bicicleta tienes un beneficio especial?
*Conoce las opciones de transporte para moverte de manera sostenible
Ver INFORME DE AUSTERIDAD DEL GASTO  RECURSOS FÍSICOS  \\192.168.0.34\Informes Austeridad Gasto\AÑO 2021\I TRIM.</t>
  </si>
  <si>
    <t>Se formuló, y se aprobó el Plan de austeridad correspondiente a la Vigencia 2021, éste fue presentado al cComité directivo de 28 de enero de 2021, como consta en el Acta del mismo bajo Radicado 20211200013103, El plan se encuentra publicado en el link de transparencia
https://fuga.gov.co/sites/default/files/plan_de_austeridad_del_gasto_fuga_2021.pdf
https://fuga.gov.co/sites/default/files/anexo_1_cronograma_plan_de_austeridad_del_gasto_fuga_2021.pdf
La entidad continúa con la elección de gastos elegibles en relación con los consumos de papelería y  tónner</t>
  </si>
  <si>
    <t>Se definió indicador de austeridad y de cumplimiento ene l marcodel plan
https://fuga.gov.co/sites/default/files/plan_de_austeridad_del_gasto_fuga_2021.pdf
https://fuga.gov.co/sites/default/files/anexo_1_cronograma_plan_de_austeridad_del_gasto_fuga_2021.pdf</t>
  </si>
  <si>
    <t>Se definió Línea base en 2021 en el documentop plan de austeridad se puede evidenciar se establece como línea base el
comportamiento de consumo de papel y de tóner del año 2019, ver pag 3 del documento
https://fuga.gov.co/sites/default/files/plan_de_austeridad_del_gasto_fuga_2021.pdf</t>
  </si>
  <si>
    <t>Se remitió informe semestral a la cabeza de SECTOR, la SCRD lo cual se puede evidenciar en el orfeo: 20212000002611, Ver también los anexos del ORFEO mencionado.</t>
  </si>
  <si>
    <t>Durante el primer trimestre de la presente vigencia no se realizaron procesos de selección al interior de la Subdirección de Gestión Corporativa, teniendo en cuenta que en este periodo de tiempo se suscribieron solo contratos de prestación de servicios profesionales o de apoyo a la gestión, así como contratos interadministrativos y de arrendamiento, por lo que los mismos fueron adelantados de manera directa</t>
  </si>
  <si>
    <t>A la fecha no se han adelantado gestiones con relación a estudios de Rediseño Organizacional, ni modificaciones de planta de  personal que impliquen erogaciones presupuestales</t>
  </si>
  <si>
    <t xml:space="preserve">Durante el presente periodo se realizaron actualizaciones en la documentación SIG en aras de optimizar los procesos de la entidad, se adelantaron las siguientes gestiones:
•	Modificación del formato de CDP 
•	Ajuste y modificación del procedimiento de ejecución presupuestal, en atención a las acciones de mejora establecidas en el Plan de Mejoramiento Institucional (Contraloría)
•	Formato Certificación de Cumplimiento y Autorización de pago GF-FT-18: se actualizo algunos campos del formato como información o detalle del CRP
•	Formato Programación PAC-Inversión GF-FT-19: Se eliminaron algunos campos del formato
•	Procedimiento Gestión de Pagos GF-PD-05 Se actualizó el procedimiento de pagos en algunos pasos del flujograma; y se modificó algunas descripciones de las actividades
Evidencias:
https://intranet.fuga.gov.co/sites/default/files/gf-pd-03_procedimiento_ejecucion_presupuestal_v5_25022021.pdf
 https://intranet.fuga.gov.co/node/1084 gf-ft-01_formato_solicitud_de_certificado_de_disponibilidad_presupuestal_v13_10022021
https://intranet.fuga.gov.co/sites/default/files/gf-ft-18_certificacion_de_cumplimiento_y_autorizacion_de_pago_v10_24032021_1.xlsx
https://intranet.fuga.gov.co/sites/default/files/gf-ft-19_programacion_pac_inversion_v5_18032021_1.xlsx
https://intranet.fuga.gov.co/sites/default/files/gf-pd-05_procedimiento_gestion_de_pagos_v5_23032021.pdf
</t>
  </si>
  <si>
    <t xml:space="preserve">Se realizó la publicación del informe de medidasd e austeridad  implementadas por la entidad a través del informe de implementación del piloto Cero Papel, qu está relacionado con elplan de austeridad,  esta información con corte al 31 de diciembre  de 2020, adicionalmente se están pubilicando los informe de ejecución presupuestal en dato abierto para consulta de la ciudadanía
https://fuga.gov.co/planes-estrategicos-sectoriales-e-institucionales
Medidas de austeridad implementadas 2020
Informe Resultados Plan de austeridad 2020 - Medidas de Austeridad
Resultados Plan de austeridad, gastos elegibles 2020 (DatoAbierto)
https://fuga.gov.co/ejecuciones-presupuestales-fuga-2021
</t>
  </si>
  <si>
    <r>
      <rPr>
        <b/>
        <sz val="10"/>
        <rFont val="Franklin Gothic Book"/>
        <family val="2"/>
      </rPr>
      <t>S. Centro:</t>
    </r>
    <r>
      <rPr>
        <sz val="10"/>
        <rFont val="Franklin Gothic Book"/>
        <family val="2"/>
      </rPr>
      <t xml:space="preserve">
LA SUBDIRECCIÓN NO TIENE CONTRATOS VIGENTES DE EDICIÓN, IMPRESIÓN O PUBLICACIÓN DE DOCUMENTOS.
</t>
    </r>
    <r>
      <rPr>
        <b/>
        <sz val="10"/>
        <rFont val="Franklin Gothic Book"/>
        <family val="2"/>
      </rPr>
      <t>S. AyC:</t>
    </r>
    <r>
      <rPr>
        <sz val="10"/>
        <rFont val="Franklin Gothic Book"/>
        <family val="2"/>
      </rPr>
      <t xml:space="preserve">
Desde la SAC no se han adelantado gestiones, para la contratación de los conceptos antes mencionados, en el primer trimestre del año. </t>
    </r>
  </si>
  <si>
    <r>
      <t xml:space="preserve">La OAJ a través de correo electrónico de fecha 08/04/2021, da respuesta en los siguientes términos:
</t>
    </r>
    <r>
      <rPr>
        <i/>
        <sz val="10"/>
        <rFont val="Calibri"/>
        <family val="2"/>
        <scheme val="minor"/>
      </rPr>
      <t>"La FUGA no tiene contratos de asistencia técnica con terceros que impliquen la contratación de personal para la administración de recursos."</t>
    </r>
  </si>
  <si>
    <t xml:space="preserve">La OAJ a través de correo electrónico de fecha 08/04/2021, aporta la matriz BD CTOS 2021. </t>
  </si>
  <si>
    <r>
      <t>La OAJ a través de correo electrónico de fecha 08/04/2021, da respuesta en los siguientes términos:
"</t>
    </r>
    <r>
      <rPr>
        <i/>
        <sz val="10"/>
        <rFont val="Calibri"/>
        <family val="2"/>
        <scheme val="minor"/>
      </rPr>
      <t>Durante el período evaluado no se han generado pagos de las conciliaciones judiciales.</t>
    </r>
    <r>
      <rPr>
        <sz val="10"/>
        <rFont val="Calibri"/>
        <family val="2"/>
        <scheme val="minor"/>
      </rPr>
      <t>"</t>
    </r>
  </si>
  <si>
    <t xml:space="preserve">Adicional a lo expuesto en el monitoreo realizado por la 1a. línea de defensa se evidencia que el  Plan Anual de Caja de la entidad esta normalizado a través de:
* Procedimiento Gestión del Programa Anual Mensualizado de Caja PAC (GF-PD-06) Versión 2
* Procedimiento Contractual (GJ-PD-01) Versión 5 -  Políticas de Operación
* Seguimientos de ejecución del PAC
Conforme lo anterior y  a la evidencia aportada  se observa que de manera general se da  cumplimiento de lo dispuesto en este criterio a través de los controles establecidos para monitorear la ejecución del PAC
</t>
  </si>
  <si>
    <t>De conformidad con lo señalado por la primera línea de defensa y lo evaluado por la OCI en los seguimientos realizados en periodos anteriores, se evidencia que la entidad da cumplimiento a lo normado</t>
  </si>
  <si>
    <t xml:space="preserve">De conformidad con lo indicado en el monitoreo de la 1a. Línea de Defensa  y a lo verificado en la relación aportada por ésta en el ítem anterior, se observa que este criterio no aplica  en el período evaluado.
</t>
  </si>
  <si>
    <t>La información reportada por la 1a. Línea de defensa es coherente con lo registrado en  el reporte INFORME DE EJECUCIÓN DEL PRESUPUESTO DE GASTO E INVERSIONES con corte marzo de 2021 publicado en la página web de la entidad. (https://www.fuga.gov.co/sites/default/files/3._informe_de_ejecucion_del_presupuesto_de_gasto_e_inversiones_marzo_2021_firmado.pdff)
Conforme lo anterior no aplica la evaluación del criterio en el presente seguimiento.</t>
  </si>
  <si>
    <t xml:space="preserve">La información reportada por la 1a. Línea de defensa es coherente con lo registrado en  el reporte INFORME DE EJECUCIÓN DEL PRESUPUESTO DE GASTO E INVERSIONES con corte marzo de 2021 publicado en la página web de la entidad. (https://www.fuga.gov.co/sites/default/files/3._informe_de_ejecucion_del_presupuesto_de_gasto_e_inversiones_marzo_2021_firmado.pdff)
</t>
  </si>
  <si>
    <r>
      <rPr>
        <b/>
        <sz val="10"/>
        <rFont val="Franklin Gothic Book"/>
        <family val="2"/>
      </rPr>
      <t>S. Centro:</t>
    </r>
    <r>
      <rPr>
        <sz val="10"/>
        <rFont val="Franklin Gothic Book"/>
        <family val="2"/>
      </rPr>
      <t xml:space="preserve">
En el periodo evaluado  NO se llevaron a cabo compras sin licitacion o concurso de meritos. 
</t>
    </r>
    <r>
      <rPr>
        <b/>
        <sz val="10"/>
        <rFont val="Franklin Gothic Book"/>
        <family val="2"/>
      </rPr>
      <t xml:space="preserve">
S. Corporativa:</t>
    </r>
    <r>
      <rPr>
        <sz val="10"/>
        <rFont val="Franklin Gothic Book"/>
        <family val="2"/>
      </rPr>
      <t xml:space="preserve">
Durante el primer trimestre de la presente vigencia no se realizaron procesos de selección al interior de la Subdirección de Gestión Corporativa, teniendo en cuenta que en este periodo de tiempo se suscribieron solo contratos de prestación de servicios profesionales o de apoyo a la gestión, así como contratos interadministrativos y de arrendamiento, por lo que los mismos fueron adelantados de manera directa
</t>
    </r>
    <r>
      <rPr>
        <b/>
        <sz val="10"/>
        <rFont val="Franklin Gothic Book"/>
        <family val="2"/>
      </rPr>
      <t xml:space="preserve">
OAJ:
</t>
    </r>
    <r>
      <rPr>
        <sz val="10"/>
        <rFont val="Franklin Gothic Book"/>
        <family val="2"/>
      </rPr>
      <t>La OAJ a través de correo electrónico de fecha 08/04/2021, da respuesta en los siguientes términos: "</t>
    </r>
    <r>
      <rPr>
        <i/>
        <sz val="10"/>
        <rFont val="Franklin Gothic Book"/>
        <family val="2"/>
      </rPr>
      <t>Durante la vigencia 2021 no se han desarrollado Licitaciones Públicas y Concurso de Méritos</t>
    </r>
    <r>
      <rPr>
        <sz val="10"/>
        <rFont val="Franklin Gothic Book"/>
        <family val="2"/>
      </rPr>
      <t xml:space="preserve">"
</t>
    </r>
  </si>
  <si>
    <r>
      <rPr>
        <b/>
        <sz val="10"/>
        <rFont val="Franklin Gothic Book"/>
        <family val="2"/>
      </rPr>
      <t>S. Corporativa</t>
    </r>
    <r>
      <rPr>
        <sz val="10"/>
        <rFont val="Franklin Gothic Book"/>
        <family val="2"/>
      </rPr>
      <t xml:space="preserve">:
Durante el primer trimestre de la presente vigencia, no se adelantaron al interior de la Subdirección de Gestión Corporativa procesos de selección que tengan relación con este ítem
</t>
    </r>
    <r>
      <rPr>
        <b/>
        <sz val="10"/>
        <rFont val="Franklin Gothic Book"/>
        <family val="2"/>
      </rPr>
      <t xml:space="preserve">
OAJ:</t>
    </r>
    <r>
      <rPr>
        <sz val="10"/>
        <rFont val="Franklin Gothic Book"/>
        <family val="2"/>
      </rPr>
      <t xml:space="preserve">
La OAJ a través de correo electrónico de fecha 08/04/2021, aporta la matriz BD CTOS 2021. </t>
    </r>
  </si>
  <si>
    <r>
      <rPr>
        <b/>
        <sz val="10"/>
        <rFont val="Franklin Gothic Book"/>
        <family val="2"/>
      </rPr>
      <t>S. Centro:</t>
    </r>
    <r>
      <rPr>
        <sz val="10"/>
        <rFont val="Franklin Gothic Book"/>
        <family val="2"/>
      </rPr>
      <t xml:space="preserve">
En el periodo evaluado NO se llevaron a cabo  trámites para la contratación o renovación de contratos de suministro, mantenimiento o reparación de bienes muebles y para la adquisición de bienes inmuebles
</t>
    </r>
    <r>
      <rPr>
        <b/>
        <sz val="10"/>
        <rFont val="Franklin Gothic Book"/>
        <family val="2"/>
      </rPr>
      <t xml:space="preserve">S. Corporativa: </t>
    </r>
    <r>
      <rPr>
        <sz val="10"/>
        <rFont val="Franklin Gothic Book"/>
        <family val="2"/>
      </rPr>
      <t xml:space="preserve">
Se adicionó el contrato de  mantenimiento preventivo y/o correctivo de los bienes muebles e inmuebles,FUGA 148-2020
Ver modificación del contrato en ruta: \\192.168.0.34\Informes Austeridad Gasto\AÑO 2021\I TRIM\Decreto 1068\2.8.4.3.4
</t>
    </r>
    <r>
      <rPr>
        <b/>
        <sz val="10"/>
        <rFont val="Franklin Gothic Book"/>
        <family val="2"/>
      </rPr>
      <t xml:space="preserve">
S. AyC:</t>
    </r>
    <r>
      <rPr>
        <sz val="10"/>
        <rFont val="Franklin Gothic Book"/>
        <family val="2"/>
      </rPr>
      <t xml:space="preserve">
Desde la SAC no se han adelantado gestiones, para la contratación de los conceptos antes mencionados, en el primer trimestre del año. 
</t>
    </r>
  </si>
  <si>
    <r>
      <t xml:space="preserve">Se observa en la evidencia aportada por la primera línea de defensa, que la ejecución de la reserva alcanzó al cierre de la vigencia el  51,89%  de ejecución, así:
* </t>
    </r>
    <r>
      <rPr>
        <b/>
        <sz val="10"/>
        <rFont val="Calibri"/>
        <family val="2"/>
        <scheme val="minor"/>
      </rPr>
      <t>Gastos de Funcionamiento</t>
    </r>
    <r>
      <rPr>
        <sz val="10"/>
        <rFont val="Calibri"/>
        <family val="2"/>
        <scheme val="minor"/>
      </rPr>
      <t xml:space="preserve"> 20,93%
*</t>
    </r>
    <r>
      <rPr>
        <b/>
        <sz val="10"/>
        <rFont val="Calibri"/>
        <family val="2"/>
        <scheme val="minor"/>
      </rPr>
      <t xml:space="preserve"> Inversión</t>
    </r>
    <r>
      <rPr>
        <sz val="10"/>
        <rFont val="Calibri"/>
        <family val="2"/>
        <scheme val="minor"/>
      </rPr>
      <t xml:space="preserve"> 55,82%
El documento aportado como evidencia tambien presenta las recomendaciones realizadas por el área de Presupuesto a la ejecución de las reservas, asi como la desagregación de cada uno de los registros que componen las reservas tanto de funcionamiento como de inversión, con las alertas correspondientes para cada uno de ellos.
Conforme lo anterior y a la información registrada en el documento de evidencia, se observa que  los 76 procesos contractuales fueron suscritos en el 2020, con lo cual se da cumplimiento a lo normado</t>
    </r>
  </si>
  <si>
    <t>De la verificación realizada a lo reportado en el  INFORME DE EJECUCIÓN DEL PRESUPUESTO DE GASTO E INVERSIONES con corte marzo de 2021 publicado en la página web de la entidad. (https://www.fuga.gov.co/sites/default/files/3._informe_de_ejecucion_del_presupuesto_de_gasto_e_inversiones_marzo_2021_firmado.pdff) y de lo observado en la BD CTOS 2021,  se observa que se da cumplimiento a lo normado.</t>
  </si>
  <si>
    <t>De acuerdo a lo indicado por la 1a. Línea de Defensa y lo observado en el INFORME DE EJECUCIÓN DEL PRESUPUESTO DE GASTOS E INVERSIONES con corte a marzo 2021,  este criterio no aplica  en el período evaluado.</t>
  </si>
  <si>
    <t>De acuerdo a lo expuesto  por la primera línea de Defensa y a lo registrado en el   INFORME DE EJECUCIÓN DEL PRESUPUESTO DE GASTOS E INVERSIONES con corte a marzo de 2021,   se cumple con lo dispuesto en la normatividad evaluada.</t>
  </si>
  <si>
    <t>Se observa en la BD CTOS 2021 con corte marzo 2021, que  los 79 procesos suscritos en el periodo evaluado, todos tienen objetos contractuales diferentes.</t>
  </si>
  <si>
    <r>
      <t>De conformidad con las evidencias, el monitoreo de la 1a. Línea de Defensa  y la validación realizada al reporte INFORME DE EJECUCIÓN DEL PRESUPUESTO DE GASTO E INVERSIONES, correspondiente a marzo de 2021;</t>
    </r>
    <r>
      <rPr>
        <strike/>
        <sz val="10"/>
        <color theme="1"/>
        <rFont val="Calibri"/>
        <family val="2"/>
        <scheme val="minor"/>
      </rPr>
      <t xml:space="preserve"> </t>
    </r>
    <r>
      <rPr>
        <sz val="10"/>
        <color theme="1"/>
        <rFont val="Calibri"/>
        <family val="2"/>
        <scheme val="minor"/>
      </rPr>
      <t>se evidencia el pago de  horas extras en el I Trimestre de la vigencia por valor de $120,462. De igual manera en el formato  Autorización de Horas Extras (GTH-FT-30 Versión 3)</t>
    </r>
    <r>
      <rPr>
        <strike/>
        <sz val="10"/>
        <color theme="1"/>
        <rFont val="Calibri"/>
        <family val="2"/>
        <scheme val="minor"/>
      </rPr>
      <t xml:space="preserve"> </t>
    </r>
    <r>
      <rPr>
        <sz val="10"/>
        <color theme="1"/>
        <rFont val="Calibri"/>
        <family val="2"/>
        <scheme val="minor"/>
      </rPr>
      <t xml:space="preserve">se observa  en la justificación de la programación de las horas extras, que estas corresponden al desarrollo de  actividades misionales de la entidad.
</t>
    </r>
    <r>
      <rPr>
        <strike/>
        <sz val="10"/>
        <color theme="1"/>
        <rFont val="Calibri"/>
        <family val="2"/>
        <scheme val="minor"/>
      </rPr>
      <t/>
    </r>
  </si>
  <si>
    <t xml:space="preserve">Teniendo en cuenta la información registrada en el documento Excel INFORME AUSTERIDAD HORAS EXTRAS ENERO - MARZO 2021 aportado por la 1a.  línea de defensa, se observa que el valor reconocido de HE en el periodo evaluado corresponde al 5,8% de la remuneración básica mensual del funcionario a quien se le reconoció el pago de éstas. </t>
  </si>
  <si>
    <t>De conformidad con la evidencia aportada y  lo expuesto  por la 1a. línea de defensa, así como la validación de los reportes  Ejecución del Presupuesto de Gastos e Inversiones de enero a marzo de 2021,   se observa que  los pagos por concepto de vacaciones canceladas en dinero durante el trimestre evaluado corresponden los retiros definitivos presentados durante este periodo.
De acuerdo a lo anterior se da cumplimiento a lo dispuesto en el criterio evaluado.</t>
  </si>
  <si>
    <t xml:space="preserve">De conformidad con lo expuesto  por la 1a. línea de defensa y  con la verificación realizada del reporte  INFORME DE EJECUCIÓN DEL PRESUPUESTO DE GASTOS E INVERSIONES correspondiente al corte del  31/03/2021,  se observa que  en el periodo evaluado la FUGA no realizó la entrega de bonos navideños a los hijos de los funcionarios, por lo tanto este criterio no aplica  en el período evaluado.
</t>
  </si>
  <si>
    <t>De conformidad con lo expuesto por la 1a. Linea de defensa se observa que la entidad, de manera general, viene dando cumplimiento a lo normado</t>
  </si>
  <si>
    <t>De conformidad con lo expuesto por la 1a. Linea de defensa, asi como a la ejecución presupuestal reportada en el  INFORME DE EJECUCIÓN DEL PRESUPUESTO DE GASTOS E INVERSIONES correspondiente al corte del  31/03/2021 del 0%; se observa que la entidad, de manera general, viene dando cumplimiento a lo normado</t>
  </si>
  <si>
    <t>De conformidad con lo expuesto por la 1a. Linea de defensa y a la evidencia aportada; se observa que la entidad, de manera general, viene dando cumplimiento a lo normado</t>
  </si>
  <si>
    <t>De acuerdo a las evidencias dispuestas en el repositorio  y lo expuesto en el monitoreo, se observa que aún no se han establecido lineamientos para garantizar la transmisión del conocimiento de los funcionarios que asisten a las actividades de capacitacion, situación que habia sido señalada en los seguimientos anteriores de la OCI.
Se verifica  la ejecución del presupuesto asignado a Capacitación, el cual corresponde al  0% al corte de marzo, rubro que comprende los gastos en alimentación o provisión de refrigerios en el desarrollo de las actividades del PIC.</t>
  </si>
  <si>
    <t>Se verifica en el INFORME DE EJECUCIÓN DEL PRESUPUESTO DE GASTOS E INVERSIONES  de marzo de 2021, que el  presupuesto asignado para el Plan de Bienestar durante  la vigencia corresponde a $50 millones, con  ejecución presupuestal  del 0% al cierre del periodo evaluado
De la verificación realizada al documento  PLAN ESTRATÉGICO DE TALENTO HUMANO 2021, que inclue los planes de Capacitación, Binestar, Seguridad y Salud en el Trabajo y el de vacantes; se observa que para el trimestre se tenia prevista la ejecución de una actividad (semana de la mujer), lo cual es coherente con lo registrado en el formato ge-ft-02_plan_de_accion_para_seguimiento_y_monitoreo_planes_institucionales_y_estrategicos PETH 09042021.
Adicionalmente se aporta evidencia de la socialización realizada al interior de la entidad a través de los Boletines institucionales, respecto a la divulgación de la oferta institucional del DASCD</t>
  </si>
  <si>
    <t>De acuerdo a lo indicado por la 1a. Línea de Defensa,  lo observado en el INFORME DE EJECUCIÓN DEL PRESUPUESTO DE GASTOS E INVERSIONES con corte a marzo 2021, así como en la revisión efectuada a los procesos contractuales relacionados en la  BD CTOS 2021; este criterio no aplica  en el período evaluado.</t>
  </si>
  <si>
    <t xml:space="preserve">De acuerdo a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2.
</t>
  </si>
  <si>
    <t>De conformidad con  lo expuesto por la 1a. linea de defensa y  a la evidencia aportada, se observa que la entidad controla y asegura que no se realicen llamadas a destinos  internacionales. 
Conforme lo anteriormente expuesto se observa que la entidad viene dando cumplimiento a lo aquí normado.</t>
  </si>
  <si>
    <r>
      <t>La entidad desde la vigencia 2018 no tiene vehículos propios. 
Para el periodo evaluado,  el traslado de los servidores autorizados se lleva a cabo a través del contrato FUGA-32-2020 suscrito con ORGANIZACION DE TRANSPORTES PINTO SAS, cuyo objetivo es el de "</t>
    </r>
    <r>
      <rPr>
        <i/>
        <sz val="10"/>
        <color theme="1"/>
        <rFont val="Calibri"/>
        <family val="2"/>
        <scheme val="minor"/>
      </rPr>
      <t>Prestar el servicio integral de transporte automotor terrestre especial a todo costo, para atender la gestión institucional de la Fundación Gilberto Álzate Avendaño"</t>
    </r>
    <r>
      <rPr>
        <sz val="10"/>
        <color theme="1"/>
        <rFont val="Calibri"/>
        <family val="2"/>
        <scheme val="minor"/>
      </rPr>
      <t xml:space="preserve">
De acuerdo a los soportes  presentados por la 1a. línea de defensa  se observa que el servicio de transporte  se encuentra justificado por los subdirectores de la entidad conforme las necesidades misionales de la misma y en ejecución del contrato antes referenciado.</t>
    </r>
  </si>
  <si>
    <t xml:space="preserve">
De conformidad con la evidencia aportada por la primera línea de defensa,   la entidad tiene implementados mecanismos de control  (claves) para acceso a estos equipos de impresión; de igual manera desde el III trimestre de 2020, la entidad  implemento el piloto de  la Política de Cero Papel,  con lo cual se cumple lo normado
</t>
  </si>
  <si>
    <t>De acuerdo a lo indicado por la 1a. línea de defensa y a la evidencia aportada  se observa que los procesos registrados  de adquisición de elementos de consumo, se encuentran incluidos en el Plan Anual de Adquisiciones de la vigencia.
Adicionalmente y de acuerdo a  lo observado en el documento BD CTOS 2021 corte 31/03/2021, se evidencia que en el periodo evaluado no se gestionaron procesos con estas características.
 Conforme lo anteriormente expuesto se observa que se da cumplimiento a lo normado</t>
  </si>
  <si>
    <t xml:space="preserve">Una vez evaluado el monitoreo de la 1a. Línea de Defensa y la evidencia aportada; así como la implementación en la entidad de la Política Cero Papel, se observa que la entidad de manera general  cumple lo normado.
</t>
  </si>
  <si>
    <t>Conforme lo observado en los expedientes consultados indicados en el ítem anterior,  se observa que de manera general la entidad cumple con lo normado</t>
  </si>
  <si>
    <r>
      <rPr>
        <b/>
        <sz val="10"/>
        <rFont val="Franklin Gothic Book"/>
        <family val="2"/>
      </rPr>
      <t>S. Centro:</t>
    </r>
    <r>
      <rPr>
        <sz val="10"/>
        <rFont val="Franklin Gothic Book"/>
        <family val="2"/>
      </rPr>
      <t xml:space="preserve">
LA SUBDIRECCIÓN NO TIENE CONTRATOS VIGENTES DE EDICIÓN, IMPRESIÓN O PUBLICACIÓN DE DOCUMENTOS
</t>
    </r>
    <r>
      <rPr>
        <b/>
        <sz val="10"/>
        <rFont val="Franklin Gothic Book"/>
        <family val="2"/>
      </rPr>
      <t>S. AyC:</t>
    </r>
    <r>
      <rPr>
        <sz val="10"/>
        <rFont val="Franklin Gothic Book"/>
        <family val="2"/>
      </rPr>
      <t xml:space="preserve">
Desde la SAC no se han adelantado gestiones, para la contratación de los conceptos antes mencionados, en el primer trimestre del año. </t>
    </r>
  </si>
  <si>
    <r>
      <rPr>
        <b/>
        <sz val="10"/>
        <rFont val="Franklin Gothic Book"/>
        <family val="2"/>
      </rPr>
      <t>S. Centro:</t>
    </r>
    <r>
      <rPr>
        <sz val="10"/>
        <rFont val="Franklin Gothic Book"/>
        <family val="2"/>
      </rPr>
      <t xml:space="preserve">
LA SUBDIRECCIÓN NO TIENE CONTRATOS VIGENTES DE EDICIÓN, IMPRESIÓN O PUBLICACIÓN DE DOCUMENTOS.
</t>
    </r>
    <r>
      <rPr>
        <b/>
        <sz val="10"/>
        <rFont val="Franklin Gothic Book"/>
        <family val="2"/>
      </rPr>
      <t>S. AyC:</t>
    </r>
    <r>
      <rPr>
        <sz val="10"/>
        <rFont val="Franklin Gothic Book"/>
        <family val="2"/>
      </rPr>
      <t xml:space="preserve">
Desde la SAC no se han adelantado gestiones, para la contratación de los conceptos antes mencionados, en el primer trimestre del año. </t>
    </r>
  </si>
  <si>
    <t xml:space="preserve">De la verificación realizada a la evidencia aportada por la primera línea de defensa (BD CTOS 2021 corte 31/03/2021), se evidencia que en el periodo evaluado no se suscribieron contratos con las características descritas en el criterio.
</t>
  </si>
  <si>
    <t>De la verificación realizada a la BD CTOS 2021 corte 31/03/2021 asi como lo registrado en el monitoreo, se observa que la entidad no ha suscrito contratos vinculados al criterio evaluado que afecten el presupuesto de la entidad durante el periodo del seguimiento.</t>
  </si>
  <si>
    <t>De acuerdo a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b) Desarrollar campañas internas de concientización de ahorro de agua y energía. 
c) Mensajes de ahorro de agua y energía a través de correos electrónicos internos.</t>
  </si>
  <si>
    <t xml:space="preserve">Teniendo en cuenta lo expuesto por la primera línea de defensa, así  la verificación realizada al documento publicado por la entidad en el link de transparencia (https://www.fuga.gov.co/sites/default/files/anexo_1_cronograma_plan_de_austeridad_del_gasto_fuga_2021.pdf) correspondiente al PLAN DE AUSTERIDAD EN EL GASTO Vigencia 2021, Versión 1.0, así como  el cronograma del plan de austeridad donde se definen metas, indicadores, periodicidad, responsables, entre otros,  se evidencia  que de manera general se cumple lo normado
</t>
  </si>
  <si>
    <t>Se evidencia en el  cronograma la definición de los indicadores de austeridad y cumplimiento para las 2 metas establecidas:
* Disminuir el  5% en el consumo de papelería con relación al año 2019
* Disminuir el 5% en el consumo de tóner para impresora con relación al año 2019
Conforme lo anterior se observa que se da cumplimiento a lo normado</t>
  </si>
  <si>
    <t>Conforme lo expuesto en el monitoreo llevado a cabo por la 1a. Línea de defensa y la informaciónm publicada en la pagina web de la entidad (https://www.fuga.gov.co/planes-estrategicos-sectoriales-e-institucionales) correspondiente al Informe Resultados Plan de Austeridad 2020 - Medidas de Austeridad y el documento Resultados Plan de Austeridad, gastos elegibles 2020;  se observa que se viene dando cumplimiento general a lo aquí normado.</t>
  </si>
  <si>
    <t>De la verificación realizada a la BD CTOS 2021  corte 31-03-2021 y a lo reportado por la 1a. linea de defensa, se observa que en el periodo no se adelantaron procesos de compra venta, conforme lo anterior la evaluación del criterio no aplica para el presente seguimiento</t>
  </si>
  <si>
    <t>Conforme lo expuesto en el monitoreo de  la 1a. Línea de defensa y la verificación  a la  BD CTOS 2021 con corte 31/03/2021, se observa que para el periodo evaluado no se llevaron a cabo procesos contractuales correspondiente a vigilancia, aseo, cafetería, transporte. 
No obstante es importante mencionar que los vigentes  fueron llevados a cabo conforme lo establecido en la Ley, con lo cual se cumple lo normado.</t>
  </si>
  <si>
    <t>Se evidencia  que de manera general  la entidad cumple lo normado a través del Plan de Austeridad vigente y a la disposición de los recursos para atender la planta de personal conforme el  CDP 53 de fecha 19/01/2021</t>
  </si>
  <si>
    <t>De conformidad con lo expuesto en el monitoreo y a la verificación de la evidencia aportada, se observa que de manera general se esta dando cumplimiento al criterio evaluado.</t>
  </si>
  <si>
    <t xml:space="preserve">Conforme lo expuesto en el monitoreo y la evidencia aportada se observa que se viene dando cumplimiento a lo normado.
</t>
  </si>
  <si>
    <r>
      <t xml:space="preserve">De acuerdo a lo registrado en el monitoreo realizado por la 1a. linea de defensa, asi como de la consulta realizada al  PIGA 2021, publicado en la web de la entidad (https://www.fuga.gov.co/transparencia/plan-institucional-gestion-ambiental) y el avance de la ejecución del cronograma de mantenimiento, se observa que de manera general se cumple lo aquí normado.
</t>
    </r>
    <r>
      <rPr>
        <sz val="10"/>
        <color theme="1"/>
        <rFont val="Calibri"/>
        <family val="2"/>
        <scheme val="minor"/>
      </rPr>
      <t xml:space="preserve">
</t>
    </r>
  </si>
  <si>
    <t>De la verificación de la evidencia aportada se observa que si bien se cumple en lo relacionado con la presentación del informe,  la misma no permite verificar el cumplimiento de  lo relacionado con el establecimiento de  las funciones y  responsabilidades de consolidación de la información, análisis y presentación, tal como se establece en el criterio</t>
  </si>
  <si>
    <t>Teniendo en cuenta lo reportado en el monitoreo por la primera línea de defensa y de acuerdo a la información publicada en el ítem 10. INSTRUMENTOS DE GESTIÓN DE INFORMACIÓN PÚBLICA -  10.8 Costos de Reproducción, de la pagina web de la entidad link de Transparencia, se observa que la entidad en cumplimiento de lo normado, tiente establecido a través de la Resolución 084 de 2016 el costo de fotocopias y cds para la reproducción de información solicitada por particulares.
De conformidad con el resultado de la mesa de trabajo realizada el 19/04/2021, se confirma que en el periodo evaluado no se recibieron pagos por este concepto</t>
  </si>
  <si>
    <t>De acuerdo a lo indicado en el monitoreo llevado a cabo por la 1a. Línea de Defensa (TI) y  la evidencia aportada, se observa que de manera general la entidad cumple con lo dispuesto en el criterio evaluado.</t>
  </si>
  <si>
    <r>
      <t xml:space="preserve">Se observa que  los 79 contratos de prestación de servicios suscritos en el periodo evaluado, registran el correspondiente Certificado de Registro Presupuestal y Certificado de Disponibilidad Presupuestal.
Se realiza la validación del cumplimiento de los rangos establecidos en la Resolución 256 de 2020  así:
* </t>
    </r>
    <r>
      <rPr>
        <b/>
        <sz val="10"/>
        <rFont val="Calibri"/>
        <family val="2"/>
        <scheme val="minor"/>
      </rPr>
      <t xml:space="preserve">31 31-Servicios Profesionales: </t>
    </r>
    <r>
      <rPr>
        <sz val="10"/>
        <rFont val="Calibri"/>
        <family val="2"/>
        <scheme val="minor"/>
      </rPr>
      <t xml:space="preserve"> corresponden a 65 contratos  los cuales  se encuentran dentro de los rangos establecidos en la Tabla de Honorarios (Valor Mínimo $3,525,000 / Valor Máximo $17,145,000).
* </t>
    </r>
    <r>
      <rPr>
        <b/>
        <sz val="10"/>
        <rFont val="Calibri"/>
        <family val="2"/>
        <scheme val="minor"/>
      </rPr>
      <t>33 33-Servicios Apoyo a la Gestión de la Entidad (servicios administrativos)</t>
    </r>
    <r>
      <rPr>
        <sz val="10"/>
        <rFont val="Calibri"/>
        <family val="2"/>
        <scheme val="minor"/>
      </rPr>
      <t xml:space="preserve"> :  corresponde a 14 contratos,  de los cuales:
- 10 se encuentran dentro de los rangos establecidos para los servicios de Tecnólogos o tecnicos (Valor Mínimo $2,585,000 /  Máximo $4,385,000);
- 3 procesos contractuales cumplen con los rangos establecidos para la clasificación de Operativos o Asistenciales (Valor Mínimo $1,175,000 /  Máximo $2,375,000), especificaciones que son validadas a través de las descripciones de necesidades, en los estudios previos de cada uno de los procesos;  
- 1 proceso contractual (FUGA-81-2021 por valor de $7,000,000) si bien se encuentra fuera del rango establecido para esta clasificación, de conformidad con la aclaración realizada por la OAJ en fecha 19/04/2021, se  observa que dentro de los </t>
    </r>
    <r>
      <rPr>
        <b/>
        <sz val="10"/>
        <rFont val="Calibri"/>
        <family val="2"/>
        <scheme val="minor"/>
      </rPr>
      <t>Estudios Previos</t>
    </r>
    <r>
      <rPr>
        <sz val="10"/>
        <rFont val="Calibri"/>
        <family val="2"/>
        <scheme val="minor"/>
      </rPr>
      <t xml:space="preserve"> del proceso, en el ítem </t>
    </r>
    <r>
      <rPr>
        <b/>
        <sz val="10"/>
        <rFont val="Calibri"/>
        <family val="2"/>
        <scheme val="minor"/>
      </rPr>
      <t>IV. El valor estimado del Contrato y la Justificación del mismo</t>
    </r>
    <r>
      <rPr>
        <sz val="10"/>
        <rFont val="Calibri"/>
        <family val="2"/>
        <scheme val="minor"/>
      </rPr>
      <t xml:space="preserve">, se realizan las correspondientes previsiones tanto normativas como del estudio de mercado realizado.
De acuerdo a lo anteriormente expuesto, se observa que la entidad da cumplimiento a lo normado
</t>
    </r>
  </si>
  <si>
    <t>De la verificación realizada a la BD CTOS 2021  corte 31-03-2021 y a lo informado por Talento Humano de la entidad a través de correo electrónico del 20/104/2021, se observa que  los honorarios pactados en los contratos suscritos en el periodo evaluado,  no superan la remuneración total mensual establecida para la Directora de la entidad. 
De igual manera se observa que durante el I Trimestre de la vigencia 2021 no se suscribieron contratos de "remuneración de Servicios Técnicos"</t>
  </si>
  <si>
    <r>
      <rPr>
        <b/>
        <sz val="10"/>
        <rFont val="Franklin Gothic Book"/>
        <family val="2"/>
      </rPr>
      <t>S. Centro:</t>
    </r>
    <r>
      <rPr>
        <sz val="10"/>
        <rFont val="Franklin Gothic Book"/>
        <family val="2"/>
      </rPr>
      <t xml:space="preserve">
En el periodo reportado NO se han publicado avisos institucionales  
</t>
    </r>
    <r>
      <rPr>
        <b/>
        <sz val="10"/>
        <rFont val="Franklin Gothic Book"/>
        <family val="2"/>
      </rPr>
      <t xml:space="preserve">
S. AyC:</t>
    </r>
    <r>
      <rPr>
        <sz val="10"/>
        <rFont val="Franklin Gothic Book"/>
        <family val="2"/>
      </rPr>
      <t xml:space="preserve">
Desde la SAC no se han adelantado gestiones, para la contratación de los conceptos antes mencionados, en el primer trimestre del año. </t>
    </r>
  </si>
  <si>
    <t xml:space="preserve">De la verificación realizada a la evidencia aportada por la primera línea de defensa (BD CTOS 2021 corte 31/03/2021), se evidencia que en el periodo evaluado no se suscribieron contratos con las características descritas en el criterio, observandose que los contratos vigentes si bien se susrcibieron en el periodo anterior, los mismos corresponden a necesidades propias de la misionadliad de la entidad, con lo que se cumple con lo normado.
</t>
  </si>
  <si>
    <t>De conformidad con la información complementaria aportada a través de correo electrónico de fecha 20/04/2021, se evidencia la gestión adelantada por la entidad, respecto a la prorroga de las polizas de la FUGA hasta el  03/05/2021 (Radicado HT-96445 Jargu S.A Corredores de Seguros).
Conforme lo anterior se observa el cumplimiento de lo normado en el periodo evaluado.</t>
  </si>
  <si>
    <r>
      <t xml:space="preserve">De conformidad con lo expuesto en el informe presentado como evidencia, se observa que de manera general se da cumplimiento a lo normado
Se aporta adicionalmente a tráves de correo electrónico de fecha 20/04/2021 la siguiente precisión sobre la gestión adelantada en el cambio de luminarias:
</t>
    </r>
    <r>
      <rPr>
        <i/>
        <sz val="10"/>
        <rFont val="Calibri"/>
        <family val="2"/>
        <scheme val="minor"/>
      </rPr>
      <t>"Con relación al cumplimiento del 100%, se adjunta el cuadro de inventarios de luminarias que se realizó en el I trimestre del 2021, se observa que en la sede principal no se tiene en cuenta el área del auditorio por el tema del reforzamiento estructural del mismo, por este motivo el porcentaje de iluminación nos da de 100%.</t>
    </r>
    <r>
      <rPr>
        <sz val="10"/>
        <rFont val="Calibri"/>
        <family val="2"/>
        <scheme val="minor"/>
      </rPr>
      <t>"</t>
    </r>
  </si>
  <si>
    <r>
      <t xml:space="preserve">De conformidad con lo expuesto por la 1a. linea de defensa y de la verificación realizada al documento  PLAN ESTRATÉGICO DE TALENTO HUMANO 2021, que incluye los planes de Capacitación, Bienestar e incentivos, Seguridad y Salud en el Trabajo y el de vacantes; no se identifica de manera clara cual es el </t>
    </r>
    <r>
      <rPr>
        <b/>
        <sz val="10"/>
        <color theme="1"/>
        <rFont val="Calibri"/>
        <family val="2"/>
        <scheme val="minor"/>
      </rPr>
      <t>Plan de Incentivos</t>
    </r>
    <r>
      <rPr>
        <sz val="10"/>
        <color theme="1"/>
        <rFont val="Calibri"/>
        <family val="2"/>
        <scheme val="minor"/>
      </rPr>
      <t xml:space="preserve"> para los funcionarios de la entidad en la vigencia 2021; se recomienda tener en cuenta los aspectos identificados como oportunidad de mejora para los planes estrategicos de Talento Humano en el informe presentado por la OCI en marzo de 2021 a través del radicado de ORFEO 20211100027573 (Informe Seguimiento Planes Institucionales)</t>
    </r>
  </si>
  <si>
    <t>De conformidad con lo expuesto en el informe presentado como evidencia, se observa que de manera general se da cumplimiento a lo normado
Sobre este particular el responsable de PIGA en fecha 22/04/2021, precisa que para los equipos hidrosanitarios ahorrados tuvieron  la misma situación particular identificada para el cambio de las luminarias, expuesto en el ítem anterior.</t>
  </si>
  <si>
    <r>
      <rPr>
        <b/>
        <sz val="10"/>
        <color theme="1"/>
        <rFont val="Franklin Gothic Book"/>
        <family val="2"/>
      </rPr>
      <t>S. Centro:</t>
    </r>
    <r>
      <rPr>
        <sz val="10"/>
        <color theme="1"/>
        <rFont val="Franklin Gothic Book"/>
        <family val="2"/>
      </rPr>
      <t xml:space="preserve">
No se han presentados desde la subdirección informes correspondientes a los contratos o convenios vigentes suscritos con terceros para la administración de recursos, presentados ante la Dirección General del Presupuesto o ante la Secretaria de Cultura, Recreación y Deporte. 
</t>
    </r>
    <r>
      <rPr>
        <b/>
        <sz val="10"/>
        <color theme="1"/>
        <rFont val="Franklin Gothic Book"/>
        <family val="2"/>
      </rPr>
      <t xml:space="preserve">Contabilidad: </t>
    </r>
    <r>
      <rPr>
        <sz val="10"/>
        <color theme="1"/>
        <rFont val="Franklin Gothic Book"/>
        <family val="2"/>
      </rPr>
      <t xml:space="preserve">
Se adjuntan los informes generados en el marco de los convenios y en el marco Convenio Interadministrativo 181 de 2019 Suscrito con la Secretaría Distrital Cultura Recreación y Deporte 
Ruta: \\192.168.0.34\Informes Austeridad Gasto\AÑO 2021\I TRIM\Decreto 1068\2.8.4.3.1.1
</t>
    </r>
    <r>
      <rPr>
        <b/>
        <sz val="10"/>
        <color theme="1"/>
        <rFont val="Franklin Gothic Book"/>
        <family val="2"/>
      </rPr>
      <t>S. AyC:</t>
    </r>
    <r>
      <rPr>
        <sz val="10"/>
        <color theme="1"/>
        <rFont val="Franklin Gothic Book"/>
        <family val="2"/>
      </rPr>
      <t xml:space="preserve">
Los últimos informes de gestión del convenio con SCRD, generados por la SAC son los correspondientes a diciembre de 2020 y enero de 2021, los cuales se remitieron mediante los radicados No. 20213000001071 del 26 de enero de 2021 y 20213000003281 del 4 de marzo de 2021 respectivamente.
A la fecha no se han remitido/estructurado los informes de gestión de los meses de febrero y marzo toda vez que, una parte de la información que contienen dichos informes y uno de sus anexos (registro fotográfico) proviene directamente de la información que radica el interventor con el informe para pago del contratista de obra (corte), hasta el dia 29 de marzo se remitió para revisión el corte del mes de febrero y en más o menos 3 semanas debería estar el corte del mes de marzo con lo cual se podría finalizar el informe de ese mes.
</t>
    </r>
  </si>
  <si>
    <t>Conforme lo expuesto por la 1a. linea de defensa, no se evalua el presente criterio</t>
  </si>
  <si>
    <t>De conformidad con lo expuesto en el monitoreo, así como lo evidenciado en la verificación realizada a la información registrada en el documento BD CTOS 2021, con corte 31/03/2021, se observa que para el periodo evaluado la entidad no llevo a cabo procesos de contratación vinculados a lo aqui normado.
Teniendo en cuenta lo  anterior, este criterio no se evalúa en el presente seguimiento.</t>
  </si>
  <si>
    <t>De conformidad con lo expuesto en el monitoreo, así como lo evidenciado en la verificación realizada a la información registrada en el documento BD CTOS 2021 con corte 31/03/2021, se observa que para el periodo evaluado la entidad no llevo a cabo procesos de compraventa.
Teniendo en cuenta lo  anterior, este criterio no se evalúa en el presente seguimiento.</t>
  </si>
  <si>
    <t>De acuerdo a la información registrada en el documento  BD CTOS 2021 con corte 31/03/2021, aportado como evidencia, se observa  que para el periodo no se suscribieron procesos de contratación con las características indicadas en el criterio evaluado. 
El proceso  registrado por la primera línea de defensa  (S Corporativa) evaluado en el III T 2020 por la OCI,  se relaciona con  actividades indispensables para el normal funcionamiento de la entidad o para la prestación de los servicios a su cargo y   no corresponde a la realización de mejoras útiles o suntuarias; Se concluye que la entidad cumple lo normado.</t>
  </si>
  <si>
    <t xml:space="preserve">En el  periodo  no se celebraron contratos o convenios relacionados con el criterio evaluado.
Se verifican las evidencias aportadas por la  Subdirección Artística y Cultural  y Contabilidad, sobre el Convenio con Recursos LEP del I Trimestre de 2021 , con excepción del radicado 20213000001071 el cual se encuentra con acceso restringuido. 
Respecto al Convenio Interadministrativo FUGA-164-2019 cuyo objeto es "Aunar esfuerzos técnicos, administrativos, financieros y económicos para el desarrollo de todas las actividades necesarias para la construcción del Proyecto “Bronx Distrito Creativo – BDC”, en ejecución del Convenio Interadministrativo No.124/ 364 de 2018 FUGA/ERU";  la Subdirección Centro, a través de su enlace, precisa que los recursos de ese convenio son del distrito no de la nación y que la entidad no reporta a la DIrección General del Presupuesto del Ministerio de Hacienda y Crédito Publico, adicionalmente indica que los recursos del proyecto vinculado a ese convenio fueron trasladadados en su totalidad  a la ERU.
</t>
  </si>
  <si>
    <t xml:space="preserve">De la verificación realizada  a la BD CTOS 2021  con corte 31-31/2021, se evidencia que no aplica la validación de éste criterio para el período evaluado.
</t>
  </si>
  <si>
    <t xml:space="preserve">De acuerdo a lo expuesto por la primera línea de defensa, así como de la verificación realizada a la BD CTOS 2021, con corte 31/03/2021, se evidencia que no aplica la validación de éste criterio para el período evaluado
</t>
  </si>
  <si>
    <t xml:space="preserve">Una vez verificada la información aportada como evidencia  por la 1a. Línea de defensa (Talento Humano) y de acuerdo a la validación realizada al expediente de ORFEO 20212500005783 de fecha 19/01/2021, se  evidencia  que a través del CDP 54 de la misma fecha,  se dispone de los recursos necesarios para el reconocimiento y pago de la nómina y seguridad social  del año 2021, dando cumplimiento a lo normado.
</t>
  </si>
  <si>
    <t xml:space="preserve">Se evidencia que la papelería de la entidad es uniforme en su calidad. 
De la consulta realizada  al expediente salida de elementos de consumo indicado por la 1a. linea de defensa,  se evidencia que la entrega de papelería en el periodo evaluado corresponde a las necesidades propias de las actividades desarrolladas en cumplimiento de su misionalidad.
Conforme lo anterior se observa cumplimiento de lo normado.
</t>
  </si>
  <si>
    <t xml:space="preserve">De conformidad con lo reportado por la 1ra línea de defensa y lo observado en Informe de Ejecución del Presupuesto de Gastos e Inversiones  con corte a  marzo 31 de 2021, se evidencia que durante  el periodo evaluado no se realizaron pagos en la entidad correspondientes a Conciliaciones Judiciales o transacciones de esta naturaleza.
</t>
  </si>
  <si>
    <t>De la verificación realizada a la BD CTOS 2021 corte 31/03/2021, se observa que en el periodo evaluado se suscribieron 79 CONTRATOS DE PRESTACION DE SERVICIOS PROFESIONALES Y DE APOYO A LA GESTION, de los cuales la OCI verificó  en SECOP II el 100% la incorporación del Certificado de Inexistencia e insuficiencia de personal de planta; evidenciando que en su totalidad cuentan con la correspondiente certificación.
Sin embargo, se observo que los certificados correspondientes a los procesos FUGA-08-2021 (FUGA-CD-08-2021) y FUGA 21-2021 (FUGA-CD-22-202) no se encuentran debidamente firmados. Se consultaron estos soportes en ORFEO y observó que los documentos allí cargados si cuentan con la respectiva firma digital.</t>
  </si>
  <si>
    <t>De acuerdo a lo registrado en el monitoreo realizado por la 1a. línea de defensa y a la verificación de los Considerando de la Resolución  017  de 2021 aportada como evidencia, se observa que las horas extras pagadas en marzo y que corresponden a la gestión desarrollada en diciembre de 2020, se reconocen a un funcionario con el cargo de Técnico Operativo, estan justificadas  y se encontraban previamente autorizadas; conforme lo anterior se cumple con el criterio evaluado.</t>
  </si>
  <si>
    <r>
      <t xml:space="preserve">De acuerdo a lo indicado por la 1a. linea de defensa, asi como de la verificación realizada a la evidencia aportada y  al documento PLAN ESTRATÉGICO DE TALENTO HUMANO 2021, que inclue los planes de Capacitación, Binestar, Seguridad y Salud en el Trabajo y el de vacantes; se observa que para el trimestre se tenía prevista la ejecución de una actividad (Inducción y Reinducción), lo cual es coherente con lo registrado en el formato ge-ft-02_plan_de_accion_para_seguimiento_y_monitoreo_planes_institucionales_y_estrategicos PETH 09042021
Adicionalmente se validan las actividades que si bien se encuentran aún en terminos de ejecución, presentan evidencias de la gestión adelantada: * Capacitación PAAC y pagos; * Cursos Evaluación del Desempeño; *  Curso Gestores SIG; * Curso Liderazgo; y * Curso Manejo Integral de Recursos
Sobre estas actividades se destaca la incorporación de los soportes que dan cuenta de los participantes y las presentación realizadas.
Conforme lo expuesto anteriormente se cumple lo normado,  sin embargo es importante indicar que  la capacitación </t>
    </r>
    <r>
      <rPr>
        <b/>
        <sz val="10"/>
        <color theme="1"/>
        <rFont val="Calibri"/>
        <family val="2"/>
        <scheme val="minor"/>
      </rPr>
      <t>PAAC y pagos</t>
    </r>
    <r>
      <rPr>
        <sz val="10"/>
        <color theme="1"/>
        <rFont val="Calibri"/>
        <family val="2"/>
        <scheme val="minor"/>
      </rPr>
      <t>, está vinculada a la actividad</t>
    </r>
    <r>
      <rPr>
        <b/>
        <sz val="10"/>
        <color theme="1"/>
        <rFont val="Calibri"/>
        <family val="2"/>
        <scheme val="minor"/>
      </rPr>
      <t xml:space="preserve"> Capacitación relacionada con los temas de gestión financiera,</t>
    </r>
    <r>
      <rPr>
        <sz val="10"/>
        <color theme="1"/>
        <rFont val="Calibri"/>
        <family val="2"/>
        <scheme val="minor"/>
      </rPr>
      <t xml:space="preserve"> con una meta de 1 capacitación en la vigencia; no obstante la capacitación recibida correspondió a un tema puntual de presupuesto y de diligenciamiento de formatos; no se identifica como en éste ejericio se abarcan los temas de todo el proceso de gestión financiera, observación hecha también en el seguimiento de Control Interno Contable. 
</t>
    </r>
    <r>
      <rPr>
        <strike/>
        <sz val="10"/>
        <color theme="1"/>
        <rFont val="Calibri"/>
        <family val="2"/>
        <scheme val="minor"/>
      </rPr>
      <t xml:space="preserve">
</t>
    </r>
    <r>
      <rPr>
        <sz val="10"/>
        <color theme="1"/>
        <rFont val="Calibri"/>
        <family val="2"/>
        <scheme val="minor"/>
      </rPr>
      <t xml:space="preserve">Se verifica en el INFORME DE EJECUCIÓN DEL PRESUPUESTO DE GASTOS E INVERSIONES  de marzo de 2021, que el  presupuesto asignado para el PIC durante  la vigencia corresponde a $42,830,000, con  ejecución presupuestal  del 0% al cierre de la vigencia.
</t>
    </r>
  </si>
  <si>
    <r>
      <t>De acuerdo a  la  verificación realizada a las actividades de capacitación previstas en el   PIC 2021 Versión 1 de enero  de 2021,   se evidencia que no se preveen actividades que se encuentran ofertadas en el DASCD (https://moodle.serviciocivil.gov.co/pao/public/).
Conforme lo anterior y si bien se observa que de manera general se cumple lo normado,  se evidencia que  la</t>
    </r>
    <r>
      <rPr>
        <b/>
        <sz val="10"/>
        <color theme="1"/>
        <rFont val="Calibri"/>
        <family val="2"/>
        <scheme val="minor"/>
      </rPr>
      <t xml:space="preserve"> Capacitación en Supervisión de contratos, manual de  contratación y contratación pública,</t>
    </r>
    <r>
      <rPr>
        <sz val="10"/>
        <color theme="1"/>
        <rFont val="Calibri"/>
        <family val="2"/>
        <scheme val="minor"/>
      </rPr>
      <t xml:space="preserve"> prevista en el PIC, podría estar articulada con la ofertada por el DASCD, </t>
    </r>
    <r>
      <rPr>
        <b/>
        <sz val="10"/>
        <color theme="1"/>
        <rFont val="Calibri"/>
        <family val="2"/>
        <scheme val="minor"/>
      </rPr>
      <t>Modelo de Gestión Juridíca</t>
    </r>
    <r>
      <rPr>
        <sz val="10"/>
        <color theme="1"/>
        <rFont val="Calibri"/>
        <family val="2"/>
        <scheme val="minor"/>
      </rPr>
      <t>;  se espera el desarrollo de la misma para evaluar si esta se desarrolla enfocando temas propios o  desarrolla los mismos temas del DASCD</t>
    </r>
  </si>
  <si>
    <t>De la verificación realizada al documento  PLAN ESTRATÉGICO DE TALENTO HUMANO 2021, que inclue los planes de Capacitación, Binestar, Seguridad y Salud en el Trabajo y el de vacantes; se observa que para el trimestre se tenía prevista la ejecución de una actividad (semana de la mujer),  así como a las actividades registradas en el formato ge-ft-02_plan_de_accion_para_seguimiento_y_monitoreo_planes_institucionales_y_estrategicos PETH 09042021, se observa que no se tienen previstas actividades relacionadas con la celebración de la secretaria o el conductor; con lo cual se da cumplimiento a lo normado</t>
  </si>
  <si>
    <t xml:space="preserve">En el PIC adoptado en la entidad para 2021, se contemplaron actividades que se adelantarán teniendo en cuenta la oferta del DASCD y de la Secretaría General de la Alcaldía Mayor de Bogotá. Igualmente, algunas de las actividades se adelantan con el apoyo de funcionarios e diferentes áreas. Para ahorrar costos, todas las capacitaciones se han realizado 100% utilizando herramientas virtuales. Durante el primer tirmestre  se realizó la formulación del PIC el cual se articuló en El Plan Estratégico de Talento humano el cual  se aprobó en comité Directivo del 28 de enero de 2021, Acta con radicado de Orfeo Radicado:20211200013103
 Publicación: Se realizó la publicación del Plan en el link de transparencia: https://fuga.gov.co/sites/default/files/plan-estrategico-de-talento-humano_peth_fuga_2021.pdf.
De otro lado se  relaciona la Herramienta de seguimiento a planes institucionales enl a que se relacionan las actividades de los planes y las respectivas evidencias de las actividades que se han realizado a la fecha.
\\192.168.0.34\Informes Austeridad Gasto\AÑO 2021\I TRIM\Decreto 492\Art 7 Capacitación
LAs capacitaciones realizadas en el presente periodo se han realizado por gestión con entidades públicas o con el apoyo de profesionales de la entidad. La capacitación enLideraozon se desarrolló en el Marco del Contrato 178 DE 2020 </t>
  </si>
  <si>
    <r>
      <t xml:space="preserve">De acuerdo a la información  entregada por la primera línea de defensa, se evidencia:
* </t>
    </r>
    <r>
      <rPr>
        <b/>
        <sz val="10"/>
        <rFont val="Calibri"/>
        <family val="2"/>
        <scheme val="minor"/>
      </rPr>
      <t xml:space="preserve">Retiros: </t>
    </r>
    <r>
      <rPr>
        <sz val="10"/>
        <rFont val="Calibri"/>
        <family val="2"/>
        <scheme val="minor"/>
      </rPr>
      <t xml:space="preserve"> De los  8 funcionarios desvinculados en el periodo evaluado,  se observa que de manera  general cumplen los requisitos establecidos.
</t>
    </r>
    <r>
      <rPr>
        <b/>
        <sz val="10"/>
        <rFont val="Calibri"/>
        <family val="2"/>
        <scheme val="minor"/>
      </rPr>
      <t xml:space="preserve">* Vinculaciones: </t>
    </r>
    <r>
      <rPr>
        <sz val="10"/>
        <rFont val="Calibri"/>
        <family val="2"/>
        <scheme val="minor"/>
      </rPr>
      <t>De la consulta general efectuada a los expedientes  indicados en las correspondientes actas de posesión de los 7 funcionarios relacionados en la evidencia aportada, se observa:
-  Entrenamiento en Puesto de Trabajo GS-FT-19; Solo se encuentra diligenciado y de manera parcial para la Profesional Especializada Código 222 Grado 06 ubicada en la Subdirección de Gestión Corporativa  (no se indica la fecha de deligenciamiento, objeto, entre otros campos)
- Formato Acta de inducción GS-FT- 14;  Si bien se observa que los expedientes de 6 de los funcionarios que ingresaron incluyen un documento Acta de Inducción,  1 de los 7 registra es una Acta de reunión de información sobre el puesto de trabajo (Profesional Universitario Codigo 219 Grado 01 ubicada en la Subdirección de Gestión Corporativa
-  Formato evaluación de inducción GS-FT-22: No se observa para ninguno de los expedientes consultados.
De acuerdo a la información complementaria allegada por TH  el  21/04/2021, se observa el documento INFORME DE EVALUACIÓN DEL PROCESO DE INDUCCIÓN Y REINDUCCIÓN 23- 26  DE MARZO DE 2021, no obstante  no se subsana el resultado de la evaluación realizada respecto a Entrenamiento en Puesto de Trabajo y Acta de Inducción.  
Teniendo en cuenta que la OCI no tiene acceso a los expedientes de ORFEO vinculados a la gestión de nómina; solo pudo verificar el nombre y el ingreso de los tipos  documentales (formatos)  establecidos en el procedimiento Vinculación (GS-PD-01 Versión 3) pero no su contenido; la anteriorimpide evidenciar si la gestión adelantada  se llevo de conformidad con los tiempos y criterios establecidos.</t>
    </r>
  </si>
  <si>
    <r>
      <t>De conformidad con lo expuesto en el monitoreo de la 1a. linea de defensa, la evidencia aportada y a la ejecución en 0% del presupuesto asigando al Plan de Bienestar, se observa que de manera general se da cumplimiento a lo normado.
Teniendo en cuenta la observación realizada por la OCI en el seguimiento anterior, se solicito al TH precisar  la gestión adelantada  respecto a la actividad  "</t>
    </r>
    <r>
      <rPr>
        <i/>
        <sz val="10"/>
        <rFont val="Calibri"/>
        <family val="2"/>
        <scheme val="minor"/>
      </rPr>
      <t>Reconocimiento a los mejores empleados por nivel jerárquico de la Entidad</t>
    </r>
    <r>
      <rPr>
        <sz val="10"/>
        <rFont val="Calibri"/>
        <family val="2"/>
        <scheme val="minor"/>
      </rPr>
      <t>",  sobre lo cual se indica a través de correo electrónico de fecha 20/04/2021:  "</t>
    </r>
    <r>
      <rPr>
        <i/>
        <sz val="10"/>
        <rFont val="Calibri"/>
        <family val="2"/>
        <scheme val="minor"/>
      </rPr>
      <t>La entrega del bono, según los lineamientos establecidos se envió a los funcionarios. Como constancia de esto, se cuenta con el  acta radicada en el orfeo 20211000018333 de 23 de febrero de 2021, así mismo la adjuntamos a este correo.  En relación al presupuesto,  este se llevó a cabo por el  contrato 178 de 2020, rubro de Bienestar número 13102020207</t>
    </r>
    <r>
      <rPr>
        <sz val="10"/>
        <rFont val="Calibri"/>
        <family val="2"/>
        <scheme val="minor"/>
      </rPr>
      <t>".</t>
    </r>
    <r>
      <rPr>
        <b/>
        <sz val="10"/>
        <rFont val="Calibri"/>
        <family val="2"/>
        <scheme val="minor"/>
      </rPr>
      <t xml:space="preserve"> </t>
    </r>
    <r>
      <rPr>
        <sz val="10"/>
        <rFont val="Calibri"/>
        <family val="2"/>
        <scheme val="minor"/>
      </rPr>
      <t>De la verificación realizada a la evidencia aportada se observo que en el informe de actividades del contratista se relaciono un total de 4 bonos de $500,000 cada uno.
Por lo anterior se recomienda gestionar los contratos correspondientes a la ejecución de estos planes dentro de la vigencia correspondiente, igualmente tener en cuenta las alertas que se brindan desde el seguimiento presupuestal y en los informes de la OCI para minimizar la constitución de las reservas en temas obligatorias y recurrentes como los planes de TH.</t>
    </r>
  </si>
  <si>
    <r>
      <t>De conformidad con la verificación realizada al expediente de ORFEO registrado en el monitoreo por la 1a. Linea de defensa, se observa que la Resolución 013-2021 establece los criterios para el uso de los recursos de caja menor, los cuales cumplen con el criterio evaluado
No obstante y sin bien en el monitoreo se indica que en el trimestre no se presentaron movimientos de caja menor, se observa a través de los siguientes expedientes: 202120000800100001E y 202120000800100002E que se registraron solicitudes de desembolso de caja menor por conceptos tales como:
* Carnets de identificación:  Solicitud realizada  el 18/03/2021, asignada al responsable de caja menor el 09/04/2021
* Piezas informativas para divulgación de convocatorias: Solicitud realizada el 24/03/2021, asignada al responsable de CM el 25/03/2021
* Volantes socialización de estimulos: Solicitud realizda el 23/03/2021, asignada al responsable de CM el 24/03/2021
* Servicio de Cerrajeria: Solicitud realizada el 18/03/2021, asignada al responsable de CM el 18/03/2021
Sobre los formatos de Solicitud de Gasto se observa que todos se encuentran debidamente firmados tanto por el funcionario que solicita caja menor, como por el Ordenador del Gasto de Caja Menor; sin embargo no se evidencian las facturas o soportes de lo pagado, tampoco los correspondientes formatos diligenciados de  Comprobantes de caja menor. Sobre este particular la responsable de Caja Menor aclara a través de correo electrónico el 19/04/2021:
"</t>
    </r>
    <r>
      <rPr>
        <i/>
        <sz val="10"/>
        <color theme="1"/>
        <rFont val="Calibri"/>
        <family val="2"/>
        <scheme val="minor"/>
      </rPr>
      <t>... los documentos que aparecen en orfeo son solicitudes de gasto de caja menor que habían requerido las diferentes áreas, pero no había concluido la legalización. 
La factura del servicio de cerrajería se recibió el 24 de marzo, pero no se tramitó el reembolso ya que el cierre de tesorería fue el 23 de marzo. Se realizará el reembolso en el mes de abril, junto con las demás solicitudes.
Sólo cuando se realiza el reembolso se suben a orfeo los soportes  correspondientes, y así queda legalizada la compra o servicio solicitado</t>
    </r>
    <r>
      <rPr>
        <sz val="10"/>
        <color theme="1"/>
        <rFont val="Calibri"/>
        <family val="2"/>
        <scheme val="minor"/>
      </rPr>
      <t>"
A pesar de la evidencia y la justificación recibida, no se da cumplimiento integral a lo establecido en el procedimiento vigente por lo tanto se determina cumplimiento parcial.</t>
    </r>
  </si>
  <si>
    <t>De la verificación realizada a la resolución 013 de 2021,  se observa que el uso de la caja menor, asi como los montos por rubro y las responsabilidades, estan reglamentados; de igual manera en la mesa de trabajo realizada el 19/04/2021, se precisa el numero del radicado (ORFEO  20212300000135) a través del cual se socializa el contenido de la resolución conforme se indica en el artículo 9 de la misma, información que es validada por el equipo auditor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Conforme lo anterior se evidencia el cumplimiento de lo normado</t>
  </si>
  <si>
    <r>
      <rPr>
        <b/>
        <sz val="10"/>
        <rFont val="Franklin Gothic Book"/>
        <family val="2"/>
      </rPr>
      <t>S. Centro:</t>
    </r>
    <r>
      <rPr>
        <sz val="10"/>
        <rFont val="Franklin Gothic Book"/>
        <family val="2"/>
      </rPr>
      <t xml:space="preserve">
LA SUBDIRECCIÓN NO TIENE CONTRATOS VIGENTES DE EDICIÓN, IMPRESIÓN O PUBLICACIÓN DE DOCUMENTOS.
</t>
    </r>
    <r>
      <rPr>
        <b/>
        <sz val="10"/>
        <rFont val="Franklin Gothic Book"/>
        <family val="2"/>
      </rPr>
      <t xml:space="preserve">
S. AyC:</t>
    </r>
    <r>
      <rPr>
        <sz val="10"/>
        <rFont val="Franklin Gothic Book"/>
        <family val="2"/>
      </rPr>
      <t xml:space="preserve">
Desde la SAC no se han adelantado gestiones, para la contratación de los conceptos antes mencionados, en el primer trimestre del año. 
</t>
    </r>
  </si>
  <si>
    <t xml:space="preserve">De la verificación realizada a la evidencia aportada por la Oficina Asesora Jurídica (BD CTOS 2021 con corte 31/03/2021)  se observan que los procesos contractuales  FUGA-06-2021 y  FUGA-58-2021;  estan vinculados con la prestación de servicios profesionales que comprenden actividades para desarrollar la gestión de divulgación de los programas, planes y proyectos de la entidad, cuyos objetos contractuales  se articulan con la misionalidad de la entidad, y se realizan bajo la modalidad de  contratación directa.
Conforme lo anterior, se observa que la entidad cumple en términos generales el criterio evaluado.  Aunado a lo anterior se cumple también  con lo establecido en la Ley 1474 de 2011 Artículo 10. que busca garantizar el derecho a la información de los ciudadanos, lo cual se realiza  a través de la página web de la entidad (http://www.fuga.gov.co/).
Adicionalmente  no se evidencia la utilización de los medios de comunicación de la entidad con fines de divulgación de partidos políticos o candidatos.
Se precisa, en la socialización del informe preliminar,  por parte de la Oficina de Comunicaciones a través de correo electrónico de fecha 27/04/2021;  que comunicaciones  no tiene contratos relacionados con los dos ítems señalados con responsabilidad de esa oficina.
</t>
  </si>
  <si>
    <t xml:space="preserve">De la verificación realizada a la evidencia aportada por la Oficina Asesora Jurídica (BD CTOS 2021 con corte 31/03/2021), se observa que los procesos contractuales  FUGA-06-2021 y  FUGA-58-2021;  estan vinculados con la prestación de servicios profesionales que comprenden actividades para desarrollar la gestión de divulgación de los programas, planes y proyectos de la entidad, cuyos objetos contractuales  se articulan con la misionalidad de la entidad, y se realizan bajo la modalidad de  contratación directa.
Conforme lo anterior, se observa que la entidad cumple en términos generales el criterio evaluado.  Se cumple también lo establecido en la Ley 1474 de 2011 Artículo 10. que busca garantizar el derecho a la información de los ciudadanos,  a través de la página web de la entidad (http://www.fuga.gov.co/).
Se precisa, en la socialización del informe preliminar,  por parte de la Oficina de Comunicaciones a través de correo electrónico de fecha 27/04/2021;  que comunicaciones  no tiene contratos relacionados con los dos ítems señalados con responsabilidad de esa oficina.
</t>
  </si>
  <si>
    <t xml:space="preserve">
En el periodo evaluado, de conformidad con lo expuesto por la primera línea de defensa y de la verificación realizada por el equipo auditor a  la  BD CTOS 2021 con corte 31/03/2021;  se observa que en el periodo evaluado la entidad da cumplimiento al criterio establecido.
Se precisa, en la socialización del informe preliminar,  por parte de la Oficina de Comunicaciones a través de correo electrónico de fecha 27/04/2021;  que comunicaciones  no tiene contratos relacionados con los dos ítems señalados con responsabilidad de esa oficina.
</t>
  </si>
  <si>
    <t>De conformidad con lo expuesto por la primera línea de defensa (S. Centro) y verificada la  evidencia aportada por la Oficina Asesora Jurídica (BD CTOS 2021 corte 31/03/2021), se observa que la entidad, en el periodo auditado, no suscribió contratos con las características indicadas en el criterio evaluado.
Se precisa, en la socialización del informe preliminar,  por parte de la Oficina de Comunicaciones a través de correo electrónico de fecha 27/04/2021;  que comunicaciones  no tiene contratos relacionados con los dos ítems señalados con responsabilidad de esa oficina.
No se aporto el monitoreo correspondiente a la Subdirección de Artística y Cultura</t>
  </si>
  <si>
    <t xml:space="preserve">De conformidad con la información registrada en la BD CTOS 2021  corte 31/03/2021, suministrada por la Oficina Asesora Jurídica (Primera Línea de Defensa) y aunado con el monitoreo registrado, se observa que en el periodo evaluado no se adelantaron procesos de contratación relacionados con el criterio evaluado.
Se precisa, en la socialización del informe preliminar,  por parte de la Oficina de Comunicaciones a través de correo electrónico de fecha 27/04/2021;  que comunicaciones  no tiene contratos relacionados con los dos ítems señalados con responsabilidad de esa oficina.
</t>
  </si>
  <si>
    <t xml:space="preserve">De conformidad con la información registrada en la BD CTOS 2021  corte 31/03/2021, suministrada por la Oficina Asesora Jurídica (Primera Línea de Defensa) y aunado con el monitoreo registrado, se observa que en el periodo evaluado no se adelantaron procesos de contratación relacionados con el criterio evaluado.
Se precisa, en la socialización del informe preliminar,  por parte de la Oficina de Comunicaciones a través de correo electrónico de fecha 27/04/2021;  que comunicaciones  no tiene contratos relacionados con los dos ítems señalados con responsabilidad de esa oficina.
</t>
  </si>
  <si>
    <t>De conformidad con lo expuesto  por la 1a. línea de defensa y  con la verificación realizada al expediente referenciado como evidencia (20212800027263) se observa que la entidad de manera general da cumplimiento a lo normado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</si>
</sst>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00%"/>
  </numFmts>
  <fonts count="24" x14ac:knownFonts="1">
    <font>
      <sz val="11"/>
      <color theme="1"/>
      <name val="Calibri"/>
      <family val="2"/>
      <scheme val="minor"/>
    </font>
    <font>
      <b/>
      <sz val="11"/>
      <color theme="1"/>
      <name val="Calibri"/>
      <family val="2"/>
      <scheme val="minor"/>
    </font>
    <font>
      <sz val="8"/>
      <color theme="1"/>
      <name val="Calibri"/>
      <family val="2"/>
      <scheme val="minor"/>
    </font>
    <font>
      <sz val="1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i/>
      <sz val="10"/>
      <name val="Calibri"/>
      <family val="2"/>
      <scheme val="minor"/>
    </font>
    <font>
      <sz val="9"/>
      <color theme="1"/>
      <name val="Calibri"/>
      <family val="2"/>
      <scheme val="minor"/>
    </font>
    <font>
      <sz val="10"/>
      <name val="Franklin Gothic Book"/>
      <family val="2"/>
    </font>
    <font>
      <sz val="10"/>
      <color rgb="FFFF0000"/>
      <name val="Franklin Gothic Book"/>
      <family val="2"/>
    </font>
    <font>
      <sz val="10"/>
      <color theme="1"/>
      <name val="Franklin Gothic Book"/>
      <family val="2"/>
    </font>
    <font>
      <sz val="9"/>
      <name val="Franklin Gothic Book"/>
      <family val="2"/>
    </font>
    <font>
      <b/>
      <sz val="10"/>
      <name val="Franklin Gothic Book"/>
      <family val="2"/>
    </font>
    <font>
      <strike/>
      <sz val="10"/>
      <color theme="1"/>
      <name val="Calibri"/>
      <family val="2"/>
      <scheme val="minor"/>
    </font>
    <font>
      <b/>
      <sz val="10"/>
      <color theme="4"/>
      <name val="Calibri"/>
      <family val="2"/>
      <scheme val="minor"/>
    </font>
    <font>
      <i/>
      <sz val="10"/>
      <name val="Franklin Gothic Book"/>
      <family val="2"/>
    </font>
    <font>
      <b/>
      <sz val="10"/>
      <color theme="1"/>
      <name val="Franklin Gothic Book"/>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229">
    <xf numFmtId="0" fontId="0" fillId="0" borderId="0" xfId="0"/>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justify"/>
    </xf>
    <xf numFmtId="14" fontId="0" fillId="0" borderId="0" xfId="0" applyNumberFormat="1" applyAlignment="1">
      <alignment horizontal="justify"/>
    </xf>
    <xf numFmtId="0" fontId="4" fillId="0" borderId="0" xfId="0" applyFont="1"/>
    <xf numFmtId="0" fontId="6" fillId="0" borderId="0" xfId="0" applyFont="1"/>
    <xf numFmtId="0" fontId="5" fillId="2" borderId="2" xfId="0" applyFont="1" applyFill="1" applyBorder="1" applyAlignment="1">
      <alignment horizontal="left"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0" xfId="0" applyFont="1" applyBorder="1" applyAlignment="1">
      <alignment horizontal="justify"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 xfId="0" applyFont="1" applyBorder="1" applyAlignment="1">
      <alignment horizontal="justify" vertical="center" wrapText="1"/>
    </xf>
    <xf numFmtId="0" fontId="6" fillId="0" borderId="0" xfId="0" applyFont="1" applyAlignment="1">
      <alignment horizontal="justify"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3" borderId="0" xfId="0" applyFont="1" applyFill="1"/>
    <xf numFmtId="0" fontId="5" fillId="2" borderId="13" xfId="0" applyFont="1" applyFill="1" applyBorder="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6" fillId="0" borderId="1" xfId="0" applyFont="1" applyBorder="1" applyAlignment="1">
      <alignment horizontal="justify" vertical="top" wrapText="1"/>
    </xf>
    <xf numFmtId="9" fontId="6" fillId="0" borderId="0" xfId="1" applyFont="1"/>
    <xf numFmtId="0" fontId="5" fillId="0" borderId="0" xfId="0" applyFont="1" applyAlignment="1">
      <alignment horizontal="justify" vertical="center"/>
    </xf>
    <xf numFmtId="0" fontId="5" fillId="0" borderId="0" xfId="0" applyFont="1"/>
    <xf numFmtId="0" fontId="5" fillId="0" borderId="0" xfId="0" applyFont="1" applyAlignment="1">
      <alignment horizontal="center" vertical="center"/>
    </xf>
    <xf numFmtId="9" fontId="5" fillId="0" borderId="0" xfId="0" applyNumberFormat="1" applyFont="1" applyAlignment="1">
      <alignment horizontal="center" vertical="center"/>
    </xf>
    <xf numFmtId="0" fontId="8" fillId="0" borderId="0" xfId="0" applyFont="1" applyFill="1"/>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justify" vertical="center" wrapText="1"/>
    </xf>
    <xf numFmtId="0" fontId="6" fillId="0" borderId="19" xfId="0" applyFont="1" applyBorder="1" applyAlignment="1">
      <alignment horizontal="justify" vertical="center"/>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6" fillId="0" borderId="23" xfId="0" applyFont="1" applyBorder="1" applyAlignment="1">
      <alignment horizontal="justify" vertical="center"/>
    </xf>
    <xf numFmtId="0" fontId="5" fillId="0" borderId="0" xfId="0" applyFont="1" applyAlignment="1">
      <alignment horizontal="left" vertical="center"/>
    </xf>
    <xf numFmtId="0" fontId="6" fillId="0" borderId="1" xfId="0" applyFont="1" applyBorder="1" applyAlignment="1">
      <alignment horizontal="center" vertical="center"/>
    </xf>
    <xf numFmtId="165" fontId="6" fillId="0" borderId="0" xfId="2" applyNumberFormat="1" applyFont="1"/>
    <xf numFmtId="10" fontId="6" fillId="0" borderId="0" xfId="1" applyNumberFormat="1" applyFont="1"/>
    <xf numFmtId="0" fontId="6" fillId="0" borderId="1" xfId="0" applyFont="1" applyFill="1" applyBorder="1" applyAlignment="1">
      <alignment horizontal="justify" vertical="center"/>
    </xf>
    <xf numFmtId="0" fontId="5" fillId="0" borderId="0" xfId="0" applyFont="1" applyAlignment="1">
      <alignment horizontal="left" vertical="center"/>
    </xf>
    <xf numFmtId="0" fontId="6" fillId="0" borderId="15" xfId="0" applyFont="1" applyBorder="1" applyAlignment="1">
      <alignment horizontal="justify" vertical="center"/>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10" fontId="5" fillId="0" borderId="0" xfId="1" applyNumberFormat="1" applyFont="1" applyAlignment="1">
      <alignment horizontal="center" vertical="center"/>
    </xf>
    <xf numFmtId="0" fontId="6" fillId="0" borderId="1" xfId="0" applyFont="1" applyFill="1" applyBorder="1" applyAlignment="1">
      <alignment horizontal="center" vertical="center"/>
    </xf>
    <xf numFmtId="0" fontId="6" fillId="0" borderId="15" xfId="0" applyFont="1" applyBorder="1" applyAlignment="1">
      <alignment horizontal="center" vertical="center" wrapText="1"/>
    </xf>
    <xf numFmtId="0" fontId="6" fillId="0" borderId="1" xfId="0" applyFont="1" applyBorder="1" applyAlignment="1">
      <alignment horizontal="center" vertical="center"/>
    </xf>
    <xf numFmtId="0" fontId="6" fillId="0" borderId="15" xfId="0" applyFont="1" applyBorder="1" applyAlignment="1">
      <alignment horizontal="justify" vertical="center" wrapText="1"/>
    </xf>
    <xf numFmtId="0" fontId="6" fillId="0" borderId="15" xfId="0" applyFont="1" applyBorder="1" applyAlignment="1">
      <alignment horizontal="center" vertical="center"/>
    </xf>
    <xf numFmtId="0" fontId="6" fillId="0" borderId="7" xfId="0" applyFont="1" applyFill="1" applyBorder="1" applyAlignment="1">
      <alignment horizontal="justify" vertical="center"/>
    </xf>
    <xf numFmtId="0" fontId="6" fillId="0" borderId="7" xfId="0" applyFont="1" applyFill="1" applyBorder="1" applyAlignment="1">
      <alignment horizontal="justify" vertical="center" wrapText="1"/>
    </xf>
    <xf numFmtId="0" fontId="6" fillId="0" borderId="19" xfId="0" applyFont="1" applyFill="1" applyBorder="1" applyAlignment="1">
      <alignment horizontal="justify" vertical="center"/>
    </xf>
    <xf numFmtId="0" fontId="6" fillId="0" borderId="19" xfId="0" applyFont="1" applyFill="1" applyBorder="1" applyAlignment="1">
      <alignment horizontal="justify" vertical="center" wrapText="1"/>
    </xf>
    <xf numFmtId="0" fontId="5" fillId="2" borderId="5" xfId="0" applyFont="1" applyFill="1" applyBorder="1" applyAlignment="1">
      <alignment horizontal="center" vertical="center" wrapText="1"/>
    </xf>
    <xf numFmtId="0" fontId="6" fillId="0" borderId="27" xfId="0" applyFont="1" applyBorder="1" applyAlignment="1">
      <alignment horizontal="justify" vertical="center"/>
    </xf>
    <xf numFmtId="0" fontId="11" fillId="0" borderId="11" xfId="0" applyFont="1" applyBorder="1" applyAlignment="1">
      <alignment vertical="center"/>
    </xf>
    <xf numFmtId="0" fontId="11" fillId="0" borderId="1" xfId="0" applyFont="1" applyBorder="1" applyAlignment="1">
      <alignment vertical="center" wrapText="1"/>
    </xf>
    <xf numFmtId="0" fontId="11" fillId="2"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0" xfId="0" applyFont="1" applyAlignment="1">
      <alignment horizontal="center" vertical="center"/>
    </xf>
    <xf numFmtId="0" fontId="11" fillId="0" borderId="26" xfId="0" applyFont="1" applyBorder="1" applyAlignment="1">
      <alignment horizontal="justify" vertical="center"/>
    </xf>
    <xf numFmtId="0" fontId="11" fillId="0" borderId="27" xfId="0" applyFont="1" applyBorder="1" applyAlignment="1">
      <alignment horizontal="justify" vertical="center"/>
    </xf>
    <xf numFmtId="0" fontId="11" fillId="0" borderId="28" xfId="0" applyFont="1" applyBorder="1" applyAlignment="1">
      <alignment horizontal="justify" vertical="center"/>
    </xf>
    <xf numFmtId="0" fontId="11" fillId="0" borderId="29" xfId="0" applyFont="1" applyBorder="1" applyAlignment="1">
      <alignment horizontal="justify" vertical="center"/>
    </xf>
    <xf numFmtId="0" fontId="11" fillId="0" borderId="7" xfId="0" applyFont="1" applyBorder="1" applyAlignment="1">
      <alignment horizontal="justify" vertical="center"/>
    </xf>
    <xf numFmtId="0" fontId="11" fillId="0" borderId="1" xfId="0" applyFont="1" applyBorder="1" applyAlignment="1">
      <alignment horizontal="justify" vertical="center"/>
    </xf>
    <xf numFmtId="0" fontId="11" fillId="0" borderId="15" xfId="0" applyFont="1" applyBorder="1" applyAlignment="1">
      <alignment vertical="center" wrapText="1"/>
    </xf>
    <xf numFmtId="0" fontId="5" fillId="2" borderId="24"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11" fillId="0" borderId="1" xfId="0" applyFont="1" applyBorder="1" applyAlignment="1">
      <alignment horizontal="justify" vertical="center" wrapText="1"/>
    </xf>
    <xf numFmtId="0" fontId="6" fillId="3" borderId="8" xfId="0" applyFont="1" applyFill="1" applyBorder="1" applyAlignment="1">
      <alignment horizontal="justify" vertical="center"/>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32" xfId="0" applyFont="1" applyFill="1" applyBorder="1" applyAlignment="1">
      <alignment horizontal="center" vertical="center"/>
    </xf>
    <xf numFmtId="0" fontId="6" fillId="0" borderId="33" xfId="0" applyFont="1" applyFill="1" applyBorder="1" applyAlignment="1">
      <alignment horizontal="justify" vertical="center" wrapText="1"/>
    </xf>
    <xf numFmtId="0" fontId="8" fillId="0" borderId="35" xfId="0" applyFont="1" applyFill="1" applyBorder="1" applyAlignment="1">
      <alignment horizontal="justify" vertical="top" wrapText="1"/>
    </xf>
    <xf numFmtId="0" fontId="6" fillId="0" borderId="33" xfId="0" applyFont="1" applyBorder="1" applyAlignment="1">
      <alignment horizontal="justify" vertical="center"/>
    </xf>
    <xf numFmtId="0" fontId="6" fillId="0" borderId="24" xfId="0" applyFont="1" applyFill="1" applyBorder="1" applyAlignment="1">
      <alignment horizontal="justify" vertical="center" wrapText="1"/>
    </xf>
    <xf numFmtId="0" fontId="6" fillId="0" borderId="34" xfId="0" applyFont="1" applyBorder="1" applyAlignment="1">
      <alignment horizontal="justify" vertical="center"/>
    </xf>
    <xf numFmtId="0" fontId="6" fillId="0" borderId="35"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27" xfId="0" applyFont="1" applyBorder="1" applyAlignment="1">
      <alignment horizontal="justify" vertical="center" wrapText="1"/>
    </xf>
    <xf numFmtId="0" fontId="8" fillId="0" borderId="26" xfId="0" applyFont="1" applyBorder="1" applyAlignment="1">
      <alignment horizontal="justify" vertical="center" wrapText="1"/>
    </xf>
    <xf numFmtId="0" fontId="8" fillId="0" borderId="27" xfId="0" applyFont="1" applyBorder="1" applyAlignment="1">
      <alignment horizontal="justify" vertical="center"/>
    </xf>
    <xf numFmtId="0" fontId="8" fillId="0" borderId="26" xfId="0" applyFont="1" applyFill="1" applyBorder="1" applyAlignment="1">
      <alignment horizontal="justify" vertical="center" wrapText="1"/>
    </xf>
    <xf numFmtId="0" fontId="6" fillId="0" borderId="8" xfId="0" applyFont="1" applyFill="1" applyBorder="1" applyAlignment="1">
      <alignment horizontal="justify" vertical="center"/>
    </xf>
    <xf numFmtId="0" fontId="6" fillId="0" borderId="1" xfId="0" applyFont="1" applyFill="1" applyBorder="1" applyAlignment="1">
      <alignment horizontal="justify" vertical="top"/>
    </xf>
    <xf numFmtId="0" fontId="8" fillId="0" borderId="9" xfId="0" applyFont="1" applyFill="1" applyBorder="1" applyAlignment="1">
      <alignment horizontal="justify" vertical="center" wrapText="1"/>
    </xf>
    <xf numFmtId="0" fontId="6" fillId="0" borderId="15" xfId="0" applyFont="1" applyFill="1" applyBorder="1" applyAlignment="1">
      <alignment horizontal="justify" vertical="center"/>
    </xf>
    <xf numFmtId="0" fontId="6" fillId="0" borderId="15" xfId="0" applyFont="1" applyFill="1" applyBorder="1" applyAlignment="1">
      <alignment horizontal="center" vertical="center"/>
    </xf>
    <xf numFmtId="0" fontId="11" fillId="0" borderId="29" xfId="0" applyFont="1" applyFill="1" applyBorder="1" applyAlignment="1">
      <alignment horizontal="justify" vertical="center"/>
    </xf>
    <xf numFmtId="0" fontId="6" fillId="0" borderId="0" xfId="0" applyFont="1" applyFill="1"/>
    <xf numFmtId="0" fontId="8" fillId="0" borderId="1" xfId="0" applyFont="1" applyFill="1" applyBorder="1" applyAlignment="1">
      <alignment horizontal="justify" vertical="center" wrapText="1"/>
    </xf>
    <xf numFmtId="0" fontId="6" fillId="0" borderId="27" xfId="0" applyFont="1" applyBorder="1" applyAlignment="1">
      <alignment horizontal="center" vertical="center" wrapText="1"/>
    </xf>
    <xf numFmtId="0" fontId="6" fillId="0" borderId="36" xfId="0" applyFont="1" applyBorder="1" applyAlignment="1">
      <alignment horizontal="justify" vertical="center"/>
    </xf>
    <xf numFmtId="0" fontId="5" fillId="2" borderId="1" xfId="0" applyFont="1" applyFill="1" applyBorder="1" applyAlignment="1">
      <alignment horizontal="center" vertical="center"/>
    </xf>
    <xf numFmtId="0" fontId="6" fillId="0" borderId="37"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166" fontId="6" fillId="0" borderId="0" xfId="1" applyNumberFormat="1" applyFont="1"/>
    <xf numFmtId="1" fontId="6" fillId="0" borderId="0" xfId="1" applyNumberFormat="1" applyFont="1"/>
    <xf numFmtId="0" fontId="8" fillId="3" borderId="1" xfId="0" applyFont="1" applyFill="1" applyBorder="1" applyAlignment="1">
      <alignment horizontal="justify" vertical="center" wrapText="1"/>
    </xf>
    <xf numFmtId="0" fontId="6" fillId="0" borderId="33" xfId="0" applyFont="1" applyFill="1" applyBorder="1" applyAlignment="1">
      <alignment horizontal="justify" vertical="top" wrapText="1"/>
    </xf>
    <xf numFmtId="0" fontId="11" fillId="0" borderId="1" xfId="0" applyFont="1" applyFill="1" applyBorder="1" applyAlignment="1">
      <alignment horizontal="justify" vertical="center"/>
    </xf>
    <xf numFmtId="0" fontId="6" fillId="0" borderId="23" xfId="0" applyFont="1" applyFill="1" applyBorder="1" applyAlignment="1">
      <alignment horizontal="justify" vertical="center"/>
    </xf>
    <xf numFmtId="0" fontId="6" fillId="0" borderId="19" xfId="0" applyFont="1" applyFill="1" applyBorder="1" applyAlignment="1">
      <alignment horizontal="justify" vertical="top" wrapText="1"/>
    </xf>
    <xf numFmtId="0" fontId="6" fillId="0" borderId="19" xfId="0" applyFont="1" applyFill="1" applyBorder="1" applyAlignment="1">
      <alignment horizontal="center" vertical="center"/>
    </xf>
    <xf numFmtId="0" fontId="0" fillId="0" borderId="1" xfId="0" applyFill="1" applyBorder="1"/>
    <xf numFmtId="0" fontId="8" fillId="3" borderId="0" xfId="0" applyFont="1" applyFill="1"/>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0" xfId="0" applyFont="1" applyAlignment="1">
      <alignment horizontal="center" vertical="center"/>
    </xf>
    <xf numFmtId="9" fontId="12" fillId="0" borderId="0" xfId="0" applyNumberFormat="1" applyFont="1" applyAlignment="1">
      <alignment horizontal="center" vertical="center"/>
    </xf>
    <xf numFmtId="0" fontId="8" fillId="0" borderId="0" xfId="0" applyFont="1" applyAlignment="1">
      <alignment horizontal="justify" vertical="center"/>
    </xf>
    <xf numFmtId="0" fontId="8" fillId="0" borderId="0" xfId="0" applyFont="1"/>
    <xf numFmtId="0" fontId="8" fillId="0" borderId="28" xfId="0" applyFont="1" applyBorder="1" applyAlignment="1">
      <alignment horizontal="justify" vertical="center"/>
    </xf>
    <xf numFmtId="10" fontId="12" fillId="0" borderId="0" xfId="1" applyNumberFormat="1" applyFont="1" applyAlignment="1">
      <alignment horizontal="center" vertical="center"/>
    </xf>
    <xf numFmtId="0" fontId="18" fillId="0" borderId="29" xfId="0" applyFont="1" applyBorder="1" applyAlignment="1">
      <alignment horizontal="justify" vertical="center" wrapText="1"/>
    </xf>
    <xf numFmtId="0" fontId="15" fillId="0" borderId="27" xfId="0" applyFont="1" applyBorder="1" applyAlignment="1">
      <alignment horizontal="justify" vertical="center" wrapText="1"/>
    </xf>
    <xf numFmtId="0" fontId="15" fillId="0" borderId="26" xfId="0" applyFont="1" applyBorder="1" applyAlignment="1">
      <alignment horizontal="justify" vertical="center"/>
    </xf>
    <xf numFmtId="0" fontId="17" fillId="0" borderId="1" xfId="0" applyFont="1" applyFill="1" applyBorder="1" applyAlignment="1">
      <alignment vertical="center" wrapText="1"/>
    </xf>
    <xf numFmtId="0" fontId="15"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5" fillId="0" borderId="1" xfId="0" applyFont="1" applyBorder="1" applyAlignment="1">
      <alignment horizontal="justify" vertical="center"/>
    </xf>
    <xf numFmtId="0" fontId="8" fillId="0" borderId="1" xfId="0" applyFont="1" applyBorder="1" applyAlignment="1">
      <alignment horizontal="justify" vertical="center" wrapText="1"/>
    </xf>
    <xf numFmtId="0" fontId="15" fillId="0" borderId="9" xfId="0" applyFont="1" applyBorder="1" applyAlignment="1">
      <alignment horizontal="justify" vertical="top" wrapText="1"/>
    </xf>
    <xf numFmtId="0" fontId="6" fillId="0" borderId="1" xfId="0" applyFont="1" applyFill="1" applyBorder="1" applyAlignment="1">
      <alignment vertical="center"/>
    </xf>
    <xf numFmtId="0" fontId="11" fillId="0" borderId="15" xfId="0" applyFont="1" applyBorder="1" applyAlignment="1">
      <alignment horizontal="justify" vertical="center"/>
    </xf>
    <xf numFmtId="0" fontId="6" fillId="0" borderId="29" xfId="0" applyFont="1" applyFill="1" applyBorder="1" applyAlignment="1">
      <alignment horizontal="justify" vertical="center" wrapText="1"/>
    </xf>
    <xf numFmtId="0" fontId="12" fillId="2" borderId="5" xfId="0" applyFont="1" applyFill="1" applyBorder="1" applyAlignment="1">
      <alignment horizontal="center" vertical="center" wrapText="1"/>
    </xf>
    <xf numFmtId="0" fontId="15" fillId="3" borderId="1" xfId="0" applyFont="1" applyFill="1" applyBorder="1" applyAlignment="1">
      <alignment horizontal="justify" vertical="center" wrapText="1"/>
    </xf>
    <xf numFmtId="0" fontId="10" fillId="0" borderId="0" xfId="0" applyFont="1" applyFill="1" applyAlignment="1">
      <alignment horizontal="center" vertical="center"/>
    </xf>
    <xf numFmtId="0" fontId="12" fillId="0" borderId="0" xfId="0" applyFont="1" applyFill="1" applyAlignment="1">
      <alignment horizontal="center" vertical="center"/>
    </xf>
    <xf numFmtId="0" fontId="6" fillId="0" borderId="15" xfId="0" applyFont="1" applyFill="1" applyBorder="1" applyAlignment="1">
      <alignment horizontal="justify" vertical="center" wrapText="1"/>
    </xf>
    <xf numFmtId="0" fontId="8" fillId="0" borderId="38" xfId="0" applyFont="1" applyFill="1" applyBorder="1" applyAlignment="1">
      <alignment horizontal="justify" vertical="center" wrapText="1"/>
    </xf>
    <xf numFmtId="0" fontId="6" fillId="0" borderId="36" xfId="0" applyFont="1" applyBorder="1" applyAlignment="1">
      <alignment horizontal="justify" vertical="center" wrapText="1"/>
    </xf>
    <xf numFmtId="0" fontId="8" fillId="0" borderId="36" xfId="0" applyFont="1" applyFill="1" applyBorder="1" applyAlignment="1">
      <alignment horizontal="justify" vertical="center" wrapText="1"/>
    </xf>
    <xf numFmtId="0" fontId="6" fillId="0" borderId="36" xfId="0" applyFont="1" applyFill="1" applyBorder="1" applyAlignment="1">
      <alignment horizontal="justify" vertical="center" wrapText="1"/>
    </xf>
    <xf numFmtId="0" fontId="8" fillId="0" borderId="36" xfId="0" applyFont="1" applyBorder="1" applyAlignment="1">
      <alignment horizontal="justify" vertical="center" wrapText="1"/>
    </xf>
    <xf numFmtId="0" fontId="12" fillId="2" borderId="3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6" fillId="0" borderId="7" xfId="0" applyFont="1" applyBorder="1" applyAlignment="1">
      <alignment vertical="center"/>
    </xf>
    <xf numFmtId="0" fontId="11" fillId="0" borderId="7" xfId="0" applyFont="1" applyBorder="1" applyAlignment="1">
      <alignment vertical="center" wrapText="1"/>
    </xf>
    <xf numFmtId="0" fontId="15" fillId="0" borderId="26" xfId="0" applyFont="1" applyBorder="1" applyAlignment="1">
      <alignment vertical="center" wrapText="1"/>
    </xf>
    <xf numFmtId="0" fontId="15" fillId="0" borderId="40" xfId="0" applyFont="1" applyBorder="1" applyAlignment="1">
      <alignment vertical="center" wrapText="1"/>
    </xf>
    <xf numFmtId="0" fontId="15" fillId="0" borderId="11" xfId="0" applyFont="1" applyBorder="1" applyAlignment="1">
      <alignment vertical="center" wrapText="1"/>
    </xf>
    <xf numFmtId="0" fontId="6" fillId="0" borderId="15" xfId="0" applyFont="1" applyBorder="1" applyAlignment="1">
      <alignment horizontal="center" vertical="center"/>
    </xf>
    <xf numFmtId="0" fontId="8" fillId="0" borderId="7" xfId="0" applyFont="1" applyFill="1" applyBorder="1" applyAlignment="1">
      <alignment horizontal="justify" vertical="center" wrapText="1"/>
    </xf>
    <xf numFmtId="0" fontId="11" fillId="0" borderId="29" xfId="0" applyFont="1" applyBorder="1" applyAlignment="1">
      <alignment vertical="center" wrapText="1"/>
    </xf>
    <xf numFmtId="0" fontId="15" fillId="0" borderId="15" xfId="0" applyFont="1" applyBorder="1" applyAlignment="1">
      <alignment horizontal="justify" vertical="center" wrapText="1"/>
    </xf>
    <xf numFmtId="0" fontId="15" fillId="0" borderId="24" xfId="0" applyFont="1" applyBorder="1" applyAlignment="1">
      <alignment horizontal="justify" vertical="center" wrapText="1"/>
    </xf>
    <xf numFmtId="0" fontId="6" fillId="0" borderId="1" xfId="0" applyFont="1" applyBorder="1" applyAlignment="1">
      <alignment horizontal="center" vertical="center"/>
    </xf>
    <xf numFmtId="0" fontId="8" fillId="0" borderId="36" xfId="0" applyFont="1" applyFill="1" applyBorder="1" applyAlignment="1">
      <alignment horizontal="left" vertical="top" wrapText="1"/>
    </xf>
    <xf numFmtId="0" fontId="15" fillId="0" borderId="1" xfId="0" applyFont="1" applyFill="1" applyBorder="1" applyAlignment="1">
      <alignment horizontal="justify" vertical="center" wrapText="1"/>
    </xf>
    <xf numFmtId="0" fontId="6" fillId="0" borderId="15" xfId="0" applyFont="1" applyFill="1" applyBorder="1" applyAlignment="1">
      <alignment horizontal="center" vertical="center" wrapText="1"/>
    </xf>
    <xf numFmtId="0" fontId="6" fillId="0" borderId="36" xfId="0" applyFont="1" applyFill="1" applyBorder="1" applyAlignment="1">
      <alignment horizontal="justify" vertical="top" wrapText="1"/>
    </xf>
    <xf numFmtId="0" fontId="8" fillId="0" borderId="29" xfId="0" applyFont="1" applyFill="1" applyBorder="1" applyAlignment="1">
      <alignment horizontal="justify" vertical="center" wrapText="1"/>
    </xf>
    <xf numFmtId="0" fontId="8" fillId="0" borderId="29" xfId="0" applyFont="1" applyBorder="1" applyAlignment="1">
      <alignment horizontal="justify" vertical="center"/>
    </xf>
    <xf numFmtId="0" fontId="8" fillId="0" borderId="41" xfId="0" applyFont="1" applyFill="1" applyBorder="1" applyAlignment="1">
      <alignment horizontal="justify" vertical="center" wrapText="1"/>
    </xf>
    <xf numFmtId="0" fontId="15" fillId="0" borderId="29" xfId="0" applyFont="1" applyBorder="1" applyAlignment="1">
      <alignment horizontal="justify" vertical="center"/>
    </xf>
    <xf numFmtId="0" fontId="6" fillId="0" borderId="42" xfId="0" applyFont="1" applyFill="1" applyBorder="1" applyAlignment="1">
      <alignment horizontal="justify" vertical="center" wrapText="1"/>
    </xf>
    <xf numFmtId="0" fontId="6" fillId="0" borderId="33" xfId="0" applyFont="1" applyFill="1" applyBorder="1" applyAlignment="1">
      <alignment horizontal="justify" vertical="center"/>
    </xf>
    <xf numFmtId="0" fontId="6" fillId="0" borderId="1" xfId="0" applyFont="1" applyBorder="1" applyAlignment="1">
      <alignment horizontal="center" vertical="center"/>
    </xf>
    <xf numFmtId="0" fontId="12" fillId="2" borderId="3" xfId="0" applyFont="1" applyFill="1" applyBorder="1" applyAlignment="1">
      <alignment horizontal="center" vertical="center" wrapText="1"/>
    </xf>
    <xf numFmtId="0" fontId="15" fillId="0" borderId="1" xfId="0" applyFont="1" applyBorder="1" applyAlignment="1">
      <alignment horizontal="justify" vertical="top" wrapText="1"/>
    </xf>
    <xf numFmtId="0" fontId="11" fillId="3"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15" fillId="0" borderId="7" xfId="0" applyFont="1" applyBorder="1" applyAlignment="1">
      <alignment horizontal="justify" vertical="center" wrapText="1"/>
    </xf>
    <xf numFmtId="0" fontId="8" fillId="0" borderId="41" xfId="0" applyFont="1" applyFill="1" applyBorder="1" applyAlignment="1">
      <alignment horizontal="justify" vertical="top" wrapText="1"/>
    </xf>
    <xf numFmtId="0" fontId="6" fillId="0" borderId="9" xfId="0" applyFont="1" applyFill="1" applyBorder="1" applyAlignment="1">
      <alignment horizontal="justify" vertical="center" wrapText="1"/>
    </xf>
    <xf numFmtId="0" fontId="6" fillId="0" borderId="9" xfId="0" applyFont="1" applyBorder="1" applyAlignment="1">
      <alignment horizontal="justify" vertical="center"/>
    </xf>
    <xf numFmtId="0" fontId="11" fillId="0" borderId="11" xfId="0" applyFont="1" applyBorder="1" applyAlignment="1">
      <alignment horizontal="justify" vertical="center" wrapText="1"/>
    </xf>
    <xf numFmtId="0" fontId="8" fillId="0" borderId="11"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8" fillId="0" borderId="35" xfId="0" applyFont="1" applyFill="1" applyBorder="1" applyAlignment="1">
      <alignment horizontal="justify" vertical="center" wrapText="1"/>
    </xf>
    <xf numFmtId="0" fontId="6" fillId="0" borderId="27" xfId="0" applyFont="1" applyFill="1" applyBorder="1" applyAlignment="1">
      <alignment horizontal="justify" vertical="top" wrapText="1"/>
    </xf>
    <xf numFmtId="0" fontId="1" fillId="0" borderId="0" xfId="0" applyFont="1" applyAlignment="1">
      <alignment horizontal="justify" vertical="center" wrapText="1"/>
    </xf>
    <xf numFmtId="0" fontId="0" fillId="0" borderId="0" xfId="0" applyAlignment="1">
      <alignment horizontal="justify"/>
    </xf>
    <xf numFmtId="0" fontId="10" fillId="0" borderId="0" xfId="0" applyFont="1" applyFill="1" applyAlignment="1">
      <alignment horizontal="center" vertical="center"/>
    </xf>
    <xf numFmtId="0" fontId="5" fillId="0" borderId="0" xfId="0" applyFont="1" applyAlignment="1">
      <alignment horizontal="left" vertical="center"/>
    </xf>
    <xf numFmtId="0" fontId="10" fillId="0" borderId="0" xfId="0" applyFont="1" applyFill="1" applyAlignment="1">
      <alignment horizontal="left"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4" fillId="0" borderId="19" xfId="0" applyFont="1" applyBorder="1" applyAlignment="1">
      <alignment horizontal="justify" vertical="center" wrapText="1"/>
    </xf>
    <xf numFmtId="0" fontId="14" fillId="0" borderId="15" xfId="0" applyFont="1" applyBorder="1" applyAlignment="1">
      <alignment horizontal="justify"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Fill="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33" xfId="0" applyFont="1" applyFill="1" applyBorder="1" applyAlignment="1">
      <alignment horizontal="justify" vertical="center" wrapText="1"/>
    </xf>
  </cellXfs>
  <cellStyles count="3">
    <cellStyle name="Millares" xfId="2" builtinId="3"/>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203085</xdr:colOff>
      <xdr:row>24</xdr:row>
      <xdr:rowOff>1463109</xdr:rowOff>
    </xdr:from>
    <xdr:to>
      <xdr:col>5</xdr:col>
      <xdr:colOff>479310</xdr:colOff>
      <xdr:row>24</xdr:row>
      <xdr:rowOff>1739334</xdr:rowOff>
    </xdr:to>
    <xdr:sp macro="" textlink="">
      <xdr:nvSpPr>
        <xdr:cNvPr id="4097" name="Elipse 22"/>
        <xdr:cNvSpPr>
          <a:spLocks noChangeArrowheads="1"/>
        </xdr:cNvSpPr>
      </xdr:nvSpPr>
      <xdr:spPr bwMode="auto">
        <a:xfrm>
          <a:off x="7224371" y="294802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258152</xdr:colOff>
      <xdr:row>12</xdr:row>
      <xdr:rowOff>710828</xdr:rowOff>
    </xdr:from>
    <xdr:to>
      <xdr:col>5</xdr:col>
      <xdr:colOff>534377</xdr:colOff>
      <xdr:row>12</xdr:row>
      <xdr:rowOff>987053</xdr:rowOff>
    </xdr:to>
    <xdr:sp macro="" textlink="">
      <xdr:nvSpPr>
        <xdr:cNvPr id="3" name="Elipse 22"/>
        <xdr:cNvSpPr>
          <a:spLocks noChangeArrowheads="1"/>
        </xdr:cNvSpPr>
      </xdr:nvSpPr>
      <xdr:spPr bwMode="auto">
        <a:xfrm>
          <a:off x="7287870" y="566114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177467</xdr:colOff>
      <xdr:row>16</xdr:row>
      <xdr:rowOff>1195895</xdr:rowOff>
    </xdr:from>
    <xdr:to>
      <xdr:col>5</xdr:col>
      <xdr:colOff>453692</xdr:colOff>
      <xdr:row>16</xdr:row>
      <xdr:rowOff>1472120</xdr:rowOff>
    </xdr:to>
    <xdr:sp macro="" textlink="">
      <xdr:nvSpPr>
        <xdr:cNvPr id="6" name="Elipse 22"/>
        <xdr:cNvSpPr>
          <a:spLocks noChangeArrowheads="1"/>
        </xdr:cNvSpPr>
      </xdr:nvSpPr>
      <xdr:spPr bwMode="auto">
        <a:xfrm>
          <a:off x="7207185" y="148528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167368</xdr:colOff>
      <xdr:row>20</xdr:row>
      <xdr:rowOff>212270</xdr:rowOff>
    </xdr:from>
    <xdr:to>
      <xdr:col>5</xdr:col>
      <xdr:colOff>443593</xdr:colOff>
      <xdr:row>20</xdr:row>
      <xdr:rowOff>488495</xdr:rowOff>
    </xdr:to>
    <xdr:sp macro="" textlink="">
      <xdr:nvSpPr>
        <xdr:cNvPr id="4099" name="Elipse 22"/>
        <xdr:cNvSpPr>
          <a:spLocks noChangeArrowheads="1"/>
        </xdr:cNvSpPr>
      </xdr:nvSpPr>
      <xdr:spPr bwMode="auto">
        <a:xfrm>
          <a:off x="7937047" y="351281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25</xdr:row>
      <xdr:rowOff>473530</xdr:rowOff>
    </xdr:from>
    <xdr:to>
      <xdr:col>5</xdr:col>
      <xdr:colOff>483054</xdr:colOff>
      <xdr:row>25</xdr:row>
      <xdr:rowOff>749755</xdr:rowOff>
    </xdr:to>
    <xdr:sp macro="" textlink="">
      <xdr:nvSpPr>
        <xdr:cNvPr id="9" name="Elipse 22"/>
        <xdr:cNvSpPr>
          <a:spLocks noChangeArrowheads="1"/>
        </xdr:cNvSpPr>
      </xdr:nvSpPr>
      <xdr:spPr bwMode="auto">
        <a:xfrm>
          <a:off x="6656615" y="372808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30</xdr:row>
      <xdr:rowOff>1047750</xdr:rowOff>
    </xdr:from>
    <xdr:to>
      <xdr:col>5</xdr:col>
      <xdr:colOff>466725</xdr:colOff>
      <xdr:row>30</xdr:row>
      <xdr:rowOff>1323975</xdr:rowOff>
    </xdr:to>
    <xdr:sp macro="" textlink="">
      <xdr:nvSpPr>
        <xdr:cNvPr id="11" name="Elipse 22"/>
        <xdr:cNvSpPr>
          <a:spLocks noChangeArrowheads="1"/>
        </xdr:cNvSpPr>
      </xdr:nvSpPr>
      <xdr:spPr bwMode="auto">
        <a:xfrm>
          <a:off x="7211786" y="39188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31</xdr:row>
      <xdr:rowOff>639536</xdr:rowOff>
    </xdr:from>
    <xdr:to>
      <xdr:col>5</xdr:col>
      <xdr:colOff>449035</xdr:colOff>
      <xdr:row>31</xdr:row>
      <xdr:rowOff>925286</xdr:rowOff>
    </xdr:to>
    <xdr:sp macro="" textlink="">
      <xdr:nvSpPr>
        <xdr:cNvPr id="12" name="Elipse 22"/>
        <xdr:cNvSpPr>
          <a:spLocks noChangeArrowheads="1"/>
        </xdr:cNvSpPr>
      </xdr:nvSpPr>
      <xdr:spPr bwMode="auto">
        <a:xfrm>
          <a:off x="7211786" y="44753893"/>
          <a:ext cx="258535" cy="28575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33</xdr:row>
      <xdr:rowOff>557893</xdr:rowOff>
    </xdr:from>
    <xdr:to>
      <xdr:col>5</xdr:col>
      <xdr:colOff>439510</xdr:colOff>
      <xdr:row>33</xdr:row>
      <xdr:rowOff>834118</xdr:rowOff>
    </xdr:to>
    <xdr:sp macro="" textlink="">
      <xdr:nvSpPr>
        <xdr:cNvPr id="13" name="Elipse 22"/>
        <xdr:cNvSpPr>
          <a:spLocks noChangeArrowheads="1"/>
        </xdr:cNvSpPr>
      </xdr:nvSpPr>
      <xdr:spPr bwMode="auto">
        <a:xfrm>
          <a:off x="7932964" y="554627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34</xdr:row>
      <xdr:rowOff>244928</xdr:rowOff>
    </xdr:from>
    <xdr:to>
      <xdr:col>5</xdr:col>
      <xdr:colOff>439510</xdr:colOff>
      <xdr:row>34</xdr:row>
      <xdr:rowOff>521153</xdr:rowOff>
    </xdr:to>
    <xdr:sp macro="" textlink="">
      <xdr:nvSpPr>
        <xdr:cNvPr id="14" name="Elipse 22"/>
        <xdr:cNvSpPr>
          <a:spLocks noChangeArrowheads="1"/>
        </xdr:cNvSpPr>
      </xdr:nvSpPr>
      <xdr:spPr bwMode="auto">
        <a:xfrm>
          <a:off x="7184571" y="458016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192201</xdr:colOff>
      <xdr:row>37</xdr:row>
      <xdr:rowOff>452436</xdr:rowOff>
    </xdr:from>
    <xdr:to>
      <xdr:col>5</xdr:col>
      <xdr:colOff>468426</xdr:colOff>
      <xdr:row>37</xdr:row>
      <xdr:rowOff>728661</xdr:rowOff>
    </xdr:to>
    <xdr:sp macro="" textlink="">
      <xdr:nvSpPr>
        <xdr:cNvPr id="15" name="Elipse 22"/>
        <xdr:cNvSpPr>
          <a:spLocks noChangeArrowheads="1"/>
        </xdr:cNvSpPr>
      </xdr:nvSpPr>
      <xdr:spPr bwMode="auto">
        <a:xfrm>
          <a:off x="7213487" y="475467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38</xdr:row>
      <xdr:rowOff>381193</xdr:rowOff>
    </xdr:from>
    <xdr:to>
      <xdr:col>5</xdr:col>
      <xdr:colOff>453118</xdr:colOff>
      <xdr:row>38</xdr:row>
      <xdr:rowOff>657418</xdr:rowOff>
    </xdr:to>
    <xdr:sp macro="" textlink="">
      <xdr:nvSpPr>
        <xdr:cNvPr id="16" name="Elipse 22"/>
        <xdr:cNvSpPr>
          <a:spLocks noChangeArrowheads="1"/>
        </xdr:cNvSpPr>
      </xdr:nvSpPr>
      <xdr:spPr bwMode="auto">
        <a:xfrm>
          <a:off x="7206611" y="513466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39</xdr:row>
      <xdr:rowOff>449037</xdr:rowOff>
    </xdr:from>
    <xdr:to>
      <xdr:col>5</xdr:col>
      <xdr:colOff>466725</xdr:colOff>
      <xdr:row>39</xdr:row>
      <xdr:rowOff>725262</xdr:rowOff>
    </xdr:to>
    <xdr:sp macro="" textlink="">
      <xdr:nvSpPr>
        <xdr:cNvPr id="17" name="Elipse 22"/>
        <xdr:cNvSpPr>
          <a:spLocks noChangeArrowheads="1"/>
        </xdr:cNvSpPr>
      </xdr:nvSpPr>
      <xdr:spPr bwMode="auto">
        <a:xfrm>
          <a:off x="7211786" y="498293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42</xdr:row>
      <xdr:rowOff>408214</xdr:rowOff>
    </xdr:from>
    <xdr:to>
      <xdr:col>5</xdr:col>
      <xdr:colOff>493939</xdr:colOff>
      <xdr:row>42</xdr:row>
      <xdr:rowOff>684439</xdr:rowOff>
    </xdr:to>
    <xdr:sp macro="" textlink="">
      <xdr:nvSpPr>
        <xdr:cNvPr id="18" name="Elipse 22"/>
        <xdr:cNvSpPr>
          <a:spLocks noChangeArrowheads="1"/>
        </xdr:cNvSpPr>
      </xdr:nvSpPr>
      <xdr:spPr bwMode="auto">
        <a:xfrm>
          <a:off x="7987393" y="62429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43</xdr:row>
      <xdr:rowOff>272143</xdr:rowOff>
    </xdr:from>
    <xdr:to>
      <xdr:col>5</xdr:col>
      <xdr:colOff>453118</xdr:colOff>
      <xdr:row>43</xdr:row>
      <xdr:rowOff>548368</xdr:rowOff>
    </xdr:to>
    <xdr:sp macro="" textlink="">
      <xdr:nvSpPr>
        <xdr:cNvPr id="19" name="Elipse 22"/>
        <xdr:cNvSpPr>
          <a:spLocks noChangeArrowheads="1"/>
        </xdr:cNvSpPr>
      </xdr:nvSpPr>
      <xdr:spPr bwMode="auto">
        <a:xfrm>
          <a:off x="7946572" y="63436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44</xdr:row>
      <xdr:rowOff>367393</xdr:rowOff>
    </xdr:from>
    <xdr:to>
      <xdr:col>5</xdr:col>
      <xdr:colOff>425904</xdr:colOff>
      <xdr:row>44</xdr:row>
      <xdr:rowOff>643618</xdr:rowOff>
    </xdr:to>
    <xdr:sp macro="" textlink="">
      <xdr:nvSpPr>
        <xdr:cNvPr id="20" name="Elipse 22"/>
        <xdr:cNvSpPr>
          <a:spLocks noChangeArrowheads="1"/>
        </xdr:cNvSpPr>
      </xdr:nvSpPr>
      <xdr:spPr bwMode="auto">
        <a:xfrm>
          <a:off x="7919358" y="64484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214313</xdr:colOff>
      <xdr:row>32</xdr:row>
      <xdr:rowOff>666750</xdr:rowOff>
    </xdr:from>
    <xdr:to>
      <xdr:col>5</xdr:col>
      <xdr:colOff>490538</xdr:colOff>
      <xdr:row>32</xdr:row>
      <xdr:rowOff>942975</xdr:rowOff>
    </xdr:to>
    <xdr:sp macro="" textlink="">
      <xdr:nvSpPr>
        <xdr:cNvPr id="22" name="Elipse 22"/>
        <xdr:cNvSpPr>
          <a:spLocks noChangeArrowheads="1"/>
        </xdr:cNvSpPr>
      </xdr:nvSpPr>
      <xdr:spPr bwMode="auto">
        <a:xfrm>
          <a:off x="7977188" y="553878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176700</xdr:colOff>
      <xdr:row>26</xdr:row>
      <xdr:rowOff>2255344</xdr:rowOff>
    </xdr:from>
    <xdr:to>
      <xdr:col>5</xdr:col>
      <xdr:colOff>452925</xdr:colOff>
      <xdr:row>26</xdr:row>
      <xdr:rowOff>2531569</xdr:rowOff>
    </xdr:to>
    <xdr:sp macro="" textlink="">
      <xdr:nvSpPr>
        <xdr:cNvPr id="24" name="Elipse 21"/>
        <xdr:cNvSpPr>
          <a:spLocks noChangeArrowheads="1"/>
        </xdr:cNvSpPr>
      </xdr:nvSpPr>
      <xdr:spPr bwMode="auto">
        <a:xfrm>
          <a:off x="7197986" y="34585915"/>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262881</xdr:colOff>
      <xdr:row>13</xdr:row>
      <xdr:rowOff>1077775</xdr:rowOff>
    </xdr:from>
    <xdr:to>
      <xdr:col>5</xdr:col>
      <xdr:colOff>539106</xdr:colOff>
      <xdr:row>13</xdr:row>
      <xdr:rowOff>1354000</xdr:rowOff>
    </xdr:to>
    <xdr:sp macro="" textlink="">
      <xdr:nvSpPr>
        <xdr:cNvPr id="23" name="Elipse 22"/>
        <xdr:cNvSpPr>
          <a:spLocks noChangeArrowheads="1"/>
        </xdr:cNvSpPr>
      </xdr:nvSpPr>
      <xdr:spPr bwMode="auto">
        <a:xfrm>
          <a:off x="7292599" y="77452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2326821</xdr:rowOff>
    </xdr:from>
    <xdr:to>
      <xdr:col>5</xdr:col>
      <xdr:colOff>480332</xdr:colOff>
      <xdr:row>17</xdr:row>
      <xdr:rowOff>2603046</xdr:rowOff>
    </xdr:to>
    <xdr:sp macro="" textlink="">
      <xdr:nvSpPr>
        <xdr:cNvPr id="21" name="Elipse 22"/>
        <xdr:cNvSpPr>
          <a:spLocks noChangeArrowheads="1"/>
        </xdr:cNvSpPr>
      </xdr:nvSpPr>
      <xdr:spPr bwMode="auto">
        <a:xfrm>
          <a:off x="7225393" y="18791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193675</xdr:colOff>
      <xdr:row>6</xdr:row>
      <xdr:rowOff>974725</xdr:rowOff>
    </xdr:from>
    <xdr:to>
      <xdr:col>5</xdr:col>
      <xdr:colOff>469900</xdr:colOff>
      <xdr:row>6</xdr:row>
      <xdr:rowOff>1250950</xdr:rowOff>
    </xdr:to>
    <xdr:sp macro="" textlink="">
      <xdr:nvSpPr>
        <xdr:cNvPr id="3" name="Elipse 22"/>
        <xdr:cNvSpPr>
          <a:spLocks noChangeArrowheads="1"/>
        </xdr:cNvSpPr>
      </xdr:nvSpPr>
      <xdr:spPr bwMode="auto">
        <a:xfrm>
          <a:off x="7868104" y="29341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7</xdr:row>
      <xdr:rowOff>421822</xdr:rowOff>
    </xdr:from>
    <xdr:to>
      <xdr:col>5</xdr:col>
      <xdr:colOff>480331</xdr:colOff>
      <xdr:row>7</xdr:row>
      <xdr:rowOff>698047</xdr:rowOff>
    </xdr:to>
    <xdr:sp macro="" textlink="">
      <xdr:nvSpPr>
        <xdr:cNvPr id="4" name="Elipse 22"/>
        <xdr:cNvSpPr>
          <a:spLocks noChangeArrowheads="1"/>
        </xdr:cNvSpPr>
      </xdr:nvSpPr>
      <xdr:spPr bwMode="auto">
        <a:xfrm>
          <a:off x="7878535" y="4354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11</xdr:row>
      <xdr:rowOff>1156606</xdr:rowOff>
    </xdr:from>
    <xdr:to>
      <xdr:col>5</xdr:col>
      <xdr:colOff>466725</xdr:colOff>
      <xdr:row>11</xdr:row>
      <xdr:rowOff>1432831</xdr:rowOff>
    </xdr:to>
    <xdr:sp macro="" textlink="">
      <xdr:nvSpPr>
        <xdr:cNvPr id="6" name="Elipse 22"/>
        <xdr:cNvSpPr>
          <a:spLocks noChangeArrowheads="1"/>
        </xdr:cNvSpPr>
      </xdr:nvSpPr>
      <xdr:spPr bwMode="auto">
        <a:xfrm>
          <a:off x="7864929" y="14450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13</xdr:row>
      <xdr:rowOff>381001</xdr:rowOff>
    </xdr:from>
    <xdr:to>
      <xdr:col>5</xdr:col>
      <xdr:colOff>480332</xdr:colOff>
      <xdr:row>13</xdr:row>
      <xdr:rowOff>657226</xdr:rowOff>
    </xdr:to>
    <xdr:sp macro="" textlink="">
      <xdr:nvSpPr>
        <xdr:cNvPr id="7" name="Elipse 22"/>
        <xdr:cNvSpPr>
          <a:spLocks noChangeArrowheads="1"/>
        </xdr:cNvSpPr>
      </xdr:nvSpPr>
      <xdr:spPr bwMode="auto">
        <a:xfrm>
          <a:off x="7878536" y="16600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15</xdr:row>
      <xdr:rowOff>762000</xdr:rowOff>
    </xdr:from>
    <xdr:to>
      <xdr:col>5</xdr:col>
      <xdr:colOff>493939</xdr:colOff>
      <xdr:row>15</xdr:row>
      <xdr:rowOff>1038225</xdr:rowOff>
    </xdr:to>
    <xdr:sp macro="" textlink="">
      <xdr:nvSpPr>
        <xdr:cNvPr id="13" name="Elipse 22"/>
        <xdr:cNvSpPr>
          <a:spLocks noChangeArrowheads="1"/>
        </xdr:cNvSpPr>
      </xdr:nvSpPr>
      <xdr:spPr bwMode="auto">
        <a:xfrm>
          <a:off x="7892143" y="21812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176892</xdr:colOff>
      <xdr:row>29</xdr:row>
      <xdr:rowOff>571500</xdr:rowOff>
    </xdr:from>
    <xdr:to>
      <xdr:col>5</xdr:col>
      <xdr:colOff>462642</xdr:colOff>
      <xdr:row>29</xdr:row>
      <xdr:rowOff>830036</xdr:rowOff>
    </xdr:to>
    <xdr:sp macro="" textlink="">
      <xdr:nvSpPr>
        <xdr:cNvPr id="15" name="Elipse 22"/>
        <xdr:cNvSpPr>
          <a:spLocks noChangeArrowheads="1"/>
        </xdr:cNvSpPr>
      </xdr:nvSpPr>
      <xdr:spPr bwMode="auto">
        <a:xfrm>
          <a:off x="7851321" y="54033964"/>
          <a:ext cx="285750" cy="258536"/>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42</xdr:row>
      <xdr:rowOff>680357</xdr:rowOff>
    </xdr:from>
    <xdr:to>
      <xdr:col>5</xdr:col>
      <xdr:colOff>453118</xdr:colOff>
      <xdr:row>42</xdr:row>
      <xdr:rowOff>956582</xdr:rowOff>
    </xdr:to>
    <xdr:sp macro="" textlink="">
      <xdr:nvSpPr>
        <xdr:cNvPr id="16" name="Elipse 22"/>
        <xdr:cNvSpPr>
          <a:spLocks noChangeArrowheads="1"/>
        </xdr:cNvSpPr>
      </xdr:nvSpPr>
      <xdr:spPr bwMode="auto">
        <a:xfrm>
          <a:off x="7851322" y="694916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169333</xdr:colOff>
      <xdr:row>43</xdr:row>
      <xdr:rowOff>696988</xdr:rowOff>
    </xdr:from>
    <xdr:to>
      <xdr:col>5</xdr:col>
      <xdr:colOff>445558</xdr:colOff>
      <xdr:row>43</xdr:row>
      <xdr:rowOff>973213</xdr:rowOff>
    </xdr:to>
    <xdr:sp macro="" textlink="">
      <xdr:nvSpPr>
        <xdr:cNvPr id="17" name="Elipse 22"/>
        <xdr:cNvSpPr>
          <a:spLocks noChangeArrowheads="1"/>
        </xdr:cNvSpPr>
      </xdr:nvSpPr>
      <xdr:spPr bwMode="auto">
        <a:xfrm>
          <a:off x="7852833" y="720392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44</xdr:row>
      <xdr:rowOff>625930</xdr:rowOff>
    </xdr:from>
    <xdr:to>
      <xdr:col>5</xdr:col>
      <xdr:colOff>507547</xdr:colOff>
      <xdr:row>44</xdr:row>
      <xdr:rowOff>902155</xdr:rowOff>
    </xdr:to>
    <xdr:sp macro="" textlink="">
      <xdr:nvSpPr>
        <xdr:cNvPr id="18" name="Elipse 22"/>
        <xdr:cNvSpPr>
          <a:spLocks noChangeArrowheads="1"/>
        </xdr:cNvSpPr>
      </xdr:nvSpPr>
      <xdr:spPr bwMode="auto">
        <a:xfrm>
          <a:off x="7905751" y="675866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53</xdr:row>
      <xdr:rowOff>530679</xdr:rowOff>
    </xdr:from>
    <xdr:to>
      <xdr:col>5</xdr:col>
      <xdr:colOff>493939</xdr:colOff>
      <xdr:row>53</xdr:row>
      <xdr:rowOff>806904</xdr:rowOff>
    </xdr:to>
    <xdr:sp macro="" textlink="">
      <xdr:nvSpPr>
        <xdr:cNvPr id="19" name="Elipse 22"/>
        <xdr:cNvSpPr>
          <a:spLocks noChangeArrowheads="1"/>
        </xdr:cNvSpPr>
      </xdr:nvSpPr>
      <xdr:spPr bwMode="auto">
        <a:xfrm>
          <a:off x="8245928" y="795881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234723</xdr:colOff>
      <xdr:row>55</xdr:row>
      <xdr:rowOff>585107</xdr:rowOff>
    </xdr:from>
    <xdr:to>
      <xdr:col>5</xdr:col>
      <xdr:colOff>510948</xdr:colOff>
      <xdr:row>55</xdr:row>
      <xdr:rowOff>861332</xdr:rowOff>
    </xdr:to>
    <xdr:sp macro="" textlink="">
      <xdr:nvSpPr>
        <xdr:cNvPr id="20" name="Elipse 22"/>
        <xdr:cNvSpPr>
          <a:spLocks noChangeArrowheads="1"/>
        </xdr:cNvSpPr>
      </xdr:nvSpPr>
      <xdr:spPr bwMode="auto">
        <a:xfrm>
          <a:off x="7926161" y="839764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70</xdr:row>
      <xdr:rowOff>489858</xdr:rowOff>
    </xdr:from>
    <xdr:to>
      <xdr:col>5</xdr:col>
      <xdr:colOff>449036</xdr:colOff>
      <xdr:row>70</xdr:row>
      <xdr:rowOff>762000</xdr:rowOff>
    </xdr:to>
    <xdr:sp macro="" textlink="">
      <xdr:nvSpPr>
        <xdr:cNvPr id="21" name="Elipse 22"/>
        <xdr:cNvSpPr>
          <a:spLocks noChangeArrowheads="1"/>
        </xdr:cNvSpPr>
      </xdr:nvSpPr>
      <xdr:spPr bwMode="auto">
        <a:xfrm>
          <a:off x="7864930" y="116150572"/>
          <a:ext cx="258535" cy="27214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71</xdr:row>
      <xdr:rowOff>544286</xdr:rowOff>
    </xdr:from>
    <xdr:to>
      <xdr:col>5</xdr:col>
      <xdr:colOff>439510</xdr:colOff>
      <xdr:row>71</xdr:row>
      <xdr:rowOff>820511</xdr:rowOff>
    </xdr:to>
    <xdr:sp macro="" textlink="">
      <xdr:nvSpPr>
        <xdr:cNvPr id="22" name="Elipse 22"/>
        <xdr:cNvSpPr>
          <a:spLocks noChangeArrowheads="1"/>
        </xdr:cNvSpPr>
      </xdr:nvSpPr>
      <xdr:spPr bwMode="auto">
        <a:xfrm>
          <a:off x="8191499" y="1014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18</xdr:row>
      <xdr:rowOff>1578429</xdr:rowOff>
    </xdr:from>
    <xdr:to>
      <xdr:col>5</xdr:col>
      <xdr:colOff>480331</xdr:colOff>
      <xdr:row>18</xdr:row>
      <xdr:rowOff>1854654</xdr:rowOff>
    </xdr:to>
    <xdr:sp macro="" textlink="">
      <xdr:nvSpPr>
        <xdr:cNvPr id="24" name="Elipse 22"/>
        <xdr:cNvSpPr>
          <a:spLocks noChangeArrowheads="1"/>
        </xdr:cNvSpPr>
      </xdr:nvSpPr>
      <xdr:spPr bwMode="auto">
        <a:xfrm>
          <a:off x="7878535" y="30262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196547</xdr:colOff>
      <xdr:row>19</xdr:row>
      <xdr:rowOff>1156607</xdr:rowOff>
    </xdr:from>
    <xdr:to>
      <xdr:col>5</xdr:col>
      <xdr:colOff>472772</xdr:colOff>
      <xdr:row>19</xdr:row>
      <xdr:rowOff>1432832</xdr:rowOff>
    </xdr:to>
    <xdr:sp macro="" textlink="">
      <xdr:nvSpPr>
        <xdr:cNvPr id="25" name="Elipse 22"/>
        <xdr:cNvSpPr>
          <a:spLocks noChangeArrowheads="1"/>
        </xdr:cNvSpPr>
      </xdr:nvSpPr>
      <xdr:spPr bwMode="auto">
        <a:xfrm>
          <a:off x="7880047" y="320070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20</xdr:row>
      <xdr:rowOff>2272392</xdr:rowOff>
    </xdr:from>
    <xdr:to>
      <xdr:col>5</xdr:col>
      <xdr:colOff>466725</xdr:colOff>
      <xdr:row>20</xdr:row>
      <xdr:rowOff>2548617</xdr:rowOff>
    </xdr:to>
    <xdr:sp macro="" textlink="">
      <xdr:nvSpPr>
        <xdr:cNvPr id="26" name="Elipse 22"/>
        <xdr:cNvSpPr>
          <a:spLocks noChangeArrowheads="1"/>
        </xdr:cNvSpPr>
      </xdr:nvSpPr>
      <xdr:spPr bwMode="auto">
        <a:xfrm>
          <a:off x="7864929" y="349431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149678</xdr:colOff>
      <xdr:row>21</xdr:row>
      <xdr:rowOff>1224643</xdr:rowOff>
    </xdr:from>
    <xdr:to>
      <xdr:col>5</xdr:col>
      <xdr:colOff>425903</xdr:colOff>
      <xdr:row>21</xdr:row>
      <xdr:rowOff>1500868</xdr:rowOff>
    </xdr:to>
    <xdr:sp macro="" textlink="">
      <xdr:nvSpPr>
        <xdr:cNvPr id="27" name="Elipse 22"/>
        <xdr:cNvSpPr>
          <a:spLocks noChangeArrowheads="1"/>
        </xdr:cNvSpPr>
      </xdr:nvSpPr>
      <xdr:spPr bwMode="auto">
        <a:xfrm>
          <a:off x="7824107" y="37433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22</xdr:row>
      <xdr:rowOff>1156608</xdr:rowOff>
    </xdr:from>
    <xdr:to>
      <xdr:col>5</xdr:col>
      <xdr:colOff>466725</xdr:colOff>
      <xdr:row>22</xdr:row>
      <xdr:rowOff>1432833</xdr:rowOff>
    </xdr:to>
    <xdr:sp macro="" textlink="">
      <xdr:nvSpPr>
        <xdr:cNvPr id="28" name="Elipse 22"/>
        <xdr:cNvSpPr>
          <a:spLocks noChangeArrowheads="1"/>
        </xdr:cNvSpPr>
      </xdr:nvSpPr>
      <xdr:spPr bwMode="auto">
        <a:xfrm>
          <a:off x="7864929" y="400458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23</xdr:row>
      <xdr:rowOff>666750</xdr:rowOff>
    </xdr:from>
    <xdr:to>
      <xdr:col>5</xdr:col>
      <xdr:colOff>493939</xdr:colOff>
      <xdr:row>23</xdr:row>
      <xdr:rowOff>942975</xdr:rowOff>
    </xdr:to>
    <xdr:sp macro="" textlink="">
      <xdr:nvSpPr>
        <xdr:cNvPr id="29" name="Elipse 21"/>
        <xdr:cNvSpPr>
          <a:spLocks noChangeArrowheads="1"/>
        </xdr:cNvSpPr>
      </xdr:nvSpPr>
      <xdr:spPr bwMode="auto">
        <a:xfrm>
          <a:off x="7892143" y="42603964"/>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176893</xdr:colOff>
      <xdr:row>26</xdr:row>
      <xdr:rowOff>557893</xdr:rowOff>
    </xdr:from>
    <xdr:to>
      <xdr:col>5</xdr:col>
      <xdr:colOff>453118</xdr:colOff>
      <xdr:row>26</xdr:row>
      <xdr:rowOff>834118</xdr:rowOff>
    </xdr:to>
    <xdr:sp macro="" textlink="">
      <xdr:nvSpPr>
        <xdr:cNvPr id="32" name="Elipse 22"/>
        <xdr:cNvSpPr>
          <a:spLocks noChangeArrowheads="1"/>
        </xdr:cNvSpPr>
      </xdr:nvSpPr>
      <xdr:spPr bwMode="auto">
        <a:xfrm>
          <a:off x="8205107" y="40549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206829</xdr:colOff>
      <xdr:row>46</xdr:row>
      <xdr:rowOff>533398</xdr:rowOff>
    </xdr:from>
    <xdr:to>
      <xdr:col>5</xdr:col>
      <xdr:colOff>483054</xdr:colOff>
      <xdr:row>46</xdr:row>
      <xdr:rowOff>809623</xdr:rowOff>
    </xdr:to>
    <xdr:sp macro="" textlink="">
      <xdr:nvSpPr>
        <xdr:cNvPr id="35" name="Elipse 22"/>
        <xdr:cNvSpPr>
          <a:spLocks noChangeArrowheads="1"/>
        </xdr:cNvSpPr>
      </xdr:nvSpPr>
      <xdr:spPr bwMode="auto">
        <a:xfrm>
          <a:off x="8235043" y="722838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231322</xdr:colOff>
      <xdr:row>54</xdr:row>
      <xdr:rowOff>653143</xdr:rowOff>
    </xdr:from>
    <xdr:to>
      <xdr:col>5</xdr:col>
      <xdr:colOff>507547</xdr:colOff>
      <xdr:row>54</xdr:row>
      <xdr:rowOff>891268</xdr:rowOff>
    </xdr:to>
    <xdr:sp macro="" textlink="">
      <xdr:nvSpPr>
        <xdr:cNvPr id="39" name="Elipse 22"/>
        <xdr:cNvSpPr>
          <a:spLocks noChangeArrowheads="1"/>
        </xdr:cNvSpPr>
      </xdr:nvSpPr>
      <xdr:spPr bwMode="auto">
        <a:xfrm>
          <a:off x="7905751" y="82581750"/>
          <a:ext cx="276225" cy="2381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176894</xdr:colOff>
      <xdr:row>56</xdr:row>
      <xdr:rowOff>979714</xdr:rowOff>
    </xdr:from>
    <xdr:to>
      <xdr:col>5</xdr:col>
      <xdr:colOff>453119</xdr:colOff>
      <xdr:row>56</xdr:row>
      <xdr:rowOff>1255939</xdr:rowOff>
    </xdr:to>
    <xdr:sp macro="" textlink="">
      <xdr:nvSpPr>
        <xdr:cNvPr id="40" name="Elipse 22"/>
        <xdr:cNvSpPr>
          <a:spLocks noChangeArrowheads="1"/>
        </xdr:cNvSpPr>
      </xdr:nvSpPr>
      <xdr:spPr bwMode="auto">
        <a:xfrm>
          <a:off x="8205108" y="881742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234723</xdr:colOff>
      <xdr:row>57</xdr:row>
      <xdr:rowOff>1112384</xdr:rowOff>
    </xdr:from>
    <xdr:to>
      <xdr:col>5</xdr:col>
      <xdr:colOff>510948</xdr:colOff>
      <xdr:row>57</xdr:row>
      <xdr:rowOff>1388609</xdr:rowOff>
    </xdr:to>
    <xdr:sp macro="" textlink="">
      <xdr:nvSpPr>
        <xdr:cNvPr id="41" name="Elipse 22"/>
        <xdr:cNvSpPr>
          <a:spLocks noChangeArrowheads="1"/>
        </xdr:cNvSpPr>
      </xdr:nvSpPr>
      <xdr:spPr bwMode="auto">
        <a:xfrm>
          <a:off x="7926161" y="88242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59</xdr:row>
      <xdr:rowOff>517072</xdr:rowOff>
    </xdr:from>
    <xdr:to>
      <xdr:col>5</xdr:col>
      <xdr:colOff>493939</xdr:colOff>
      <xdr:row>59</xdr:row>
      <xdr:rowOff>793297</xdr:rowOff>
    </xdr:to>
    <xdr:sp macro="" textlink="">
      <xdr:nvSpPr>
        <xdr:cNvPr id="45" name="Elipse 22"/>
        <xdr:cNvSpPr>
          <a:spLocks noChangeArrowheads="1"/>
        </xdr:cNvSpPr>
      </xdr:nvSpPr>
      <xdr:spPr bwMode="auto">
        <a:xfrm>
          <a:off x="8245928" y="93780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190499</xdr:colOff>
      <xdr:row>61</xdr:row>
      <xdr:rowOff>598714</xdr:rowOff>
    </xdr:from>
    <xdr:to>
      <xdr:col>5</xdr:col>
      <xdr:colOff>466724</xdr:colOff>
      <xdr:row>61</xdr:row>
      <xdr:rowOff>874939</xdr:rowOff>
    </xdr:to>
    <xdr:sp macro="" textlink="">
      <xdr:nvSpPr>
        <xdr:cNvPr id="47" name="Elipse 22"/>
        <xdr:cNvSpPr>
          <a:spLocks noChangeArrowheads="1"/>
        </xdr:cNvSpPr>
      </xdr:nvSpPr>
      <xdr:spPr bwMode="auto">
        <a:xfrm>
          <a:off x="6735535" y="10959192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62</xdr:row>
      <xdr:rowOff>517072</xdr:rowOff>
    </xdr:from>
    <xdr:to>
      <xdr:col>5</xdr:col>
      <xdr:colOff>480332</xdr:colOff>
      <xdr:row>62</xdr:row>
      <xdr:rowOff>793297</xdr:rowOff>
    </xdr:to>
    <xdr:sp macro="" textlink="">
      <xdr:nvSpPr>
        <xdr:cNvPr id="48" name="Elipse 22"/>
        <xdr:cNvSpPr>
          <a:spLocks noChangeArrowheads="1"/>
        </xdr:cNvSpPr>
      </xdr:nvSpPr>
      <xdr:spPr bwMode="auto">
        <a:xfrm>
          <a:off x="8232321" y="10232571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64</xdr:row>
      <xdr:rowOff>381001</xdr:rowOff>
    </xdr:from>
    <xdr:to>
      <xdr:col>5</xdr:col>
      <xdr:colOff>507546</xdr:colOff>
      <xdr:row>64</xdr:row>
      <xdr:rowOff>657226</xdr:rowOff>
    </xdr:to>
    <xdr:sp macro="" textlink="">
      <xdr:nvSpPr>
        <xdr:cNvPr id="50" name="Elipse 22"/>
        <xdr:cNvSpPr>
          <a:spLocks noChangeArrowheads="1"/>
        </xdr:cNvSpPr>
      </xdr:nvSpPr>
      <xdr:spPr bwMode="auto">
        <a:xfrm>
          <a:off x="7905750" y="10161814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204106</xdr:colOff>
      <xdr:row>65</xdr:row>
      <xdr:rowOff>612333</xdr:rowOff>
    </xdr:from>
    <xdr:to>
      <xdr:col>5</xdr:col>
      <xdr:colOff>480331</xdr:colOff>
      <xdr:row>65</xdr:row>
      <xdr:rowOff>888558</xdr:rowOff>
    </xdr:to>
    <xdr:sp macro="" textlink="">
      <xdr:nvSpPr>
        <xdr:cNvPr id="51" name="Elipse 22"/>
        <xdr:cNvSpPr>
          <a:spLocks noChangeArrowheads="1"/>
        </xdr:cNvSpPr>
      </xdr:nvSpPr>
      <xdr:spPr bwMode="auto">
        <a:xfrm>
          <a:off x="8250463" y="1038996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66</xdr:row>
      <xdr:rowOff>381000</xdr:rowOff>
    </xdr:from>
    <xdr:to>
      <xdr:col>5</xdr:col>
      <xdr:colOff>453118</xdr:colOff>
      <xdr:row>66</xdr:row>
      <xdr:rowOff>657225</xdr:rowOff>
    </xdr:to>
    <xdr:sp macro="" textlink="">
      <xdr:nvSpPr>
        <xdr:cNvPr id="52" name="Elipse 22"/>
        <xdr:cNvSpPr>
          <a:spLocks noChangeArrowheads="1"/>
        </xdr:cNvSpPr>
      </xdr:nvSpPr>
      <xdr:spPr bwMode="auto">
        <a:xfrm>
          <a:off x="8205107" y="115184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67</xdr:row>
      <xdr:rowOff>476250</xdr:rowOff>
    </xdr:from>
    <xdr:to>
      <xdr:col>5</xdr:col>
      <xdr:colOff>480332</xdr:colOff>
      <xdr:row>67</xdr:row>
      <xdr:rowOff>752475</xdr:rowOff>
    </xdr:to>
    <xdr:sp macro="" textlink="">
      <xdr:nvSpPr>
        <xdr:cNvPr id="53" name="Elipse 22"/>
        <xdr:cNvSpPr>
          <a:spLocks noChangeArrowheads="1"/>
        </xdr:cNvSpPr>
      </xdr:nvSpPr>
      <xdr:spPr bwMode="auto">
        <a:xfrm>
          <a:off x="7878536" y="110163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68</xdr:row>
      <xdr:rowOff>639536</xdr:rowOff>
    </xdr:from>
    <xdr:to>
      <xdr:col>5</xdr:col>
      <xdr:colOff>453118</xdr:colOff>
      <xdr:row>68</xdr:row>
      <xdr:rowOff>915761</xdr:rowOff>
    </xdr:to>
    <xdr:sp macro="" textlink="">
      <xdr:nvSpPr>
        <xdr:cNvPr id="54" name="Elipse 22"/>
        <xdr:cNvSpPr>
          <a:spLocks noChangeArrowheads="1"/>
        </xdr:cNvSpPr>
      </xdr:nvSpPr>
      <xdr:spPr bwMode="auto">
        <a:xfrm>
          <a:off x="8205107" y="1186270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69</xdr:row>
      <xdr:rowOff>408214</xdr:rowOff>
    </xdr:from>
    <xdr:to>
      <xdr:col>5</xdr:col>
      <xdr:colOff>493940</xdr:colOff>
      <xdr:row>69</xdr:row>
      <xdr:rowOff>684439</xdr:rowOff>
    </xdr:to>
    <xdr:sp macro="" textlink="">
      <xdr:nvSpPr>
        <xdr:cNvPr id="55" name="Elipse 22"/>
        <xdr:cNvSpPr>
          <a:spLocks noChangeArrowheads="1"/>
        </xdr:cNvSpPr>
      </xdr:nvSpPr>
      <xdr:spPr bwMode="auto">
        <a:xfrm>
          <a:off x="8245929" y="12016467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74</xdr:row>
      <xdr:rowOff>1074964</xdr:rowOff>
    </xdr:from>
    <xdr:to>
      <xdr:col>5</xdr:col>
      <xdr:colOff>466725</xdr:colOff>
      <xdr:row>74</xdr:row>
      <xdr:rowOff>1351189</xdr:rowOff>
    </xdr:to>
    <xdr:sp macro="" textlink="">
      <xdr:nvSpPr>
        <xdr:cNvPr id="56" name="Elipse 22"/>
        <xdr:cNvSpPr>
          <a:spLocks noChangeArrowheads="1"/>
        </xdr:cNvSpPr>
      </xdr:nvSpPr>
      <xdr:spPr bwMode="auto">
        <a:xfrm>
          <a:off x="8218714" y="125267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79</xdr:row>
      <xdr:rowOff>816429</xdr:rowOff>
    </xdr:from>
    <xdr:to>
      <xdr:col>5</xdr:col>
      <xdr:colOff>480332</xdr:colOff>
      <xdr:row>79</xdr:row>
      <xdr:rowOff>1092654</xdr:rowOff>
    </xdr:to>
    <xdr:sp macro="" textlink="">
      <xdr:nvSpPr>
        <xdr:cNvPr id="62" name="Elipse 22"/>
        <xdr:cNvSpPr>
          <a:spLocks noChangeArrowheads="1"/>
        </xdr:cNvSpPr>
      </xdr:nvSpPr>
      <xdr:spPr bwMode="auto">
        <a:xfrm>
          <a:off x="8232321" y="136302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244930</xdr:colOff>
      <xdr:row>82</xdr:row>
      <xdr:rowOff>693966</xdr:rowOff>
    </xdr:from>
    <xdr:to>
      <xdr:col>5</xdr:col>
      <xdr:colOff>521155</xdr:colOff>
      <xdr:row>82</xdr:row>
      <xdr:rowOff>951141</xdr:rowOff>
    </xdr:to>
    <xdr:sp macro="" textlink="">
      <xdr:nvSpPr>
        <xdr:cNvPr id="63" name="Elipse 22"/>
        <xdr:cNvSpPr>
          <a:spLocks noChangeArrowheads="1"/>
        </xdr:cNvSpPr>
      </xdr:nvSpPr>
      <xdr:spPr bwMode="auto">
        <a:xfrm>
          <a:off x="7919359" y="134016752"/>
          <a:ext cx="276225" cy="25717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83</xdr:row>
      <xdr:rowOff>503464</xdr:rowOff>
    </xdr:from>
    <xdr:to>
      <xdr:col>5</xdr:col>
      <xdr:colOff>453118</xdr:colOff>
      <xdr:row>83</xdr:row>
      <xdr:rowOff>779689</xdr:rowOff>
    </xdr:to>
    <xdr:sp macro="" textlink="">
      <xdr:nvSpPr>
        <xdr:cNvPr id="64" name="Elipse 22"/>
        <xdr:cNvSpPr>
          <a:spLocks noChangeArrowheads="1"/>
        </xdr:cNvSpPr>
      </xdr:nvSpPr>
      <xdr:spPr bwMode="auto">
        <a:xfrm>
          <a:off x="8205107" y="1418136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88</xdr:row>
      <xdr:rowOff>748392</xdr:rowOff>
    </xdr:from>
    <xdr:to>
      <xdr:col>5</xdr:col>
      <xdr:colOff>439511</xdr:colOff>
      <xdr:row>88</xdr:row>
      <xdr:rowOff>1024617</xdr:rowOff>
    </xdr:to>
    <xdr:sp macro="" textlink="">
      <xdr:nvSpPr>
        <xdr:cNvPr id="67" name="Elipse 22"/>
        <xdr:cNvSpPr>
          <a:spLocks noChangeArrowheads="1"/>
        </xdr:cNvSpPr>
      </xdr:nvSpPr>
      <xdr:spPr bwMode="auto">
        <a:xfrm>
          <a:off x="7837715" y="1407522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89</xdr:row>
      <xdr:rowOff>857250</xdr:rowOff>
    </xdr:from>
    <xdr:to>
      <xdr:col>5</xdr:col>
      <xdr:colOff>439511</xdr:colOff>
      <xdr:row>89</xdr:row>
      <xdr:rowOff>1133475</xdr:rowOff>
    </xdr:to>
    <xdr:sp macro="" textlink="">
      <xdr:nvSpPr>
        <xdr:cNvPr id="68" name="Elipse 22"/>
        <xdr:cNvSpPr>
          <a:spLocks noChangeArrowheads="1"/>
        </xdr:cNvSpPr>
      </xdr:nvSpPr>
      <xdr:spPr bwMode="auto">
        <a:xfrm>
          <a:off x="7837715" y="147555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91</xdr:row>
      <xdr:rowOff>938893</xdr:rowOff>
    </xdr:from>
    <xdr:to>
      <xdr:col>5</xdr:col>
      <xdr:colOff>466725</xdr:colOff>
      <xdr:row>91</xdr:row>
      <xdr:rowOff>1215118</xdr:rowOff>
    </xdr:to>
    <xdr:sp macro="" textlink="">
      <xdr:nvSpPr>
        <xdr:cNvPr id="70" name="Elipse 22"/>
        <xdr:cNvSpPr>
          <a:spLocks noChangeArrowheads="1"/>
        </xdr:cNvSpPr>
      </xdr:nvSpPr>
      <xdr:spPr bwMode="auto">
        <a:xfrm>
          <a:off x="7864929" y="146916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78</xdr:row>
      <xdr:rowOff>830036</xdr:rowOff>
    </xdr:from>
    <xdr:to>
      <xdr:col>5</xdr:col>
      <xdr:colOff>521153</xdr:colOff>
      <xdr:row>78</xdr:row>
      <xdr:rowOff>1106261</xdr:rowOff>
    </xdr:to>
    <xdr:sp macro="" textlink="">
      <xdr:nvSpPr>
        <xdr:cNvPr id="65" name="Elipse 22"/>
        <xdr:cNvSpPr>
          <a:spLocks noChangeArrowheads="1"/>
        </xdr:cNvSpPr>
      </xdr:nvSpPr>
      <xdr:spPr bwMode="auto">
        <a:xfrm>
          <a:off x="7919357" y="128124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210911</xdr:colOff>
      <xdr:row>52</xdr:row>
      <xdr:rowOff>557892</xdr:rowOff>
    </xdr:from>
    <xdr:to>
      <xdr:col>5</xdr:col>
      <xdr:colOff>469447</xdr:colOff>
      <xdr:row>52</xdr:row>
      <xdr:rowOff>830036</xdr:rowOff>
    </xdr:to>
    <xdr:sp macro="" textlink="">
      <xdr:nvSpPr>
        <xdr:cNvPr id="72" name="Elipse 22"/>
        <xdr:cNvSpPr>
          <a:spLocks noChangeArrowheads="1"/>
        </xdr:cNvSpPr>
      </xdr:nvSpPr>
      <xdr:spPr bwMode="auto">
        <a:xfrm>
          <a:off x="7885340" y="80078035"/>
          <a:ext cx="258536" cy="2721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190499</xdr:colOff>
      <xdr:row>75</xdr:row>
      <xdr:rowOff>544286</xdr:rowOff>
    </xdr:from>
    <xdr:to>
      <xdr:col>5</xdr:col>
      <xdr:colOff>466724</xdr:colOff>
      <xdr:row>75</xdr:row>
      <xdr:rowOff>820511</xdr:rowOff>
    </xdr:to>
    <xdr:sp macro="" textlink="">
      <xdr:nvSpPr>
        <xdr:cNvPr id="73" name="Elipse 22"/>
        <xdr:cNvSpPr>
          <a:spLocks noChangeArrowheads="1"/>
        </xdr:cNvSpPr>
      </xdr:nvSpPr>
      <xdr:spPr bwMode="auto">
        <a:xfrm>
          <a:off x="7864928" y="122219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9</xdr:row>
      <xdr:rowOff>707571</xdr:rowOff>
    </xdr:from>
    <xdr:to>
      <xdr:col>5</xdr:col>
      <xdr:colOff>480332</xdr:colOff>
      <xdr:row>9</xdr:row>
      <xdr:rowOff>983796</xdr:rowOff>
    </xdr:to>
    <xdr:sp macro="" textlink="">
      <xdr:nvSpPr>
        <xdr:cNvPr id="74" name="Elipse 22"/>
        <xdr:cNvSpPr>
          <a:spLocks noChangeArrowheads="1"/>
        </xdr:cNvSpPr>
      </xdr:nvSpPr>
      <xdr:spPr bwMode="auto">
        <a:xfrm>
          <a:off x="7878536" y="94433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12</xdr:row>
      <xdr:rowOff>1143000</xdr:rowOff>
    </xdr:from>
    <xdr:to>
      <xdr:col>5</xdr:col>
      <xdr:colOff>466726</xdr:colOff>
      <xdr:row>12</xdr:row>
      <xdr:rowOff>1419225</xdr:rowOff>
    </xdr:to>
    <xdr:sp macro="" textlink="">
      <xdr:nvSpPr>
        <xdr:cNvPr id="75" name="Elipse 22"/>
        <xdr:cNvSpPr>
          <a:spLocks noChangeArrowheads="1"/>
        </xdr:cNvSpPr>
      </xdr:nvSpPr>
      <xdr:spPr bwMode="auto">
        <a:xfrm>
          <a:off x="7864930" y="17049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84</xdr:row>
      <xdr:rowOff>843643</xdr:rowOff>
    </xdr:from>
    <xdr:to>
      <xdr:col>5</xdr:col>
      <xdr:colOff>425904</xdr:colOff>
      <xdr:row>84</xdr:row>
      <xdr:rowOff>1119868</xdr:rowOff>
    </xdr:to>
    <xdr:sp macro="" textlink="">
      <xdr:nvSpPr>
        <xdr:cNvPr id="77" name="Elipse 22"/>
        <xdr:cNvSpPr>
          <a:spLocks noChangeArrowheads="1"/>
        </xdr:cNvSpPr>
      </xdr:nvSpPr>
      <xdr:spPr bwMode="auto">
        <a:xfrm>
          <a:off x="7824108" y="137976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10</xdr:row>
      <xdr:rowOff>1020536</xdr:rowOff>
    </xdr:from>
    <xdr:to>
      <xdr:col>5</xdr:col>
      <xdr:colOff>493940</xdr:colOff>
      <xdr:row>10</xdr:row>
      <xdr:rowOff>1296761</xdr:rowOff>
    </xdr:to>
    <xdr:sp macro="" textlink="">
      <xdr:nvSpPr>
        <xdr:cNvPr id="79" name="Elipse 22"/>
        <xdr:cNvSpPr>
          <a:spLocks noChangeArrowheads="1"/>
        </xdr:cNvSpPr>
      </xdr:nvSpPr>
      <xdr:spPr bwMode="auto">
        <a:xfrm>
          <a:off x="7892144" y="120151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246440</xdr:colOff>
      <xdr:row>90</xdr:row>
      <xdr:rowOff>707572</xdr:rowOff>
    </xdr:from>
    <xdr:to>
      <xdr:col>5</xdr:col>
      <xdr:colOff>522665</xdr:colOff>
      <xdr:row>90</xdr:row>
      <xdr:rowOff>983797</xdr:rowOff>
    </xdr:to>
    <xdr:sp macro="" textlink="">
      <xdr:nvSpPr>
        <xdr:cNvPr id="83" name="Elipse 21"/>
        <xdr:cNvSpPr>
          <a:spLocks noChangeArrowheads="1"/>
        </xdr:cNvSpPr>
      </xdr:nvSpPr>
      <xdr:spPr bwMode="auto">
        <a:xfrm>
          <a:off x="7929940" y="145275905"/>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190499</xdr:colOff>
      <xdr:row>17</xdr:row>
      <xdr:rowOff>2272393</xdr:rowOff>
    </xdr:from>
    <xdr:to>
      <xdr:col>5</xdr:col>
      <xdr:colOff>466724</xdr:colOff>
      <xdr:row>17</xdr:row>
      <xdr:rowOff>2548618</xdr:rowOff>
    </xdr:to>
    <xdr:sp macro="" textlink="">
      <xdr:nvSpPr>
        <xdr:cNvPr id="78" name="Elipse 22"/>
        <xdr:cNvSpPr>
          <a:spLocks noChangeArrowheads="1"/>
        </xdr:cNvSpPr>
      </xdr:nvSpPr>
      <xdr:spPr bwMode="auto">
        <a:xfrm>
          <a:off x="6735535" y="2645228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24</xdr:row>
      <xdr:rowOff>1102179</xdr:rowOff>
    </xdr:from>
    <xdr:to>
      <xdr:col>5</xdr:col>
      <xdr:colOff>493940</xdr:colOff>
      <xdr:row>24</xdr:row>
      <xdr:rowOff>1378404</xdr:rowOff>
    </xdr:to>
    <xdr:sp macro="" textlink="">
      <xdr:nvSpPr>
        <xdr:cNvPr id="84" name="Elipse 22"/>
        <xdr:cNvSpPr>
          <a:spLocks noChangeArrowheads="1"/>
        </xdr:cNvSpPr>
      </xdr:nvSpPr>
      <xdr:spPr bwMode="auto">
        <a:xfrm>
          <a:off x="7892144" y="44767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25</xdr:row>
      <xdr:rowOff>1619251</xdr:rowOff>
    </xdr:from>
    <xdr:to>
      <xdr:col>5</xdr:col>
      <xdr:colOff>493939</xdr:colOff>
      <xdr:row>25</xdr:row>
      <xdr:rowOff>1895476</xdr:rowOff>
    </xdr:to>
    <xdr:sp macro="" textlink="">
      <xdr:nvSpPr>
        <xdr:cNvPr id="85" name="Elipse 22"/>
        <xdr:cNvSpPr>
          <a:spLocks noChangeArrowheads="1"/>
        </xdr:cNvSpPr>
      </xdr:nvSpPr>
      <xdr:spPr bwMode="auto">
        <a:xfrm>
          <a:off x="6762750" y="511220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163285</xdr:colOff>
      <xdr:row>27</xdr:row>
      <xdr:rowOff>503464</xdr:rowOff>
    </xdr:from>
    <xdr:to>
      <xdr:col>5</xdr:col>
      <xdr:colOff>439510</xdr:colOff>
      <xdr:row>27</xdr:row>
      <xdr:rowOff>779689</xdr:rowOff>
    </xdr:to>
    <xdr:sp macro="" textlink="">
      <xdr:nvSpPr>
        <xdr:cNvPr id="86" name="Elipse 21"/>
        <xdr:cNvSpPr>
          <a:spLocks noChangeArrowheads="1"/>
        </xdr:cNvSpPr>
      </xdr:nvSpPr>
      <xdr:spPr bwMode="auto">
        <a:xfrm>
          <a:off x="7837714" y="51162857"/>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258536</xdr:colOff>
      <xdr:row>45</xdr:row>
      <xdr:rowOff>1673679</xdr:rowOff>
    </xdr:from>
    <xdr:to>
      <xdr:col>5</xdr:col>
      <xdr:colOff>534761</xdr:colOff>
      <xdr:row>45</xdr:row>
      <xdr:rowOff>1949904</xdr:rowOff>
    </xdr:to>
    <xdr:sp macro="" textlink="">
      <xdr:nvSpPr>
        <xdr:cNvPr id="87" name="Elipse 22"/>
        <xdr:cNvSpPr>
          <a:spLocks noChangeArrowheads="1"/>
        </xdr:cNvSpPr>
      </xdr:nvSpPr>
      <xdr:spPr bwMode="auto">
        <a:xfrm>
          <a:off x="7932965" y="75247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76</xdr:row>
      <xdr:rowOff>816428</xdr:rowOff>
    </xdr:from>
    <xdr:to>
      <xdr:col>5</xdr:col>
      <xdr:colOff>439511</xdr:colOff>
      <xdr:row>76</xdr:row>
      <xdr:rowOff>1092653</xdr:rowOff>
    </xdr:to>
    <xdr:sp macro="" textlink="">
      <xdr:nvSpPr>
        <xdr:cNvPr id="90" name="Elipse 22"/>
        <xdr:cNvSpPr>
          <a:spLocks noChangeArrowheads="1"/>
        </xdr:cNvSpPr>
      </xdr:nvSpPr>
      <xdr:spPr bwMode="auto">
        <a:xfrm>
          <a:off x="7837715" y="1227092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92</xdr:row>
      <xdr:rowOff>1197429</xdr:rowOff>
    </xdr:from>
    <xdr:to>
      <xdr:col>5</xdr:col>
      <xdr:colOff>493939</xdr:colOff>
      <xdr:row>92</xdr:row>
      <xdr:rowOff>1473654</xdr:rowOff>
    </xdr:to>
    <xdr:sp macro="" textlink="">
      <xdr:nvSpPr>
        <xdr:cNvPr id="91" name="Elipse 22"/>
        <xdr:cNvSpPr>
          <a:spLocks noChangeArrowheads="1"/>
        </xdr:cNvSpPr>
      </xdr:nvSpPr>
      <xdr:spPr bwMode="auto">
        <a:xfrm>
          <a:off x="7892143" y="14982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77</xdr:row>
      <xdr:rowOff>1170214</xdr:rowOff>
    </xdr:from>
    <xdr:to>
      <xdr:col>5</xdr:col>
      <xdr:colOff>493939</xdr:colOff>
      <xdr:row>77</xdr:row>
      <xdr:rowOff>1446439</xdr:rowOff>
    </xdr:to>
    <xdr:sp macro="" textlink="">
      <xdr:nvSpPr>
        <xdr:cNvPr id="66" name="Elipse 22"/>
        <xdr:cNvSpPr>
          <a:spLocks noChangeArrowheads="1"/>
        </xdr:cNvSpPr>
      </xdr:nvSpPr>
      <xdr:spPr bwMode="auto">
        <a:xfrm>
          <a:off x="7892143" y="125838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8</xdr:row>
      <xdr:rowOff>1850571</xdr:rowOff>
    </xdr:from>
    <xdr:to>
      <xdr:col>5</xdr:col>
      <xdr:colOff>453118</xdr:colOff>
      <xdr:row>8</xdr:row>
      <xdr:rowOff>2126796</xdr:rowOff>
    </xdr:to>
    <xdr:sp macro="" textlink="">
      <xdr:nvSpPr>
        <xdr:cNvPr id="76" name="Elipse 22"/>
        <xdr:cNvSpPr>
          <a:spLocks noChangeArrowheads="1"/>
        </xdr:cNvSpPr>
      </xdr:nvSpPr>
      <xdr:spPr bwMode="auto">
        <a:xfrm>
          <a:off x="7851322" y="72390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244930</xdr:colOff>
      <xdr:row>63</xdr:row>
      <xdr:rowOff>571500</xdr:rowOff>
    </xdr:from>
    <xdr:to>
      <xdr:col>5</xdr:col>
      <xdr:colOff>521155</xdr:colOff>
      <xdr:row>63</xdr:row>
      <xdr:rowOff>847725</xdr:rowOff>
    </xdr:to>
    <xdr:sp macro="" textlink="">
      <xdr:nvSpPr>
        <xdr:cNvPr id="80" name="Elipse 22"/>
        <xdr:cNvSpPr>
          <a:spLocks noChangeArrowheads="1"/>
        </xdr:cNvSpPr>
      </xdr:nvSpPr>
      <xdr:spPr bwMode="auto">
        <a:xfrm>
          <a:off x="7919359" y="1035639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58</xdr:row>
      <xdr:rowOff>2503714</xdr:rowOff>
    </xdr:from>
    <xdr:to>
      <xdr:col>5</xdr:col>
      <xdr:colOff>439511</xdr:colOff>
      <xdr:row>58</xdr:row>
      <xdr:rowOff>2779939</xdr:rowOff>
    </xdr:to>
    <xdr:sp macro="" textlink="">
      <xdr:nvSpPr>
        <xdr:cNvPr id="71" name="Elipse 21"/>
        <xdr:cNvSpPr>
          <a:spLocks noChangeArrowheads="1"/>
        </xdr:cNvSpPr>
      </xdr:nvSpPr>
      <xdr:spPr bwMode="auto">
        <a:xfrm>
          <a:off x="7837715" y="102244071"/>
          <a:ext cx="276225" cy="276225"/>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twoCellAnchor>
    <xdr:from>
      <xdr:col>5</xdr:col>
      <xdr:colOff>122465</xdr:colOff>
      <xdr:row>60</xdr:row>
      <xdr:rowOff>1455965</xdr:rowOff>
    </xdr:from>
    <xdr:to>
      <xdr:col>5</xdr:col>
      <xdr:colOff>398690</xdr:colOff>
      <xdr:row>60</xdr:row>
      <xdr:rowOff>1732190</xdr:rowOff>
    </xdr:to>
    <xdr:sp macro="" textlink="">
      <xdr:nvSpPr>
        <xdr:cNvPr id="69" name="Elipse 22"/>
        <xdr:cNvSpPr>
          <a:spLocks noChangeArrowheads="1"/>
        </xdr:cNvSpPr>
      </xdr:nvSpPr>
      <xdr:spPr bwMode="auto">
        <a:xfrm>
          <a:off x="6667501" y="10944225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5" workbookViewId="0">
      <selection activeCell="A15" sqref="A15:A27"/>
    </sheetView>
  </sheetViews>
  <sheetFormatPr baseColWidth="10" defaultRowHeight="15" x14ac:dyDescent="0.25"/>
  <cols>
    <col min="1" max="1" width="25.28515625" style="5" customWidth="1"/>
    <col min="2" max="2" width="67.7109375" style="5" customWidth="1"/>
    <col min="3" max="3" width="40" customWidth="1"/>
  </cols>
  <sheetData>
    <row r="1" spans="1:3" ht="18.75" x14ac:dyDescent="0.3">
      <c r="A1" s="10" t="s">
        <v>127</v>
      </c>
    </row>
    <row r="2" spans="1:3" x14ac:dyDescent="0.25">
      <c r="A2" s="9">
        <v>36028</v>
      </c>
    </row>
    <row r="3" spans="1:3" ht="33" customHeight="1" x14ac:dyDescent="0.25">
      <c r="A3" s="204" t="s">
        <v>128</v>
      </c>
      <c r="B3" s="204"/>
      <c r="C3" s="204"/>
    </row>
    <row r="5" spans="1:3" x14ac:dyDescent="0.25">
      <c r="A5" s="8" t="s">
        <v>129</v>
      </c>
      <c r="B5" s="8" t="s">
        <v>0</v>
      </c>
    </row>
    <row r="6" spans="1:3" ht="60" customHeight="1" x14ac:dyDescent="0.25">
      <c r="A6" s="203" t="s">
        <v>130</v>
      </c>
      <c r="B6" s="6" t="s">
        <v>131</v>
      </c>
    </row>
    <row r="7" spans="1:3" ht="30" x14ac:dyDescent="0.25">
      <c r="A7" s="203"/>
      <c r="B7" s="7" t="s">
        <v>135</v>
      </c>
    </row>
    <row r="8" spans="1:3" ht="315" x14ac:dyDescent="0.25">
      <c r="A8" s="203" t="s">
        <v>132</v>
      </c>
      <c r="B8" s="6" t="s">
        <v>155</v>
      </c>
    </row>
    <row r="9" spans="1:3" ht="409.5" x14ac:dyDescent="0.25">
      <c r="A9" s="203"/>
      <c r="B9" s="6" t="s">
        <v>133</v>
      </c>
    </row>
    <row r="10" spans="1:3" ht="62.25" customHeight="1" x14ac:dyDescent="0.25">
      <c r="A10" s="203"/>
      <c r="B10" s="5" t="s">
        <v>134</v>
      </c>
    </row>
    <row r="11" spans="1:3" ht="298.5" customHeight="1" x14ac:dyDescent="0.25">
      <c r="A11" s="203" t="s">
        <v>136</v>
      </c>
      <c r="B11" s="2" t="s">
        <v>137</v>
      </c>
    </row>
    <row r="12" spans="1:3" ht="75" x14ac:dyDescent="0.25">
      <c r="A12" s="203"/>
      <c r="B12" s="5" t="s">
        <v>138</v>
      </c>
    </row>
    <row r="13" spans="1:3" ht="409.5" x14ac:dyDescent="0.25">
      <c r="A13" s="203"/>
      <c r="B13" s="6" t="s">
        <v>139</v>
      </c>
    </row>
    <row r="14" spans="1:3" ht="180" x14ac:dyDescent="0.25">
      <c r="A14" s="203"/>
      <c r="B14" s="6" t="s">
        <v>140</v>
      </c>
    </row>
    <row r="15" spans="1:3" ht="60" x14ac:dyDescent="0.25">
      <c r="A15" s="203" t="s">
        <v>141</v>
      </c>
      <c r="B15" s="5" t="s">
        <v>142</v>
      </c>
    </row>
    <row r="16" spans="1:3" ht="375" x14ac:dyDescent="0.25">
      <c r="A16" s="203"/>
      <c r="B16" s="6" t="s">
        <v>143</v>
      </c>
    </row>
    <row r="17" spans="1:2" ht="225" x14ac:dyDescent="0.25">
      <c r="A17" s="203"/>
      <c r="B17" s="6" t="s">
        <v>144</v>
      </c>
    </row>
    <row r="18" spans="1:2" ht="90" x14ac:dyDescent="0.25">
      <c r="A18" s="203"/>
      <c r="B18" s="5" t="s">
        <v>145</v>
      </c>
    </row>
    <row r="19" spans="1:2" ht="120" x14ac:dyDescent="0.25">
      <c r="A19" s="203"/>
      <c r="B19" s="5" t="s">
        <v>146</v>
      </c>
    </row>
    <row r="20" spans="1:2" ht="409.5" x14ac:dyDescent="0.25">
      <c r="A20" s="203"/>
      <c r="B20" s="6" t="s">
        <v>147</v>
      </c>
    </row>
    <row r="21" spans="1:2" ht="165" x14ac:dyDescent="0.25">
      <c r="A21" s="203"/>
      <c r="B21" s="6" t="s">
        <v>148</v>
      </c>
    </row>
    <row r="22" spans="1:2" ht="409.5" x14ac:dyDescent="0.25">
      <c r="A22" s="203"/>
      <c r="B22" s="6" t="s">
        <v>149</v>
      </c>
    </row>
    <row r="23" spans="1:2" ht="330" x14ac:dyDescent="0.25">
      <c r="A23" s="203"/>
      <c r="B23" s="6" t="s">
        <v>150</v>
      </c>
    </row>
    <row r="24" spans="1:2" ht="135" x14ac:dyDescent="0.25">
      <c r="A24" s="203"/>
      <c r="B24" s="5" t="s">
        <v>151</v>
      </c>
    </row>
    <row r="25" spans="1:2" ht="150" x14ac:dyDescent="0.25">
      <c r="A25" s="203"/>
      <c r="B25" s="6" t="s">
        <v>152</v>
      </c>
    </row>
    <row r="26" spans="1:2" ht="210" x14ac:dyDescent="0.25">
      <c r="A26" s="203"/>
      <c r="B26" s="6" t="s">
        <v>153</v>
      </c>
    </row>
    <row r="27" spans="1:2" ht="270" x14ac:dyDescent="0.25">
      <c r="A27" s="203"/>
      <c r="B27" s="6" t="s">
        <v>154</v>
      </c>
    </row>
  </sheetData>
  <mergeCells count="5">
    <mergeCell ref="A6:A7"/>
    <mergeCell ref="A8:A10"/>
    <mergeCell ref="A11:A14"/>
    <mergeCell ref="A15:A27"/>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3"/>
  <sheetViews>
    <sheetView view="pageBreakPreview" topLeftCell="D49" zoomScale="80" zoomScaleNormal="70" zoomScaleSheetLayoutView="80" workbookViewId="0">
      <selection activeCell="I50" sqref="I50"/>
    </sheetView>
  </sheetViews>
  <sheetFormatPr baseColWidth="10" defaultColWidth="11.42578125" defaultRowHeight="12.75" x14ac:dyDescent="0.2"/>
  <cols>
    <col min="1" max="1" width="10" style="11" customWidth="1"/>
    <col min="2" max="2" width="13.140625" style="11" customWidth="1"/>
    <col min="3" max="3" width="37.5703125" style="11" customWidth="1"/>
    <col min="4" max="4" width="17.140625" style="11" customWidth="1"/>
    <col min="5" max="5" width="27.5703125" style="11" customWidth="1"/>
    <col min="6" max="6" width="10.42578125" style="11" customWidth="1"/>
    <col min="7" max="7" width="13.85546875" style="11" customWidth="1"/>
    <col min="8" max="8" width="42.5703125" style="139" customWidth="1"/>
    <col min="9" max="9" width="74.42578125" style="139" customWidth="1"/>
    <col min="10" max="16384" width="11.42578125" style="11"/>
  </cols>
  <sheetData>
    <row r="1" spans="1:12" ht="43.5" customHeight="1" x14ac:dyDescent="0.2">
      <c r="A1" s="205" t="s">
        <v>179</v>
      </c>
      <c r="B1" s="205"/>
      <c r="C1" s="205"/>
      <c r="D1" s="205"/>
      <c r="E1" s="205"/>
      <c r="F1" s="205"/>
      <c r="G1" s="205"/>
      <c r="H1" s="205"/>
      <c r="I1" s="156"/>
    </row>
    <row r="2" spans="1:12" ht="15" x14ac:dyDescent="0.2">
      <c r="A2" s="207" t="s">
        <v>156</v>
      </c>
      <c r="B2" s="207"/>
      <c r="C2" s="207"/>
      <c r="D2" s="207"/>
      <c r="E2" s="41"/>
      <c r="F2" s="41"/>
      <c r="G2" s="41"/>
      <c r="H2" s="41"/>
      <c r="I2" s="41"/>
    </row>
    <row r="3" spans="1:12" ht="15" x14ac:dyDescent="0.2">
      <c r="A3" s="207" t="s">
        <v>105</v>
      </c>
      <c r="B3" s="207"/>
      <c r="C3" s="207"/>
      <c r="D3" s="207"/>
      <c r="E3" s="41"/>
      <c r="F3" s="41"/>
      <c r="G3" s="41"/>
      <c r="H3" s="41"/>
      <c r="I3" s="41"/>
    </row>
    <row r="4" spans="1:12" ht="15.75" customHeight="1" x14ac:dyDescent="0.2">
      <c r="A4" s="207" t="s">
        <v>106</v>
      </c>
      <c r="B4" s="207"/>
      <c r="C4" s="207"/>
      <c r="D4" s="207"/>
      <c r="E4" s="41"/>
      <c r="F4" s="41"/>
      <c r="G4" s="41"/>
      <c r="H4" s="41"/>
      <c r="I4" s="41"/>
    </row>
    <row r="5" spans="1:12" ht="15" x14ac:dyDescent="0.2">
      <c r="A5" s="207" t="s">
        <v>107</v>
      </c>
      <c r="B5" s="207"/>
      <c r="C5" s="207"/>
      <c r="D5" s="207"/>
      <c r="E5" s="41"/>
      <c r="F5" s="41"/>
      <c r="G5" s="41"/>
      <c r="H5" s="41"/>
      <c r="I5" s="41"/>
    </row>
    <row r="6" spans="1:12" ht="13.5" thickBot="1" x14ac:dyDescent="0.25">
      <c r="A6" s="31"/>
      <c r="B6" s="31"/>
      <c r="C6" s="31"/>
      <c r="D6" s="31"/>
      <c r="E6" s="31"/>
      <c r="F6" s="31"/>
      <c r="G6" s="31"/>
      <c r="H6" s="131"/>
      <c r="I6" s="131"/>
    </row>
    <row r="7" spans="1:12" ht="13.5" thickBot="1" x14ac:dyDescent="0.25">
      <c r="A7" s="93" t="s">
        <v>160</v>
      </c>
      <c r="B7" s="85"/>
      <c r="C7" s="85"/>
      <c r="D7" s="86"/>
      <c r="E7" s="86"/>
      <c r="F7" s="86"/>
      <c r="G7" s="86"/>
      <c r="H7" s="132"/>
      <c r="I7" s="132"/>
    </row>
    <row r="8" spans="1:12" ht="39" customHeight="1" thickBot="1" x14ac:dyDescent="0.25">
      <c r="A8" s="94" t="s">
        <v>0</v>
      </c>
      <c r="B8" s="33" t="s">
        <v>1</v>
      </c>
      <c r="C8" s="94" t="s">
        <v>2</v>
      </c>
      <c r="D8" s="165" t="s">
        <v>166</v>
      </c>
      <c r="E8" s="34" t="s">
        <v>167</v>
      </c>
      <c r="F8" s="165" t="s">
        <v>178</v>
      </c>
      <c r="G8" s="166" t="s">
        <v>322</v>
      </c>
      <c r="H8" s="164" t="s">
        <v>315</v>
      </c>
      <c r="I8" s="164" t="s">
        <v>335</v>
      </c>
      <c r="J8" s="11" t="s">
        <v>309</v>
      </c>
      <c r="K8" s="11" t="s">
        <v>310</v>
      </c>
      <c r="L8" s="11" t="s">
        <v>311</v>
      </c>
    </row>
    <row r="9" spans="1:12" ht="128.25" customHeight="1" x14ac:dyDescent="0.2">
      <c r="A9" s="17" t="s">
        <v>3</v>
      </c>
      <c r="B9" s="18" t="s">
        <v>4</v>
      </c>
      <c r="C9" s="18" t="s">
        <v>5</v>
      </c>
      <c r="D9" s="18" t="s">
        <v>6</v>
      </c>
      <c r="E9" s="28" t="s">
        <v>168</v>
      </c>
      <c r="F9" s="167"/>
      <c r="G9" s="168" t="s">
        <v>316</v>
      </c>
      <c r="H9" s="169" t="s">
        <v>348</v>
      </c>
      <c r="I9" s="173" t="s">
        <v>417</v>
      </c>
    </row>
    <row r="10" spans="1:12" ht="39" thickBot="1" x14ac:dyDescent="0.25">
      <c r="A10" s="23" t="s">
        <v>7</v>
      </c>
      <c r="B10" s="24" t="s">
        <v>8</v>
      </c>
      <c r="C10" s="24" t="s">
        <v>9</v>
      </c>
      <c r="D10" s="24" t="s">
        <v>10</v>
      </c>
      <c r="E10" s="30" t="s">
        <v>168</v>
      </c>
      <c r="F10" s="25"/>
      <c r="G10" s="72" t="s">
        <v>317</v>
      </c>
      <c r="H10" s="170" t="s">
        <v>349</v>
      </c>
      <c r="I10" s="171" t="s">
        <v>168</v>
      </c>
    </row>
    <row r="11" spans="1:12" ht="13.5" thickBot="1" x14ac:dyDescent="0.25">
      <c r="A11" s="32" t="s">
        <v>161</v>
      </c>
      <c r="B11" s="33"/>
      <c r="C11" s="33"/>
      <c r="D11" s="34"/>
      <c r="E11" s="34"/>
      <c r="F11" s="34"/>
      <c r="G11" s="34"/>
      <c r="H11" s="134"/>
      <c r="I11" s="134"/>
    </row>
    <row r="12" spans="1:12" ht="39" thickBot="1" x14ac:dyDescent="0.25">
      <c r="A12" s="15" t="s">
        <v>0</v>
      </c>
      <c r="B12" s="13" t="s">
        <v>1</v>
      </c>
      <c r="C12" s="15" t="s">
        <v>2</v>
      </c>
      <c r="D12" s="16" t="s">
        <v>166</v>
      </c>
      <c r="E12" s="14" t="s">
        <v>167</v>
      </c>
      <c r="F12" s="16" t="s">
        <v>157</v>
      </c>
      <c r="G12" s="70" t="s">
        <v>322</v>
      </c>
      <c r="H12" s="189" t="s">
        <v>315</v>
      </c>
      <c r="I12" s="189" t="s">
        <v>335</v>
      </c>
    </row>
    <row r="13" spans="1:12" ht="135" customHeight="1" x14ac:dyDescent="0.2">
      <c r="A13" s="17" t="s">
        <v>11</v>
      </c>
      <c r="B13" s="18" t="s">
        <v>12</v>
      </c>
      <c r="C13" s="18" t="s">
        <v>13</v>
      </c>
      <c r="D13" s="18" t="s">
        <v>14</v>
      </c>
      <c r="E13" s="28" t="s">
        <v>168</v>
      </c>
      <c r="F13" s="18"/>
      <c r="G13" s="81" t="s">
        <v>319</v>
      </c>
      <c r="H13" s="194" t="s">
        <v>350</v>
      </c>
      <c r="I13" s="195" t="s">
        <v>414</v>
      </c>
      <c r="J13" s="11">
        <v>1</v>
      </c>
    </row>
    <row r="14" spans="1:12" ht="188.25" customHeight="1" x14ac:dyDescent="0.2">
      <c r="A14" s="20" t="s">
        <v>15</v>
      </c>
      <c r="B14" s="21" t="s">
        <v>16</v>
      </c>
      <c r="C14" s="21" t="s">
        <v>158</v>
      </c>
      <c r="D14" s="21" t="s">
        <v>17</v>
      </c>
      <c r="E14" s="188" t="s">
        <v>168</v>
      </c>
      <c r="F14" s="55"/>
      <c r="G14" s="82" t="s">
        <v>319</v>
      </c>
      <c r="H14" s="146" t="s">
        <v>351</v>
      </c>
      <c r="I14" s="109" t="s">
        <v>422</v>
      </c>
      <c r="J14" s="11">
        <v>1</v>
      </c>
      <c r="K14" s="123"/>
      <c r="L14" s="54"/>
    </row>
    <row r="15" spans="1:12" ht="236.25" customHeight="1" x14ac:dyDescent="0.2">
      <c r="A15" s="20" t="s">
        <v>18</v>
      </c>
      <c r="B15" s="21" t="s">
        <v>19</v>
      </c>
      <c r="C15" s="21" t="s">
        <v>20</v>
      </c>
      <c r="D15" s="21" t="s">
        <v>21</v>
      </c>
      <c r="E15" s="188" t="s">
        <v>168</v>
      </c>
      <c r="F15" s="21"/>
      <c r="G15" s="82" t="s">
        <v>320</v>
      </c>
      <c r="H15" s="190" t="s">
        <v>419</v>
      </c>
      <c r="I15" s="196" t="s">
        <v>472</v>
      </c>
    </row>
    <row r="16" spans="1:12" ht="125.25" customHeight="1" x14ac:dyDescent="0.2">
      <c r="A16" s="89" t="s">
        <v>22</v>
      </c>
      <c r="B16" s="90" t="s">
        <v>23</v>
      </c>
      <c r="C16" s="90" t="s">
        <v>24</v>
      </c>
      <c r="D16" s="91" t="s">
        <v>25</v>
      </c>
      <c r="E16" s="92" t="s">
        <v>168</v>
      </c>
      <c r="F16" s="91"/>
      <c r="G16" s="191" t="s">
        <v>334</v>
      </c>
      <c r="H16" s="146" t="s">
        <v>420</v>
      </c>
      <c r="I16" s="196" t="s">
        <v>471</v>
      </c>
    </row>
    <row r="17" spans="1:11" ht="219.75" customHeight="1" x14ac:dyDescent="0.2">
      <c r="A17" s="107" t="s">
        <v>22</v>
      </c>
      <c r="B17" s="55" t="s">
        <v>26</v>
      </c>
      <c r="C17" s="108" t="s">
        <v>27</v>
      </c>
      <c r="D17" s="55" t="s">
        <v>28</v>
      </c>
      <c r="E17" s="61" t="s">
        <v>168</v>
      </c>
      <c r="F17" s="48"/>
      <c r="G17" s="126" t="s">
        <v>320</v>
      </c>
      <c r="H17" s="146" t="s">
        <v>421</v>
      </c>
      <c r="I17" s="109" t="s">
        <v>473</v>
      </c>
      <c r="J17" s="11">
        <v>1</v>
      </c>
    </row>
    <row r="18" spans="1:11" ht="409.5" customHeight="1" x14ac:dyDescent="0.2">
      <c r="A18" s="20" t="s">
        <v>29</v>
      </c>
      <c r="B18" s="21" t="s">
        <v>30</v>
      </c>
      <c r="C18" s="26" t="s">
        <v>172</v>
      </c>
      <c r="D18" s="21" t="s">
        <v>31</v>
      </c>
      <c r="E18" s="188" t="s">
        <v>168</v>
      </c>
      <c r="F18" s="48"/>
      <c r="G18" s="192" t="s">
        <v>353</v>
      </c>
      <c r="H18" s="193" t="s">
        <v>469</v>
      </c>
      <c r="I18" s="196" t="s">
        <v>474</v>
      </c>
      <c r="J18" s="11">
        <v>1</v>
      </c>
    </row>
    <row r="19" spans="1:11" ht="174" customHeight="1" x14ac:dyDescent="0.2">
      <c r="A19" s="20" t="s">
        <v>32</v>
      </c>
      <c r="B19" s="21" t="s">
        <v>33</v>
      </c>
      <c r="C19" s="21" t="s">
        <v>34</v>
      </c>
      <c r="D19" s="21" t="s">
        <v>35</v>
      </c>
      <c r="E19" s="188" t="s">
        <v>168</v>
      </c>
      <c r="F19" s="26"/>
      <c r="G19" s="88" t="s">
        <v>355</v>
      </c>
      <c r="H19" s="146" t="s">
        <v>354</v>
      </c>
      <c r="I19" s="109" t="s">
        <v>470</v>
      </c>
    </row>
    <row r="20" spans="1:11" ht="138.6" customHeight="1" x14ac:dyDescent="0.2">
      <c r="A20" s="20" t="s">
        <v>36</v>
      </c>
      <c r="B20" s="21" t="s">
        <v>37</v>
      </c>
      <c r="C20" s="21" t="s">
        <v>38</v>
      </c>
      <c r="D20" s="21" t="s">
        <v>39</v>
      </c>
      <c r="E20" s="188" t="s">
        <v>168</v>
      </c>
      <c r="F20" s="26"/>
      <c r="G20" s="88" t="s">
        <v>318</v>
      </c>
      <c r="H20" s="114"/>
      <c r="I20" s="196" t="s">
        <v>475</v>
      </c>
    </row>
    <row r="21" spans="1:11" ht="59.25" customHeight="1" x14ac:dyDescent="0.2">
      <c r="A21" s="20" t="s">
        <v>40</v>
      </c>
      <c r="B21" s="21" t="s">
        <v>41</v>
      </c>
      <c r="C21" s="21" t="s">
        <v>42</v>
      </c>
      <c r="D21" s="26" t="s">
        <v>43</v>
      </c>
      <c r="E21" s="188" t="s">
        <v>168</v>
      </c>
      <c r="F21" s="26"/>
      <c r="G21" s="88" t="s">
        <v>321</v>
      </c>
      <c r="H21" s="149"/>
      <c r="I21" s="197" t="s">
        <v>336</v>
      </c>
      <c r="J21" s="11">
        <v>1</v>
      </c>
    </row>
    <row r="22" spans="1:11" ht="77.25" customHeight="1" thickBot="1" x14ac:dyDescent="0.25">
      <c r="A22" s="23" t="s">
        <v>44</v>
      </c>
      <c r="B22" s="24" t="s">
        <v>45</v>
      </c>
      <c r="C22" s="24" t="s">
        <v>46</v>
      </c>
      <c r="D22" s="24" t="s">
        <v>47</v>
      </c>
      <c r="E22" s="30" t="s">
        <v>168</v>
      </c>
      <c r="F22" s="24"/>
      <c r="G22" s="198" t="s">
        <v>318</v>
      </c>
      <c r="H22" s="199" t="s">
        <v>411</v>
      </c>
      <c r="I22" s="200" t="s">
        <v>476</v>
      </c>
    </row>
    <row r="23" spans="1:11" ht="13.5" thickBot="1" x14ac:dyDescent="0.25">
      <c r="A23" s="32" t="s">
        <v>162</v>
      </c>
      <c r="B23" s="33"/>
      <c r="C23" s="33"/>
      <c r="D23" s="34"/>
      <c r="E23" s="34"/>
      <c r="F23" s="34"/>
      <c r="G23" s="74"/>
      <c r="H23" s="134"/>
      <c r="I23" s="134"/>
    </row>
    <row r="24" spans="1:11" ht="39" thickBot="1" x14ac:dyDescent="0.25">
      <c r="A24" s="84" t="s">
        <v>0</v>
      </c>
      <c r="B24" s="85" t="s">
        <v>1</v>
      </c>
      <c r="C24" s="84" t="s">
        <v>2</v>
      </c>
      <c r="D24" s="59" t="s">
        <v>166</v>
      </c>
      <c r="E24" s="58" t="s">
        <v>167</v>
      </c>
      <c r="F24" s="59" t="s">
        <v>157</v>
      </c>
      <c r="G24" s="87" t="s">
        <v>322</v>
      </c>
      <c r="H24" s="133" t="s">
        <v>315</v>
      </c>
      <c r="I24" s="15" t="s">
        <v>335</v>
      </c>
    </row>
    <row r="25" spans="1:11" s="113" customFormat="1" ht="253.5" customHeight="1" x14ac:dyDescent="0.2">
      <c r="A25" s="110" t="s">
        <v>48</v>
      </c>
      <c r="B25" s="110" t="s">
        <v>49</v>
      </c>
      <c r="C25" s="110" t="s">
        <v>50</v>
      </c>
      <c r="D25" s="110" t="s">
        <v>51</v>
      </c>
      <c r="E25" s="111" t="s">
        <v>168</v>
      </c>
      <c r="F25" s="110"/>
      <c r="G25" s="112" t="s">
        <v>316</v>
      </c>
      <c r="H25" s="142" t="s">
        <v>356</v>
      </c>
      <c r="I25" s="100" t="s">
        <v>477</v>
      </c>
      <c r="J25" s="113">
        <v>1</v>
      </c>
    </row>
    <row r="26" spans="1:11" ht="85.5" customHeight="1" thickBot="1" x14ac:dyDescent="0.25">
      <c r="A26" s="21" t="s">
        <v>53</v>
      </c>
      <c r="B26" s="21" t="s">
        <v>52</v>
      </c>
      <c r="C26" s="21" t="s">
        <v>54</v>
      </c>
      <c r="D26" s="21" t="s">
        <v>55</v>
      </c>
      <c r="E26" s="29" t="s">
        <v>168</v>
      </c>
      <c r="F26" s="21"/>
      <c r="G26" s="78" t="s">
        <v>316</v>
      </c>
      <c r="H26" s="142" t="s">
        <v>357</v>
      </c>
      <c r="I26" s="95" t="s">
        <v>415</v>
      </c>
      <c r="J26" s="11">
        <v>1</v>
      </c>
    </row>
    <row r="27" spans="1:11" ht="371.25" customHeight="1" thickBot="1" x14ac:dyDescent="0.25">
      <c r="A27" s="21" t="s">
        <v>56</v>
      </c>
      <c r="B27" s="21" t="s">
        <v>57</v>
      </c>
      <c r="C27" s="35" t="s">
        <v>58</v>
      </c>
      <c r="D27" s="21" t="s">
        <v>59</v>
      </c>
      <c r="E27" s="29" t="s">
        <v>168</v>
      </c>
      <c r="F27" s="55"/>
      <c r="G27" s="80" t="s">
        <v>316</v>
      </c>
      <c r="H27" s="142" t="s">
        <v>358</v>
      </c>
      <c r="I27" s="201" t="s">
        <v>486</v>
      </c>
      <c r="K27" s="11">
        <v>1</v>
      </c>
    </row>
    <row r="28" spans="1:11" ht="89.25" customHeight="1" thickBot="1" x14ac:dyDescent="0.25">
      <c r="A28" s="24" t="s">
        <v>61</v>
      </c>
      <c r="B28" s="24" t="s">
        <v>60</v>
      </c>
      <c r="C28" s="24" t="s">
        <v>62</v>
      </c>
      <c r="D28" s="24" t="s">
        <v>63</v>
      </c>
      <c r="E28" s="29" t="s">
        <v>168</v>
      </c>
      <c r="F28" s="21"/>
      <c r="G28" s="80" t="s">
        <v>316</v>
      </c>
      <c r="H28" s="142" t="s">
        <v>359</v>
      </c>
      <c r="I28" s="98" t="s">
        <v>416</v>
      </c>
    </row>
    <row r="29" spans="1:11" ht="13.5" thickBot="1" x14ac:dyDescent="0.25">
      <c r="A29" s="12" t="s">
        <v>163</v>
      </c>
      <c r="B29" s="13"/>
      <c r="C29" s="13"/>
      <c r="D29" s="14"/>
      <c r="E29" s="14"/>
      <c r="F29" s="14"/>
      <c r="G29" s="75"/>
      <c r="H29" s="135"/>
      <c r="I29" s="13"/>
    </row>
    <row r="30" spans="1:11" ht="39" thickBot="1" x14ac:dyDescent="0.25">
      <c r="A30" s="15" t="s">
        <v>0</v>
      </c>
      <c r="B30" s="13" t="s">
        <v>1</v>
      </c>
      <c r="C30" s="15" t="s">
        <v>2</v>
      </c>
      <c r="D30" s="16" t="s">
        <v>166</v>
      </c>
      <c r="E30" s="58" t="s">
        <v>167</v>
      </c>
      <c r="F30" s="59" t="s">
        <v>157</v>
      </c>
      <c r="G30" s="87" t="s">
        <v>322</v>
      </c>
      <c r="H30" s="133" t="s">
        <v>315</v>
      </c>
      <c r="I30" s="15" t="s">
        <v>335</v>
      </c>
    </row>
    <row r="31" spans="1:11" ht="297" customHeight="1" thickBot="1" x14ac:dyDescent="0.25">
      <c r="A31" s="17" t="s">
        <v>64</v>
      </c>
      <c r="B31" s="18" t="s">
        <v>65</v>
      </c>
      <c r="C31" s="18" t="s">
        <v>66</v>
      </c>
      <c r="D31" s="18" t="s">
        <v>67</v>
      </c>
      <c r="E31" s="57" t="s">
        <v>171</v>
      </c>
      <c r="F31" s="57"/>
      <c r="G31" s="80" t="s">
        <v>323</v>
      </c>
      <c r="H31" s="150" t="s">
        <v>490</v>
      </c>
      <c r="I31" s="96" t="s">
        <v>491</v>
      </c>
      <c r="J31" s="11">
        <v>1</v>
      </c>
    </row>
    <row r="32" spans="1:11" ht="225.75" customHeight="1" x14ac:dyDescent="0.2">
      <c r="A32" s="20" t="s">
        <v>68</v>
      </c>
      <c r="B32" s="21" t="s">
        <v>69</v>
      </c>
      <c r="C32" s="26" t="s">
        <v>71</v>
      </c>
      <c r="D32" s="21" t="s">
        <v>70</v>
      </c>
      <c r="E32" s="29" t="s">
        <v>168</v>
      </c>
      <c r="F32" s="21"/>
      <c r="G32" s="80" t="s">
        <v>323</v>
      </c>
      <c r="H32" s="150" t="s">
        <v>410</v>
      </c>
      <c r="I32" s="96" t="s">
        <v>492</v>
      </c>
      <c r="J32" s="11">
        <v>1</v>
      </c>
    </row>
    <row r="33" spans="1:13" ht="136.5" customHeight="1" x14ac:dyDescent="0.2">
      <c r="A33" s="20" t="s">
        <v>72</v>
      </c>
      <c r="B33" s="21" t="s">
        <v>73</v>
      </c>
      <c r="C33" s="21" t="s">
        <v>74</v>
      </c>
      <c r="D33" s="26" t="s">
        <v>169</v>
      </c>
      <c r="E33" s="29" t="s">
        <v>168</v>
      </c>
      <c r="F33" s="21"/>
      <c r="G33" s="78" t="s">
        <v>324</v>
      </c>
      <c r="H33" s="143" t="s">
        <v>360</v>
      </c>
      <c r="I33" s="125" t="s">
        <v>478</v>
      </c>
      <c r="J33" s="11">
        <v>1</v>
      </c>
      <c r="M33" s="122"/>
    </row>
    <row r="34" spans="1:13" ht="144" customHeight="1" x14ac:dyDescent="0.2">
      <c r="A34" s="20" t="s">
        <v>76</v>
      </c>
      <c r="B34" s="21" t="s">
        <v>75</v>
      </c>
      <c r="C34" s="21" t="s">
        <v>77</v>
      </c>
      <c r="D34" s="21" t="s">
        <v>78</v>
      </c>
      <c r="E34" s="29" t="s">
        <v>168</v>
      </c>
      <c r="F34" s="21"/>
      <c r="G34" s="80" t="s">
        <v>323</v>
      </c>
      <c r="H34" s="150" t="s">
        <v>463</v>
      </c>
      <c r="I34" s="228" t="s">
        <v>493</v>
      </c>
      <c r="J34" s="11">
        <v>1</v>
      </c>
    </row>
    <row r="35" spans="1:13" ht="68.25" customHeight="1" thickBot="1" x14ac:dyDescent="0.25">
      <c r="A35" s="20" t="s">
        <v>79</v>
      </c>
      <c r="B35" s="21" t="s">
        <v>80</v>
      </c>
      <c r="C35" s="21" t="s">
        <v>81</v>
      </c>
      <c r="D35" s="21" t="s">
        <v>82</v>
      </c>
      <c r="E35" s="29" t="s">
        <v>168</v>
      </c>
      <c r="F35" s="21"/>
      <c r="G35" s="78"/>
      <c r="H35" s="121"/>
      <c r="I35" s="99" t="s">
        <v>337</v>
      </c>
      <c r="J35" s="11">
        <v>1</v>
      </c>
    </row>
    <row r="36" spans="1:13" ht="13.5" thickBot="1" x14ac:dyDescent="0.25">
      <c r="A36" s="12" t="s">
        <v>164</v>
      </c>
      <c r="B36" s="13"/>
      <c r="C36" s="13"/>
      <c r="D36" s="14"/>
      <c r="E36" s="14"/>
      <c r="F36" s="14"/>
      <c r="G36" s="75"/>
      <c r="H36" s="135"/>
      <c r="I36" s="135"/>
    </row>
    <row r="37" spans="1:13" ht="39" thickBot="1" x14ac:dyDescent="0.25">
      <c r="A37" s="15" t="s">
        <v>0</v>
      </c>
      <c r="B37" s="13" t="s">
        <v>1</v>
      </c>
      <c r="C37" s="15" t="s">
        <v>2</v>
      </c>
      <c r="D37" s="16" t="s">
        <v>166</v>
      </c>
      <c r="E37" s="14" t="s">
        <v>167</v>
      </c>
      <c r="F37" s="16" t="s">
        <v>157</v>
      </c>
      <c r="G37" s="87" t="s">
        <v>322</v>
      </c>
      <c r="H37" s="133" t="s">
        <v>315</v>
      </c>
      <c r="I37" s="15" t="s">
        <v>335</v>
      </c>
    </row>
    <row r="38" spans="1:13" ht="90" customHeight="1" x14ac:dyDescent="0.2">
      <c r="A38" s="17" t="s">
        <v>83</v>
      </c>
      <c r="B38" s="18" t="s">
        <v>84</v>
      </c>
      <c r="C38" s="18" t="s">
        <v>85</v>
      </c>
      <c r="D38" s="18" t="s">
        <v>86</v>
      </c>
      <c r="E38" s="29" t="s">
        <v>168</v>
      </c>
      <c r="F38" s="18"/>
      <c r="G38" s="77" t="s">
        <v>317</v>
      </c>
      <c r="H38" s="144" t="s">
        <v>361</v>
      </c>
      <c r="I38" s="173" t="s">
        <v>418</v>
      </c>
      <c r="J38" s="11">
        <v>1</v>
      </c>
    </row>
    <row r="39" spans="1:13" ht="90" customHeight="1" x14ac:dyDescent="0.2">
      <c r="A39" s="20" t="s">
        <v>87</v>
      </c>
      <c r="B39" s="21" t="s">
        <v>88</v>
      </c>
      <c r="C39" s="35" t="s">
        <v>173</v>
      </c>
      <c r="D39" s="26" t="s">
        <v>89</v>
      </c>
      <c r="E39" s="29" t="s">
        <v>168</v>
      </c>
      <c r="F39" s="26"/>
      <c r="G39" s="88" t="s">
        <v>318</v>
      </c>
      <c r="H39" s="109" t="s">
        <v>412</v>
      </c>
      <c r="I39" s="187" t="s">
        <v>423</v>
      </c>
      <c r="J39" s="11">
        <v>1</v>
      </c>
    </row>
    <row r="40" spans="1:13" ht="105" customHeight="1" thickBot="1" x14ac:dyDescent="0.25">
      <c r="A40" s="20" t="s">
        <v>90</v>
      </c>
      <c r="B40" s="21" t="s">
        <v>91</v>
      </c>
      <c r="C40" s="21" t="s">
        <v>92</v>
      </c>
      <c r="D40" s="21" t="s">
        <v>93</v>
      </c>
      <c r="E40" s="21" t="s">
        <v>170</v>
      </c>
      <c r="F40" s="21"/>
      <c r="G40" s="80" t="s">
        <v>317</v>
      </c>
      <c r="H40" s="185" t="s">
        <v>361</v>
      </c>
      <c r="I40" s="186" t="s">
        <v>418</v>
      </c>
      <c r="J40" s="11">
        <v>1</v>
      </c>
    </row>
    <row r="41" spans="1:13" ht="13.5" thickBot="1" x14ac:dyDescent="0.25">
      <c r="A41" s="12" t="s">
        <v>165</v>
      </c>
      <c r="B41" s="13"/>
      <c r="C41" s="13"/>
      <c r="D41" s="14"/>
      <c r="E41" s="14"/>
      <c r="F41" s="14"/>
      <c r="G41" s="75"/>
      <c r="H41" s="135"/>
      <c r="I41" s="135"/>
    </row>
    <row r="42" spans="1:13" ht="39" thickBot="1" x14ac:dyDescent="0.25">
      <c r="A42" s="15" t="s">
        <v>0</v>
      </c>
      <c r="B42" s="13" t="s">
        <v>1</v>
      </c>
      <c r="C42" s="15" t="s">
        <v>2</v>
      </c>
      <c r="D42" s="16" t="s">
        <v>166</v>
      </c>
      <c r="E42" s="14" t="s">
        <v>167</v>
      </c>
      <c r="F42" s="16" t="s">
        <v>157</v>
      </c>
      <c r="G42" s="87" t="s">
        <v>322</v>
      </c>
      <c r="H42" s="133" t="s">
        <v>315</v>
      </c>
      <c r="I42" s="15" t="s">
        <v>335</v>
      </c>
    </row>
    <row r="43" spans="1:13" ht="90" customHeight="1" x14ac:dyDescent="0.2">
      <c r="A43" s="17" t="s">
        <v>94</v>
      </c>
      <c r="B43" s="18" t="s">
        <v>95</v>
      </c>
      <c r="C43" s="19" t="s">
        <v>96</v>
      </c>
      <c r="D43" s="18" t="s">
        <v>97</v>
      </c>
      <c r="E43" s="29" t="s">
        <v>168</v>
      </c>
      <c r="F43" s="18"/>
      <c r="G43" s="88" t="s">
        <v>318</v>
      </c>
      <c r="H43" s="184" t="s">
        <v>413</v>
      </c>
      <c r="I43" s="100" t="s">
        <v>479</v>
      </c>
      <c r="J43" s="11">
        <v>1</v>
      </c>
    </row>
    <row r="44" spans="1:13" ht="75" customHeight="1" x14ac:dyDescent="0.2">
      <c r="A44" s="20" t="s">
        <v>98</v>
      </c>
      <c r="B44" s="21" t="s">
        <v>99</v>
      </c>
      <c r="C44" s="35" t="s">
        <v>174</v>
      </c>
      <c r="D44" s="21" t="s">
        <v>100</v>
      </c>
      <c r="E44" s="29" t="s">
        <v>168</v>
      </c>
      <c r="F44" s="21"/>
      <c r="G44" s="78" t="s">
        <v>321</v>
      </c>
      <c r="H44" s="183"/>
      <c r="I44" s="97" t="s">
        <v>338</v>
      </c>
      <c r="J44" s="11">
        <v>1</v>
      </c>
    </row>
    <row r="45" spans="1:13" ht="108.75" customHeight="1" thickBot="1" x14ac:dyDescent="0.25">
      <c r="A45" s="23" t="s">
        <v>101</v>
      </c>
      <c r="B45" s="24" t="s">
        <v>103</v>
      </c>
      <c r="C45" s="24" t="s">
        <v>102</v>
      </c>
      <c r="D45" s="24" t="s">
        <v>104</v>
      </c>
      <c r="E45" s="30" t="s">
        <v>159</v>
      </c>
      <c r="F45" s="24"/>
      <c r="G45" s="79"/>
      <c r="H45" s="140"/>
      <c r="I45" s="99" t="s">
        <v>343</v>
      </c>
      <c r="J45" s="11">
        <v>1</v>
      </c>
    </row>
    <row r="46" spans="1:13" ht="18.75" customHeight="1" x14ac:dyDescent="0.2">
      <c r="A46" s="27"/>
      <c r="B46" s="27"/>
      <c r="C46" s="27"/>
      <c r="D46" s="37" t="s">
        <v>175</v>
      </c>
      <c r="E46" s="38"/>
      <c r="F46" s="39">
        <f>SUM(J46:L46)</f>
        <v>19</v>
      </c>
      <c r="G46" s="76"/>
      <c r="H46" s="136"/>
      <c r="I46" s="136"/>
      <c r="J46" s="11">
        <f>SUM(J9:J45)</f>
        <v>18</v>
      </c>
      <c r="K46" s="11">
        <f>SUM(K9:K45)</f>
        <v>1</v>
      </c>
      <c r="L46" s="11">
        <f>SUM(L9:L45)</f>
        <v>0</v>
      </c>
    </row>
    <row r="47" spans="1:13" ht="13.5" customHeight="1" x14ac:dyDescent="0.2">
      <c r="A47" s="27"/>
      <c r="B47" s="27"/>
      <c r="C47" s="27"/>
      <c r="D47" s="206" t="s">
        <v>176</v>
      </c>
      <c r="E47" s="206"/>
      <c r="F47" s="39">
        <f>+J46</f>
        <v>18</v>
      </c>
      <c r="G47" s="39"/>
      <c r="H47" s="136"/>
      <c r="I47" s="136"/>
    </row>
    <row r="48" spans="1:13" ht="18.75" customHeight="1" x14ac:dyDescent="0.2">
      <c r="A48" s="27"/>
      <c r="B48" s="27"/>
      <c r="C48" s="27"/>
      <c r="D48" s="56" t="s">
        <v>306</v>
      </c>
      <c r="E48" s="56"/>
      <c r="F48" s="39">
        <f>+K46</f>
        <v>1</v>
      </c>
      <c r="G48" s="39"/>
      <c r="H48" s="136"/>
      <c r="I48" s="136"/>
    </row>
    <row r="49" spans="1:11" ht="21.75" customHeight="1" x14ac:dyDescent="0.2">
      <c r="A49" s="27"/>
      <c r="B49" s="27"/>
      <c r="C49" s="27"/>
      <c r="D49" s="56" t="s">
        <v>307</v>
      </c>
      <c r="E49" s="56"/>
      <c r="F49" s="39">
        <f>+L46</f>
        <v>0</v>
      </c>
      <c r="G49" s="39"/>
      <c r="H49" s="136"/>
      <c r="I49" s="136"/>
      <c r="K49" s="36"/>
    </row>
    <row r="50" spans="1:11" ht="26.25" customHeight="1" x14ac:dyDescent="0.2">
      <c r="A50" s="27"/>
      <c r="B50" s="27"/>
      <c r="C50" s="27"/>
      <c r="D50" s="37" t="s">
        <v>177</v>
      </c>
      <c r="E50" s="37"/>
      <c r="F50" s="60">
        <f>+F47/F46</f>
        <v>0.94736842105263153</v>
      </c>
      <c r="G50" s="60"/>
      <c r="H50" s="141"/>
      <c r="I50" s="141"/>
    </row>
    <row r="51" spans="1:11" x14ac:dyDescent="0.2">
      <c r="A51" s="27"/>
      <c r="B51" s="27"/>
      <c r="C51" s="27"/>
      <c r="D51" s="27"/>
      <c r="E51" s="27"/>
      <c r="F51" s="27"/>
      <c r="G51" s="27"/>
      <c r="H51" s="138"/>
      <c r="I51" s="138"/>
    </row>
    <row r="52" spans="1:11" x14ac:dyDescent="0.2">
      <c r="A52" s="27"/>
      <c r="B52" s="27"/>
      <c r="C52" s="27"/>
      <c r="D52" s="27"/>
      <c r="E52" s="27"/>
      <c r="F52" s="27"/>
      <c r="G52" s="27"/>
      <c r="H52" s="138"/>
      <c r="I52" s="138"/>
    </row>
    <row r="53" spans="1:11" x14ac:dyDescent="0.2">
      <c r="A53" s="27"/>
      <c r="B53" s="27"/>
      <c r="C53" s="27"/>
      <c r="D53" s="27"/>
      <c r="E53" s="27"/>
      <c r="F53" s="27"/>
      <c r="G53" s="27"/>
      <c r="H53" s="138"/>
      <c r="I53" s="138"/>
    </row>
    <row r="54" spans="1:11" x14ac:dyDescent="0.2">
      <c r="A54" s="27"/>
      <c r="B54" s="27"/>
      <c r="C54" s="27"/>
      <c r="D54" s="27"/>
      <c r="E54" s="27"/>
      <c r="F54" s="27"/>
      <c r="G54" s="27"/>
      <c r="H54" s="138"/>
      <c r="I54" s="138"/>
    </row>
    <row r="55" spans="1:11" x14ac:dyDescent="0.2">
      <c r="A55" s="27"/>
      <c r="B55" s="27"/>
      <c r="C55" s="27"/>
      <c r="D55" s="27"/>
      <c r="E55" s="27"/>
      <c r="F55" s="27"/>
      <c r="G55" s="27"/>
      <c r="H55" s="138"/>
      <c r="I55" s="138"/>
    </row>
    <row r="56" spans="1:11" x14ac:dyDescent="0.2">
      <c r="A56" s="27"/>
      <c r="B56" s="27"/>
      <c r="C56" s="27"/>
      <c r="D56" s="27"/>
      <c r="E56" s="27"/>
      <c r="F56" s="27"/>
      <c r="G56" s="27"/>
      <c r="H56" s="138"/>
      <c r="I56" s="138"/>
    </row>
    <row r="57" spans="1:11" x14ac:dyDescent="0.2">
      <c r="A57" s="27"/>
      <c r="B57" s="27"/>
      <c r="C57" s="27"/>
      <c r="D57" s="27"/>
      <c r="E57" s="27"/>
      <c r="F57" s="27"/>
      <c r="G57" s="27"/>
      <c r="H57" s="138"/>
      <c r="I57" s="138"/>
    </row>
    <row r="58" spans="1:11" x14ac:dyDescent="0.2">
      <c r="A58" s="27"/>
      <c r="B58" s="27"/>
      <c r="C58" s="27"/>
      <c r="D58" s="27"/>
      <c r="E58" s="27"/>
      <c r="F58" s="27"/>
      <c r="G58" s="27"/>
      <c r="H58" s="138"/>
      <c r="I58" s="138"/>
    </row>
    <row r="59" spans="1:11" x14ac:dyDescent="0.2">
      <c r="A59" s="27"/>
      <c r="B59" s="27"/>
      <c r="C59" s="27"/>
      <c r="D59" s="27"/>
      <c r="E59" s="27"/>
      <c r="F59" s="27"/>
      <c r="G59" s="27"/>
      <c r="H59" s="138"/>
      <c r="I59" s="138"/>
    </row>
    <row r="60" spans="1:11" x14ac:dyDescent="0.2">
      <c r="A60" s="27"/>
      <c r="B60" s="27"/>
      <c r="C60" s="27"/>
      <c r="D60" s="27"/>
      <c r="E60" s="27"/>
      <c r="F60" s="27"/>
      <c r="G60" s="27"/>
      <c r="H60" s="138"/>
      <c r="I60" s="138"/>
    </row>
    <row r="61" spans="1:11" x14ac:dyDescent="0.2">
      <c r="A61" s="27"/>
      <c r="B61" s="27"/>
      <c r="C61" s="27"/>
      <c r="D61" s="27"/>
      <c r="E61" s="27"/>
      <c r="F61" s="27"/>
      <c r="G61" s="27"/>
      <c r="H61" s="138"/>
      <c r="I61" s="138"/>
    </row>
    <row r="62" spans="1:11" x14ac:dyDescent="0.2">
      <c r="A62" s="27"/>
      <c r="B62" s="27"/>
      <c r="C62" s="27"/>
      <c r="D62" s="27"/>
      <c r="E62" s="27"/>
      <c r="F62" s="27"/>
      <c r="G62" s="27"/>
      <c r="H62" s="138"/>
      <c r="I62" s="138"/>
    </row>
    <row r="63" spans="1:11" x14ac:dyDescent="0.2">
      <c r="A63" s="27"/>
      <c r="B63" s="27"/>
      <c r="C63" s="27"/>
      <c r="D63" s="27"/>
      <c r="E63" s="27"/>
      <c r="F63" s="27"/>
      <c r="G63" s="27"/>
      <c r="H63" s="138"/>
      <c r="I63" s="138"/>
    </row>
    <row r="64" spans="1:11" x14ac:dyDescent="0.2">
      <c r="A64" s="27"/>
      <c r="B64" s="27"/>
      <c r="C64" s="27"/>
      <c r="D64" s="27"/>
      <c r="E64" s="27"/>
      <c r="F64" s="27"/>
      <c r="G64" s="27"/>
      <c r="H64" s="138"/>
      <c r="I64" s="138"/>
    </row>
    <row r="65" spans="1:9" x14ac:dyDescent="0.2">
      <c r="A65" s="27"/>
      <c r="B65" s="27"/>
      <c r="C65" s="27"/>
      <c r="D65" s="27"/>
      <c r="E65" s="27"/>
      <c r="F65" s="27"/>
      <c r="G65" s="27"/>
      <c r="H65" s="138"/>
      <c r="I65" s="138"/>
    </row>
    <row r="66" spans="1:9" x14ac:dyDescent="0.2">
      <c r="A66" s="27"/>
      <c r="B66" s="27"/>
      <c r="C66" s="27"/>
      <c r="D66" s="27"/>
      <c r="E66" s="27"/>
      <c r="F66" s="27"/>
      <c r="G66" s="27"/>
      <c r="H66" s="138"/>
      <c r="I66" s="138"/>
    </row>
    <row r="67" spans="1:9" x14ac:dyDescent="0.2">
      <c r="A67" s="27"/>
      <c r="B67" s="27"/>
      <c r="C67" s="27"/>
      <c r="D67" s="27"/>
      <c r="E67" s="27"/>
      <c r="F67" s="27"/>
      <c r="G67" s="27"/>
      <c r="H67" s="138"/>
      <c r="I67" s="138"/>
    </row>
    <row r="68" spans="1:9" x14ac:dyDescent="0.2">
      <c r="A68" s="27"/>
      <c r="B68" s="27"/>
      <c r="C68" s="27"/>
      <c r="D68" s="27"/>
      <c r="E68" s="27"/>
      <c r="F68" s="27"/>
      <c r="G68" s="27"/>
      <c r="H68" s="138"/>
      <c r="I68" s="138"/>
    </row>
    <row r="69" spans="1:9" x14ac:dyDescent="0.2">
      <c r="A69" s="27"/>
      <c r="B69" s="27"/>
      <c r="C69" s="27"/>
      <c r="D69" s="27"/>
      <c r="E69" s="27"/>
      <c r="F69" s="27"/>
      <c r="G69" s="27"/>
      <c r="H69" s="138"/>
      <c r="I69" s="138"/>
    </row>
    <row r="70" spans="1:9" x14ac:dyDescent="0.2">
      <c r="A70" s="27"/>
      <c r="B70" s="27"/>
      <c r="C70" s="27"/>
      <c r="D70" s="27"/>
      <c r="E70" s="27"/>
      <c r="F70" s="27"/>
      <c r="G70" s="27"/>
      <c r="H70" s="138"/>
      <c r="I70" s="138"/>
    </row>
    <row r="71" spans="1:9" x14ac:dyDescent="0.2">
      <c r="A71" s="27"/>
      <c r="B71" s="27"/>
      <c r="C71" s="27"/>
      <c r="D71" s="27"/>
      <c r="E71" s="27"/>
      <c r="F71" s="27"/>
      <c r="G71" s="27"/>
      <c r="H71" s="138"/>
      <c r="I71" s="138"/>
    </row>
    <row r="72" spans="1:9" x14ac:dyDescent="0.2">
      <c r="A72" s="27"/>
      <c r="B72" s="27"/>
      <c r="C72" s="27"/>
      <c r="D72" s="27"/>
      <c r="E72" s="27"/>
      <c r="F72" s="27"/>
      <c r="G72" s="27"/>
      <c r="H72" s="138"/>
      <c r="I72" s="138"/>
    </row>
    <row r="73" spans="1:9" x14ac:dyDescent="0.2">
      <c r="A73" s="27"/>
      <c r="B73" s="27"/>
      <c r="C73" s="27"/>
      <c r="D73" s="27"/>
      <c r="E73" s="27"/>
      <c r="F73" s="27"/>
      <c r="G73" s="27"/>
      <c r="H73" s="138"/>
      <c r="I73" s="138"/>
    </row>
    <row r="74" spans="1:9" x14ac:dyDescent="0.2">
      <c r="A74" s="27"/>
      <c r="B74" s="27"/>
      <c r="C74" s="27"/>
      <c r="D74" s="27"/>
      <c r="E74" s="27"/>
      <c r="F74" s="27"/>
      <c r="G74" s="27"/>
      <c r="H74" s="138"/>
      <c r="I74" s="138"/>
    </row>
    <row r="75" spans="1:9" x14ac:dyDescent="0.2">
      <c r="A75" s="27"/>
      <c r="B75" s="27"/>
      <c r="C75" s="27"/>
      <c r="D75" s="27"/>
      <c r="E75" s="27"/>
      <c r="F75" s="27"/>
      <c r="G75" s="27"/>
      <c r="H75" s="138"/>
      <c r="I75" s="138"/>
    </row>
    <row r="76" spans="1:9" x14ac:dyDescent="0.2">
      <c r="A76" s="27"/>
      <c r="B76" s="27"/>
      <c r="C76" s="27"/>
      <c r="D76" s="27"/>
      <c r="E76" s="27"/>
      <c r="F76" s="27"/>
      <c r="G76" s="27"/>
      <c r="H76" s="138"/>
      <c r="I76" s="138"/>
    </row>
    <row r="77" spans="1:9" x14ac:dyDescent="0.2">
      <c r="A77" s="27"/>
      <c r="B77" s="27"/>
      <c r="C77" s="27"/>
      <c r="D77" s="27"/>
      <c r="E77" s="27"/>
      <c r="F77" s="27"/>
      <c r="G77" s="27"/>
      <c r="H77" s="138"/>
      <c r="I77" s="138"/>
    </row>
    <row r="78" spans="1:9" x14ac:dyDescent="0.2">
      <c r="A78" s="27"/>
      <c r="B78" s="27"/>
      <c r="C78" s="27"/>
      <c r="D78" s="27"/>
      <c r="E78" s="27"/>
      <c r="F78" s="27"/>
      <c r="G78" s="27"/>
      <c r="H78" s="138"/>
      <c r="I78" s="138"/>
    </row>
    <row r="79" spans="1:9" x14ac:dyDescent="0.2">
      <c r="A79" s="27"/>
      <c r="B79" s="27"/>
      <c r="C79" s="27"/>
      <c r="D79" s="27"/>
      <c r="E79" s="27"/>
      <c r="F79" s="27"/>
      <c r="G79" s="27"/>
      <c r="H79" s="138"/>
      <c r="I79" s="138"/>
    </row>
    <row r="80" spans="1:9" x14ac:dyDescent="0.2">
      <c r="A80" s="27"/>
      <c r="B80" s="27"/>
      <c r="C80" s="27"/>
      <c r="D80" s="27"/>
      <c r="E80" s="27"/>
      <c r="F80" s="27"/>
      <c r="G80" s="27"/>
      <c r="H80" s="138"/>
      <c r="I80" s="138"/>
    </row>
    <row r="81" spans="1:9" x14ac:dyDescent="0.2">
      <c r="A81" s="27"/>
      <c r="B81" s="27"/>
      <c r="C81" s="27"/>
      <c r="D81" s="27"/>
      <c r="E81" s="27"/>
      <c r="F81" s="27"/>
      <c r="G81" s="27"/>
      <c r="H81" s="138"/>
      <c r="I81" s="138"/>
    </row>
    <row r="82" spans="1:9" x14ac:dyDescent="0.2">
      <c r="A82" s="27"/>
      <c r="B82" s="27"/>
      <c r="C82" s="27"/>
      <c r="D82" s="27"/>
      <c r="E82" s="27"/>
      <c r="F82" s="27"/>
      <c r="G82" s="27"/>
      <c r="H82" s="138"/>
      <c r="I82" s="138"/>
    </row>
    <row r="83" spans="1:9" x14ac:dyDescent="0.2">
      <c r="A83" s="27"/>
      <c r="B83" s="27"/>
      <c r="C83" s="27"/>
      <c r="D83" s="27"/>
      <c r="E83" s="27"/>
      <c r="F83" s="27"/>
      <c r="G83" s="27"/>
      <c r="H83" s="138"/>
      <c r="I83" s="138"/>
    </row>
    <row r="84" spans="1:9" x14ac:dyDescent="0.2">
      <c r="A84" s="27"/>
      <c r="B84" s="27"/>
      <c r="C84" s="27"/>
      <c r="D84" s="27"/>
      <c r="E84" s="27"/>
      <c r="F84" s="27"/>
      <c r="G84" s="27"/>
      <c r="H84" s="138"/>
      <c r="I84" s="138"/>
    </row>
    <row r="85" spans="1:9" x14ac:dyDescent="0.2">
      <c r="A85" s="27"/>
      <c r="B85" s="27"/>
      <c r="C85" s="27"/>
      <c r="D85" s="27"/>
      <c r="E85" s="27"/>
      <c r="F85" s="27"/>
      <c r="G85" s="27"/>
      <c r="H85" s="138"/>
      <c r="I85" s="138"/>
    </row>
    <row r="86" spans="1:9" x14ac:dyDescent="0.2">
      <c r="A86" s="27"/>
      <c r="B86" s="27"/>
      <c r="C86" s="27"/>
      <c r="D86" s="27"/>
      <c r="E86" s="27"/>
      <c r="F86" s="27"/>
      <c r="G86" s="27"/>
      <c r="H86" s="138"/>
      <c r="I86" s="138"/>
    </row>
    <row r="87" spans="1:9" x14ac:dyDescent="0.2">
      <c r="A87" s="27"/>
      <c r="B87" s="27"/>
      <c r="C87" s="27"/>
      <c r="D87" s="27"/>
      <c r="E87" s="27"/>
      <c r="F87" s="27"/>
      <c r="G87" s="27"/>
      <c r="H87" s="138"/>
      <c r="I87" s="138"/>
    </row>
    <row r="88" spans="1:9" x14ac:dyDescent="0.2">
      <c r="A88" s="27"/>
      <c r="B88" s="27"/>
      <c r="C88" s="27"/>
      <c r="D88" s="27"/>
      <c r="E88" s="27"/>
      <c r="F88" s="27"/>
      <c r="G88" s="27"/>
      <c r="H88" s="138"/>
      <c r="I88" s="138"/>
    </row>
    <row r="89" spans="1:9" x14ac:dyDescent="0.2">
      <c r="A89" s="27"/>
      <c r="B89" s="27"/>
      <c r="C89" s="27"/>
      <c r="D89" s="27"/>
      <c r="E89" s="27"/>
      <c r="F89" s="27"/>
      <c r="G89" s="27"/>
      <c r="H89" s="138"/>
      <c r="I89" s="138"/>
    </row>
    <row r="90" spans="1:9" x14ac:dyDescent="0.2">
      <c r="A90" s="27"/>
      <c r="B90" s="27"/>
      <c r="C90" s="27"/>
      <c r="D90" s="27"/>
      <c r="E90" s="27"/>
      <c r="F90" s="27"/>
      <c r="G90" s="27"/>
      <c r="H90" s="138"/>
      <c r="I90" s="138"/>
    </row>
    <row r="91" spans="1:9" x14ac:dyDescent="0.2">
      <c r="A91" s="27"/>
      <c r="B91" s="27"/>
      <c r="C91" s="27"/>
      <c r="D91" s="27"/>
      <c r="E91" s="27"/>
      <c r="F91" s="27"/>
      <c r="G91" s="27"/>
      <c r="H91" s="138"/>
      <c r="I91" s="138"/>
    </row>
    <row r="92" spans="1:9" x14ac:dyDescent="0.2">
      <c r="A92" s="27"/>
      <c r="B92" s="27"/>
      <c r="C92" s="27"/>
      <c r="D92" s="27"/>
      <c r="E92" s="27"/>
      <c r="F92" s="27"/>
      <c r="G92" s="27"/>
      <c r="H92" s="138"/>
      <c r="I92" s="138"/>
    </row>
    <row r="93" spans="1:9" x14ac:dyDescent="0.2">
      <c r="A93" s="27"/>
      <c r="B93" s="27"/>
      <c r="C93" s="27"/>
      <c r="D93" s="27"/>
      <c r="E93" s="27"/>
      <c r="F93" s="27"/>
      <c r="G93" s="27"/>
      <c r="H93" s="138"/>
      <c r="I93" s="138"/>
    </row>
    <row r="94" spans="1:9" x14ac:dyDescent="0.2">
      <c r="A94" s="27"/>
      <c r="B94" s="27"/>
      <c r="C94" s="27"/>
      <c r="D94" s="27"/>
      <c r="E94" s="27"/>
      <c r="F94" s="27"/>
      <c r="G94" s="27"/>
      <c r="H94" s="138"/>
      <c r="I94" s="138"/>
    </row>
    <row r="95" spans="1:9" x14ac:dyDescent="0.2">
      <c r="A95" s="27"/>
      <c r="B95" s="27"/>
      <c r="C95" s="27"/>
      <c r="D95" s="27"/>
      <c r="E95" s="27"/>
      <c r="F95" s="27"/>
      <c r="G95" s="27"/>
      <c r="H95" s="138"/>
      <c r="I95" s="138"/>
    </row>
    <row r="96" spans="1:9" x14ac:dyDescent="0.2">
      <c r="A96" s="27"/>
      <c r="B96" s="27"/>
      <c r="C96" s="27"/>
      <c r="D96" s="27"/>
      <c r="E96" s="27"/>
      <c r="F96" s="27"/>
      <c r="G96" s="27"/>
      <c r="H96" s="138"/>
      <c r="I96" s="138"/>
    </row>
    <row r="97" spans="1:9" x14ac:dyDescent="0.2">
      <c r="A97" s="27"/>
      <c r="B97" s="27"/>
      <c r="C97" s="27"/>
      <c r="D97" s="27"/>
      <c r="E97" s="27"/>
      <c r="F97" s="27"/>
      <c r="G97" s="27"/>
      <c r="H97" s="138"/>
      <c r="I97" s="138"/>
    </row>
    <row r="98" spans="1:9" x14ac:dyDescent="0.2">
      <c r="A98" s="27"/>
      <c r="B98" s="27"/>
      <c r="C98" s="27"/>
      <c r="D98" s="27"/>
      <c r="E98" s="27"/>
      <c r="F98" s="27"/>
      <c r="G98" s="27"/>
      <c r="H98" s="138"/>
      <c r="I98" s="138"/>
    </row>
    <row r="99" spans="1:9" x14ac:dyDescent="0.2">
      <c r="A99" s="27"/>
      <c r="B99" s="27"/>
      <c r="C99" s="27"/>
      <c r="D99" s="27"/>
      <c r="E99" s="27"/>
      <c r="F99" s="27"/>
      <c r="G99" s="27"/>
      <c r="H99" s="138"/>
      <c r="I99" s="138"/>
    </row>
    <row r="100" spans="1:9" x14ac:dyDescent="0.2">
      <c r="A100" s="27"/>
      <c r="B100" s="27"/>
      <c r="C100" s="27"/>
      <c r="D100" s="27"/>
      <c r="E100" s="27"/>
      <c r="F100" s="27"/>
      <c r="G100" s="27"/>
      <c r="H100" s="138"/>
      <c r="I100" s="138"/>
    </row>
    <row r="101" spans="1:9" x14ac:dyDescent="0.2">
      <c r="A101" s="27"/>
      <c r="B101" s="27"/>
      <c r="C101" s="27"/>
      <c r="D101" s="27"/>
      <c r="E101" s="27"/>
      <c r="F101" s="27"/>
      <c r="G101" s="27"/>
      <c r="H101" s="138"/>
      <c r="I101" s="138"/>
    </row>
    <row r="102" spans="1:9" x14ac:dyDescent="0.2">
      <c r="A102" s="27"/>
      <c r="B102" s="27"/>
      <c r="C102" s="27"/>
      <c r="D102" s="27"/>
      <c r="E102" s="27"/>
      <c r="F102" s="27"/>
      <c r="G102" s="27"/>
      <c r="H102" s="138"/>
      <c r="I102" s="138"/>
    </row>
    <row r="103" spans="1:9" x14ac:dyDescent="0.2">
      <c r="A103" s="27"/>
      <c r="B103" s="27"/>
      <c r="C103" s="27"/>
      <c r="D103" s="27"/>
      <c r="E103" s="27"/>
      <c r="F103" s="27"/>
      <c r="G103" s="27"/>
      <c r="H103" s="138"/>
      <c r="I103" s="138"/>
    </row>
    <row r="104" spans="1:9" x14ac:dyDescent="0.2">
      <c r="A104" s="27"/>
      <c r="B104" s="27"/>
      <c r="C104" s="27"/>
      <c r="D104" s="27"/>
      <c r="E104" s="27"/>
      <c r="F104" s="27"/>
      <c r="G104" s="27"/>
      <c r="H104" s="138"/>
      <c r="I104" s="138"/>
    </row>
    <row r="105" spans="1:9" x14ac:dyDescent="0.2">
      <c r="A105" s="27"/>
      <c r="B105" s="27"/>
      <c r="C105" s="27"/>
      <c r="D105" s="27"/>
      <c r="E105" s="27"/>
      <c r="F105" s="27"/>
      <c r="G105" s="27"/>
      <c r="H105" s="138"/>
      <c r="I105" s="138"/>
    </row>
    <row r="106" spans="1:9" x14ac:dyDescent="0.2">
      <c r="A106" s="27"/>
      <c r="B106" s="27"/>
      <c r="C106" s="27"/>
      <c r="D106" s="27"/>
      <c r="E106" s="27"/>
      <c r="F106" s="27"/>
      <c r="G106" s="27"/>
      <c r="H106" s="138"/>
      <c r="I106" s="138"/>
    </row>
    <row r="107" spans="1:9" x14ac:dyDescent="0.2">
      <c r="A107" s="27"/>
      <c r="B107" s="27"/>
      <c r="C107" s="27"/>
      <c r="D107" s="27"/>
      <c r="E107" s="27"/>
      <c r="F107" s="27"/>
      <c r="G107" s="27"/>
      <c r="H107" s="138"/>
      <c r="I107" s="138"/>
    </row>
    <row r="108" spans="1:9" x14ac:dyDescent="0.2">
      <c r="A108" s="27"/>
      <c r="B108" s="27"/>
      <c r="C108" s="27"/>
      <c r="D108" s="27"/>
      <c r="E108" s="27"/>
      <c r="F108" s="27"/>
      <c r="G108" s="27"/>
      <c r="H108" s="138"/>
      <c r="I108" s="138"/>
    </row>
    <row r="109" spans="1:9" x14ac:dyDescent="0.2">
      <c r="A109" s="27"/>
      <c r="B109" s="27"/>
      <c r="C109" s="27"/>
      <c r="D109" s="27"/>
      <c r="E109" s="27"/>
      <c r="F109" s="27"/>
      <c r="G109" s="27"/>
      <c r="H109" s="138"/>
      <c r="I109" s="138"/>
    </row>
    <row r="110" spans="1:9" x14ac:dyDescent="0.2">
      <c r="A110" s="27"/>
      <c r="B110" s="27"/>
      <c r="C110" s="27"/>
      <c r="D110" s="27"/>
      <c r="E110" s="27"/>
      <c r="F110" s="27"/>
      <c r="G110" s="27"/>
      <c r="H110" s="138"/>
      <c r="I110" s="138"/>
    </row>
    <row r="111" spans="1:9" x14ac:dyDescent="0.2">
      <c r="A111" s="27"/>
      <c r="B111" s="27"/>
      <c r="C111" s="27"/>
      <c r="D111" s="27"/>
      <c r="E111" s="27"/>
      <c r="F111" s="27"/>
      <c r="G111" s="27"/>
      <c r="H111" s="138"/>
      <c r="I111" s="138"/>
    </row>
    <row r="112" spans="1:9" x14ac:dyDescent="0.2">
      <c r="A112" s="27"/>
      <c r="B112" s="27"/>
      <c r="C112" s="27"/>
      <c r="D112" s="27"/>
      <c r="E112" s="27"/>
      <c r="F112" s="27"/>
      <c r="G112" s="27"/>
      <c r="H112" s="138"/>
      <c r="I112" s="138"/>
    </row>
    <row r="113" spans="1:9" x14ac:dyDescent="0.2">
      <c r="A113" s="27"/>
      <c r="B113" s="27"/>
      <c r="C113" s="27"/>
      <c r="D113" s="27"/>
      <c r="E113" s="27"/>
      <c r="F113" s="27"/>
      <c r="G113" s="27"/>
      <c r="H113" s="138"/>
      <c r="I113" s="138"/>
    </row>
    <row r="114" spans="1:9" x14ac:dyDescent="0.2">
      <c r="A114" s="27"/>
      <c r="B114" s="27"/>
      <c r="C114" s="27"/>
      <c r="D114" s="27"/>
      <c r="E114" s="27"/>
      <c r="F114" s="27"/>
      <c r="G114" s="27"/>
      <c r="H114" s="138"/>
      <c r="I114" s="138"/>
    </row>
    <row r="115" spans="1:9" x14ac:dyDescent="0.2">
      <c r="A115" s="27"/>
      <c r="B115" s="27"/>
      <c r="C115" s="27"/>
      <c r="D115" s="27"/>
      <c r="E115" s="27"/>
      <c r="F115" s="27"/>
      <c r="G115" s="27"/>
      <c r="H115" s="138"/>
      <c r="I115" s="138"/>
    </row>
    <row r="116" spans="1:9" x14ac:dyDescent="0.2">
      <c r="A116" s="27"/>
      <c r="B116" s="27"/>
      <c r="C116" s="27"/>
      <c r="D116" s="27"/>
      <c r="E116" s="27"/>
      <c r="F116" s="27"/>
      <c r="G116" s="27"/>
      <c r="H116" s="138"/>
      <c r="I116" s="138"/>
    </row>
    <row r="117" spans="1:9" x14ac:dyDescent="0.2">
      <c r="A117" s="27"/>
      <c r="B117" s="27"/>
      <c r="C117" s="27"/>
      <c r="D117" s="27"/>
      <c r="E117" s="27"/>
      <c r="F117" s="27"/>
      <c r="G117" s="27"/>
      <c r="H117" s="138"/>
      <c r="I117" s="138"/>
    </row>
    <row r="118" spans="1:9" x14ac:dyDescent="0.2">
      <c r="A118" s="27"/>
      <c r="B118" s="27"/>
      <c r="C118" s="27"/>
      <c r="D118" s="27"/>
      <c r="E118" s="27"/>
      <c r="F118" s="27"/>
      <c r="G118" s="27"/>
      <c r="H118" s="138"/>
      <c r="I118" s="138"/>
    </row>
    <row r="119" spans="1:9" x14ac:dyDescent="0.2">
      <c r="A119" s="27"/>
      <c r="B119" s="27"/>
      <c r="C119" s="27"/>
      <c r="D119" s="27"/>
      <c r="E119" s="27"/>
      <c r="F119" s="27"/>
      <c r="G119" s="27"/>
      <c r="H119" s="138"/>
      <c r="I119" s="138"/>
    </row>
    <row r="120" spans="1:9" x14ac:dyDescent="0.2">
      <c r="A120" s="27"/>
      <c r="B120" s="27"/>
      <c r="C120" s="27"/>
      <c r="D120" s="27"/>
      <c r="E120" s="27"/>
      <c r="F120" s="27"/>
      <c r="G120" s="27"/>
      <c r="H120" s="138"/>
      <c r="I120" s="138"/>
    </row>
    <row r="121" spans="1:9" x14ac:dyDescent="0.2">
      <c r="A121" s="27"/>
      <c r="B121" s="27"/>
      <c r="C121" s="27"/>
      <c r="D121" s="27"/>
      <c r="E121" s="27"/>
      <c r="F121" s="27"/>
      <c r="G121" s="27"/>
      <c r="H121" s="138"/>
      <c r="I121" s="138"/>
    </row>
    <row r="122" spans="1:9" x14ac:dyDescent="0.2">
      <c r="A122" s="27"/>
      <c r="B122" s="27"/>
      <c r="C122" s="27"/>
      <c r="D122" s="27"/>
      <c r="E122" s="27"/>
      <c r="F122" s="27"/>
      <c r="G122" s="27"/>
      <c r="H122" s="138"/>
      <c r="I122" s="138"/>
    </row>
    <row r="123" spans="1:9" x14ac:dyDescent="0.2">
      <c r="A123" s="27"/>
      <c r="B123" s="27"/>
      <c r="C123" s="27"/>
      <c r="D123" s="27"/>
      <c r="E123" s="27"/>
      <c r="F123" s="27"/>
      <c r="G123" s="27"/>
      <c r="H123" s="138"/>
      <c r="I123" s="138"/>
    </row>
    <row r="124" spans="1:9" x14ac:dyDescent="0.2">
      <c r="A124" s="27"/>
      <c r="B124" s="27"/>
      <c r="C124" s="27"/>
      <c r="D124" s="27"/>
      <c r="E124" s="27"/>
      <c r="F124" s="27"/>
      <c r="G124" s="27"/>
      <c r="H124" s="138"/>
      <c r="I124" s="138"/>
    </row>
    <row r="125" spans="1:9" x14ac:dyDescent="0.2">
      <c r="A125" s="27"/>
      <c r="B125" s="27"/>
      <c r="C125" s="27"/>
      <c r="D125" s="27"/>
      <c r="E125" s="27"/>
      <c r="F125" s="27"/>
      <c r="G125" s="27"/>
      <c r="H125" s="138"/>
      <c r="I125" s="138"/>
    </row>
    <row r="126" spans="1:9" x14ac:dyDescent="0.2">
      <c r="A126" s="27"/>
      <c r="B126" s="27"/>
      <c r="C126" s="27"/>
      <c r="D126" s="27"/>
      <c r="E126" s="27"/>
      <c r="F126" s="27"/>
      <c r="G126" s="27"/>
      <c r="H126" s="138"/>
      <c r="I126" s="138"/>
    </row>
    <row r="127" spans="1:9" x14ac:dyDescent="0.2">
      <c r="A127" s="27"/>
      <c r="B127" s="27"/>
      <c r="C127" s="27"/>
      <c r="D127" s="27"/>
      <c r="E127" s="27"/>
      <c r="F127" s="27"/>
      <c r="G127" s="27"/>
      <c r="H127" s="138"/>
      <c r="I127" s="138"/>
    </row>
    <row r="128" spans="1:9" x14ac:dyDescent="0.2">
      <c r="A128" s="27"/>
      <c r="B128" s="27"/>
      <c r="C128" s="27"/>
      <c r="D128" s="27"/>
      <c r="E128" s="27"/>
      <c r="F128" s="27"/>
      <c r="G128" s="27"/>
      <c r="H128" s="138"/>
      <c r="I128" s="138"/>
    </row>
    <row r="129" spans="1:9" x14ac:dyDescent="0.2">
      <c r="A129" s="27"/>
      <c r="B129" s="27"/>
      <c r="C129" s="27"/>
      <c r="D129" s="27"/>
      <c r="E129" s="27"/>
      <c r="F129" s="27"/>
      <c r="G129" s="27"/>
      <c r="H129" s="138"/>
      <c r="I129" s="138"/>
    </row>
    <row r="130" spans="1:9" x14ac:dyDescent="0.2">
      <c r="A130" s="27"/>
      <c r="B130" s="27"/>
      <c r="C130" s="27"/>
      <c r="D130" s="27"/>
      <c r="E130" s="27"/>
      <c r="F130" s="27"/>
      <c r="G130" s="27"/>
      <c r="H130" s="138"/>
      <c r="I130" s="138"/>
    </row>
    <row r="131" spans="1:9" x14ac:dyDescent="0.2">
      <c r="A131" s="27"/>
      <c r="B131" s="27"/>
      <c r="C131" s="27"/>
      <c r="D131" s="27"/>
      <c r="E131" s="27"/>
      <c r="F131" s="27"/>
      <c r="G131" s="27"/>
      <c r="H131" s="138"/>
      <c r="I131" s="138"/>
    </row>
    <row r="132" spans="1:9" x14ac:dyDescent="0.2">
      <c r="A132" s="27"/>
      <c r="B132" s="27"/>
      <c r="C132" s="27"/>
      <c r="D132" s="27"/>
      <c r="E132" s="27"/>
      <c r="F132" s="27"/>
      <c r="G132" s="27"/>
      <c r="H132" s="138"/>
      <c r="I132" s="138"/>
    </row>
    <row r="133" spans="1:9" x14ac:dyDescent="0.2">
      <c r="A133" s="27"/>
      <c r="B133" s="27"/>
      <c r="C133" s="27"/>
      <c r="D133" s="27"/>
      <c r="E133" s="27"/>
      <c r="F133" s="27"/>
      <c r="G133" s="27"/>
      <c r="H133" s="138"/>
      <c r="I133" s="138"/>
    </row>
    <row r="134" spans="1:9" x14ac:dyDescent="0.2">
      <c r="A134" s="27"/>
      <c r="B134" s="27"/>
      <c r="C134" s="27"/>
      <c r="D134" s="27"/>
      <c r="E134" s="27"/>
      <c r="F134" s="27"/>
      <c r="G134" s="27"/>
      <c r="H134" s="138"/>
      <c r="I134" s="138"/>
    </row>
    <row r="135" spans="1:9" x14ac:dyDescent="0.2">
      <c r="A135" s="27"/>
      <c r="B135" s="27"/>
      <c r="C135" s="27"/>
      <c r="D135" s="27"/>
      <c r="E135" s="27"/>
      <c r="F135" s="27"/>
      <c r="G135" s="27"/>
      <c r="H135" s="138"/>
      <c r="I135" s="138"/>
    </row>
    <row r="136" spans="1:9" x14ac:dyDescent="0.2">
      <c r="A136" s="27"/>
      <c r="B136" s="27"/>
      <c r="C136" s="27"/>
      <c r="D136" s="27"/>
      <c r="E136" s="27"/>
      <c r="F136" s="27"/>
      <c r="G136" s="27"/>
      <c r="H136" s="138"/>
      <c r="I136" s="138"/>
    </row>
    <row r="137" spans="1:9" x14ac:dyDescent="0.2">
      <c r="A137" s="27"/>
      <c r="B137" s="27"/>
      <c r="C137" s="27"/>
      <c r="D137" s="27"/>
      <c r="E137" s="27"/>
      <c r="F137" s="27"/>
      <c r="G137" s="27"/>
      <c r="H137" s="138"/>
      <c r="I137" s="138"/>
    </row>
    <row r="138" spans="1:9" x14ac:dyDescent="0.2">
      <c r="A138" s="27"/>
      <c r="B138" s="27"/>
      <c r="C138" s="27"/>
      <c r="D138" s="27"/>
      <c r="E138" s="27"/>
      <c r="F138" s="27"/>
      <c r="G138" s="27"/>
      <c r="H138" s="138"/>
      <c r="I138" s="138"/>
    </row>
    <row r="139" spans="1:9" x14ac:dyDescent="0.2">
      <c r="A139" s="27"/>
      <c r="B139" s="27"/>
      <c r="C139" s="27"/>
      <c r="D139" s="27"/>
      <c r="E139" s="27"/>
      <c r="F139" s="27"/>
      <c r="G139" s="27"/>
      <c r="H139" s="138"/>
      <c r="I139" s="138"/>
    </row>
    <row r="140" spans="1:9" x14ac:dyDescent="0.2">
      <c r="A140" s="27"/>
      <c r="B140" s="27"/>
      <c r="C140" s="27"/>
      <c r="D140" s="27"/>
      <c r="E140" s="27"/>
      <c r="F140" s="27"/>
      <c r="G140" s="27"/>
      <c r="H140" s="138"/>
      <c r="I140" s="138"/>
    </row>
    <row r="141" spans="1:9" x14ac:dyDescent="0.2">
      <c r="A141" s="27"/>
      <c r="B141" s="27"/>
      <c r="C141" s="27"/>
      <c r="D141" s="27"/>
      <c r="E141" s="27"/>
      <c r="F141" s="27"/>
      <c r="G141" s="27"/>
      <c r="H141" s="138"/>
      <c r="I141" s="138"/>
    </row>
    <row r="142" spans="1:9" x14ac:dyDescent="0.2">
      <c r="A142" s="27"/>
      <c r="B142" s="27"/>
      <c r="C142" s="27"/>
      <c r="D142" s="27"/>
      <c r="E142" s="27"/>
      <c r="F142" s="27"/>
      <c r="G142" s="27"/>
      <c r="H142" s="138"/>
      <c r="I142" s="138"/>
    </row>
    <row r="143" spans="1:9" x14ac:dyDescent="0.2">
      <c r="A143" s="27"/>
      <c r="B143" s="27"/>
      <c r="C143" s="27"/>
      <c r="D143" s="27"/>
      <c r="E143" s="27"/>
      <c r="F143" s="27"/>
      <c r="G143" s="27"/>
      <c r="H143" s="138"/>
      <c r="I143" s="138"/>
    </row>
    <row r="144" spans="1:9" x14ac:dyDescent="0.2">
      <c r="A144" s="27"/>
      <c r="B144" s="27"/>
      <c r="C144" s="27"/>
      <c r="D144" s="27"/>
      <c r="E144" s="27"/>
      <c r="F144" s="27"/>
      <c r="G144" s="27"/>
      <c r="H144" s="138"/>
      <c r="I144" s="138"/>
    </row>
    <row r="145" spans="1:9" x14ac:dyDescent="0.2">
      <c r="A145" s="27"/>
      <c r="B145" s="27"/>
      <c r="C145" s="27"/>
      <c r="D145" s="27"/>
      <c r="E145" s="27"/>
      <c r="F145" s="27"/>
      <c r="G145" s="27"/>
      <c r="H145" s="138"/>
      <c r="I145" s="138"/>
    </row>
    <row r="146" spans="1:9" x14ac:dyDescent="0.2">
      <c r="A146" s="27"/>
      <c r="B146" s="27"/>
      <c r="C146" s="27"/>
      <c r="D146" s="27"/>
      <c r="E146" s="27"/>
      <c r="F146" s="27"/>
      <c r="G146" s="27"/>
      <c r="H146" s="138"/>
      <c r="I146" s="138"/>
    </row>
    <row r="147" spans="1:9" x14ac:dyDescent="0.2">
      <c r="A147" s="27"/>
      <c r="B147" s="27"/>
      <c r="C147" s="27"/>
      <c r="D147" s="27"/>
      <c r="E147" s="27"/>
      <c r="F147" s="27"/>
      <c r="G147" s="27"/>
      <c r="H147" s="138"/>
      <c r="I147" s="138"/>
    </row>
    <row r="148" spans="1:9" x14ac:dyDescent="0.2">
      <c r="A148" s="27"/>
      <c r="B148" s="27"/>
      <c r="C148" s="27"/>
      <c r="D148" s="27"/>
      <c r="E148" s="27"/>
      <c r="F148" s="27"/>
      <c r="G148" s="27"/>
      <c r="H148" s="138"/>
      <c r="I148" s="138"/>
    </row>
    <row r="149" spans="1:9" x14ac:dyDescent="0.2">
      <c r="A149" s="27"/>
      <c r="B149" s="27"/>
      <c r="C149" s="27"/>
      <c r="D149" s="27"/>
      <c r="E149" s="27"/>
      <c r="F149" s="27"/>
      <c r="G149" s="27"/>
      <c r="H149" s="138"/>
      <c r="I149" s="138"/>
    </row>
    <row r="150" spans="1:9" x14ac:dyDescent="0.2">
      <c r="A150" s="27"/>
      <c r="B150" s="27"/>
      <c r="C150" s="27"/>
      <c r="D150" s="27"/>
      <c r="E150" s="27"/>
      <c r="F150" s="27"/>
      <c r="G150" s="27"/>
      <c r="H150" s="138"/>
      <c r="I150" s="138"/>
    </row>
    <row r="151" spans="1:9" x14ac:dyDescent="0.2">
      <c r="A151" s="27"/>
      <c r="B151" s="27"/>
      <c r="C151" s="27"/>
      <c r="D151" s="27"/>
      <c r="E151" s="27"/>
      <c r="F151" s="27"/>
      <c r="G151" s="27"/>
      <c r="H151" s="138"/>
      <c r="I151" s="138"/>
    </row>
    <row r="152" spans="1:9" x14ac:dyDescent="0.2">
      <c r="A152" s="27"/>
      <c r="B152" s="27"/>
      <c r="C152" s="27"/>
      <c r="D152" s="27"/>
      <c r="E152" s="27"/>
      <c r="F152" s="27"/>
      <c r="G152" s="27"/>
      <c r="H152" s="138"/>
      <c r="I152" s="138"/>
    </row>
    <row r="153" spans="1:9" x14ac:dyDescent="0.2">
      <c r="A153" s="27"/>
      <c r="B153" s="27"/>
      <c r="C153" s="27"/>
      <c r="D153" s="27"/>
      <c r="E153" s="27"/>
      <c r="F153" s="27"/>
      <c r="G153" s="27"/>
      <c r="H153" s="138"/>
      <c r="I153" s="138"/>
    </row>
    <row r="154" spans="1:9" x14ac:dyDescent="0.2">
      <c r="A154" s="27"/>
      <c r="B154" s="27"/>
      <c r="C154" s="27"/>
      <c r="D154" s="27"/>
      <c r="E154" s="27"/>
      <c r="F154" s="27"/>
      <c r="G154" s="27"/>
      <c r="H154" s="138"/>
      <c r="I154" s="138"/>
    </row>
    <row r="155" spans="1:9" x14ac:dyDescent="0.2">
      <c r="A155" s="27"/>
      <c r="B155" s="27"/>
      <c r="C155" s="27"/>
      <c r="D155" s="27"/>
      <c r="E155" s="27"/>
      <c r="F155" s="27"/>
      <c r="G155" s="27"/>
      <c r="H155" s="138"/>
      <c r="I155" s="138"/>
    </row>
    <row r="156" spans="1:9" x14ac:dyDescent="0.2">
      <c r="A156" s="27"/>
      <c r="B156" s="27"/>
      <c r="C156" s="27"/>
      <c r="D156" s="27"/>
      <c r="E156" s="27"/>
      <c r="F156" s="27"/>
      <c r="G156" s="27"/>
      <c r="H156" s="138"/>
      <c r="I156" s="138"/>
    </row>
    <row r="157" spans="1:9" x14ac:dyDescent="0.2">
      <c r="A157" s="27"/>
      <c r="B157" s="27"/>
      <c r="C157" s="27"/>
      <c r="D157" s="27"/>
      <c r="E157" s="27"/>
      <c r="F157" s="27"/>
      <c r="G157" s="27"/>
      <c r="H157" s="138"/>
      <c r="I157" s="138"/>
    </row>
    <row r="158" spans="1:9" x14ac:dyDescent="0.2">
      <c r="A158" s="27"/>
      <c r="B158" s="27"/>
      <c r="C158" s="27"/>
      <c r="D158" s="27"/>
      <c r="E158" s="27"/>
      <c r="F158" s="27"/>
      <c r="G158" s="27"/>
      <c r="H158" s="138"/>
      <c r="I158" s="138"/>
    </row>
    <row r="159" spans="1:9" x14ac:dyDescent="0.2">
      <c r="A159" s="27"/>
      <c r="B159" s="27"/>
      <c r="C159" s="27"/>
      <c r="D159" s="27"/>
      <c r="E159" s="27"/>
      <c r="F159" s="27"/>
      <c r="G159" s="27"/>
      <c r="H159" s="138"/>
      <c r="I159" s="138"/>
    </row>
    <row r="160" spans="1:9" x14ac:dyDescent="0.2">
      <c r="A160" s="27"/>
      <c r="B160" s="27"/>
      <c r="C160" s="27"/>
      <c r="D160" s="27"/>
      <c r="E160" s="27"/>
      <c r="F160" s="27"/>
      <c r="G160" s="27"/>
      <c r="H160" s="138"/>
      <c r="I160" s="138"/>
    </row>
    <row r="161" spans="1:9" x14ac:dyDescent="0.2">
      <c r="A161" s="27"/>
      <c r="B161" s="27"/>
      <c r="C161" s="27"/>
      <c r="D161" s="27"/>
      <c r="E161" s="27"/>
      <c r="F161" s="27"/>
      <c r="G161" s="27"/>
      <c r="H161" s="138"/>
      <c r="I161" s="138"/>
    </row>
    <row r="162" spans="1:9" x14ac:dyDescent="0.2">
      <c r="A162" s="27"/>
      <c r="B162" s="27"/>
      <c r="C162" s="27"/>
      <c r="D162" s="27"/>
      <c r="E162" s="27"/>
      <c r="F162" s="27"/>
      <c r="G162" s="27"/>
      <c r="H162" s="138"/>
      <c r="I162" s="138"/>
    </row>
    <row r="163" spans="1:9" x14ac:dyDescent="0.2">
      <c r="A163" s="27"/>
      <c r="B163" s="27"/>
      <c r="C163" s="27"/>
      <c r="D163" s="27"/>
      <c r="E163" s="27"/>
      <c r="F163" s="27"/>
      <c r="G163" s="27"/>
      <c r="H163" s="138"/>
      <c r="I163" s="138"/>
    </row>
    <row r="164" spans="1:9" x14ac:dyDescent="0.2">
      <c r="A164" s="27"/>
      <c r="B164" s="27"/>
      <c r="C164" s="27"/>
      <c r="D164" s="27"/>
      <c r="E164" s="27"/>
      <c r="F164" s="27"/>
      <c r="G164" s="27"/>
      <c r="H164" s="138"/>
      <c r="I164" s="138"/>
    </row>
    <row r="165" spans="1:9" x14ac:dyDescent="0.2">
      <c r="A165" s="27"/>
      <c r="B165" s="27"/>
      <c r="C165" s="27"/>
      <c r="D165" s="27"/>
      <c r="E165" s="27"/>
      <c r="F165" s="27"/>
      <c r="G165" s="27"/>
      <c r="H165" s="138"/>
      <c r="I165" s="138"/>
    </row>
    <row r="166" spans="1:9" x14ac:dyDescent="0.2">
      <c r="A166" s="27"/>
      <c r="B166" s="27"/>
      <c r="C166" s="27"/>
      <c r="D166" s="27"/>
      <c r="E166" s="27"/>
      <c r="F166" s="27"/>
      <c r="G166" s="27"/>
      <c r="H166" s="138"/>
      <c r="I166" s="138"/>
    </row>
    <row r="167" spans="1:9" x14ac:dyDescent="0.2">
      <c r="A167" s="27"/>
      <c r="B167" s="27"/>
      <c r="C167" s="27"/>
      <c r="D167" s="27"/>
      <c r="E167" s="27"/>
      <c r="F167" s="27"/>
      <c r="G167" s="27"/>
      <c r="H167" s="138"/>
      <c r="I167" s="138"/>
    </row>
    <row r="168" spans="1:9" x14ac:dyDescent="0.2">
      <c r="A168" s="27"/>
      <c r="B168" s="27"/>
      <c r="C168" s="27"/>
      <c r="D168" s="27"/>
      <c r="E168" s="27"/>
      <c r="F168" s="27"/>
      <c r="G168" s="27"/>
      <c r="H168" s="138"/>
      <c r="I168" s="138"/>
    </row>
    <row r="169" spans="1:9" x14ac:dyDescent="0.2">
      <c r="A169" s="27"/>
      <c r="B169" s="27"/>
      <c r="C169" s="27"/>
      <c r="D169" s="27"/>
      <c r="E169" s="27"/>
      <c r="F169" s="27"/>
      <c r="G169" s="27"/>
      <c r="H169" s="138"/>
      <c r="I169" s="138"/>
    </row>
    <row r="170" spans="1:9" x14ac:dyDescent="0.2">
      <c r="A170" s="27"/>
      <c r="B170" s="27"/>
      <c r="C170" s="27"/>
      <c r="D170" s="27"/>
      <c r="E170" s="27"/>
      <c r="F170" s="27"/>
      <c r="G170" s="27"/>
      <c r="H170" s="138"/>
      <c r="I170" s="138"/>
    </row>
    <row r="171" spans="1:9" x14ac:dyDescent="0.2">
      <c r="A171" s="27"/>
      <c r="B171" s="27"/>
      <c r="C171" s="27"/>
      <c r="D171" s="27"/>
      <c r="E171" s="27"/>
      <c r="F171" s="27"/>
      <c r="G171" s="27"/>
      <c r="H171" s="138"/>
      <c r="I171" s="138"/>
    </row>
    <row r="172" spans="1:9" x14ac:dyDescent="0.2">
      <c r="A172" s="27"/>
      <c r="B172" s="27"/>
      <c r="C172" s="27"/>
      <c r="D172" s="27"/>
      <c r="E172" s="27"/>
      <c r="F172" s="27"/>
      <c r="G172" s="27"/>
      <c r="H172" s="138"/>
      <c r="I172" s="138"/>
    </row>
    <row r="173" spans="1:9" x14ac:dyDescent="0.2">
      <c r="A173" s="27"/>
      <c r="B173" s="27"/>
      <c r="C173" s="27"/>
      <c r="D173" s="27"/>
      <c r="E173" s="27"/>
      <c r="F173" s="27"/>
      <c r="G173" s="27"/>
      <c r="H173" s="138"/>
      <c r="I173" s="138"/>
    </row>
    <row r="174" spans="1:9" x14ac:dyDescent="0.2">
      <c r="A174" s="27"/>
      <c r="B174" s="27"/>
      <c r="C174" s="27"/>
      <c r="D174" s="27"/>
      <c r="E174" s="27"/>
      <c r="F174" s="27"/>
      <c r="G174" s="27"/>
      <c r="H174" s="138"/>
      <c r="I174" s="138"/>
    </row>
    <row r="175" spans="1:9" x14ac:dyDescent="0.2">
      <c r="A175" s="27"/>
      <c r="B175" s="27"/>
      <c r="C175" s="27"/>
      <c r="D175" s="27"/>
      <c r="E175" s="27"/>
      <c r="F175" s="27"/>
      <c r="G175" s="27"/>
      <c r="H175" s="138"/>
      <c r="I175" s="138"/>
    </row>
    <row r="176" spans="1:9" x14ac:dyDescent="0.2">
      <c r="A176" s="27"/>
      <c r="B176" s="27"/>
      <c r="C176" s="27"/>
      <c r="D176" s="27"/>
      <c r="E176" s="27"/>
      <c r="F176" s="27"/>
      <c r="G176" s="27"/>
      <c r="H176" s="138"/>
      <c r="I176" s="138"/>
    </row>
    <row r="177" spans="1:9" x14ac:dyDescent="0.2">
      <c r="A177" s="27"/>
      <c r="B177" s="27"/>
      <c r="C177" s="27"/>
      <c r="D177" s="27"/>
      <c r="E177" s="27"/>
      <c r="F177" s="27"/>
      <c r="G177" s="27"/>
      <c r="H177" s="138"/>
      <c r="I177" s="138"/>
    </row>
    <row r="178" spans="1:9" x14ac:dyDescent="0.2">
      <c r="A178" s="27"/>
      <c r="B178" s="27"/>
      <c r="C178" s="27"/>
      <c r="D178" s="27"/>
      <c r="E178" s="27"/>
      <c r="F178" s="27"/>
      <c r="G178" s="27"/>
      <c r="H178" s="138"/>
      <c r="I178" s="138"/>
    </row>
    <row r="179" spans="1:9" x14ac:dyDescent="0.2">
      <c r="A179" s="27"/>
      <c r="B179" s="27"/>
      <c r="C179" s="27"/>
      <c r="D179" s="27"/>
      <c r="E179" s="27"/>
      <c r="F179" s="27"/>
      <c r="G179" s="27"/>
      <c r="H179" s="138"/>
      <c r="I179" s="138"/>
    </row>
    <row r="180" spans="1:9" x14ac:dyDescent="0.2">
      <c r="A180" s="27"/>
      <c r="B180" s="27"/>
      <c r="C180" s="27"/>
      <c r="D180" s="27"/>
      <c r="E180" s="27"/>
      <c r="F180" s="27"/>
      <c r="G180" s="27"/>
      <c r="H180" s="138"/>
      <c r="I180" s="138"/>
    </row>
    <row r="181" spans="1:9" x14ac:dyDescent="0.2">
      <c r="A181" s="27"/>
      <c r="B181" s="27"/>
      <c r="C181" s="27"/>
      <c r="D181" s="27"/>
      <c r="E181" s="27"/>
      <c r="F181" s="27"/>
      <c r="G181" s="27"/>
      <c r="H181" s="138"/>
      <c r="I181" s="138"/>
    </row>
    <row r="182" spans="1:9" x14ac:dyDescent="0.2">
      <c r="A182" s="27"/>
      <c r="B182" s="27"/>
      <c r="C182" s="27"/>
      <c r="D182" s="27"/>
      <c r="E182" s="27"/>
      <c r="F182" s="27"/>
      <c r="G182" s="27"/>
      <c r="H182" s="138"/>
      <c r="I182" s="138"/>
    </row>
    <row r="183" spans="1:9" x14ac:dyDescent="0.2">
      <c r="A183" s="27"/>
      <c r="B183" s="27"/>
      <c r="C183" s="27"/>
      <c r="D183" s="27"/>
      <c r="E183" s="27"/>
      <c r="F183" s="27"/>
      <c r="G183" s="27"/>
      <c r="H183" s="138"/>
      <c r="I183" s="138"/>
    </row>
    <row r="184" spans="1:9" x14ac:dyDescent="0.2">
      <c r="A184" s="27"/>
      <c r="B184" s="27"/>
      <c r="C184" s="27"/>
      <c r="D184" s="27"/>
      <c r="E184" s="27"/>
      <c r="F184" s="27"/>
      <c r="G184" s="27"/>
      <c r="H184" s="138"/>
      <c r="I184" s="138"/>
    </row>
    <row r="185" spans="1:9" x14ac:dyDescent="0.2">
      <c r="A185" s="27"/>
      <c r="B185" s="27"/>
      <c r="C185" s="27"/>
      <c r="D185" s="27"/>
      <c r="E185" s="27"/>
      <c r="F185" s="27"/>
      <c r="G185" s="27"/>
      <c r="H185" s="138"/>
      <c r="I185" s="138"/>
    </row>
    <row r="186" spans="1:9" x14ac:dyDescent="0.2">
      <c r="A186" s="27"/>
      <c r="B186" s="27"/>
      <c r="C186" s="27"/>
      <c r="D186" s="27"/>
      <c r="E186" s="27"/>
      <c r="F186" s="27"/>
      <c r="G186" s="27"/>
      <c r="H186" s="138"/>
      <c r="I186" s="138"/>
    </row>
    <row r="187" spans="1:9" x14ac:dyDescent="0.2">
      <c r="A187" s="27"/>
      <c r="B187" s="27"/>
      <c r="C187" s="27"/>
      <c r="D187" s="27"/>
      <c r="E187" s="27"/>
      <c r="F187" s="27"/>
      <c r="G187" s="27"/>
      <c r="H187" s="138"/>
      <c r="I187" s="138"/>
    </row>
    <row r="188" spans="1:9" x14ac:dyDescent="0.2">
      <c r="A188" s="27"/>
      <c r="B188" s="27"/>
      <c r="C188" s="27"/>
      <c r="D188" s="27"/>
      <c r="E188" s="27"/>
      <c r="F188" s="27"/>
      <c r="G188" s="27"/>
      <c r="H188" s="138"/>
      <c r="I188" s="138"/>
    </row>
    <row r="189" spans="1:9" x14ac:dyDescent="0.2">
      <c r="A189" s="27"/>
      <c r="B189" s="27"/>
      <c r="C189" s="27"/>
      <c r="D189" s="27"/>
      <c r="E189" s="27"/>
      <c r="F189" s="27"/>
      <c r="G189" s="27"/>
      <c r="H189" s="138"/>
      <c r="I189" s="138"/>
    </row>
    <row r="190" spans="1:9" x14ac:dyDescent="0.2">
      <c r="A190" s="27"/>
      <c r="B190" s="27"/>
      <c r="C190" s="27"/>
      <c r="D190" s="27"/>
      <c r="E190" s="27"/>
      <c r="F190" s="27"/>
      <c r="G190" s="27"/>
      <c r="H190" s="138"/>
      <c r="I190" s="138"/>
    </row>
    <row r="191" spans="1:9" x14ac:dyDescent="0.2">
      <c r="A191" s="27"/>
      <c r="B191" s="27"/>
      <c r="C191" s="27"/>
      <c r="D191" s="27"/>
      <c r="E191" s="27"/>
      <c r="F191" s="27"/>
      <c r="G191" s="27"/>
      <c r="H191" s="138"/>
      <c r="I191" s="138"/>
    </row>
    <row r="192" spans="1:9" x14ac:dyDescent="0.2">
      <c r="A192" s="27"/>
      <c r="B192" s="27"/>
      <c r="C192" s="27"/>
      <c r="D192" s="27"/>
      <c r="E192" s="27"/>
      <c r="F192" s="27"/>
      <c r="G192" s="27"/>
      <c r="H192" s="138"/>
      <c r="I192" s="138"/>
    </row>
    <row r="193" spans="1:9" x14ac:dyDescent="0.2">
      <c r="A193" s="27"/>
      <c r="B193" s="27"/>
      <c r="C193" s="27"/>
      <c r="D193" s="27"/>
      <c r="E193" s="27"/>
      <c r="F193" s="27"/>
      <c r="G193" s="27"/>
      <c r="H193" s="138"/>
      <c r="I193" s="138"/>
    </row>
    <row r="194" spans="1:9" x14ac:dyDescent="0.2">
      <c r="A194" s="27"/>
      <c r="B194" s="27"/>
      <c r="C194" s="27"/>
      <c r="D194" s="27"/>
      <c r="E194" s="27"/>
      <c r="F194" s="27"/>
      <c r="G194" s="27"/>
      <c r="H194" s="138"/>
      <c r="I194" s="138"/>
    </row>
    <row r="195" spans="1:9" x14ac:dyDescent="0.2">
      <c r="A195" s="27"/>
      <c r="B195" s="27"/>
      <c r="C195" s="27"/>
      <c r="D195" s="27"/>
      <c r="E195" s="27"/>
      <c r="F195" s="27"/>
      <c r="G195" s="27"/>
      <c r="H195" s="138"/>
      <c r="I195" s="138"/>
    </row>
    <row r="196" spans="1:9" x14ac:dyDescent="0.2">
      <c r="A196" s="27"/>
      <c r="B196" s="27"/>
      <c r="C196" s="27"/>
      <c r="D196" s="27"/>
      <c r="E196" s="27"/>
      <c r="F196" s="27"/>
      <c r="G196" s="27"/>
      <c r="H196" s="138"/>
      <c r="I196" s="138"/>
    </row>
    <row r="197" spans="1:9" x14ac:dyDescent="0.2">
      <c r="A197" s="27"/>
      <c r="B197" s="27"/>
      <c r="C197" s="27"/>
      <c r="D197" s="27"/>
      <c r="E197" s="27"/>
      <c r="F197" s="27"/>
      <c r="G197" s="27"/>
      <c r="H197" s="138"/>
      <c r="I197" s="138"/>
    </row>
    <row r="198" spans="1:9" x14ac:dyDescent="0.2">
      <c r="A198" s="27"/>
      <c r="B198" s="27"/>
      <c r="C198" s="27"/>
      <c r="D198" s="27"/>
      <c r="E198" s="27"/>
      <c r="F198" s="27"/>
      <c r="G198" s="27"/>
      <c r="H198" s="138"/>
      <c r="I198" s="138"/>
    </row>
    <row r="199" spans="1:9" x14ac:dyDescent="0.2">
      <c r="A199" s="27"/>
      <c r="B199" s="27"/>
      <c r="C199" s="27"/>
      <c r="D199" s="27"/>
      <c r="E199" s="27"/>
      <c r="F199" s="27"/>
      <c r="G199" s="27"/>
      <c r="H199" s="138"/>
      <c r="I199" s="138"/>
    </row>
    <row r="200" spans="1:9" x14ac:dyDescent="0.2">
      <c r="A200" s="27"/>
      <c r="B200" s="27"/>
      <c r="C200" s="27"/>
      <c r="D200" s="27"/>
      <c r="E200" s="27"/>
      <c r="F200" s="27"/>
      <c r="G200" s="27"/>
      <c r="H200" s="138"/>
      <c r="I200" s="138"/>
    </row>
    <row r="201" spans="1:9" x14ac:dyDescent="0.2">
      <c r="A201" s="27"/>
      <c r="B201" s="27"/>
      <c r="C201" s="27"/>
      <c r="D201" s="27"/>
      <c r="E201" s="27"/>
      <c r="F201" s="27"/>
      <c r="G201" s="27"/>
      <c r="H201" s="138"/>
      <c r="I201" s="138"/>
    </row>
    <row r="202" spans="1:9" x14ac:dyDescent="0.2">
      <c r="A202" s="27"/>
      <c r="B202" s="27"/>
      <c r="C202" s="27"/>
      <c r="D202" s="27"/>
      <c r="E202" s="27"/>
      <c r="F202" s="27"/>
      <c r="G202" s="27"/>
      <c r="H202" s="138"/>
      <c r="I202" s="138"/>
    </row>
    <row r="203" spans="1:9" x14ac:dyDescent="0.2">
      <c r="A203" s="27"/>
      <c r="B203" s="27"/>
      <c r="C203" s="27"/>
      <c r="D203" s="27"/>
      <c r="E203" s="27"/>
      <c r="F203" s="27"/>
      <c r="G203" s="27"/>
      <c r="H203" s="138"/>
      <c r="I203" s="138"/>
    </row>
    <row r="204" spans="1:9" x14ac:dyDescent="0.2">
      <c r="A204" s="27"/>
      <c r="B204" s="27"/>
      <c r="C204" s="27"/>
      <c r="D204" s="27"/>
      <c r="E204" s="27"/>
      <c r="F204" s="27"/>
      <c r="G204" s="27"/>
      <c r="H204" s="138"/>
      <c r="I204" s="138"/>
    </row>
    <row r="205" spans="1:9" x14ac:dyDescent="0.2">
      <c r="A205" s="27"/>
      <c r="B205" s="27"/>
      <c r="C205" s="27"/>
      <c r="D205" s="27"/>
      <c r="E205" s="27"/>
      <c r="F205" s="27"/>
      <c r="G205" s="27"/>
      <c r="H205" s="138"/>
      <c r="I205" s="138"/>
    </row>
    <row r="206" spans="1:9" x14ac:dyDescent="0.2">
      <c r="A206" s="27"/>
      <c r="B206" s="27"/>
      <c r="C206" s="27"/>
      <c r="D206" s="27"/>
      <c r="E206" s="27"/>
      <c r="F206" s="27"/>
      <c r="G206" s="27"/>
      <c r="H206" s="138"/>
      <c r="I206" s="138"/>
    </row>
    <row r="207" spans="1:9" x14ac:dyDescent="0.2">
      <c r="A207" s="27"/>
      <c r="B207" s="27"/>
      <c r="C207" s="27"/>
      <c r="D207" s="27"/>
      <c r="E207" s="27"/>
      <c r="F207" s="27"/>
      <c r="G207" s="27"/>
      <c r="H207" s="138"/>
      <c r="I207" s="138"/>
    </row>
    <row r="208" spans="1:9" x14ac:dyDescent="0.2">
      <c r="A208" s="27"/>
      <c r="B208" s="27"/>
      <c r="C208" s="27"/>
      <c r="D208" s="27"/>
      <c r="E208" s="27"/>
      <c r="F208" s="27"/>
      <c r="G208" s="27"/>
      <c r="H208" s="138"/>
      <c r="I208" s="138"/>
    </row>
    <row r="209" spans="1:9" x14ac:dyDescent="0.2">
      <c r="A209" s="27"/>
      <c r="B209" s="27"/>
      <c r="C209" s="27"/>
      <c r="D209" s="27"/>
      <c r="E209" s="27"/>
      <c r="F209" s="27"/>
      <c r="G209" s="27"/>
      <c r="H209" s="138"/>
      <c r="I209" s="138"/>
    </row>
    <row r="210" spans="1:9" x14ac:dyDescent="0.2">
      <c r="A210" s="27"/>
      <c r="B210" s="27"/>
      <c r="C210" s="27"/>
      <c r="D210" s="27"/>
      <c r="E210" s="27"/>
      <c r="F210" s="27"/>
      <c r="G210" s="27"/>
      <c r="H210" s="138"/>
      <c r="I210" s="138"/>
    </row>
    <row r="211" spans="1:9" x14ac:dyDescent="0.2">
      <c r="A211" s="27"/>
      <c r="B211" s="27"/>
      <c r="C211" s="27"/>
      <c r="D211" s="27"/>
      <c r="E211" s="27"/>
      <c r="F211" s="27"/>
      <c r="G211" s="27"/>
      <c r="H211" s="138"/>
      <c r="I211" s="138"/>
    </row>
    <row r="212" spans="1:9" x14ac:dyDescent="0.2">
      <c r="A212" s="27"/>
      <c r="B212" s="27"/>
      <c r="C212" s="27"/>
      <c r="D212" s="27"/>
      <c r="E212" s="27"/>
      <c r="F212" s="27"/>
      <c r="G212" s="27"/>
      <c r="H212" s="138"/>
      <c r="I212" s="138"/>
    </row>
    <row r="213" spans="1:9" x14ac:dyDescent="0.2">
      <c r="A213" s="27"/>
      <c r="B213" s="27"/>
      <c r="C213" s="27"/>
      <c r="D213" s="27"/>
      <c r="E213" s="27"/>
      <c r="F213" s="27"/>
      <c r="G213" s="27"/>
      <c r="H213" s="138"/>
      <c r="I213" s="138"/>
    </row>
    <row r="214" spans="1:9" x14ac:dyDescent="0.2">
      <c r="A214" s="27"/>
      <c r="B214" s="27"/>
      <c r="C214" s="27"/>
      <c r="D214" s="27"/>
      <c r="E214" s="27"/>
      <c r="F214" s="27"/>
      <c r="G214" s="27"/>
      <c r="H214" s="138"/>
      <c r="I214" s="138"/>
    </row>
    <row r="215" spans="1:9" x14ac:dyDescent="0.2">
      <c r="A215" s="27"/>
      <c r="B215" s="27"/>
      <c r="C215" s="27"/>
      <c r="D215" s="27"/>
      <c r="E215" s="27"/>
      <c r="F215" s="27"/>
      <c r="G215" s="27"/>
      <c r="H215" s="138"/>
      <c r="I215" s="138"/>
    </row>
    <row r="216" spans="1:9" x14ac:dyDescent="0.2">
      <c r="A216" s="27"/>
      <c r="B216" s="27"/>
      <c r="C216" s="27"/>
      <c r="D216" s="27"/>
      <c r="E216" s="27"/>
      <c r="F216" s="27"/>
      <c r="G216" s="27"/>
      <c r="H216" s="138"/>
      <c r="I216" s="138"/>
    </row>
    <row r="217" spans="1:9" x14ac:dyDescent="0.2">
      <c r="A217" s="27"/>
      <c r="B217" s="27"/>
      <c r="C217" s="27"/>
      <c r="D217" s="27"/>
      <c r="E217" s="27"/>
      <c r="F217" s="27"/>
      <c r="G217" s="27"/>
      <c r="H217" s="138"/>
      <c r="I217" s="138"/>
    </row>
    <row r="218" spans="1:9" x14ac:dyDescent="0.2">
      <c r="A218" s="27"/>
      <c r="B218" s="27"/>
      <c r="C218" s="27"/>
      <c r="D218" s="27"/>
      <c r="E218" s="27"/>
      <c r="F218" s="27"/>
      <c r="G218" s="27"/>
      <c r="H218" s="138"/>
      <c r="I218" s="138"/>
    </row>
    <row r="219" spans="1:9" x14ac:dyDescent="0.2">
      <c r="A219" s="27"/>
      <c r="B219" s="27"/>
      <c r="C219" s="27"/>
      <c r="D219" s="27"/>
      <c r="E219" s="27"/>
      <c r="F219" s="27"/>
      <c r="G219" s="27"/>
      <c r="H219" s="138"/>
      <c r="I219" s="138"/>
    </row>
    <row r="220" spans="1:9" x14ac:dyDescent="0.2">
      <c r="A220" s="27"/>
      <c r="B220" s="27"/>
      <c r="C220" s="27"/>
      <c r="D220" s="27"/>
      <c r="E220" s="27"/>
      <c r="F220" s="27"/>
      <c r="G220" s="27"/>
      <c r="H220" s="138"/>
      <c r="I220" s="138"/>
    </row>
    <row r="221" spans="1:9" x14ac:dyDescent="0.2">
      <c r="A221" s="27"/>
      <c r="B221" s="27"/>
      <c r="C221" s="27"/>
      <c r="D221" s="27"/>
      <c r="E221" s="27"/>
      <c r="F221" s="27"/>
      <c r="G221" s="27"/>
      <c r="H221" s="138"/>
      <c r="I221" s="138"/>
    </row>
    <row r="222" spans="1:9" x14ac:dyDescent="0.2">
      <c r="A222" s="27"/>
      <c r="B222" s="27"/>
      <c r="C222" s="27"/>
      <c r="D222" s="27"/>
      <c r="E222" s="27"/>
      <c r="F222" s="27"/>
      <c r="G222" s="27"/>
      <c r="H222" s="138"/>
      <c r="I222" s="138"/>
    </row>
    <row r="223" spans="1:9" x14ac:dyDescent="0.2">
      <c r="A223" s="27"/>
      <c r="B223" s="27"/>
      <c r="C223" s="27"/>
      <c r="D223" s="27"/>
      <c r="E223" s="27"/>
      <c r="F223" s="27"/>
      <c r="G223" s="27"/>
      <c r="H223" s="138"/>
      <c r="I223" s="138"/>
    </row>
    <row r="224" spans="1:9" x14ac:dyDescent="0.2">
      <c r="A224" s="27"/>
      <c r="B224" s="27"/>
      <c r="C224" s="27"/>
      <c r="D224" s="27"/>
      <c r="E224" s="27"/>
      <c r="F224" s="27"/>
      <c r="G224" s="27"/>
      <c r="H224" s="138"/>
      <c r="I224" s="138"/>
    </row>
    <row r="225" spans="1:9" x14ac:dyDescent="0.2">
      <c r="A225" s="27"/>
      <c r="B225" s="27"/>
      <c r="C225" s="27"/>
      <c r="D225" s="27"/>
      <c r="E225" s="27"/>
      <c r="F225" s="27"/>
      <c r="G225" s="27"/>
      <c r="H225" s="138"/>
      <c r="I225" s="138"/>
    </row>
    <row r="226" spans="1:9" x14ac:dyDescent="0.2">
      <c r="A226" s="27"/>
      <c r="B226" s="27"/>
      <c r="C226" s="27"/>
      <c r="D226" s="27"/>
      <c r="E226" s="27"/>
      <c r="F226" s="27"/>
      <c r="G226" s="27"/>
      <c r="H226" s="138"/>
      <c r="I226" s="138"/>
    </row>
    <row r="227" spans="1:9" x14ac:dyDescent="0.2">
      <c r="A227" s="27"/>
      <c r="B227" s="27"/>
      <c r="C227" s="27"/>
      <c r="D227" s="27"/>
      <c r="E227" s="27"/>
      <c r="F227" s="27"/>
      <c r="G227" s="27"/>
      <c r="H227" s="138"/>
      <c r="I227" s="138"/>
    </row>
    <row r="228" spans="1:9" x14ac:dyDescent="0.2">
      <c r="A228" s="27"/>
      <c r="B228" s="27"/>
      <c r="C228" s="27"/>
      <c r="D228" s="27"/>
      <c r="E228" s="27"/>
      <c r="F228" s="27"/>
      <c r="G228" s="27"/>
      <c r="H228" s="138"/>
      <c r="I228" s="138"/>
    </row>
    <row r="229" spans="1:9" x14ac:dyDescent="0.2">
      <c r="A229" s="27"/>
      <c r="B229" s="27"/>
      <c r="C229" s="27"/>
      <c r="D229" s="27"/>
      <c r="E229" s="27"/>
      <c r="F229" s="27"/>
      <c r="G229" s="27"/>
      <c r="H229" s="138"/>
      <c r="I229" s="138"/>
    </row>
    <row r="230" spans="1:9" x14ac:dyDescent="0.2">
      <c r="A230" s="27"/>
      <c r="B230" s="27"/>
      <c r="C230" s="27"/>
      <c r="D230" s="27"/>
      <c r="E230" s="27"/>
      <c r="F230" s="27"/>
      <c r="G230" s="27"/>
      <c r="H230" s="138"/>
      <c r="I230" s="138"/>
    </row>
    <row r="231" spans="1:9" x14ac:dyDescent="0.2">
      <c r="A231" s="27"/>
      <c r="B231" s="27"/>
      <c r="C231" s="27"/>
      <c r="D231" s="27"/>
      <c r="E231" s="27"/>
      <c r="F231" s="27"/>
      <c r="G231" s="27"/>
      <c r="H231" s="138"/>
      <c r="I231" s="138"/>
    </row>
    <row r="232" spans="1:9" x14ac:dyDescent="0.2">
      <c r="A232" s="27"/>
      <c r="B232" s="27"/>
      <c r="C232" s="27"/>
      <c r="D232" s="27"/>
      <c r="E232" s="27"/>
      <c r="F232" s="27"/>
      <c r="G232" s="27"/>
      <c r="H232" s="138"/>
      <c r="I232" s="138"/>
    </row>
    <row r="233" spans="1:9" x14ac:dyDescent="0.2">
      <c r="A233" s="27"/>
      <c r="B233" s="27"/>
      <c r="C233" s="27"/>
      <c r="D233" s="27"/>
      <c r="E233" s="27"/>
      <c r="F233" s="27"/>
      <c r="G233" s="27"/>
      <c r="H233" s="138"/>
      <c r="I233" s="138"/>
    </row>
    <row r="234" spans="1:9" x14ac:dyDescent="0.2">
      <c r="A234" s="27"/>
      <c r="B234" s="27"/>
      <c r="C234" s="27"/>
      <c r="D234" s="27"/>
      <c r="E234" s="27"/>
      <c r="F234" s="27"/>
      <c r="G234" s="27"/>
      <c r="H234" s="138"/>
      <c r="I234" s="138"/>
    </row>
    <row r="235" spans="1:9" x14ac:dyDescent="0.2">
      <c r="A235" s="27"/>
      <c r="B235" s="27"/>
      <c r="C235" s="27"/>
      <c r="D235" s="27"/>
      <c r="E235" s="27"/>
      <c r="F235" s="27"/>
      <c r="G235" s="27"/>
      <c r="H235" s="138"/>
      <c r="I235" s="138"/>
    </row>
    <row r="236" spans="1:9" x14ac:dyDescent="0.2">
      <c r="A236" s="27"/>
      <c r="B236" s="27"/>
      <c r="C236" s="27"/>
      <c r="D236" s="27"/>
      <c r="E236" s="27"/>
      <c r="F236" s="27"/>
      <c r="G236" s="27"/>
      <c r="H236" s="138"/>
      <c r="I236" s="138"/>
    </row>
    <row r="237" spans="1:9" x14ac:dyDescent="0.2">
      <c r="A237" s="27"/>
      <c r="B237" s="27"/>
      <c r="C237" s="27"/>
      <c r="D237" s="27"/>
      <c r="E237" s="27"/>
      <c r="F237" s="27"/>
      <c r="G237" s="27"/>
      <c r="H237" s="138"/>
      <c r="I237" s="138"/>
    </row>
    <row r="238" spans="1:9" x14ac:dyDescent="0.2">
      <c r="A238" s="27"/>
      <c r="B238" s="27"/>
      <c r="C238" s="27"/>
      <c r="D238" s="27"/>
      <c r="E238" s="27"/>
      <c r="F238" s="27"/>
      <c r="G238" s="27"/>
      <c r="H238" s="138"/>
      <c r="I238" s="138"/>
    </row>
    <row r="239" spans="1:9" x14ac:dyDescent="0.2">
      <c r="A239" s="27"/>
      <c r="B239" s="27"/>
      <c r="C239" s="27"/>
      <c r="D239" s="27"/>
      <c r="E239" s="27"/>
      <c r="F239" s="27"/>
      <c r="G239" s="27"/>
      <c r="H239" s="138"/>
      <c r="I239" s="138"/>
    </row>
    <row r="240" spans="1:9" x14ac:dyDescent="0.2">
      <c r="A240" s="27"/>
      <c r="B240" s="27"/>
      <c r="C240" s="27"/>
      <c r="D240" s="27"/>
      <c r="E240" s="27"/>
      <c r="F240" s="27"/>
      <c r="G240" s="27"/>
      <c r="H240" s="138"/>
      <c r="I240" s="138"/>
    </row>
    <row r="241" spans="1:9" x14ac:dyDescent="0.2">
      <c r="A241" s="27"/>
      <c r="B241" s="27"/>
      <c r="C241" s="27"/>
      <c r="D241" s="27"/>
      <c r="E241" s="27"/>
      <c r="F241" s="27"/>
      <c r="G241" s="27"/>
      <c r="H241" s="138"/>
      <c r="I241" s="138"/>
    </row>
    <row r="242" spans="1:9" x14ac:dyDescent="0.2">
      <c r="A242" s="27"/>
      <c r="B242" s="27"/>
      <c r="C242" s="27"/>
      <c r="D242" s="27"/>
      <c r="E242" s="27"/>
      <c r="F242" s="27"/>
      <c r="G242" s="27"/>
      <c r="H242" s="138"/>
      <c r="I242" s="138"/>
    </row>
    <row r="243" spans="1:9" x14ac:dyDescent="0.2">
      <c r="A243" s="27"/>
      <c r="B243" s="27"/>
      <c r="C243" s="27"/>
      <c r="D243" s="27"/>
      <c r="E243" s="27"/>
      <c r="F243" s="27"/>
      <c r="G243" s="27"/>
      <c r="H243" s="138"/>
      <c r="I243" s="138"/>
    </row>
    <row r="244" spans="1:9" x14ac:dyDescent="0.2">
      <c r="A244" s="27"/>
      <c r="B244" s="27"/>
      <c r="C244" s="27"/>
      <c r="D244" s="27"/>
      <c r="E244" s="27"/>
      <c r="F244" s="27"/>
      <c r="G244" s="27"/>
      <c r="H244" s="138"/>
      <c r="I244" s="138"/>
    </row>
    <row r="245" spans="1:9" x14ac:dyDescent="0.2">
      <c r="A245" s="27"/>
      <c r="B245" s="27"/>
      <c r="C245" s="27"/>
      <c r="D245" s="27"/>
      <c r="E245" s="27"/>
      <c r="F245" s="27"/>
      <c r="G245" s="27"/>
      <c r="H245" s="138"/>
      <c r="I245" s="138"/>
    </row>
    <row r="246" spans="1:9" x14ac:dyDescent="0.2">
      <c r="A246" s="27"/>
      <c r="B246" s="27"/>
      <c r="C246" s="27"/>
      <c r="D246" s="27"/>
      <c r="E246" s="27"/>
      <c r="F246" s="27"/>
      <c r="G246" s="27"/>
      <c r="H246" s="138"/>
      <c r="I246" s="138"/>
    </row>
    <row r="247" spans="1:9" x14ac:dyDescent="0.2">
      <c r="A247" s="27"/>
      <c r="B247" s="27"/>
      <c r="C247" s="27"/>
      <c r="D247" s="27"/>
      <c r="E247" s="27"/>
      <c r="F247" s="27"/>
      <c r="G247" s="27"/>
      <c r="H247" s="138"/>
      <c r="I247" s="138"/>
    </row>
    <row r="248" spans="1:9" x14ac:dyDescent="0.2">
      <c r="A248" s="27"/>
      <c r="B248" s="27"/>
      <c r="C248" s="27"/>
      <c r="D248" s="27"/>
      <c r="E248" s="27"/>
      <c r="F248" s="27"/>
      <c r="G248" s="27"/>
      <c r="H248" s="138"/>
      <c r="I248" s="138"/>
    </row>
    <row r="249" spans="1:9" x14ac:dyDescent="0.2">
      <c r="A249" s="27"/>
      <c r="B249" s="27"/>
      <c r="C249" s="27"/>
      <c r="D249" s="27"/>
      <c r="E249" s="27"/>
      <c r="F249" s="27"/>
      <c r="G249" s="27"/>
      <c r="H249" s="138"/>
      <c r="I249" s="138"/>
    </row>
    <row r="250" spans="1:9" x14ac:dyDescent="0.2">
      <c r="A250" s="27"/>
      <c r="B250" s="27"/>
      <c r="C250" s="27"/>
      <c r="D250" s="27"/>
      <c r="E250" s="27"/>
      <c r="F250" s="27"/>
      <c r="G250" s="27"/>
      <c r="H250" s="138"/>
      <c r="I250" s="138"/>
    </row>
    <row r="251" spans="1:9" x14ac:dyDescent="0.2">
      <c r="A251" s="27"/>
      <c r="B251" s="27"/>
      <c r="C251" s="27"/>
      <c r="D251" s="27"/>
      <c r="E251" s="27"/>
      <c r="F251" s="27"/>
      <c r="G251" s="27"/>
      <c r="H251" s="138"/>
      <c r="I251" s="138"/>
    </row>
    <row r="252" spans="1:9" x14ac:dyDescent="0.2">
      <c r="A252" s="27"/>
      <c r="B252" s="27"/>
      <c r="C252" s="27"/>
      <c r="D252" s="27"/>
      <c r="E252" s="27"/>
      <c r="F252" s="27"/>
      <c r="G252" s="27"/>
      <c r="H252" s="138"/>
      <c r="I252" s="138"/>
    </row>
    <row r="253" spans="1:9" x14ac:dyDescent="0.2">
      <c r="A253" s="27"/>
      <c r="B253" s="27"/>
      <c r="C253" s="27"/>
      <c r="D253" s="27"/>
      <c r="E253" s="27"/>
      <c r="F253" s="27"/>
      <c r="G253" s="27"/>
      <c r="H253" s="138"/>
      <c r="I253" s="138"/>
    </row>
    <row r="254" spans="1:9" x14ac:dyDescent="0.2">
      <c r="A254" s="27"/>
      <c r="B254" s="27"/>
      <c r="C254" s="27"/>
      <c r="D254" s="27"/>
      <c r="E254" s="27"/>
      <c r="F254" s="27"/>
      <c r="G254" s="27"/>
      <c r="H254" s="138"/>
      <c r="I254" s="138"/>
    </row>
    <row r="255" spans="1:9" x14ac:dyDescent="0.2">
      <c r="A255" s="27"/>
      <c r="B255" s="27"/>
      <c r="C255" s="27"/>
      <c r="D255" s="27"/>
      <c r="E255" s="27"/>
      <c r="F255" s="27"/>
      <c r="G255" s="27"/>
      <c r="H255" s="138"/>
      <c r="I255" s="138"/>
    </row>
    <row r="256" spans="1:9" x14ac:dyDescent="0.2">
      <c r="A256" s="27"/>
      <c r="B256" s="27"/>
      <c r="C256" s="27"/>
      <c r="D256" s="27"/>
      <c r="E256" s="27"/>
      <c r="F256" s="27"/>
      <c r="G256" s="27"/>
      <c r="H256" s="138"/>
      <c r="I256" s="138"/>
    </row>
    <row r="257" spans="1:9" x14ac:dyDescent="0.2">
      <c r="A257" s="27"/>
      <c r="B257" s="27"/>
      <c r="C257" s="27"/>
      <c r="D257" s="27"/>
      <c r="E257" s="27"/>
      <c r="F257" s="27"/>
      <c r="G257" s="27"/>
      <c r="H257" s="138"/>
      <c r="I257" s="138"/>
    </row>
    <row r="258" spans="1:9" x14ac:dyDescent="0.2">
      <c r="A258" s="27"/>
      <c r="B258" s="27"/>
      <c r="C258" s="27"/>
      <c r="D258" s="27"/>
      <c r="E258" s="27"/>
      <c r="F258" s="27"/>
      <c r="G258" s="27"/>
      <c r="H258" s="138"/>
      <c r="I258" s="138"/>
    </row>
    <row r="259" spans="1:9" x14ac:dyDescent="0.2">
      <c r="A259" s="27"/>
      <c r="B259" s="27"/>
      <c r="C259" s="27"/>
      <c r="D259" s="27"/>
      <c r="E259" s="27"/>
      <c r="F259" s="27"/>
      <c r="G259" s="27"/>
      <c r="H259" s="138"/>
      <c r="I259" s="138"/>
    </row>
    <row r="260" spans="1:9" x14ac:dyDescent="0.2">
      <c r="A260" s="27"/>
      <c r="B260" s="27"/>
      <c r="C260" s="27"/>
      <c r="D260" s="27"/>
      <c r="E260" s="27"/>
      <c r="F260" s="27"/>
      <c r="G260" s="27"/>
      <c r="H260" s="138"/>
      <c r="I260" s="138"/>
    </row>
    <row r="261" spans="1:9" x14ac:dyDescent="0.2">
      <c r="A261" s="27"/>
      <c r="B261" s="27"/>
      <c r="C261" s="27"/>
      <c r="D261" s="27"/>
      <c r="E261" s="27"/>
      <c r="F261" s="27"/>
      <c r="G261" s="27"/>
      <c r="H261" s="138"/>
      <c r="I261" s="138"/>
    </row>
    <row r="262" spans="1:9" x14ac:dyDescent="0.2">
      <c r="A262" s="27"/>
      <c r="B262" s="27"/>
      <c r="C262" s="27"/>
      <c r="D262" s="27"/>
      <c r="E262" s="27"/>
      <c r="F262" s="27"/>
      <c r="G262" s="27"/>
      <c r="H262" s="138"/>
      <c r="I262" s="138"/>
    </row>
    <row r="263" spans="1:9" x14ac:dyDescent="0.2">
      <c r="A263" s="27"/>
      <c r="B263" s="27"/>
      <c r="C263" s="27"/>
      <c r="D263" s="27"/>
      <c r="E263" s="27"/>
      <c r="F263" s="27"/>
      <c r="G263" s="27"/>
      <c r="H263" s="138"/>
      <c r="I263" s="138"/>
    </row>
    <row r="264" spans="1:9" x14ac:dyDescent="0.2">
      <c r="A264" s="27"/>
      <c r="B264" s="27"/>
      <c r="C264" s="27"/>
      <c r="D264" s="27"/>
      <c r="E264" s="27"/>
      <c r="F264" s="27"/>
      <c r="G264" s="27"/>
      <c r="H264" s="138"/>
      <c r="I264" s="138"/>
    </row>
    <row r="265" spans="1:9" x14ac:dyDescent="0.2">
      <c r="A265" s="27"/>
      <c r="B265" s="27"/>
      <c r="C265" s="27"/>
      <c r="D265" s="27"/>
      <c r="E265" s="27"/>
      <c r="F265" s="27"/>
      <c r="G265" s="27"/>
      <c r="H265" s="138"/>
      <c r="I265" s="138"/>
    </row>
    <row r="266" spans="1:9" x14ac:dyDescent="0.2">
      <c r="A266" s="27"/>
      <c r="B266" s="27"/>
      <c r="C266" s="27"/>
      <c r="D266" s="27"/>
      <c r="E266" s="27"/>
      <c r="F266" s="27"/>
      <c r="G266" s="27"/>
      <c r="H266" s="138"/>
      <c r="I266" s="138"/>
    </row>
    <row r="267" spans="1:9" x14ac:dyDescent="0.2">
      <c r="A267" s="27"/>
      <c r="B267" s="27"/>
      <c r="C267" s="27"/>
      <c r="D267" s="27"/>
      <c r="E267" s="27"/>
      <c r="F267" s="27"/>
      <c r="G267" s="27"/>
      <c r="H267" s="138"/>
      <c r="I267" s="138"/>
    </row>
    <row r="268" spans="1:9" x14ac:dyDescent="0.2">
      <c r="A268" s="27"/>
      <c r="B268" s="27"/>
      <c r="C268" s="27"/>
      <c r="D268" s="27"/>
      <c r="E268" s="27"/>
      <c r="F268" s="27"/>
      <c r="G268" s="27"/>
      <c r="H268" s="138"/>
      <c r="I268" s="138"/>
    </row>
    <row r="269" spans="1:9" x14ac:dyDescent="0.2">
      <c r="A269" s="27"/>
      <c r="B269" s="27"/>
      <c r="C269" s="27"/>
      <c r="D269" s="27"/>
      <c r="E269" s="27"/>
      <c r="F269" s="27"/>
      <c r="G269" s="27"/>
      <c r="H269" s="138"/>
      <c r="I269" s="138"/>
    </row>
    <row r="270" spans="1:9" x14ac:dyDescent="0.2">
      <c r="A270" s="27"/>
      <c r="B270" s="27"/>
      <c r="C270" s="27"/>
      <c r="D270" s="27"/>
      <c r="E270" s="27"/>
      <c r="F270" s="27"/>
      <c r="G270" s="27"/>
      <c r="H270" s="138"/>
      <c r="I270" s="138"/>
    </row>
    <row r="271" spans="1:9" x14ac:dyDescent="0.2">
      <c r="A271" s="27"/>
      <c r="B271" s="27"/>
      <c r="C271" s="27"/>
      <c r="D271" s="27"/>
      <c r="E271" s="27"/>
      <c r="F271" s="27"/>
      <c r="G271" s="27"/>
      <c r="H271" s="138"/>
      <c r="I271" s="138"/>
    </row>
    <row r="272" spans="1:9" x14ac:dyDescent="0.2">
      <c r="A272" s="27"/>
      <c r="B272" s="27"/>
      <c r="C272" s="27"/>
      <c r="D272" s="27"/>
      <c r="E272" s="27"/>
      <c r="F272" s="27"/>
      <c r="G272" s="27"/>
      <c r="H272" s="138"/>
      <c r="I272" s="138"/>
    </row>
    <row r="273" spans="1:9" x14ac:dyDescent="0.2">
      <c r="A273" s="27"/>
      <c r="B273" s="27"/>
      <c r="C273" s="27"/>
      <c r="D273" s="27"/>
      <c r="E273" s="27"/>
      <c r="F273" s="27"/>
      <c r="G273" s="27"/>
      <c r="H273" s="138"/>
      <c r="I273" s="138"/>
    </row>
    <row r="274" spans="1:9" x14ac:dyDescent="0.2">
      <c r="A274" s="27"/>
      <c r="B274" s="27"/>
      <c r="C274" s="27"/>
      <c r="D274" s="27"/>
      <c r="E274" s="27"/>
      <c r="F274" s="27"/>
      <c r="G274" s="27"/>
      <c r="H274" s="138"/>
      <c r="I274" s="138"/>
    </row>
    <row r="275" spans="1:9" x14ac:dyDescent="0.2">
      <c r="A275" s="27"/>
      <c r="B275" s="27"/>
      <c r="C275" s="27"/>
      <c r="D275" s="27"/>
      <c r="E275" s="27"/>
      <c r="F275" s="27"/>
      <c r="G275" s="27"/>
      <c r="H275" s="138"/>
      <c r="I275" s="138"/>
    </row>
    <row r="276" spans="1:9" x14ac:dyDescent="0.2">
      <c r="A276" s="27"/>
      <c r="B276" s="27"/>
      <c r="C276" s="27"/>
      <c r="D276" s="27"/>
      <c r="E276" s="27"/>
      <c r="F276" s="27"/>
      <c r="G276" s="27"/>
      <c r="H276" s="138"/>
      <c r="I276" s="138"/>
    </row>
    <row r="277" spans="1:9" x14ac:dyDescent="0.2">
      <c r="A277" s="27"/>
      <c r="B277" s="27"/>
      <c r="C277" s="27"/>
      <c r="D277" s="27"/>
      <c r="E277" s="27"/>
      <c r="F277" s="27"/>
      <c r="G277" s="27"/>
      <c r="H277" s="138"/>
      <c r="I277" s="138"/>
    </row>
    <row r="278" spans="1:9" x14ac:dyDescent="0.2">
      <c r="A278" s="27"/>
      <c r="B278" s="27"/>
      <c r="C278" s="27"/>
      <c r="D278" s="27"/>
      <c r="E278" s="27"/>
      <c r="F278" s="27"/>
      <c r="G278" s="27"/>
      <c r="H278" s="138"/>
      <c r="I278" s="138"/>
    </row>
    <row r="279" spans="1:9" x14ac:dyDescent="0.2">
      <c r="A279" s="27"/>
      <c r="B279" s="27"/>
      <c r="C279" s="27"/>
      <c r="D279" s="27"/>
      <c r="E279" s="27"/>
      <c r="F279" s="27"/>
      <c r="G279" s="27"/>
      <c r="H279" s="138"/>
      <c r="I279" s="138"/>
    </row>
    <row r="280" spans="1:9" x14ac:dyDescent="0.2">
      <c r="A280" s="27"/>
      <c r="B280" s="27"/>
      <c r="C280" s="27"/>
      <c r="D280" s="27"/>
      <c r="E280" s="27"/>
      <c r="F280" s="27"/>
      <c r="G280" s="27"/>
      <c r="H280" s="138"/>
      <c r="I280" s="138"/>
    </row>
    <row r="281" spans="1:9" x14ac:dyDescent="0.2">
      <c r="A281" s="27"/>
      <c r="B281" s="27"/>
      <c r="C281" s="27"/>
      <c r="D281" s="27"/>
      <c r="E281" s="27"/>
      <c r="F281" s="27"/>
      <c r="G281" s="27"/>
      <c r="H281" s="138"/>
      <c r="I281" s="138"/>
    </row>
    <row r="282" spans="1:9" x14ac:dyDescent="0.2">
      <c r="A282" s="27"/>
      <c r="B282" s="27"/>
      <c r="C282" s="27"/>
      <c r="D282" s="27"/>
      <c r="E282" s="27"/>
      <c r="F282" s="27"/>
      <c r="G282" s="27"/>
      <c r="H282" s="138"/>
      <c r="I282" s="138"/>
    </row>
    <row r="283" spans="1:9" x14ac:dyDescent="0.2">
      <c r="A283" s="27"/>
      <c r="B283" s="27"/>
      <c r="C283" s="27"/>
      <c r="D283" s="27"/>
      <c r="E283" s="27"/>
      <c r="F283" s="27"/>
      <c r="G283" s="27"/>
      <c r="H283" s="138"/>
      <c r="I283" s="138"/>
    </row>
    <row r="284" spans="1:9" x14ac:dyDescent="0.2">
      <c r="A284" s="27"/>
      <c r="B284" s="27"/>
      <c r="C284" s="27"/>
      <c r="D284" s="27"/>
      <c r="E284" s="27"/>
      <c r="F284" s="27"/>
      <c r="G284" s="27"/>
      <c r="H284" s="138"/>
      <c r="I284" s="138"/>
    </row>
    <row r="285" spans="1:9" x14ac:dyDescent="0.2">
      <c r="A285" s="27"/>
      <c r="B285" s="27"/>
      <c r="C285" s="27"/>
      <c r="D285" s="27"/>
      <c r="E285" s="27"/>
      <c r="F285" s="27"/>
      <c r="G285" s="27"/>
      <c r="H285" s="138"/>
      <c r="I285" s="138"/>
    </row>
    <row r="286" spans="1:9" x14ac:dyDescent="0.2">
      <c r="A286" s="27"/>
      <c r="B286" s="27"/>
      <c r="C286" s="27"/>
      <c r="D286" s="27"/>
      <c r="E286" s="27"/>
      <c r="F286" s="27"/>
      <c r="G286" s="27"/>
      <c r="H286" s="138"/>
      <c r="I286" s="138"/>
    </row>
    <row r="287" spans="1:9" x14ac:dyDescent="0.2">
      <c r="A287" s="27"/>
      <c r="B287" s="27"/>
      <c r="C287" s="27"/>
      <c r="D287" s="27"/>
      <c r="E287" s="27"/>
      <c r="F287" s="27"/>
      <c r="G287" s="27"/>
      <c r="H287" s="138"/>
      <c r="I287" s="138"/>
    </row>
    <row r="288" spans="1:9" x14ac:dyDescent="0.2">
      <c r="A288" s="27"/>
      <c r="B288" s="27"/>
      <c r="C288" s="27"/>
      <c r="D288" s="27"/>
      <c r="E288" s="27"/>
      <c r="F288" s="27"/>
      <c r="G288" s="27"/>
      <c r="H288" s="138"/>
      <c r="I288" s="138"/>
    </row>
    <row r="289" spans="1:9" x14ac:dyDescent="0.2">
      <c r="A289" s="27"/>
      <c r="B289" s="27"/>
      <c r="C289" s="27"/>
      <c r="D289" s="27"/>
      <c r="E289" s="27"/>
      <c r="F289" s="27"/>
      <c r="G289" s="27"/>
      <c r="H289" s="138"/>
      <c r="I289" s="138"/>
    </row>
    <row r="290" spans="1:9" x14ac:dyDescent="0.2">
      <c r="A290" s="27"/>
      <c r="B290" s="27"/>
      <c r="C290" s="27"/>
      <c r="D290" s="27"/>
      <c r="E290" s="27"/>
      <c r="F290" s="27"/>
      <c r="G290" s="27"/>
      <c r="H290" s="138"/>
      <c r="I290" s="138"/>
    </row>
    <row r="291" spans="1:9" x14ac:dyDescent="0.2">
      <c r="A291" s="27"/>
      <c r="B291" s="27"/>
      <c r="C291" s="27"/>
      <c r="D291" s="27"/>
      <c r="E291" s="27"/>
      <c r="F291" s="27"/>
      <c r="G291" s="27"/>
      <c r="H291" s="138"/>
      <c r="I291" s="138"/>
    </row>
    <row r="292" spans="1:9" x14ac:dyDescent="0.2">
      <c r="A292" s="27"/>
      <c r="B292" s="27"/>
      <c r="C292" s="27"/>
      <c r="D292" s="27"/>
      <c r="E292" s="27"/>
      <c r="F292" s="27"/>
      <c r="G292" s="27"/>
      <c r="H292" s="138"/>
      <c r="I292" s="138"/>
    </row>
    <row r="293" spans="1:9" x14ac:dyDescent="0.2">
      <c r="A293" s="27"/>
      <c r="B293" s="27"/>
      <c r="C293" s="27"/>
      <c r="D293" s="27"/>
      <c r="E293" s="27"/>
      <c r="F293" s="27"/>
      <c r="G293" s="27"/>
      <c r="H293" s="138"/>
      <c r="I293" s="138"/>
    </row>
    <row r="294" spans="1:9" x14ac:dyDescent="0.2">
      <c r="A294" s="27"/>
      <c r="B294" s="27"/>
      <c r="C294" s="27"/>
      <c r="D294" s="27"/>
      <c r="E294" s="27"/>
      <c r="F294" s="27"/>
      <c r="G294" s="27"/>
      <c r="H294" s="138"/>
      <c r="I294" s="138"/>
    </row>
    <row r="295" spans="1:9" x14ac:dyDescent="0.2">
      <c r="A295" s="27"/>
      <c r="B295" s="27"/>
      <c r="C295" s="27"/>
      <c r="D295" s="27"/>
      <c r="E295" s="27"/>
      <c r="F295" s="27"/>
      <c r="G295" s="27"/>
      <c r="H295" s="138"/>
      <c r="I295" s="138"/>
    </row>
    <row r="296" spans="1:9" x14ac:dyDescent="0.2">
      <c r="A296" s="27"/>
      <c r="B296" s="27"/>
      <c r="C296" s="27"/>
      <c r="D296" s="27"/>
      <c r="E296" s="27"/>
      <c r="F296" s="27"/>
      <c r="G296" s="27"/>
      <c r="H296" s="138"/>
      <c r="I296" s="138"/>
    </row>
    <row r="297" spans="1:9" x14ac:dyDescent="0.2">
      <c r="A297" s="27"/>
      <c r="B297" s="27"/>
      <c r="C297" s="27"/>
      <c r="D297" s="27"/>
      <c r="E297" s="27"/>
      <c r="F297" s="27"/>
      <c r="G297" s="27"/>
      <c r="H297" s="138"/>
      <c r="I297" s="138"/>
    </row>
    <row r="298" spans="1:9" x14ac:dyDescent="0.2">
      <c r="A298" s="27"/>
      <c r="B298" s="27"/>
      <c r="C298" s="27"/>
      <c r="D298" s="27"/>
      <c r="E298" s="27"/>
      <c r="F298" s="27"/>
      <c r="G298" s="27"/>
      <c r="H298" s="138"/>
      <c r="I298" s="138"/>
    </row>
    <row r="299" spans="1:9" x14ac:dyDescent="0.2">
      <c r="A299" s="27"/>
      <c r="B299" s="27"/>
      <c r="C299" s="27"/>
      <c r="D299" s="27"/>
      <c r="E299" s="27"/>
      <c r="F299" s="27"/>
      <c r="G299" s="27"/>
      <c r="H299" s="138"/>
      <c r="I299" s="138"/>
    </row>
    <row r="300" spans="1:9" x14ac:dyDescent="0.2">
      <c r="A300" s="27"/>
      <c r="B300" s="27"/>
      <c r="C300" s="27"/>
      <c r="D300" s="27"/>
      <c r="E300" s="27"/>
      <c r="F300" s="27"/>
      <c r="G300" s="27"/>
      <c r="H300" s="138"/>
      <c r="I300" s="138"/>
    </row>
    <row r="301" spans="1:9" x14ac:dyDescent="0.2">
      <c r="A301" s="27"/>
      <c r="B301" s="27"/>
      <c r="C301" s="27"/>
      <c r="D301" s="27"/>
      <c r="E301" s="27"/>
      <c r="F301" s="27"/>
      <c r="G301" s="27"/>
      <c r="H301" s="138"/>
      <c r="I301" s="138"/>
    </row>
    <row r="302" spans="1:9" x14ac:dyDescent="0.2">
      <c r="A302" s="27"/>
      <c r="B302" s="27"/>
      <c r="C302" s="27"/>
      <c r="D302" s="27"/>
      <c r="E302" s="27"/>
      <c r="F302" s="27"/>
      <c r="G302" s="27"/>
      <c r="H302" s="138"/>
      <c r="I302" s="138"/>
    </row>
    <row r="303" spans="1:9" x14ac:dyDescent="0.2">
      <c r="A303" s="27"/>
      <c r="B303" s="27"/>
      <c r="C303" s="27"/>
      <c r="D303" s="27"/>
      <c r="E303" s="27"/>
      <c r="F303" s="27"/>
      <c r="G303" s="27"/>
      <c r="H303" s="138"/>
      <c r="I303" s="138"/>
    </row>
    <row r="304" spans="1:9" x14ac:dyDescent="0.2">
      <c r="A304" s="27"/>
      <c r="B304" s="27"/>
      <c r="C304" s="27"/>
      <c r="D304" s="27"/>
      <c r="E304" s="27"/>
      <c r="F304" s="27"/>
      <c r="G304" s="27"/>
      <c r="H304" s="138"/>
      <c r="I304" s="138"/>
    </row>
    <row r="305" spans="1:9" x14ac:dyDescent="0.2">
      <c r="A305" s="27"/>
      <c r="B305" s="27"/>
      <c r="C305" s="27"/>
      <c r="D305" s="27"/>
      <c r="E305" s="27"/>
      <c r="F305" s="27"/>
      <c r="G305" s="27"/>
      <c r="H305" s="138"/>
      <c r="I305" s="138"/>
    </row>
    <row r="306" spans="1:9" x14ac:dyDescent="0.2">
      <c r="A306" s="27"/>
      <c r="B306" s="27"/>
      <c r="C306" s="27"/>
      <c r="D306" s="27"/>
      <c r="E306" s="27"/>
      <c r="F306" s="27"/>
      <c r="G306" s="27"/>
      <c r="H306" s="138"/>
      <c r="I306" s="138"/>
    </row>
    <row r="307" spans="1:9" x14ac:dyDescent="0.2">
      <c r="A307" s="27"/>
      <c r="B307" s="27"/>
      <c r="C307" s="27"/>
      <c r="D307" s="27"/>
      <c r="E307" s="27"/>
      <c r="F307" s="27"/>
      <c r="G307" s="27"/>
      <c r="H307" s="138"/>
      <c r="I307" s="138"/>
    </row>
    <row r="308" spans="1:9" x14ac:dyDescent="0.2">
      <c r="A308" s="27"/>
      <c r="B308" s="27"/>
      <c r="C308" s="27"/>
      <c r="D308" s="27"/>
      <c r="E308" s="27"/>
      <c r="F308" s="27"/>
      <c r="G308" s="27"/>
      <c r="H308" s="138"/>
      <c r="I308" s="138"/>
    </row>
    <row r="309" spans="1:9" x14ac:dyDescent="0.2">
      <c r="A309" s="27"/>
      <c r="B309" s="27"/>
      <c r="C309" s="27"/>
      <c r="D309" s="27"/>
      <c r="E309" s="27"/>
      <c r="F309" s="27"/>
      <c r="G309" s="27"/>
      <c r="H309" s="138"/>
      <c r="I309" s="138"/>
    </row>
    <row r="310" spans="1:9" x14ac:dyDescent="0.2">
      <c r="A310" s="27"/>
      <c r="B310" s="27"/>
      <c r="C310" s="27"/>
      <c r="D310" s="27"/>
      <c r="E310" s="27"/>
      <c r="F310" s="27"/>
      <c r="G310" s="27"/>
      <c r="H310" s="138"/>
      <c r="I310" s="138"/>
    </row>
    <row r="311" spans="1:9" x14ac:dyDescent="0.2">
      <c r="A311" s="27"/>
      <c r="B311" s="27"/>
      <c r="C311" s="27"/>
      <c r="D311" s="27"/>
      <c r="E311" s="27"/>
      <c r="F311" s="27"/>
      <c r="G311" s="27"/>
      <c r="H311" s="138"/>
      <c r="I311" s="138"/>
    </row>
    <row r="312" spans="1:9" x14ac:dyDescent="0.2">
      <c r="A312" s="27"/>
      <c r="B312" s="27"/>
      <c r="C312" s="27"/>
      <c r="D312" s="27"/>
      <c r="E312" s="27"/>
      <c r="F312" s="27"/>
      <c r="G312" s="27"/>
      <c r="H312" s="138"/>
      <c r="I312" s="138"/>
    </row>
    <row r="313" spans="1:9" x14ac:dyDescent="0.2">
      <c r="A313" s="27"/>
      <c r="B313" s="27"/>
      <c r="C313" s="27"/>
      <c r="D313" s="27"/>
      <c r="E313" s="27"/>
      <c r="F313" s="27"/>
      <c r="G313" s="27"/>
      <c r="H313" s="138"/>
      <c r="I313" s="138"/>
    </row>
    <row r="314" spans="1:9" x14ac:dyDescent="0.2">
      <c r="A314" s="27"/>
      <c r="B314" s="27"/>
      <c r="C314" s="27"/>
      <c r="D314" s="27"/>
      <c r="E314" s="27"/>
      <c r="F314" s="27"/>
      <c r="G314" s="27"/>
      <c r="H314" s="138"/>
      <c r="I314" s="138"/>
    </row>
    <row r="315" spans="1:9" x14ac:dyDescent="0.2">
      <c r="A315" s="27"/>
      <c r="B315" s="27"/>
      <c r="C315" s="27"/>
      <c r="D315" s="27"/>
      <c r="E315" s="27"/>
      <c r="F315" s="27"/>
      <c r="G315" s="27"/>
      <c r="H315" s="138"/>
      <c r="I315" s="138"/>
    </row>
    <row r="316" spans="1:9" x14ac:dyDescent="0.2">
      <c r="A316" s="27"/>
      <c r="B316" s="27"/>
      <c r="C316" s="27"/>
      <c r="D316" s="27"/>
      <c r="E316" s="27"/>
      <c r="F316" s="27"/>
      <c r="G316" s="27"/>
      <c r="H316" s="138"/>
      <c r="I316" s="138"/>
    </row>
    <row r="317" spans="1:9" x14ac:dyDescent="0.2">
      <c r="A317" s="27"/>
      <c r="B317" s="27"/>
      <c r="C317" s="27"/>
      <c r="D317" s="27"/>
      <c r="E317" s="27"/>
      <c r="F317" s="27"/>
      <c r="G317" s="27"/>
      <c r="H317" s="138"/>
      <c r="I317" s="138"/>
    </row>
    <row r="318" spans="1:9" x14ac:dyDescent="0.2">
      <c r="A318" s="27"/>
      <c r="B318" s="27"/>
      <c r="C318" s="27"/>
      <c r="D318" s="27"/>
      <c r="E318" s="27"/>
      <c r="F318" s="27"/>
      <c r="G318" s="27"/>
      <c r="H318" s="138"/>
      <c r="I318" s="138"/>
    </row>
    <row r="319" spans="1:9" x14ac:dyDescent="0.2">
      <c r="A319" s="27"/>
      <c r="B319" s="27"/>
      <c r="C319" s="27"/>
      <c r="D319" s="27"/>
      <c r="E319" s="27"/>
      <c r="F319" s="27"/>
      <c r="G319" s="27"/>
      <c r="H319" s="138"/>
      <c r="I319" s="138"/>
    </row>
    <row r="320" spans="1:9" x14ac:dyDescent="0.2">
      <c r="A320" s="27"/>
      <c r="B320" s="27"/>
      <c r="C320" s="27"/>
      <c r="D320" s="27"/>
      <c r="E320" s="27"/>
      <c r="F320" s="27"/>
      <c r="G320" s="27"/>
      <c r="H320" s="138"/>
      <c r="I320" s="138"/>
    </row>
    <row r="321" spans="1:9" x14ac:dyDescent="0.2">
      <c r="A321" s="27"/>
      <c r="B321" s="27"/>
      <c r="C321" s="27"/>
      <c r="D321" s="27"/>
      <c r="E321" s="27"/>
      <c r="F321" s="27"/>
      <c r="G321" s="27"/>
      <c r="H321" s="138"/>
      <c r="I321" s="138"/>
    </row>
    <row r="322" spans="1:9" x14ac:dyDescent="0.2">
      <c r="A322" s="27"/>
      <c r="B322" s="27"/>
      <c r="C322" s="27"/>
      <c r="D322" s="27"/>
      <c r="E322" s="27"/>
      <c r="F322" s="27"/>
      <c r="G322" s="27"/>
      <c r="H322" s="138"/>
      <c r="I322" s="138"/>
    </row>
    <row r="323" spans="1:9" x14ac:dyDescent="0.2">
      <c r="A323" s="27"/>
      <c r="B323" s="27"/>
      <c r="C323" s="27"/>
      <c r="D323" s="27"/>
      <c r="E323" s="27"/>
      <c r="F323" s="27"/>
      <c r="G323" s="27"/>
      <c r="H323" s="138"/>
      <c r="I323" s="138"/>
    </row>
    <row r="324" spans="1:9" x14ac:dyDescent="0.2">
      <c r="A324" s="27"/>
      <c r="B324" s="27"/>
      <c r="C324" s="27"/>
      <c r="D324" s="27"/>
      <c r="E324" s="27"/>
      <c r="F324" s="27"/>
      <c r="G324" s="27"/>
      <c r="H324" s="138"/>
      <c r="I324" s="138"/>
    </row>
    <row r="325" spans="1:9" x14ac:dyDescent="0.2">
      <c r="A325" s="27"/>
      <c r="B325" s="27"/>
      <c r="C325" s="27"/>
      <c r="D325" s="27"/>
      <c r="E325" s="27"/>
      <c r="F325" s="27"/>
      <c r="G325" s="27"/>
      <c r="H325" s="138"/>
      <c r="I325" s="138"/>
    </row>
    <row r="326" spans="1:9" x14ac:dyDescent="0.2">
      <c r="A326" s="27"/>
      <c r="B326" s="27"/>
      <c r="C326" s="27"/>
      <c r="D326" s="27"/>
      <c r="E326" s="27"/>
      <c r="F326" s="27"/>
      <c r="G326" s="27"/>
      <c r="H326" s="138"/>
      <c r="I326" s="138"/>
    </row>
    <row r="327" spans="1:9" x14ac:dyDescent="0.2">
      <c r="A327" s="27"/>
      <c r="B327" s="27"/>
      <c r="C327" s="27"/>
      <c r="D327" s="27"/>
      <c r="E327" s="27"/>
      <c r="F327" s="27"/>
      <c r="G327" s="27"/>
      <c r="H327" s="138"/>
      <c r="I327" s="138"/>
    </row>
    <row r="328" spans="1:9" x14ac:dyDescent="0.2">
      <c r="A328" s="27"/>
      <c r="B328" s="27"/>
      <c r="C328" s="27"/>
      <c r="D328" s="27"/>
      <c r="E328" s="27"/>
      <c r="F328" s="27"/>
      <c r="G328" s="27"/>
      <c r="H328" s="138"/>
      <c r="I328" s="138"/>
    </row>
    <row r="329" spans="1:9" x14ac:dyDescent="0.2">
      <c r="A329" s="27"/>
      <c r="B329" s="27"/>
      <c r="C329" s="27"/>
      <c r="D329" s="27"/>
      <c r="E329" s="27"/>
      <c r="F329" s="27"/>
      <c r="G329" s="27"/>
      <c r="H329" s="138"/>
      <c r="I329" s="138"/>
    </row>
    <row r="330" spans="1:9" x14ac:dyDescent="0.2">
      <c r="A330" s="27"/>
      <c r="B330" s="27"/>
      <c r="C330" s="27"/>
      <c r="D330" s="27"/>
      <c r="E330" s="27"/>
      <c r="F330" s="27"/>
      <c r="G330" s="27"/>
      <c r="H330" s="138"/>
      <c r="I330" s="138"/>
    </row>
    <row r="331" spans="1:9" x14ac:dyDescent="0.2">
      <c r="A331" s="27"/>
      <c r="B331" s="27"/>
      <c r="C331" s="27"/>
      <c r="D331" s="27"/>
      <c r="E331" s="27"/>
      <c r="F331" s="27"/>
      <c r="G331" s="27"/>
      <c r="H331" s="138"/>
      <c r="I331" s="138"/>
    </row>
    <row r="332" spans="1:9" x14ac:dyDescent="0.2">
      <c r="A332" s="27"/>
      <c r="B332" s="27"/>
      <c r="C332" s="27"/>
      <c r="D332" s="27"/>
      <c r="E332" s="27"/>
      <c r="F332" s="27"/>
      <c r="G332" s="27"/>
      <c r="H332" s="138"/>
      <c r="I332" s="138"/>
    </row>
    <row r="333" spans="1:9" x14ac:dyDescent="0.2">
      <c r="A333" s="27"/>
      <c r="B333" s="27"/>
      <c r="C333" s="27"/>
      <c r="D333" s="27"/>
      <c r="E333" s="27"/>
      <c r="F333" s="27"/>
      <c r="G333" s="27"/>
      <c r="H333" s="138"/>
      <c r="I333" s="138"/>
    </row>
  </sheetData>
  <autoFilter ref="A8:M50"/>
  <mergeCells count="6">
    <mergeCell ref="A1:H1"/>
    <mergeCell ref="D47:E47"/>
    <mergeCell ref="A4:D4"/>
    <mergeCell ref="A2:D2"/>
    <mergeCell ref="A3:D3"/>
    <mergeCell ref="A5:D5"/>
  </mergeCells>
  <hyperlinks>
    <hyperlink ref="D43" r:id="rId1" location="6" display="https://www.funcionpublica.gov.co/eva/gestornormativo/norma.php?i=4973 - 6"/>
  </hyperlinks>
  <printOptions horizontalCentered="1" verticalCentered="1"/>
  <pageMargins left="0.31496062992125984" right="0.31496062992125984" top="0.31496062992125984" bottom="0.31496062992125984" header="0.11811023622047245" footer="0.11811023622047245"/>
  <pageSetup scale="39" fitToWidth="5" fitToHeight="1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opLeftCell="A15" workbookViewId="0">
      <selection activeCell="A22" sqref="A22"/>
    </sheetView>
  </sheetViews>
  <sheetFormatPr baseColWidth="10" defaultColWidth="11.42578125" defaultRowHeight="15" x14ac:dyDescent="0.25"/>
  <cols>
    <col min="1" max="1" width="103.28515625" style="3" customWidth="1"/>
    <col min="2" max="16384" width="11.42578125" style="1"/>
  </cols>
  <sheetData>
    <row r="1" spans="1:1" x14ac:dyDescent="0.25">
      <c r="A1" s="4" t="s">
        <v>112</v>
      </c>
    </row>
    <row r="2" spans="1:1" x14ac:dyDescent="0.25">
      <c r="A2" s="4" t="s">
        <v>108</v>
      </c>
    </row>
    <row r="3" spans="1:1" ht="30" x14ac:dyDescent="0.25">
      <c r="A3" s="3" t="s">
        <v>117</v>
      </c>
    </row>
    <row r="4" spans="1:1" ht="45" x14ac:dyDescent="0.25">
      <c r="A4" s="3" t="s">
        <v>109</v>
      </c>
    </row>
    <row r="5" spans="1:1" ht="75" x14ac:dyDescent="0.25">
      <c r="A5" s="3" t="s">
        <v>118</v>
      </c>
    </row>
    <row r="6" spans="1:1" ht="60" x14ac:dyDescent="0.25">
      <c r="A6" s="3" t="s">
        <v>110</v>
      </c>
    </row>
    <row r="7" spans="1:1" ht="75" x14ac:dyDescent="0.25">
      <c r="A7" s="3" t="s">
        <v>119</v>
      </c>
    </row>
    <row r="8" spans="1:1" ht="45" x14ac:dyDescent="0.25">
      <c r="A8" s="3" t="s">
        <v>111</v>
      </c>
    </row>
    <row r="9" spans="1:1" ht="60" x14ac:dyDescent="0.25">
      <c r="A9" s="3" t="s">
        <v>120</v>
      </c>
    </row>
    <row r="10" spans="1:1" ht="45" x14ac:dyDescent="0.25">
      <c r="A10" s="3" t="s">
        <v>121</v>
      </c>
    </row>
    <row r="12" spans="1:1" x14ac:dyDescent="0.25">
      <c r="A12" s="4" t="s">
        <v>113</v>
      </c>
    </row>
    <row r="13" spans="1:1" x14ac:dyDescent="0.25">
      <c r="A13" s="3" t="s">
        <v>122</v>
      </c>
    </row>
    <row r="14" spans="1:1" ht="60" x14ac:dyDescent="0.25">
      <c r="A14" s="3" t="s">
        <v>123</v>
      </c>
    </row>
    <row r="15" spans="1:1" ht="30" x14ac:dyDescent="0.25">
      <c r="A15" s="3" t="s">
        <v>124</v>
      </c>
    </row>
    <row r="17" spans="1:1" x14ac:dyDescent="0.25">
      <c r="A17" s="4" t="s">
        <v>114</v>
      </c>
    </row>
    <row r="18" spans="1:1" ht="45" x14ac:dyDescent="0.25">
      <c r="A18" s="3" t="s">
        <v>115</v>
      </c>
    </row>
    <row r="19" spans="1:1" ht="75" x14ac:dyDescent="0.25">
      <c r="A19" s="3" t="s">
        <v>125</v>
      </c>
    </row>
    <row r="21" spans="1:1" x14ac:dyDescent="0.25">
      <c r="A21" s="4" t="s">
        <v>116</v>
      </c>
    </row>
    <row r="22" spans="1:1" ht="90" x14ac:dyDescent="0.25">
      <c r="A22" s="3"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3"/>
  <sheetViews>
    <sheetView tabSelected="1" view="pageBreakPreview" topLeftCell="A16" zoomScale="70" zoomScaleNormal="70" zoomScaleSheetLayoutView="70" workbookViewId="0">
      <selection activeCell="E102" sqref="E102"/>
    </sheetView>
  </sheetViews>
  <sheetFormatPr baseColWidth="10" defaultColWidth="11.42578125" defaultRowHeight="12.75" x14ac:dyDescent="0.2"/>
  <cols>
    <col min="1" max="1" width="10" style="11" customWidth="1"/>
    <col min="2" max="2" width="10.28515625" style="11" customWidth="1"/>
    <col min="3" max="3" width="46.42578125" style="11" customWidth="1"/>
    <col min="4" max="4" width="17.42578125" style="11" customWidth="1"/>
    <col min="5" max="5" width="14" style="11" customWidth="1"/>
    <col min="6" max="6" width="10.42578125" style="11" customWidth="1"/>
    <col min="7" max="7" width="14.42578125" style="11" customWidth="1"/>
    <col min="8" max="8" width="42.85546875" style="139" customWidth="1"/>
    <col min="9" max="9" width="76.7109375" style="139" customWidth="1"/>
    <col min="10" max="16384" width="11.42578125" style="11"/>
  </cols>
  <sheetData>
    <row r="1" spans="1:12" ht="43.5" customHeight="1" x14ac:dyDescent="0.2">
      <c r="A1" s="205" t="s">
        <v>179</v>
      </c>
      <c r="B1" s="205"/>
      <c r="C1" s="205"/>
      <c r="D1" s="205"/>
      <c r="E1" s="205"/>
      <c r="F1" s="205"/>
      <c r="G1" s="205"/>
      <c r="H1" s="224"/>
      <c r="I1" s="157"/>
    </row>
    <row r="2" spans="1:12" ht="15" x14ac:dyDescent="0.2">
      <c r="A2" s="207" t="s">
        <v>180</v>
      </c>
      <c r="B2" s="207"/>
      <c r="C2" s="207"/>
      <c r="D2" s="207"/>
      <c r="E2" s="41"/>
      <c r="F2" s="41"/>
      <c r="G2" s="41"/>
      <c r="H2" s="41"/>
      <c r="I2" s="41"/>
    </row>
    <row r="3" spans="1:12" ht="15" x14ac:dyDescent="0.2">
      <c r="A3" s="207" t="s">
        <v>181</v>
      </c>
      <c r="B3" s="207"/>
      <c r="C3" s="207"/>
      <c r="D3" s="207"/>
      <c r="E3" s="41"/>
      <c r="F3" s="41"/>
      <c r="G3" s="41"/>
      <c r="H3" s="41"/>
      <c r="I3" s="41"/>
    </row>
    <row r="4" spans="1:12" ht="13.5" thickBot="1" x14ac:dyDescent="0.25">
      <c r="A4" s="31"/>
      <c r="B4" s="31"/>
      <c r="C4" s="31"/>
      <c r="D4" s="31"/>
      <c r="E4" s="31"/>
      <c r="F4" s="31"/>
      <c r="G4" s="31"/>
      <c r="H4" s="131"/>
      <c r="I4" s="131"/>
    </row>
    <row r="5" spans="1:12" ht="13.5" thickBot="1" x14ac:dyDescent="0.25">
      <c r="A5" s="93" t="s">
        <v>182</v>
      </c>
      <c r="B5" s="85"/>
      <c r="C5" s="85"/>
      <c r="D5" s="86"/>
      <c r="E5" s="86"/>
      <c r="F5" s="86"/>
      <c r="G5" s="86"/>
      <c r="H5" s="132"/>
      <c r="I5" s="132"/>
    </row>
    <row r="6" spans="1:12" ht="52.5" customHeight="1" thickBot="1" x14ac:dyDescent="0.25">
      <c r="A6" s="15" t="s">
        <v>0</v>
      </c>
      <c r="B6" s="13" t="s">
        <v>1</v>
      </c>
      <c r="C6" s="15" t="s">
        <v>2</v>
      </c>
      <c r="D6" s="16" t="s">
        <v>166</v>
      </c>
      <c r="E6" s="14" t="s">
        <v>167</v>
      </c>
      <c r="F6" s="16" t="s">
        <v>178</v>
      </c>
      <c r="G6" s="70" t="s">
        <v>322</v>
      </c>
      <c r="H6" s="154" t="s">
        <v>315</v>
      </c>
      <c r="I6" s="84" t="s">
        <v>335</v>
      </c>
      <c r="J6" s="11" t="s">
        <v>309</v>
      </c>
      <c r="K6" s="11" t="s">
        <v>310</v>
      </c>
      <c r="L6" s="11" t="s">
        <v>311</v>
      </c>
    </row>
    <row r="7" spans="1:12" ht="182.25" customHeight="1" x14ac:dyDescent="0.2">
      <c r="A7" s="215">
        <v>3</v>
      </c>
      <c r="B7" s="214" t="s">
        <v>183</v>
      </c>
      <c r="C7" s="35" t="s">
        <v>184</v>
      </c>
      <c r="D7" s="26" t="s">
        <v>286</v>
      </c>
      <c r="E7" s="49" t="s">
        <v>168</v>
      </c>
      <c r="F7" s="22"/>
      <c r="G7" s="88" t="s">
        <v>318</v>
      </c>
      <c r="H7" s="114" t="s">
        <v>412</v>
      </c>
      <c r="I7" s="159" t="s">
        <v>480</v>
      </c>
      <c r="J7" s="11">
        <v>1</v>
      </c>
    </row>
    <row r="8" spans="1:12" ht="87.75" customHeight="1" x14ac:dyDescent="0.2">
      <c r="A8" s="215"/>
      <c r="B8" s="214"/>
      <c r="C8" s="35" t="s">
        <v>185</v>
      </c>
      <c r="D8" s="26" t="s">
        <v>286</v>
      </c>
      <c r="E8" s="49" t="s">
        <v>168</v>
      </c>
      <c r="F8" s="22"/>
      <c r="G8" s="88" t="s">
        <v>318</v>
      </c>
      <c r="H8" s="114" t="s">
        <v>412</v>
      </c>
      <c r="I8" s="160" t="s">
        <v>426</v>
      </c>
      <c r="J8" s="11">
        <v>1</v>
      </c>
    </row>
    <row r="9" spans="1:12" ht="315.75" customHeight="1" x14ac:dyDescent="0.2">
      <c r="A9" s="215"/>
      <c r="B9" s="214"/>
      <c r="C9" s="35" t="s">
        <v>186</v>
      </c>
      <c r="D9" s="49" t="s">
        <v>168</v>
      </c>
      <c r="E9" s="49" t="s">
        <v>168</v>
      </c>
      <c r="F9" s="151"/>
      <c r="G9" s="88" t="s">
        <v>318</v>
      </c>
      <c r="H9" s="114" t="s">
        <v>412</v>
      </c>
      <c r="I9" s="178" t="s">
        <v>461</v>
      </c>
      <c r="J9" s="11">
        <v>1</v>
      </c>
    </row>
    <row r="10" spans="1:12" ht="125.25" customHeight="1" x14ac:dyDescent="0.2">
      <c r="A10" s="215"/>
      <c r="B10" s="214"/>
      <c r="C10" s="26" t="s">
        <v>187</v>
      </c>
      <c r="D10" s="26" t="s">
        <v>305</v>
      </c>
      <c r="E10" s="49" t="s">
        <v>168</v>
      </c>
      <c r="F10" s="22"/>
      <c r="G10" s="88" t="s">
        <v>318</v>
      </c>
      <c r="H10" s="114" t="s">
        <v>412</v>
      </c>
      <c r="I10" s="161" t="s">
        <v>462</v>
      </c>
      <c r="J10" s="11">
        <v>1</v>
      </c>
    </row>
    <row r="11" spans="1:12" ht="181.5" customHeight="1" x14ac:dyDescent="0.2">
      <c r="A11" s="215">
        <v>4</v>
      </c>
      <c r="B11" s="214" t="s">
        <v>188</v>
      </c>
      <c r="C11" s="26" t="s">
        <v>189</v>
      </c>
      <c r="D11" s="26" t="s">
        <v>287</v>
      </c>
      <c r="E11" s="26" t="s">
        <v>288</v>
      </c>
      <c r="F11" s="22"/>
      <c r="G11" s="73" t="s">
        <v>316</v>
      </c>
      <c r="H11" s="146" t="s">
        <v>362</v>
      </c>
      <c r="I11" s="162" t="s">
        <v>427</v>
      </c>
      <c r="J11" s="11">
        <v>1</v>
      </c>
    </row>
    <row r="12" spans="1:12" ht="205.5" customHeight="1" x14ac:dyDescent="0.2">
      <c r="A12" s="215"/>
      <c r="B12" s="214"/>
      <c r="C12" s="26" t="s">
        <v>289</v>
      </c>
      <c r="D12" s="26" t="s">
        <v>287</v>
      </c>
      <c r="E12" s="26" t="s">
        <v>288</v>
      </c>
      <c r="F12" s="22"/>
      <c r="G12" s="73" t="s">
        <v>316</v>
      </c>
      <c r="H12" s="146" t="s">
        <v>363</v>
      </c>
      <c r="I12" s="162" t="s">
        <v>481</v>
      </c>
      <c r="J12" s="11">
        <v>1</v>
      </c>
    </row>
    <row r="13" spans="1:12" ht="212.25" customHeight="1" x14ac:dyDescent="0.2">
      <c r="A13" s="215"/>
      <c r="B13" s="214"/>
      <c r="C13" s="26" t="s">
        <v>190</v>
      </c>
      <c r="D13" s="21"/>
      <c r="E13" s="29"/>
      <c r="F13" s="22"/>
      <c r="G13" s="73" t="s">
        <v>316</v>
      </c>
      <c r="H13" s="155" t="s">
        <v>364</v>
      </c>
      <c r="I13" s="162" t="s">
        <v>428</v>
      </c>
      <c r="J13" s="11">
        <v>1</v>
      </c>
    </row>
    <row r="14" spans="1:12" ht="82.5" customHeight="1" x14ac:dyDescent="0.2">
      <c r="A14" s="215"/>
      <c r="B14" s="214"/>
      <c r="C14" s="26" t="s">
        <v>290</v>
      </c>
      <c r="D14" s="21"/>
      <c r="E14" s="29"/>
      <c r="F14" s="22"/>
      <c r="G14" s="73" t="s">
        <v>316</v>
      </c>
      <c r="H14" s="146" t="s">
        <v>365</v>
      </c>
      <c r="I14" s="162" t="s">
        <v>344</v>
      </c>
      <c r="J14" s="11">
        <v>1</v>
      </c>
    </row>
    <row r="15" spans="1:12" ht="110.25" customHeight="1" x14ac:dyDescent="0.2">
      <c r="A15" s="215"/>
      <c r="B15" s="214"/>
      <c r="C15" s="26" t="s">
        <v>191</v>
      </c>
      <c r="D15" s="21"/>
      <c r="E15" s="29"/>
      <c r="F15" s="22"/>
      <c r="G15" s="73" t="s">
        <v>316</v>
      </c>
      <c r="H15" s="146" t="s">
        <v>366</v>
      </c>
      <c r="I15" s="160" t="s">
        <v>168</v>
      </c>
    </row>
    <row r="16" spans="1:12" ht="152.25" customHeight="1" x14ac:dyDescent="0.2">
      <c r="A16" s="29">
        <v>5</v>
      </c>
      <c r="B16" s="42" t="s">
        <v>192</v>
      </c>
      <c r="C16" s="26" t="s">
        <v>193</v>
      </c>
      <c r="D16" s="21"/>
      <c r="E16" s="26" t="s">
        <v>288</v>
      </c>
      <c r="F16" s="22"/>
      <c r="G16" s="73" t="s">
        <v>316</v>
      </c>
      <c r="H16" s="146" t="s">
        <v>367</v>
      </c>
      <c r="I16" s="162" t="s">
        <v>429</v>
      </c>
      <c r="J16" s="11">
        <v>1</v>
      </c>
    </row>
    <row r="17" spans="1:11" ht="93.75" customHeight="1" x14ac:dyDescent="0.2">
      <c r="A17" s="29">
        <v>6</v>
      </c>
      <c r="B17" s="42" t="s">
        <v>194</v>
      </c>
      <c r="C17" s="35" t="s">
        <v>308</v>
      </c>
      <c r="D17" s="21"/>
      <c r="E17" s="29"/>
      <c r="F17" s="22"/>
      <c r="G17" s="73" t="s">
        <v>316</v>
      </c>
      <c r="H17" s="146" t="s">
        <v>368</v>
      </c>
      <c r="I17" s="162" t="s">
        <v>430</v>
      </c>
    </row>
    <row r="18" spans="1:11" ht="381" customHeight="1" x14ac:dyDescent="0.2">
      <c r="A18" s="214">
        <v>7</v>
      </c>
      <c r="B18" s="214" t="s">
        <v>195</v>
      </c>
      <c r="C18" s="35" t="s">
        <v>202</v>
      </c>
      <c r="D18" s="21"/>
      <c r="E18" s="29"/>
      <c r="F18" s="151"/>
      <c r="G18" s="73" t="s">
        <v>316</v>
      </c>
      <c r="H18" s="146" t="s">
        <v>369</v>
      </c>
      <c r="I18" s="181" t="s">
        <v>482</v>
      </c>
      <c r="J18" s="11">
        <v>1</v>
      </c>
    </row>
    <row r="19" spans="1:11" ht="268.5" customHeight="1" x14ac:dyDescent="0.2">
      <c r="A19" s="214"/>
      <c r="B19" s="214"/>
      <c r="C19" s="26" t="s">
        <v>196</v>
      </c>
      <c r="D19" s="21"/>
      <c r="E19" s="29"/>
      <c r="F19" s="22"/>
      <c r="G19" s="73" t="s">
        <v>316</v>
      </c>
      <c r="H19" s="146" t="s">
        <v>370</v>
      </c>
      <c r="I19" s="48" t="s">
        <v>497</v>
      </c>
      <c r="J19" s="11">
        <v>1</v>
      </c>
    </row>
    <row r="20" spans="1:11" ht="212.25" customHeight="1" x14ac:dyDescent="0.2">
      <c r="A20" s="214"/>
      <c r="B20" s="214"/>
      <c r="C20" s="26" t="s">
        <v>197</v>
      </c>
      <c r="D20" s="21"/>
      <c r="E20" s="29"/>
      <c r="F20" s="22"/>
      <c r="G20" s="73" t="s">
        <v>316</v>
      </c>
      <c r="H20" s="146" t="s">
        <v>371</v>
      </c>
      <c r="I20" s="160" t="s">
        <v>483</v>
      </c>
      <c r="J20" s="11">
        <v>1</v>
      </c>
    </row>
    <row r="21" spans="1:11" ht="375.75" customHeight="1" x14ac:dyDescent="0.2">
      <c r="A21" s="214"/>
      <c r="B21" s="214"/>
      <c r="C21" s="26" t="s">
        <v>198</v>
      </c>
      <c r="D21" s="21"/>
      <c r="E21" s="29"/>
      <c r="F21" s="22"/>
      <c r="G21" s="73" t="s">
        <v>316</v>
      </c>
      <c r="H21" s="146" t="s">
        <v>485</v>
      </c>
      <c r="I21" s="163" t="s">
        <v>431</v>
      </c>
      <c r="J21" s="11">
        <v>1</v>
      </c>
    </row>
    <row r="22" spans="1:11" ht="210.75" customHeight="1" x14ac:dyDescent="0.2">
      <c r="A22" s="214"/>
      <c r="B22" s="214"/>
      <c r="C22" s="26" t="s">
        <v>199</v>
      </c>
      <c r="D22" s="21"/>
      <c r="E22" s="29"/>
      <c r="F22" s="22"/>
      <c r="G22" s="73" t="s">
        <v>316</v>
      </c>
      <c r="H22" s="146" t="s">
        <v>372</v>
      </c>
      <c r="I22" s="163" t="s">
        <v>432</v>
      </c>
      <c r="J22" s="11">
        <v>1</v>
      </c>
    </row>
    <row r="23" spans="1:11" ht="204.75" customHeight="1" x14ac:dyDescent="0.2">
      <c r="A23" s="214"/>
      <c r="B23" s="214"/>
      <c r="C23" s="26" t="s">
        <v>200</v>
      </c>
      <c r="D23" s="21"/>
      <c r="E23" s="29"/>
      <c r="F23" s="22"/>
      <c r="G23" s="73" t="s">
        <v>316</v>
      </c>
      <c r="H23" s="146" t="s">
        <v>373</v>
      </c>
      <c r="I23" s="163" t="s">
        <v>433</v>
      </c>
      <c r="J23" s="11">
        <v>1</v>
      </c>
    </row>
    <row r="24" spans="1:11" ht="123" customHeight="1" x14ac:dyDescent="0.2">
      <c r="A24" s="214"/>
      <c r="B24" s="214"/>
      <c r="C24" s="26" t="s">
        <v>201</v>
      </c>
      <c r="D24" s="21"/>
      <c r="E24" s="29"/>
      <c r="F24" s="22"/>
      <c r="G24" s="73" t="s">
        <v>316</v>
      </c>
      <c r="H24" s="146" t="s">
        <v>374</v>
      </c>
      <c r="I24" s="161" t="s">
        <v>434</v>
      </c>
      <c r="K24" s="11">
        <v>1</v>
      </c>
    </row>
    <row r="25" spans="1:11" ht="216" customHeight="1" x14ac:dyDescent="0.2">
      <c r="A25" s="214">
        <v>8</v>
      </c>
      <c r="B25" s="214" t="s">
        <v>203</v>
      </c>
      <c r="C25" s="26" t="s">
        <v>204</v>
      </c>
      <c r="D25" s="21"/>
      <c r="E25" s="29"/>
      <c r="F25" s="22"/>
      <c r="G25" s="73" t="s">
        <v>316</v>
      </c>
      <c r="H25" s="145" t="s">
        <v>375</v>
      </c>
      <c r="I25" s="161" t="s">
        <v>435</v>
      </c>
      <c r="J25" s="11">
        <v>1</v>
      </c>
    </row>
    <row r="26" spans="1:11" ht="282" customHeight="1" x14ac:dyDescent="0.2">
      <c r="A26" s="214"/>
      <c r="B26" s="214"/>
      <c r="C26" s="26" t="s">
        <v>205</v>
      </c>
      <c r="D26" s="21"/>
      <c r="E26" s="29"/>
      <c r="F26" s="22"/>
      <c r="G26" s="73" t="s">
        <v>316</v>
      </c>
      <c r="H26" s="145" t="s">
        <v>375</v>
      </c>
      <c r="I26" s="161" t="s">
        <v>487</v>
      </c>
      <c r="J26" s="11">
        <v>1</v>
      </c>
    </row>
    <row r="27" spans="1:11" ht="149.1" customHeight="1" x14ac:dyDescent="0.2">
      <c r="A27" s="214"/>
      <c r="B27" s="214"/>
      <c r="C27" s="26" t="s">
        <v>206</v>
      </c>
      <c r="D27" s="21"/>
      <c r="E27" s="29"/>
      <c r="F27" s="22"/>
      <c r="G27" s="73" t="s">
        <v>316</v>
      </c>
      <c r="H27" s="145" t="s">
        <v>376</v>
      </c>
      <c r="I27" s="149" t="s">
        <v>484</v>
      </c>
      <c r="J27" s="11">
        <v>1</v>
      </c>
    </row>
    <row r="28" spans="1:11" ht="142.5" customHeight="1" x14ac:dyDescent="0.2">
      <c r="A28" s="29">
        <v>9</v>
      </c>
      <c r="B28" s="42" t="s">
        <v>207</v>
      </c>
      <c r="C28" s="26" t="s">
        <v>292</v>
      </c>
      <c r="D28" s="21"/>
      <c r="E28" s="29"/>
      <c r="F28" s="151"/>
      <c r="G28" s="73" t="s">
        <v>316</v>
      </c>
      <c r="H28" s="145" t="s">
        <v>377</v>
      </c>
      <c r="I28" s="48" t="s">
        <v>467</v>
      </c>
      <c r="K28" s="11">
        <v>1</v>
      </c>
    </row>
    <row r="29" spans="1:11" ht="110.25" customHeight="1" x14ac:dyDescent="0.2">
      <c r="A29" s="42">
        <v>10</v>
      </c>
      <c r="B29" s="42" t="s">
        <v>208</v>
      </c>
      <c r="C29" s="35" t="s">
        <v>209</v>
      </c>
      <c r="D29" s="21"/>
      <c r="E29" s="29"/>
      <c r="F29" s="22"/>
      <c r="G29" s="73" t="s">
        <v>316</v>
      </c>
      <c r="H29" s="145" t="s">
        <v>378</v>
      </c>
      <c r="I29" s="160" t="s">
        <v>339</v>
      </c>
    </row>
    <row r="30" spans="1:11" ht="118.5" customHeight="1" x14ac:dyDescent="0.2">
      <c r="A30" s="42">
        <v>11</v>
      </c>
      <c r="B30" s="115" t="s">
        <v>210</v>
      </c>
      <c r="C30" s="26" t="s">
        <v>211</v>
      </c>
      <c r="D30" s="116"/>
      <c r="E30" s="29"/>
      <c r="F30" s="22"/>
      <c r="G30" s="73" t="s">
        <v>316</v>
      </c>
      <c r="H30" s="145" t="s">
        <v>379</v>
      </c>
      <c r="I30" s="160" t="s">
        <v>345</v>
      </c>
      <c r="J30" s="11">
        <v>1</v>
      </c>
    </row>
    <row r="31" spans="1:11" ht="20.25" customHeight="1" thickBot="1" x14ac:dyDescent="0.25">
      <c r="A31" s="32" t="s">
        <v>212</v>
      </c>
      <c r="B31" s="33"/>
      <c r="C31" s="117"/>
      <c r="D31" s="119"/>
      <c r="E31" s="34"/>
      <c r="F31" s="34"/>
      <c r="G31" s="34"/>
      <c r="H31" s="134"/>
      <c r="I31" s="134"/>
    </row>
    <row r="32" spans="1:11" ht="54.75" customHeight="1" thickBot="1" x14ac:dyDescent="0.25">
      <c r="A32" s="15" t="s">
        <v>0</v>
      </c>
      <c r="B32" s="13" t="s">
        <v>1</v>
      </c>
      <c r="C32" s="117" t="s">
        <v>2</v>
      </c>
      <c r="D32" s="119" t="s">
        <v>166</v>
      </c>
      <c r="E32" s="14" t="s">
        <v>167</v>
      </c>
      <c r="F32" s="16" t="s">
        <v>157</v>
      </c>
      <c r="G32" s="87" t="s">
        <v>322</v>
      </c>
      <c r="H32" s="154" t="s">
        <v>315</v>
      </c>
      <c r="I32" s="84" t="s">
        <v>335</v>
      </c>
    </row>
    <row r="33" spans="1:11" ht="110.25" customHeight="1" x14ac:dyDescent="0.2">
      <c r="A33" s="208">
        <v>12</v>
      </c>
      <c r="B33" s="221" t="s">
        <v>213</v>
      </c>
      <c r="C33" s="26" t="s">
        <v>214</v>
      </c>
      <c r="D33" s="21" t="s">
        <v>285</v>
      </c>
      <c r="E33" s="118"/>
      <c r="F33" s="18"/>
      <c r="G33" s="83" t="s">
        <v>316</v>
      </c>
      <c r="H33" s="145" t="s">
        <v>380</v>
      </c>
      <c r="I33" s="153" t="s">
        <v>424</v>
      </c>
    </row>
    <row r="34" spans="1:11" ht="110.25" customHeight="1" x14ac:dyDescent="0.2">
      <c r="A34" s="209"/>
      <c r="B34" s="222"/>
      <c r="C34" s="26" t="s">
        <v>215</v>
      </c>
      <c r="D34" s="21"/>
      <c r="E34" s="29"/>
      <c r="F34" s="21"/>
      <c r="G34" s="83" t="s">
        <v>316</v>
      </c>
      <c r="H34" s="145" t="s">
        <v>380</v>
      </c>
      <c r="I34" s="153" t="s">
        <v>424</v>
      </c>
    </row>
    <row r="35" spans="1:11" ht="110.25" customHeight="1" x14ac:dyDescent="0.2">
      <c r="A35" s="209"/>
      <c r="B35" s="222"/>
      <c r="C35" s="26" t="s">
        <v>216</v>
      </c>
      <c r="D35" s="21"/>
      <c r="E35" s="29"/>
      <c r="F35" s="21"/>
      <c r="G35" s="83" t="s">
        <v>316</v>
      </c>
      <c r="H35" s="145" t="s">
        <v>381</v>
      </c>
      <c r="I35" s="153" t="s">
        <v>424</v>
      </c>
    </row>
    <row r="36" spans="1:11" ht="110.25" customHeight="1" x14ac:dyDescent="0.2">
      <c r="A36" s="209"/>
      <c r="B36" s="222"/>
      <c r="C36" s="21" t="s">
        <v>217</v>
      </c>
      <c r="D36" s="26"/>
      <c r="E36" s="29"/>
      <c r="F36" s="26"/>
      <c r="G36" s="83" t="s">
        <v>316</v>
      </c>
      <c r="H36" s="145" t="s">
        <v>382</v>
      </c>
      <c r="I36" s="153" t="s">
        <v>424</v>
      </c>
    </row>
    <row r="37" spans="1:11" ht="110.25" customHeight="1" x14ac:dyDescent="0.2">
      <c r="A37" s="209"/>
      <c r="B37" s="222"/>
      <c r="C37" s="35" t="s">
        <v>291</v>
      </c>
      <c r="D37" s="21"/>
      <c r="E37" s="29"/>
      <c r="F37" s="26"/>
      <c r="G37" s="83" t="s">
        <v>316</v>
      </c>
      <c r="H37" s="145" t="s">
        <v>382</v>
      </c>
      <c r="I37" s="153" t="s">
        <v>424</v>
      </c>
    </row>
    <row r="38" spans="1:11" ht="110.25" customHeight="1" x14ac:dyDescent="0.2">
      <c r="A38" s="209"/>
      <c r="B38" s="222"/>
      <c r="C38" s="26" t="s">
        <v>218</v>
      </c>
      <c r="D38" s="21"/>
      <c r="E38" s="29"/>
      <c r="F38" s="26"/>
      <c r="G38" s="83" t="s">
        <v>316</v>
      </c>
      <c r="H38" s="145" t="s">
        <v>382</v>
      </c>
      <c r="I38" s="153" t="s">
        <v>424</v>
      </c>
    </row>
    <row r="39" spans="1:11" ht="110.25" customHeight="1" x14ac:dyDescent="0.2">
      <c r="A39" s="216"/>
      <c r="B39" s="223"/>
      <c r="C39" s="21" t="s">
        <v>219</v>
      </c>
      <c r="D39" s="21"/>
      <c r="E39" s="29"/>
      <c r="F39" s="26"/>
      <c r="G39" s="83" t="s">
        <v>316</v>
      </c>
      <c r="H39" s="145" t="s">
        <v>382</v>
      </c>
      <c r="I39" s="153" t="s">
        <v>424</v>
      </c>
    </row>
    <row r="40" spans="1:11" ht="22.5" customHeight="1" thickBot="1" x14ac:dyDescent="0.25">
      <c r="A40" s="32" t="s">
        <v>220</v>
      </c>
      <c r="B40" s="33"/>
      <c r="C40" s="33"/>
      <c r="D40" s="34"/>
      <c r="E40" s="34"/>
      <c r="F40" s="34"/>
      <c r="G40" s="34"/>
      <c r="H40" s="134"/>
      <c r="I40" s="134"/>
    </row>
    <row r="41" spans="1:11" s="113" customFormat="1" ht="68.25" customHeight="1" thickBot="1" x14ac:dyDescent="0.25">
      <c r="A41" s="84" t="s">
        <v>0</v>
      </c>
      <c r="B41" s="85" t="s">
        <v>1</v>
      </c>
      <c r="C41" s="84" t="s">
        <v>2</v>
      </c>
      <c r="D41" s="59" t="s">
        <v>166</v>
      </c>
      <c r="E41" s="86" t="s">
        <v>167</v>
      </c>
      <c r="F41" s="59" t="s">
        <v>157</v>
      </c>
      <c r="G41" s="87" t="s">
        <v>322</v>
      </c>
      <c r="H41" s="154" t="s">
        <v>315</v>
      </c>
      <c r="I41" s="84" t="s">
        <v>335</v>
      </c>
    </row>
    <row r="42" spans="1:11" ht="150.75" customHeight="1" thickBot="1" x14ac:dyDescent="0.25">
      <c r="A42" s="62">
        <v>13</v>
      </c>
      <c r="B42" s="62" t="s">
        <v>221</v>
      </c>
      <c r="C42" s="64" t="s">
        <v>222</v>
      </c>
      <c r="D42" s="64" t="s">
        <v>293</v>
      </c>
      <c r="E42" s="65"/>
      <c r="F42" s="57"/>
      <c r="G42" s="174" t="s">
        <v>325</v>
      </c>
      <c r="H42" s="176" t="s">
        <v>383</v>
      </c>
      <c r="I42" s="153" t="s">
        <v>436</v>
      </c>
    </row>
    <row r="43" spans="1:11" ht="134.25" customHeight="1" thickBot="1" x14ac:dyDescent="0.25">
      <c r="A43" s="225">
        <v>14</v>
      </c>
      <c r="B43" s="211" t="s">
        <v>223</v>
      </c>
      <c r="C43" s="26" t="s">
        <v>295</v>
      </c>
      <c r="D43" s="217" t="s">
        <v>294</v>
      </c>
      <c r="E43" s="26" t="s">
        <v>288</v>
      </c>
      <c r="F43" s="21"/>
      <c r="G43" s="83" t="s">
        <v>325</v>
      </c>
      <c r="H43" s="175" t="s">
        <v>384</v>
      </c>
      <c r="I43" s="102" t="s">
        <v>346</v>
      </c>
      <c r="J43" s="11">
        <v>1</v>
      </c>
      <c r="K43" s="53"/>
    </row>
    <row r="44" spans="1:11" ht="129.75" customHeight="1" x14ac:dyDescent="0.2">
      <c r="A44" s="226"/>
      <c r="B44" s="213"/>
      <c r="C44" s="35" t="s">
        <v>224</v>
      </c>
      <c r="D44" s="218"/>
      <c r="E44" s="29"/>
      <c r="F44" s="21"/>
      <c r="G44" s="83" t="s">
        <v>333</v>
      </c>
      <c r="H44" s="146" t="s">
        <v>384</v>
      </c>
      <c r="I44" s="104" t="s">
        <v>437</v>
      </c>
      <c r="J44" s="11">
        <v>1</v>
      </c>
    </row>
    <row r="45" spans="1:11" ht="111" customHeight="1" x14ac:dyDescent="0.2">
      <c r="A45" s="29">
        <v>15</v>
      </c>
      <c r="B45" s="21" t="s">
        <v>225</v>
      </c>
      <c r="C45" s="26" t="s">
        <v>226</v>
      </c>
      <c r="D45" s="26" t="s">
        <v>296</v>
      </c>
      <c r="E45" s="26" t="s">
        <v>288</v>
      </c>
      <c r="F45" s="21"/>
      <c r="G45" s="83" t="s">
        <v>325</v>
      </c>
      <c r="H45" s="146" t="s">
        <v>385</v>
      </c>
      <c r="I45" s="101" t="s">
        <v>438</v>
      </c>
      <c r="J45" s="11">
        <v>1</v>
      </c>
    </row>
    <row r="46" spans="1:11" ht="347.45" customHeight="1" x14ac:dyDescent="0.2">
      <c r="A46" s="225">
        <v>16</v>
      </c>
      <c r="B46" s="211" t="s">
        <v>227</v>
      </c>
      <c r="C46" s="26" t="s">
        <v>228</v>
      </c>
      <c r="D46" s="26" t="s">
        <v>298</v>
      </c>
      <c r="E46" s="52"/>
      <c r="F46" s="55"/>
      <c r="G46" s="78" t="s">
        <v>326</v>
      </c>
      <c r="H46" s="146" t="s">
        <v>386</v>
      </c>
      <c r="I46" s="102" t="s">
        <v>439</v>
      </c>
      <c r="J46" s="11">
        <v>1</v>
      </c>
    </row>
    <row r="47" spans="1:11" ht="110.25" customHeight="1" x14ac:dyDescent="0.2">
      <c r="A47" s="227"/>
      <c r="B47" s="212"/>
      <c r="C47" s="26" t="s">
        <v>229</v>
      </c>
      <c r="D47" s="21"/>
      <c r="E47" s="29"/>
      <c r="F47" s="21"/>
      <c r="G47" s="78" t="s">
        <v>326</v>
      </c>
      <c r="H47" s="146" t="s">
        <v>387</v>
      </c>
      <c r="I47" s="102" t="s">
        <v>342</v>
      </c>
      <c r="J47" s="11">
        <v>1</v>
      </c>
    </row>
    <row r="48" spans="1:11" ht="133.5" customHeight="1" x14ac:dyDescent="0.2">
      <c r="A48" s="227"/>
      <c r="B48" s="212"/>
      <c r="C48" s="48" t="s">
        <v>230</v>
      </c>
      <c r="D48" s="55"/>
      <c r="E48" s="61"/>
      <c r="F48" s="55"/>
      <c r="G48" s="78"/>
      <c r="H48" s="147" t="s">
        <v>168</v>
      </c>
      <c r="I48" s="102" t="s">
        <v>168</v>
      </c>
    </row>
    <row r="49" spans="1:12" ht="71.45" customHeight="1" x14ac:dyDescent="0.2">
      <c r="A49" s="227"/>
      <c r="B49" s="212"/>
      <c r="C49" s="26" t="s">
        <v>297</v>
      </c>
      <c r="D49" s="21"/>
      <c r="E49" s="29"/>
      <c r="F49" s="21"/>
      <c r="G49" s="78"/>
      <c r="H49" s="147" t="s">
        <v>168</v>
      </c>
      <c r="I49" s="102" t="s">
        <v>168</v>
      </c>
    </row>
    <row r="50" spans="1:12" ht="80.099999999999994" customHeight="1" x14ac:dyDescent="0.2">
      <c r="A50" s="226"/>
      <c r="B50" s="213"/>
      <c r="C50" s="26" t="s">
        <v>231</v>
      </c>
      <c r="D50" s="21"/>
      <c r="E50" s="29"/>
      <c r="F50" s="21"/>
      <c r="G50" s="78"/>
      <c r="H50" s="147" t="s">
        <v>168</v>
      </c>
      <c r="I50" s="102" t="s">
        <v>168</v>
      </c>
    </row>
    <row r="51" spans="1:12" ht="110.25" customHeight="1" x14ac:dyDescent="0.2">
      <c r="A51" s="225">
        <v>17</v>
      </c>
      <c r="B51" s="211" t="s">
        <v>232</v>
      </c>
      <c r="C51" s="26" t="s">
        <v>233</v>
      </c>
      <c r="D51" s="21"/>
      <c r="E51" s="63"/>
      <c r="F51" s="21"/>
      <c r="G51" s="82"/>
      <c r="H51" s="147" t="s">
        <v>168</v>
      </c>
      <c r="I51" s="105" t="s">
        <v>168</v>
      </c>
    </row>
    <row r="52" spans="1:12" ht="126" customHeight="1" x14ac:dyDescent="0.2">
      <c r="A52" s="227"/>
      <c r="B52" s="212"/>
      <c r="C52" s="46" t="s">
        <v>234</v>
      </c>
      <c r="D52" s="47"/>
      <c r="E52" s="63"/>
      <c r="F52" s="21"/>
      <c r="G52" s="82"/>
      <c r="H52" s="147" t="s">
        <v>168</v>
      </c>
      <c r="I52" s="105" t="s">
        <v>168</v>
      </c>
    </row>
    <row r="53" spans="1:12" ht="105" customHeight="1" x14ac:dyDescent="0.2">
      <c r="A53" s="211">
        <v>18</v>
      </c>
      <c r="B53" s="211" t="s">
        <v>235</v>
      </c>
      <c r="C53" s="26" t="s">
        <v>299</v>
      </c>
      <c r="D53" s="21"/>
      <c r="E53" s="26" t="s">
        <v>288</v>
      </c>
      <c r="F53" s="55"/>
      <c r="G53" s="73" t="s">
        <v>327</v>
      </c>
      <c r="H53" s="179" t="s">
        <v>388</v>
      </c>
      <c r="I53" s="48" t="s">
        <v>440</v>
      </c>
      <c r="J53" s="11">
        <v>1</v>
      </c>
      <c r="K53" s="53"/>
      <c r="L53" s="36"/>
    </row>
    <row r="54" spans="1:12" ht="89.45" customHeight="1" x14ac:dyDescent="0.2">
      <c r="A54" s="212"/>
      <c r="B54" s="212"/>
      <c r="C54" s="26" t="s">
        <v>236</v>
      </c>
      <c r="D54" s="26" t="s">
        <v>300</v>
      </c>
      <c r="E54" s="63"/>
      <c r="F54" s="21"/>
      <c r="G54" s="82" t="s">
        <v>328</v>
      </c>
      <c r="H54" s="146" t="s">
        <v>389</v>
      </c>
      <c r="I54" s="114" t="s">
        <v>425</v>
      </c>
      <c r="J54" s="11">
        <v>1</v>
      </c>
    </row>
    <row r="55" spans="1:12" ht="159.75" customHeight="1" x14ac:dyDescent="0.2">
      <c r="A55" s="212"/>
      <c r="B55" s="212"/>
      <c r="C55" s="48" t="s">
        <v>312</v>
      </c>
      <c r="D55" s="48" t="s">
        <v>301</v>
      </c>
      <c r="E55" s="48" t="s">
        <v>288</v>
      </c>
      <c r="F55" s="55"/>
      <c r="G55" s="82" t="s">
        <v>323</v>
      </c>
      <c r="H55" s="146" t="s">
        <v>347</v>
      </c>
      <c r="I55" s="48" t="s">
        <v>494</v>
      </c>
      <c r="J55" s="11">
        <v>1</v>
      </c>
    </row>
    <row r="56" spans="1:12" ht="125.25" customHeight="1" x14ac:dyDescent="0.2">
      <c r="A56" s="213"/>
      <c r="B56" s="213"/>
      <c r="C56" s="26" t="s">
        <v>237</v>
      </c>
      <c r="D56" s="21"/>
      <c r="E56" s="63"/>
      <c r="F56" s="57"/>
      <c r="G56" s="152" t="s">
        <v>328</v>
      </c>
      <c r="H56" s="146" t="s">
        <v>389</v>
      </c>
      <c r="I56" s="182" t="s">
        <v>459</v>
      </c>
      <c r="J56" s="11">
        <v>1</v>
      </c>
    </row>
    <row r="57" spans="1:12" ht="169.5" customHeight="1" x14ac:dyDescent="0.2">
      <c r="A57" s="211">
        <v>19</v>
      </c>
      <c r="B57" s="211" t="s">
        <v>238</v>
      </c>
      <c r="C57" s="26" t="s">
        <v>302</v>
      </c>
      <c r="D57" s="21"/>
      <c r="E57" s="45"/>
      <c r="F57" s="21"/>
      <c r="G57" s="82" t="s">
        <v>324</v>
      </c>
      <c r="H57" s="146" t="s">
        <v>390</v>
      </c>
      <c r="I57" s="102" t="s">
        <v>441</v>
      </c>
      <c r="J57" s="11">
        <v>1</v>
      </c>
    </row>
    <row r="58" spans="1:12" ht="198" customHeight="1" x14ac:dyDescent="0.2">
      <c r="A58" s="212"/>
      <c r="B58" s="212"/>
      <c r="C58" s="26" t="s">
        <v>303</v>
      </c>
      <c r="D58" s="21"/>
      <c r="E58" s="45"/>
      <c r="F58" s="21"/>
      <c r="G58" s="82" t="s">
        <v>324</v>
      </c>
      <c r="H58" s="146" t="s">
        <v>391</v>
      </c>
      <c r="I58" s="101" t="s">
        <v>442</v>
      </c>
      <c r="J58" s="11">
        <v>1</v>
      </c>
    </row>
    <row r="59" spans="1:12" ht="402" customHeight="1" x14ac:dyDescent="0.2">
      <c r="A59" s="211">
        <v>20</v>
      </c>
      <c r="B59" s="211" t="s">
        <v>239</v>
      </c>
      <c r="C59" s="26" t="s">
        <v>240</v>
      </c>
      <c r="D59" s="21"/>
      <c r="E59" s="45"/>
      <c r="F59" s="21"/>
      <c r="G59" s="82" t="s">
        <v>329</v>
      </c>
      <c r="H59" s="146" t="s">
        <v>392</v>
      </c>
      <c r="I59" s="202" t="s">
        <v>488</v>
      </c>
      <c r="K59" s="11">
        <v>1</v>
      </c>
    </row>
    <row r="60" spans="1:12" ht="110.25" customHeight="1" x14ac:dyDescent="0.2">
      <c r="A60" s="212"/>
      <c r="B60" s="212"/>
      <c r="C60" s="26" t="s">
        <v>241</v>
      </c>
      <c r="D60" s="21"/>
      <c r="E60" s="45"/>
      <c r="F60" s="21"/>
      <c r="G60" s="82" t="s">
        <v>329</v>
      </c>
      <c r="H60" s="146" t="s">
        <v>392</v>
      </c>
      <c r="I60" s="102" t="s">
        <v>443</v>
      </c>
      <c r="J60" s="11">
        <v>1</v>
      </c>
    </row>
    <row r="61" spans="1:12" ht="243.75" customHeight="1" x14ac:dyDescent="0.2">
      <c r="A61" s="212"/>
      <c r="B61" s="212"/>
      <c r="C61" s="26" t="s">
        <v>242</v>
      </c>
      <c r="D61" s="21"/>
      <c r="E61" s="45"/>
      <c r="F61" s="21"/>
      <c r="G61" s="82" t="s">
        <v>329</v>
      </c>
      <c r="H61" s="146" t="s">
        <v>392</v>
      </c>
      <c r="I61" s="102" t="s">
        <v>489</v>
      </c>
      <c r="J61" s="11">
        <v>1</v>
      </c>
    </row>
    <row r="62" spans="1:12" ht="110.25" customHeight="1" x14ac:dyDescent="0.2">
      <c r="A62" s="213"/>
      <c r="B62" s="213"/>
      <c r="C62" s="26" t="s">
        <v>243</v>
      </c>
      <c r="D62" s="21"/>
      <c r="E62" s="45"/>
      <c r="F62" s="55"/>
      <c r="G62" s="82" t="s">
        <v>329</v>
      </c>
      <c r="H62" s="148" t="s">
        <v>392</v>
      </c>
      <c r="I62" s="102" t="s">
        <v>443</v>
      </c>
      <c r="J62" s="11">
        <v>1</v>
      </c>
    </row>
    <row r="63" spans="1:12" ht="110.25" customHeight="1" x14ac:dyDescent="0.2">
      <c r="A63" s="43">
        <v>21</v>
      </c>
      <c r="B63" s="43" t="s">
        <v>244</v>
      </c>
      <c r="C63" s="26" t="s">
        <v>245</v>
      </c>
      <c r="D63" s="21"/>
      <c r="E63" s="45"/>
      <c r="F63" s="21"/>
      <c r="G63" s="83" t="s">
        <v>325</v>
      </c>
      <c r="H63" s="146" t="s">
        <v>393</v>
      </c>
      <c r="I63" s="102" t="s">
        <v>460</v>
      </c>
      <c r="J63" s="11">
        <v>1</v>
      </c>
    </row>
    <row r="64" spans="1:12" s="113" customFormat="1" ht="115.5" customHeight="1" x14ac:dyDescent="0.2">
      <c r="A64" s="180">
        <v>22</v>
      </c>
      <c r="B64" s="180" t="s">
        <v>246</v>
      </c>
      <c r="C64" s="48" t="s">
        <v>247</v>
      </c>
      <c r="D64" s="55"/>
      <c r="E64" s="61"/>
      <c r="F64" s="55"/>
      <c r="G64" s="126" t="s">
        <v>324</v>
      </c>
      <c r="H64" s="179" t="s">
        <v>394</v>
      </c>
      <c r="I64" s="48" t="s">
        <v>465</v>
      </c>
      <c r="J64" s="113">
        <v>1</v>
      </c>
    </row>
    <row r="65" spans="1:10" ht="96.75" customHeight="1" x14ac:dyDescent="0.2">
      <c r="A65" s="211">
        <v>23</v>
      </c>
      <c r="B65" s="211" t="s">
        <v>248</v>
      </c>
      <c r="C65" s="26" t="s">
        <v>249</v>
      </c>
      <c r="D65" s="21"/>
      <c r="E65" s="45"/>
      <c r="F65" s="21"/>
      <c r="G65" s="88" t="s">
        <v>318</v>
      </c>
      <c r="H65" s="114" t="s">
        <v>412</v>
      </c>
      <c r="I65" s="48" t="s">
        <v>446</v>
      </c>
      <c r="J65" s="11">
        <v>1</v>
      </c>
    </row>
    <row r="66" spans="1:10" ht="108.6" customHeight="1" x14ac:dyDescent="0.2">
      <c r="A66" s="212"/>
      <c r="B66" s="212"/>
      <c r="C66" s="26" t="s">
        <v>250</v>
      </c>
      <c r="D66" s="21"/>
      <c r="E66" s="45"/>
      <c r="F66" s="21"/>
      <c r="G66" s="88" t="s">
        <v>318</v>
      </c>
      <c r="H66" s="114" t="s">
        <v>412</v>
      </c>
      <c r="I66" s="48" t="s">
        <v>446</v>
      </c>
      <c r="J66" s="11">
        <v>1</v>
      </c>
    </row>
    <row r="67" spans="1:10" ht="87.75" customHeight="1" x14ac:dyDescent="0.2">
      <c r="A67" s="213"/>
      <c r="B67" s="213"/>
      <c r="C67" s="26" t="s">
        <v>251</v>
      </c>
      <c r="D67" s="21"/>
      <c r="E67" s="45"/>
      <c r="F67" s="21"/>
      <c r="G67" s="88" t="s">
        <v>318</v>
      </c>
      <c r="H67" s="114" t="s">
        <v>412</v>
      </c>
      <c r="I67" s="48" t="s">
        <v>446</v>
      </c>
      <c r="J67" s="11">
        <v>1</v>
      </c>
    </row>
    <row r="68" spans="1:10" ht="102.75" customHeight="1" x14ac:dyDescent="0.2">
      <c r="A68" s="211">
        <v>24</v>
      </c>
      <c r="B68" s="211" t="s">
        <v>252</v>
      </c>
      <c r="C68" s="26" t="s">
        <v>253</v>
      </c>
      <c r="D68" s="21"/>
      <c r="E68" s="45"/>
      <c r="F68" s="21"/>
      <c r="G68" s="88" t="s">
        <v>318</v>
      </c>
      <c r="H68" s="114" t="s">
        <v>412</v>
      </c>
      <c r="I68" s="48" t="s">
        <v>446</v>
      </c>
      <c r="J68" s="11">
        <v>1</v>
      </c>
    </row>
    <row r="69" spans="1:10" ht="135.75" customHeight="1" x14ac:dyDescent="0.2">
      <c r="A69" s="212"/>
      <c r="B69" s="212"/>
      <c r="C69" s="35" t="s">
        <v>304</v>
      </c>
      <c r="D69" s="21"/>
      <c r="E69" s="45"/>
      <c r="F69" s="21"/>
      <c r="G69" s="80" t="s">
        <v>323</v>
      </c>
      <c r="H69" s="146" t="s">
        <v>444</v>
      </c>
      <c r="I69" s="48" t="s">
        <v>495</v>
      </c>
      <c r="J69" s="11">
        <v>1</v>
      </c>
    </row>
    <row r="70" spans="1:10" ht="152.25" customHeight="1" x14ac:dyDescent="0.2">
      <c r="A70" s="213"/>
      <c r="B70" s="213"/>
      <c r="C70" s="26" t="s">
        <v>254</v>
      </c>
      <c r="D70" s="21"/>
      <c r="E70" s="45"/>
      <c r="F70" s="21"/>
      <c r="G70" s="80" t="s">
        <v>323</v>
      </c>
      <c r="H70" s="146" t="s">
        <v>445</v>
      </c>
      <c r="I70" s="48" t="s">
        <v>496</v>
      </c>
      <c r="J70" s="11">
        <v>1</v>
      </c>
    </row>
    <row r="71" spans="1:10" ht="100.5" customHeight="1" x14ac:dyDescent="0.2">
      <c r="A71" s="43">
        <v>25</v>
      </c>
      <c r="B71" s="43" t="s">
        <v>255</v>
      </c>
      <c r="C71" s="26" t="s">
        <v>256</v>
      </c>
      <c r="D71" s="21"/>
      <c r="E71" s="45"/>
      <c r="F71" s="21"/>
      <c r="G71" s="88" t="s">
        <v>318</v>
      </c>
      <c r="H71" s="114" t="s">
        <v>412</v>
      </c>
      <c r="I71" s="48" t="s">
        <v>464</v>
      </c>
      <c r="J71" s="11">
        <v>1</v>
      </c>
    </row>
    <row r="72" spans="1:10" ht="110.25" customHeight="1" x14ac:dyDescent="0.2">
      <c r="A72" s="43">
        <v>26</v>
      </c>
      <c r="B72" s="43" t="s">
        <v>257</v>
      </c>
      <c r="C72" s="26" t="s">
        <v>258</v>
      </c>
      <c r="D72" s="21"/>
      <c r="E72" s="45"/>
      <c r="F72" s="21"/>
      <c r="G72" s="82" t="s">
        <v>331</v>
      </c>
      <c r="H72" s="146" t="s">
        <v>395</v>
      </c>
      <c r="I72" s="103" t="s">
        <v>447</v>
      </c>
      <c r="J72" s="11">
        <v>1</v>
      </c>
    </row>
    <row r="73" spans="1:10" ht="27" customHeight="1" thickBot="1" x14ac:dyDescent="0.25">
      <c r="A73" s="32" t="s">
        <v>259</v>
      </c>
      <c r="B73" s="33"/>
      <c r="C73" s="33"/>
      <c r="D73" s="34"/>
      <c r="E73" s="34"/>
      <c r="F73" s="34"/>
      <c r="G73" s="74"/>
      <c r="H73" s="134"/>
      <c r="I73" s="134"/>
    </row>
    <row r="74" spans="1:10" ht="42.75" customHeight="1" thickBot="1" x14ac:dyDescent="0.25">
      <c r="A74" s="15" t="s">
        <v>0</v>
      </c>
      <c r="B74" s="13" t="s">
        <v>1</v>
      </c>
      <c r="C74" s="15" t="s">
        <v>2</v>
      </c>
      <c r="D74" s="16" t="s">
        <v>166</v>
      </c>
      <c r="E74" s="14" t="s">
        <v>167</v>
      </c>
      <c r="F74" s="16" t="s">
        <v>157</v>
      </c>
      <c r="G74" s="87" t="s">
        <v>322</v>
      </c>
      <c r="H74" s="133" t="s">
        <v>315</v>
      </c>
      <c r="I74" s="13" t="s">
        <v>335</v>
      </c>
    </row>
    <row r="75" spans="1:10" ht="192.75" customHeight="1" x14ac:dyDescent="0.2">
      <c r="A75" s="208">
        <v>27</v>
      </c>
      <c r="B75" s="219" t="s">
        <v>260</v>
      </c>
      <c r="C75" s="18" t="s">
        <v>261</v>
      </c>
      <c r="D75" s="18"/>
      <c r="E75" s="26" t="s">
        <v>288</v>
      </c>
      <c r="F75" s="21"/>
      <c r="G75" s="82" t="s">
        <v>332</v>
      </c>
      <c r="H75" s="124" t="s">
        <v>396</v>
      </c>
      <c r="I75" s="106" t="s">
        <v>456</v>
      </c>
      <c r="J75" s="11">
        <v>1</v>
      </c>
    </row>
    <row r="76" spans="1:10" ht="111.75" customHeight="1" x14ac:dyDescent="0.2">
      <c r="A76" s="209"/>
      <c r="B76" s="212"/>
      <c r="C76" s="26" t="s">
        <v>313</v>
      </c>
      <c r="D76" s="21"/>
      <c r="E76" s="29"/>
      <c r="F76" s="55"/>
      <c r="G76" s="82" t="s">
        <v>332</v>
      </c>
      <c r="H76" s="124" t="s">
        <v>397</v>
      </c>
      <c r="I76" s="101" t="s">
        <v>448</v>
      </c>
      <c r="J76" s="11">
        <v>1</v>
      </c>
    </row>
    <row r="77" spans="1:10" ht="140.25" customHeight="1" x14ac:dyDescent="0.2">
      <c r="A77" s="209"/>
      <c r="B77" s="212"/>
      <c r="C77" s="26" t="s">
        <v>263</v>
      </c>
      <c r="D77" s="26"/>
      <c r="E77" s="29"/>
      <c r="F77" s="21"/>
      <c r="G77" s="82" t="s">
        <v>332</v>
      </c>
      <c r="H77" s="120" t="s">
        <v>398</v>
      </c>
      <c r="I77" s="101" t="s">
        <v>466</v>
      </c>
      <c r="J77" s="11">
        <v>1</v>
      </c>
    </row>
    <row r="78" spans="1:10" ht="207" customHeight="1" x14ac:dyDescent="0.2">
      <c r="A78" s="209"/>
      <c r="B78" s="212"/>
      <c r="C78" s="48" t="s">
        <v>264</v>
      </c>
      <c r="D78" s="55"/>
      <c r="E78" s="61"/>
      <c r="F78" s="55"/>
      <c r="G78" s="82" t="s">
        <v>332</v>
      </c>
      <c r="H78" s="114" t="s">
        <v>399</v>
      </c>
      <c r="I78" s="101" t="s">
        <v>468</v>
      </c>
      <c r="J78" s="11">
        <v>1</v>
      </c>
    </row>
    <row r="79" spans="1:10" ht="147" customHeight="1" x14ac:dyDescent="0.2">
      <c r="A79" s="209"/>
      <c r="B79" s="212"/>
      <c r="C79" s="48" t="s">
        <v>314</v>
      </c>
      <c r="D79" s="55"/>
      <c r="E79" s="55"/>
      <c r="F79" s="55"/>
      <c r="G79" s="82" t="s">
        <v>332</v>
      </c>
      <c r="H79" s="124" t="s">
        <v>400</v>
      </c>
      <c r="I79" s="101" t="s">
        <v>457</v>
      </c>
      <c r="J79" s="11">
        <v>1</v>
      </c>
    </row>
    <row r="80" spans="1:10" ht="154.5" customHeight="1" thickBot="1" x14ac:dyDescent="0.25">
      <c r="A80" s="210"/>
      <c r="B80" s="220"/>
      <c r="C80" s="21" t="s">
        <v>262</v>
      </c>
      <c r="D80" s="21"/>
      <c r="E80" s="29"/>
      <c r="F80" s="21"/>
      <c r="G80" s="82" t="s">
        <v>332</v>
      </c>
      <c r="H80" s="124" t="s">
        <v>401</v>
      </c>
      <c r="I80" s="71" t="s">
        <v>340</v>
      </c>
      <c r="J80" s="11">
        <v>1</v>
      </c>
    </row>
    <row r="81" spans="1:12" ht="38.25" customHeight="1" thickBot="1" x14ac:dyDescent="0.25">
      <c r="A81" s="12" t="s">
        <v>272</v>
      </c>
      <c r="B81" s="13"/>
      <c r="C81" s="13"/>
      <c r="D81" s="14"/>
      <c r="E81" s="14"/>
      <c r="F81" s="14"/>
      <c r="G81" s="75"/>
      <c r="H81" s="135"/>
      <c r="I81" s="135"/>
    </row>
    <row r="82" spans="1:12" ht="55.5" customHeight="1" thickBot="1" x14ac:dyDescent="0.25">
      <c r="A82" s="15" t="s">
        <v>0</v>
      </c>
      <c r="B82" s="13" t="s">
        <v>1</v>
      </c>
      <c r="C82" s="15" t="s">
        <v>2</v>
      </c>
      <c r="D82" s="16" t="s">
        <v>166</v>
      </c>
      <c r="E82" s="14" t="s">
        <v>167</v>
      </c>
      <c r="F82" s="16" t="s">
        <v>157</v>
      </c>
      <c r="G82" s="70" t="s">
        <v>322</v>
      </c>
      <c r="H82" s="154"/>
      <c r="I82" s="84" t="s">
        <v>335</v>
      </c>
    </row>
    <row r="83" spans="1:12" ht="131.25" customHeight="1" x14ac:dyDescent="0.2">
      <c r="A83" s="17">
        <v>28</v>
      </c>
      <c r="B83" s="66" t="s">
        <v>265</v>
      </c>
      <c r="C83" s="66" t="s">
        <v>266</v>
      </c>
      <c r="D83" s="66"/>
      <c r="E83" s="61"/>
      <c r="F83" s="66"/>
      <c r="G83" s="82" t="s">
        <v>330</v>
      </c>
      <c r="H83" s="146" t="s">
        <v>402</v>
      </c>
      <c r="I83" s="158" t="s">
        <v>449</v>
      </c>
      <c r="J83" s="11">
        <v>1</v>
      </c>
    </row>
    <row r="84" spans="1:12" ht="128.25" customHeight="1" x14ac:dyDescent="0.2">
      <c r="A84" s="20">
        <v>29</v>
      </c>
      <c r="B84" s="21" t="s">
        <v>267</v>
      </c>
      <c r="C84" s="26" t="s">
        <v>268</v>
      </c>
      <c r="D84" s="26"/>
      <c r="E84" s="29"/>
      <c r="F84" s="26"/>
      <c r="G84" s="82" t="s">
        <v>330</v>
      </c>
      <c r="H84" s="146" t="s">
        <v>403</v>
      </c>
      <c r="I84" s="114" t="s">
        <v>450</v>
      </c>
      <c r="J84" s="11">
        <v>1</v>
      </c>
    </row>
    <row r="85" spans="1:12" ht="153.75" customHeight="1" thickBot="1" x14ac:dyDescent="0.25">
      <c r="A85" s="107">
        <v>30</v>
      </c>
      <c r="B85" s="55" t="s">
        <v>269</v>
      </c>
      <c r="C85" s="55" t="s">
        <v>270</v>
      </c>
      <c r="D85" s="55"/>
      <c r="E85" s="55"/>
      <c r="F85" s="55"/>
      <c r="G85" s="126" t="s">
        <v>330</v>
      </c>
      <c r="H85" s="146" t="s">
        <v>404</v>
      </c>
      <c r="I85" s="48" t="s">
        <v>451</v>
      </c>
      <c r="J85" s="11">
        <v>1</v>
      </c>
    </row>
    <row r="86" spans="1:12" ht="20.25" customHeight="1" thickBot="1" x14ac:dyDescent="0.25">
      <c r="A86" s="12" t="s">
        <v>271</v>
      </c>
      <c r="B86" s="13"/>
      <c r="C86" s="13"/>
      <c r="D86" s="14"/>
      <c r="E86" s="14"/>
      <c r="F86" s="14"/>
      <c r="G86" s="75"/>
      <c r="H86" s="135"/>
      <c r="I86" s="135"/>
    </row>
    <row r="87" spans="1:12" ht="60" customHeight="1" thickBot="1" x14ac:dyDescent="0.25">
      <c r="A87" s="15" t="s">
        <v>0</v>
      </c>
      <c r="B87" s="13" t="s">
        <v>1</v>
      </c>
      <c r="C87" s="15" t="s">
        <v>2</v>
      </c>
      <c r="D87" s="16" t="s">
        <v>166</v>
      </c>
      <c r="E87" s="59" t="s">
        <v>167</v>
      </c>
      <c r="F87" s="16" t="s">
        <v>157</v>
      </c>
      <c r="G87" s="87" t="s">
        <v>322</v>
      </c>
      <c r="H87" s="133" t="s">
        <v>315</v>
      </c>
      <c r="I87" s="84" t="s">
        <v>335</v>
      </c>
    </row>
    <row r="88" spans="1:12" ht="110.25" customHeight="1" x14ac:dyDescent="0.2">
      <c r="A88" s="17">
        <v>31</v>
      </c>
      <c r="B88" s="18" t="s">
        <v>273</v>
      </c>
      <c r="C88" s="67" t="s">
        <v>274</v>
      </c>
      <c r="D88" s="18"/>
      <c r="E88" s="172"/>
      <c r="F88" s="18"/>
      <c r="G88" s="82" t="s">
        <v>330</v>
      </c>
      <c r="H88" s="146" t="s">
        <v>352</v>
      </c>
      <c r="I88" s="162" t="s">
        <v>452</v>
      </c>
    </row>
    <row r="89" spans="1:12" ht="140.25" customHeight="1" x14ac:dyDescent="0.2">
      <c r="A89" s="20">
        <v>32</v>
      </c>
      <c r="B89" s="21" t="s">
        <v>275</v>
      </c>
      <c r="C89" s="26" t="s">
        <v>276</v>
      </c>
      <c r="D89" s="21"/>
      <c r="E89" s="29"/>
      <c r="F89" s="21"/>
      <c r="G89" s="82" t="s">
        <v>330</v>
      </c>
      <c r="H89" s="146" t="s">
        <v>406</v>
      </c>
      <c r="I89" s="26" t="s">
        <v>453</v>
      </c>
      <c r="J89" s="11">
        <v>1</v>
      </c>
    </row>
    <row r="90" spans="1:12" ht="161.1" customHeight="1" x14ac:dyDescent="0.2">
      <c r="A90" s="50">
        <v>33</v>
      </c>
      <c r="B90" s="47" t="s">
        <v>277</v>
      </c>
      <c r="C90" s="46" t="s">
        <v>278</v>
      </c>
      <c r="D90" s="47"/>
      <c r="E90" s="44"/>
      <c r="F90" s="47"/>
      <c r="G90" s="82" t="s">
        <v>330</v>
      </c>
      <c r="H90" s="146" t="s">
        <v>407</v>
      </c>
      <c r="I90" s="21" t="s">
        <v>454</v>
      </c>
      <c r="J90" s="11">
        <v>1</v>
      </c>
    </row>
    <row r="91" spans="1:12" ht="135.75" customHeight="1" x14ac:dyDescent="0.25">
      <c r="A91" s="127">
        <v>34</v>
      </c>
      <c r="B91" s="68" t="s">
        <v>279</v>
      </c>
      <c r="C91" s="128" t="s">
        <v>280</v>
      </c>
      <c r="D91" s="68"/>
      <c r="E91" s="129"/>
      <c r="F91" s="130"/>
      <c r="G91" s="126" t="s">
        <v>330</v>
      </c>
      <c r="H91" s="146" t="s">
        <v>405</v>
      </c>
      <c r="I91" s="114" t="s">
        <v>458</v>
      </c>
      <c r="K91" s="11">
        <v>1</v>
      </c>
    </row>
    <row r="92" spans="1:12" ht="180.6" customHeight="1" x14ac:dyDescent="0.2">
      <c r="A92" s="50">
        <v>35</v>
      </c>
      <c r="B92" s="68" t="s">
        <v>282</v>
      </c>
      <c r="C92" s="69" t="s">
        <v>281</v>
      </c>
      <c r="D92" s="47"/>
      <c r="E92" s="44"/>
      <c r="F92" s="47"/>
      <c r="G92" s="82" t="s">
        <v>330</v>
      </c>
      <c r="H92" s="146" t="s">
        <v>408</v>
      </c>
      <c r="I92" s="55" t="s">
        <v>341</v>
      </c>
      <c r="J92" s="11">
        <v>1</v>
      </c>
    </row>
    <row r="93" spans="1:12" ht="214.5" customHeight="1" x14ac:dyDescent="0.2">
      <c r="A93" s="21">
        <v>36</v>
      </c>
      <c r="B93" s="55" t="s">
        <v>283</v>
      </c>
      <c r="C93" s="48" t="s">
        <v>284</v>
      </c>
      <c r="D93" s="21"/>
      <c r="E93" s="177"/>
      <c r="F93" s="21"/>
      <c r="G93" s="82" t="s">
        <v>330</v>
      </c>
      <c r="H93" s="146" t="s">
        <v>409</v>
      </c>
      <c r="I93" s="114" t="s">
        <v>455</v>
      </c>
      <c r="J93" s="11">
        <v>1</v>
      </c>
    </row>
    <row r="94" spans="1:12" ht="110.25" customHeight="1" x14ac:dyDescent="0.2">
      <c r="A94" s="27"/>
      <c r="B94" s="27"/>
      <c r="C94" s="27"/>
      <c r="D94" s="37" t="s">
        <v>175</v>
      </c>
      <c r="E94" s="38"/>
      <c r="F94" s="39">
        <f>SUM(J94:L94)</f>
        <v>60</v>
      </c>
      <c r="G94" s="76"/>
      <c r="H94" s="136">
        <v>57</v>
      </c>
      <c r="I94" s="136"/>
      <c r="J94" s="11">
        <f>SUM(J7:J93)</f>
        <v>56</v>
      </c>
      <c r="K94" s="11">
        <f>SUM(K7:K93)</f>
        <v>4</v>
      </c>
      <c r="L94" s="11">
        <f>SUM(L7:L93)</f>
        <v>0</v>
      </c>
    </row>
    <row r="95" spans="1:12" x14ac:dyDescent="0.2">
      <c r="A95" s="27"/>
      <c r="B95" s="27"/>
      <c r="C95" s="27"/>
      <c r="D95" s="206" t="s">
        <v>176</v>
      </c>
      <c r="E95" s="206"/>
      <c r="F95" s="39">
        <f>+J94</f>
        <v>56</v>
      </c>
      <c r="G95" s="76"/>
      <c r="H95" s="136"/>
      <c r="I95" s="136"/>
    </row>
    <row r="96" spans="1:12" x14ac:dyDescent="0.2">
      <c r="A96" s="27"/>
      <c r="B96" s="27"/>
      <c r="C96" s="27"/>
      <c r="D96" s="51" t="s">
        <v>306</v>
      </c>
      <c r="E96" s="51"/>
      <c r="F96" s="39">
        <f>+K94</f>
        <v>4</v>
      </c>
      <c r="G96" s="39"/>
      <c r="H96" s="136"/>
      <c r="I96" s="136"/>
    </row>
    <row r="97" spans="1:11" x14ac:dyDescent="0.2">
      <c r="A97" s="27"/>
      <c r="B97" s="27"/>
      <c r="C97" s="27"/>
      <c r="D97" s="51" t="s">
        <v>307</v>
      </c>
      <c r="E97" s="51"/>
      <c r="F97" s="39">
        <f>+L94</f>
        <v>0</v>
      </c>
      <c r="G97" s="39"/>
      <c r="H97" s="136"/>
      <c r="I97" s="136"/>
    </row>
    <row r="98" spans="1:11" x14ac:dyDescent="0.2">
      <c r="A98" s="27"/>
      <c r="B98" s="27"/>
      <c r="C98" s="27"/>
      <c r="D98" s="37" t="s">
        <v>177</v>
      </c>
      <c r="E98" s="37"/>
      <c r="F98" s="40">
        <f>F95/F94</f>
        <v>0.93333333333333335</v>
      </c>
      <c r="G98" s="40"/>
      <c r="H98" s="137"/>
      <c r="I98" s="137"/>
    </row>
    <row r="99" spans="1:11" x14ac:dyDescent="0.2">
      <c r="A99" s="27"/>
      <c r="B99" s="27"/>
      <c r="C99" s="27"/>
      <c r="D99" s="27"/>
      <c r="E99" s="27"/>
      <c r="F99" s="27"/>
      <c r="G99" s="27"/>
      <c r="H99" s="138"/>
      <c r="I99" s="138"/>
      <c r="K99" s="36"/>
    </row>
    <row r="100" spans="1:11" x14ac:dyDescent="0.2">
      <c r="A100" s="27"/>
      <c r="B100" s="27"/>
      <c r="C100" s="27"/>
      <c r="D100" s="27"/>
      <c r="E100" s="27"/>
      <c r="F100" s="27"/>
      <c r="G100" s="27"/>
      <c r="H100" s="138"/>
      <c r="I100" s="138"/>
    </row>
    <row r="101" spans="1:11" x14ac:dyDescent="0.2">
      <c r="A101" s="27"/>
      <c r="B101" s="27"/>
      <c r="C101" s="27"/>
      <c r="D101" s="27"/>
      <c r="E101" s="27"/>
      <c r="F101" s="27"/>
      <c r="G101" s="27"/>
      <c r="H101" s="138"/>
      <c r="I101" s="138"/>
    </row>
    <row r="102" spans="1:11" x14ac:dyDescent="0.2">
      <c r="A102" s="27"/>
      <c r="B102" s="27"/>
      <c r="C102" s="27"/>
      <c r="D102" s="27"/>
      <c r="E102" s="27"/>
      <c r="F102" s="27"/>
      <c r="G102" s="27"/>
      <c r="H102" s="138"/>
      <c r="I102" s="138"/>
    </row>
    <row r="103" spans="1:11" x14ac:dyDescent="0.2">
      <c r="A103" s="27"/>
      <c r="B103" s="27"/>
      <c r="C103" s="27"/>
      <c r="D103" s="27"/>
      <c r="E103" s="27"/>
      <c r="F103" s="27"/>
      <c r="G103" s="27"/>
      <c r="H103" s="138"/>
      <c r="I103" s="138"/>
    </row>
    <row r="104" spans="1:11" x14ac:dyDescent="0.2">
      <c r="A104" s="27"/>
      <c r="B104" s="27"/>
      <c r="C104" s="27"/>
      <c r="D104" s="27"/>
      <c r="E104" s="27"/>
      <c r="F104" s="27"/>
      <c r="G104" s="27"/>
      <c r="H104" s="138"/>
      <c r="I104" s="138"/>
    </row>
    <row r="105" spans="1:11" x14ac:dyDescent="0.2">
      <c r="A105" s="27"/>
      <c r="B105" s="27"/>
      <c r="C105" s="27"/>
      <c r="D105" s="27"/>
      <c r="E105" s="27"/>
      <c r="F105" s="27"/>
      <c r="G105" s="27"/>
      <c r="H105" s="138"/>
      <c r="I105" s="138"/>
    </row>
    <row r="106" spans="1:11" x14ac:dyDescent="0.2">
      <c r="A106" s="27"/>
      <c r="B106" s="27"/>
      <c r="C106" s="27"/>
      <c r="D106" s="27"/>
      <c r="E106" s="27"/>
      <c r="F106" s="27"/>
      <c r="G106" s="27"/>
      <c r="H106" s="138"/>
      <c r="I106" s="138"/>
    </row>
    <row r="107" spans="1:11" x14ac:dyDescent="0.2">
      <c r="A107" s="27"/>
      <c r="B107" s="27"/>
      <c r="C107" s="27"/>
      <c r="D107" s="27"/>
      <c r="E107" s="27"/>
      <c r="F107" s="27"/>
      <c r="G107" s="27"/>
      <c r="H107" s="138"/>
      <c r="I107" s="138"/>
    </row>
    <row r="108" spans="1:11" x14ac:dyDescent="0.2">
      <c r="A108" s="27"/>
      <c r="B108" s="27"/>
      <c r="C108" s="27"/>
      <c r="D108" s="27"/>
      <c r="E108" s="27"/>
      <c r="F108" s="27"/>
      <c r="G108" s="27"/>
      <c r="H108" s="138"/>
      <c r="I108" s="138"/>
    </row>
    <row r="109" spans="1:11" x14ac:dyDescent="0.2">
      <c r="A109" s="27"/>
      <c r="B109" s="27"/>
      <c r="C109" s="27"/>
      <c r="D109" s="27"/>
      <c r="E109" s="27"/>
      <c r="F109" s="27"/>
      <c r="G109" s="27"/>
      <c r="H109" s="138"/>
      <c r="I109" s="138"/>
    </row>
    <row r="110" spans="1:11" x14ac:dyDescent="0.2">
      <c r="A110" s="27"/>
      <c r="B110" s="27"/>
      <c r="C110" s="27"/>
      <c r="D110" s="27"/>
      <c r="E110" s="27"/>
      <c r="F110" s="27"/>
      <c r="G110" s="27"/>
      <c r="H110" s="138"/>
      <c r="I110" s="138"/>
    </row>
    <row r="111" spans="1:11" x14ac:dyDescent="0.2">
      <c r="A111" s="27"/>
      <c r="B111" s="27"/>
      <c r="C111" s="27"/>
      <c r="D111" s="27"/>
      <c r="E111" s="27"/>
      <c r="F111" s="27"/>
      <c r="G111" s="27"/>
      <c r="H111" s="138"/>
      <c r="I111" s="138"/>
    </row>
    <row r="112" spans="1:11" x14ac:dyDescent="0.2">
      <c r="A112" s="27"/>
      <c r="B112" s="27"/>
      <c r="C112" s="27"/>
      <c r="D112" s="27"/>
      <c r="E112" s="27"/>
      <c r="F112" s="27"/>
      <c r="G112" s="27"/>
      <c r="H112" s="138"/>
      <c r="I112" s="138"/>
    </row>
    <row r="113" spans="1:9" x14ac:dyDescent="0.2">
      <c r="A113" s="27"/>
      <c r="B113" s="27"/>
      <c r="C113" s="27"/>
      <c r="D113" s="27"/>
      <c r="E113" s="27"/>
      <c r="F113" s="27"/>
      <c r="G113" s="27"/>
      <c r="H113" s="138"/>
      <c r="I113" s="138"/>
    </row>
    <row r="114" spans="1:9" x14ac:dyDescent="0.2">
      <c r="A114" s="27"/>
      <c r="B114" s="27"/>
      <c r="C114" s="27"/>
      <c r="D114" s="27"/>
      <c r="E114" s="27"/>
      <c r="F114" s="27"/>
      <c r="G114" s="27"/>
      <c r="H114" s="138"/>
      <c r="I114" s="138"/>
    </row>
    <row r="115" spans="1:9" x14ac:dyDescent="0.2">
      <c r="A115" s="27"/>
      <c r="B115" s="27"/>
      <c r="C115" s="27"/>
      <c r="D115" s="27"/>
      <c r="E115" s="27"/>
      <c r="F115" s="27"/>
      <c r="G115" s="27"/>
      <c r="H115" s="138"/>
      <c r="I115" s="138"/>
    </row>
    <row r="116" spans="1:9" x14ac:dyDescent="0.2">
      <c r="A116" s="27"/>
      <c r="B116" s="27"/>
      <c r="C116" s="27"/>
      <c r="D116" s="27"/>
      <c r="E116" s="27"/>
      <c r="F116" s="27"/>
      <c r="G116" s="27"/>
      <c r="H116" s="138"/>
      <c r="I116" s="138"/>
    </row>
    <row r="117" spans="1:9" x14ac:dyDescent="0.2">
      <c r="A117" s="27"/>
      <c r="B117" s="27"/>
      <c r="C117" s="27"/>
      <c r="D117" s="27"/>
      <c r="E117" s="27"/>
      <c r="F117" s="27"/>
      <c r="G117" s="27"/>
      <c r="H117" s="138"/>
      <c r="I117" s="138"/>
    </row>
    <row r="118" spans="1:9" x14ac:dyDescent="0.2">
      <c r="A118" s="27"/>
      <c r="B118" s="27"/>
      <c r="C118" s="27"/>
      <c r="D118" s="27"/>
      <c r="E118" s="27"/>
      <c r="F118" s="27"/>
      <c r="G118" s="27"/>
      <c r="H118" s="138"/>
      <c r="I118" s="138"/>
    </row>
    <row r="119" spans="1:9" x14ac:dyDescent="0.2">
      <c r="A119" s="27"/>
      <c r="B119" s="27"/>
      <c r="C119" s="27"/>
      <c r="D119" s="27"/>
      <c r="E119" s="27"/>
      <c r="F119" s="27"/>
      <c r="G119" s="27"/>
      <c r="H119" s="138"/>
      <c r="I119" s="138"/>
    </row>
    <row r="120" spans="1:9" x14ac:dyDescent="0.2">
      <c r="A120" s="27"/>
      <c r="B120" s="27"/>
      <c r="C120" s="27"/>
      <c r="D120" s="27"/>
      <c r="E120" s="27"/>
      <c r="F120" s="27"/>
      <c r="G120" s="27"/>
      <c r="H120" s="138"/>
      <c r="I120" s="138"/>
    </row>
    <row r="121" spans="1:9" x14ac:dyDescent="0.2">
      <c r="A121" s="27"/>
      <c r="B121" s="27"/>
      <c r="C121" s="27"/>
      <c r="D121" s="27"/>
      <c r="E121" s="27"/>
      <c r="F121" s="27"/>
      <c r="G121" s="27"/>
      <c r="H121" s="138"/>
      <c r="I121" s="138"/>
    </row>
    <row r="122" spans="1:9" x14ac:dyDescent="0.2">
      <c r="A122" s="27"/>
      <c r="B122" s="27"/>
      <c r="C122" s="27"/>
      <c r="D122" s="27"/>
      <c r="E122" s="27"/>
      <c r="F122" s="27"/>
      <c r="G122" s="27"/>
      <c r="H122" s="138"/>
      <c r="I122" s="138"/>
    </row>
    <row r="123" spans="1:9" x14ac:dyDescent="0.2">
      <c r="A123" s="27"/>
      <c r="B123" s="27"/>
      <c r="C123" s="27"/>
      <c r="D123" s="27"/>
      <c r="E123" s="27"/>
      <c r="F123" s="27"/>
      <c r="G123" s="27"/>
      <c r="H123" s="138"/>
      <c r="I123" s="138"/>
    </row>
    <row r="124" spans="1:9" x14ac:dyDescent="0.2">
      <c r="A124" s="27"/>
      <c r="B124" s="27"/>
      <c r="C124" s="27"/>
      <c r="D124" s="27"/>
      <c r="E124" s="27"/>
      <c r="F124" s="27"/>
      <c r="G124" s="27"/>
      <c r="H124" s="138"/>
      <c r="I124" s="138"/>
    </row>
    <row r="125" spans="1:9" x14ac:dyDescent="0.2">
      <c r="A125" s="27"/>
      <c r="B125" s="27"/>
      <c r="C125" s="27"/>
      <c r="D125" s="27"/>
      <c r="E125" s="27"/>
      <c r="F125" s="27"/>
      <c r="G125" s="27"/>
      <c r="H125" s="138"/>
      <c r="I125" s="138"/>
    </row>
    <row r="126" spans="1:9" x14ac:dyDescent="0.2">
      <c r="A126" s="27"/>
      <c r="B126" s="27"/>
      <c r="C126" s="27"/>
      <c r="D126" s="27"/>
      <c r="E126" s="27"/>
      <c r="F126" s="27"/>
      <c r="G126" s="27"/>
      <c r="H126" s="138"/>
      <c r="I126" s="138"/>
    </row>
    <row r="127" spans="1:9" x14ac:dyDescent="0.2">
      <c r="A127" s="27"/>
      <c r="B127" s="27"/>
      <c r="C127" s="27"/>
      <c r="D127" s="27"/>
      <c r="E127" s="27"/>
      <c r="F127" s="27"/>
      <c r="G127" s="27"/>
      <c r="H127" s="138"/>
      <c r="I127" s="138"/>
    </row>
    <row r="128" spans="1:9" x14ac:dyDescent="0.2">
      <c r="A128" s="27"/>
      <c r="B128" s="27"/>
      <c r="C128" s="27"/>
      <c r="D128" s="27"/>
      <c r="E128" s="27"/>
      <c r="F128" s="27"/>
      <c r="G128" s="27"/>
      <c r="H128" s="138"/>
      <c r="I128" s="138"/>
    </row>
    <row r="129" spans="1:9" x14ac:dyDescent="0.2">
      <c r="A129" s="27"/>
      <c r="B129" s="27"/>
      <c r="C129" s="27"/>
      <c r="D129" s="27"/>
      <c r="E129" s="27"/>
      <c r="F129" s="27"/>
      <c r="G129" s="27"/>
      <c r="H129" s="138"/>
      <c r="I129" s="138"/>
    </row>
    <row r="130" spans="1:9" x14ac:dyDescent="0.2">
      <c r="A130" s="27"/>
      <c r="B130" s="27"/>
      <c r="C130" s="27"/>
      <c r="D130" s="27"/>
      <c r="E130" s="27"/>
      <c r="F130" s="27"/>
      <c r="G130" s="27"/>
      <c r="H130" s="138"/>
      <c r="I130" s="138"/>
    </row>
    <row r="131" spans="1:9" x14ac:dyDescent="0.2">
      <c r="A131" s="27"/>
      <c r="B131" s="27"/>
      <c r="C131" s="27"/>
      <c r="D131" s="27"/>
      <c r="E131" s="27"/>
      <c r="F131" s="27"/>
      <c r="G131" s="27"/>
      <c r="H131" s="138"/>
      <c r="I131" s="138"/>
    </row>
    <row r="132" spans="1:9" x14ac:dyDescent="0.2">
      <c r="A132" s="27"/>
      <c r="B132" s="27"/>
      <c r="C132" s="27"/>
      <c r="D132" s="27"/>
      <c r="E132" s="27"/>
      <c r="F132" s="27"/>
      <c r="G132" s="27"/>
      <c r="H132" s="138"/>
      <c r="I132" s="138"/>
    </row>
    <row r="133" spans="1:9" x14ac:dyDescent="0.2">
      <c r="A133" s="27"/>
      <c r="B133" s="27"/>
      <c r="C133" s="27"/>
      <c r="D133" s="27"/>
      <c r="E133" s="27"/>
      <c r="F133" s="27"/>
      <c r="G133" s="27"/>
      <c r="H133" s="138"/>
      <c r="I133" s="138"/>
    </row>
    <row r="134" spans="1:9" x14ac:dyDescent="0.2">
      <c r="A134" s="27"/>
      <c r="B134" s="27"/>
      <c r="C134" s="27"/>
      <c r="D134" s="27"/>
      <c r="E134" s="27"/>
      <c r="F134" s="27"/>
      <c r="G134" s="27"/>
      <c r="H134" s="138"/>
      <c r="I134" s="138"/>
    </row>
    <row r="135" spans="1:9" x14ac:dyDescent="0.2">
      <c r="A135" s="27"/>
      <c r="B135" s="27"/>
      <c r="C135" s="27"/>
      <c r="D135" s="27"/>
      <c r="E135" s="27"/>
      <c r="F135" s="27"/>
      <c r="G135" s="27"/>
      <c r="H135" s="138"/>
      <c r="I135" s="138"/>
    </row>
    <row r="136" spans="1:9" x14ac:dyDescent="0.2">
      <c r="A136" s="27"/>
      <c r="B136" s="27"/>
      <c r="C136" s="27"/>
      <c r="D136" s="27"/>
      <c r="E136" s="27"/>
      <c r="F136" s="27"/>
      <c r="G136" s="27"/>
      <c r="H136" s="138"/>
      <c r="I136" s="138"/>
    </row>
    <row r="137" spans="1:9" x14ac:dyDescent="0.2">
      <c r="A137" s="27"/>
      <c r="B137" s="27"/>
      <c r="C137" s="27"/>
      <c r="D137" s="27"/>
      <c r="E137" s="27"/>
      <c r="F137" s="27"/>
      <c r="G137" s="27"/>
      <c r="H137" s="138"/>
      <c r="I137" s="138"/>
    </row>
    <row r="138" spans="1:9" x14ac:dyDescent="0.2">
      <c r="A138" s="27"/>
      <c r="B138" s="27"/>
      <c r="C138" s="27"/>
      <c r="D138" s="27"/>
      <c r="E138" s="27"/>
      <c r="F138" s="27"/>
      <c r="G138" s="27"/>
      <c r="H138" s="138"/>
      <c r="I138" s="138"/>
    </row>
    <row r="139" spans="1:9" x14ac:dyDescent="0.2">
      <c r="A139" s="27"/>
      <c r="B139" s="27"/>
      <c r="C139" s="27"/>
      <c r="D139" s="27"/>
      <c r="E139" s="27"/>
      <c r="F139" s="27"/>
      <c r="G139" s="27"/>
      <c r="H139" s="138"/>
      <c r="I139" s="138"/>
    </row>
    <row r="140" spans="1:9" x14ac:dyDescent="0.2">
      <c r="A140" s="27"/>
      <c r="B140" s="27"/>
      <c r="C140" s="27"/>
      <c r="D140" s="27"/>
      <c r="E140" s="27"/>
      <c r="F140" s="27"/>
      <c r="G140" s="27"/>
      <c r="H140" s="138"/>
      <c r="I140" s="138"/>
    </row>
    <row r="141" spans="1:9" x14ac:dyDescent="0.2">
      <c r="A141" s="27"/>
      <c r="B141" s="27"/>
      <c r="C141" s="27"/>
      <c r="D141" s="27"/>
      <c r="E141" s="27"/>
      <c r="F141" s="27"/>
      <c r="G141" s="27"/>
      <c r="H141" s="138"/>
      <c r="I141" s="138"/>
    </row>
    <row r="142" spans="1:9" x14ac:dyDescent="0.2">
      <c r="A142" s="27"/>
      <c r="B142" s="27"/>
      <c r="C142" s="27"/>
      <c r="D142" s="27"/>
      <c r="E142" s="27"/>
      <c r="F142" s="27"/>
      <c r="G142" s="27"/>
      <c r="H142" s="138"/>
      <c r="I142" s="138"/>
    </row>
    <row r="143" spans="1:9" x14ac:dyDescent="0.2">
      <c r="A143" s="27"/>
      <c r="B143" s="27"/>
      <c r="C143" s="27"/>
      <c r="D143" s="27"/>
      <c r="E143" s="27"/>
      <c r="F143" s="27"/>
      <c r="G143" s="27"/>
      <c r="H143" s="138"/>
      <c r="I143" s="138"/>
    </row>
    <row r="144" spans="1:9" x14ac:dyDescent="0.2">
      <c r="A144" s="27"/>
      <c r="B144" s="27"/>
      <c r="C144" s="27"/>
      <c r="D144" s="27"/>
      <c r="E144" s="27"/>
      <c r="F144" s="27"/>
      <c r="G144" s="27"/>
      <c r="H144" s="138"/>
      <c r="I144" s="138"/>
    </row>
    <row r="145" spans="1:9" x14ac:dyDescent="0.2">
      <c r="A145" s="27"/>
      <c r="B145" s="27"/>
      <c r="C145" s="27"/>
      <c r="D145" s="27"/>
      <c r="E145" s="27"/>
      <c r="F145" s="27"/>
      <c r="G145" s="27"/>
      <c r="H145" s="138"/>
      <c r="I145" s="138"/>
    </row>
    <row r="146" spans="1:9" x14ac:dyDescent="0.2">
      <c r="A146" s="27"/>
      <c r="B146" s="27"/>
      <c r="C146" s="27"/>
      <c r="D146" s="27"/>
      <c r="E146" s="27"/>
      <c r="F146" s="27"/>
      <c r="G146" s="27"/>
      <c r="H146" s="138"/>
      <c r="I146" s="138"/>
    </row>
    <row r="147" spans="1:9" x14ac:dyDescent="0.2">
      <c r="A147" s="27"/>
      <c r="B147" s="27"/>
      <c r="C147" s="27"/>
      <c r="D147" s="27"/>
      <c r="E147" s="27"/>
      <c r="F147" s="27"/>
      <c r="G147" s="27"/>
      <c r="H147" s="138"/>
      <c r="I147" s="138"/>
    </row>
    <row r="148" spans="1:9" x14ac:dyDescent="0.2">
      <c r="A148" s="27"/>
      <c r="B148" s="27"/>
      <c r="C148" s="27"/>
      <c r="D148" s="27"/>
      <c r="E148" s="27"/>
      <c r="F148" s="27"/>
      <c r="G148" s="27"/>
      <c r="H148" s="138"/>
      <c r="I148" s="138"/>
    </row>
    <row r="149" spans="1:9" x14ac:dyDescent="0.2">
      <c r="A149" s="27"/>
      <c r="B149" s="27"/>
      <c r="C149" s="27"/>
      <c r="D149" s="27"/>
      <c r="E149" s="27"/>
      <c r="F149" s="27"/>
      <c r="G149" s="27"/>
      <c r="H149" s="138"/>
      <c r="I149" s="138"/>
    </row>
    <row r="150" spans="1:9" x14ac:dyDescent="0.2">
      <c r="A150" s="27"/>
      <c r="B150" s="27"/>
      <c r="C150" s="27"/>
      <c r="D150" s="27"/>
      <c r="E150" s="27"/>
      <c r="F150" s="27"/>
      <c r="G150" s="27"/>
      <c r="H150" s="138"/>
      <c r="I150" s="138"/>
    </row>
    <row r="151" spans="1:9" x14ac:dyDescent="0.2">
      <c r="A151" s="27"/>
      <c r="B151" s="27"/>
      <c r="C151" s="27"/>
      <c r="D151" s="27"/>
      <c r="E151" s="27"/>
      <c r="F151" s="27"/>
      <c r="G151" s="27"/>
      <c r="H151" s="138"/>
      <c r="I151" s="138"/>
    </row>
    <row r="152" spans="1:9" x14ac:dyDescent="0.2">
      <c r="A152" s="27"/>
      <c r="B152" s="27"/>
      <c r="C152" s="27"/>
      <c r="D152" s="27"/>
      <c r="E152" s="27"/>
      <c r="F152" s="27"/>
      <c r="G152" s="27"/>
      <c r="H152" s="138"/>
      <c r="I152" s="138"/>
    </row>
    <row r="153" spans="1:9" x14ac:dyDescent="0.2">
      <c r="A153" s="27"/>
      <c r="B153" s="27"/>
      <c r="C153" s="27"/>
      <c r="D153" s="27"/>
      <c r="E153" s="27"/>
      <c r="F153" s="27"/>
      <c r="G153" s="27"/>
      <c r="H153" s="138"/>
      <c r="I153" s="138"/>
    </row>
    <row r="154" spans="1:9" x14ac:dyDescent="0.2">
      <c r="A154" s="27"/>
      <c r="B154" s="27"/>
      <c r="C154" s="27"/>
      <c r="D154" s="27"/>
      <c r="E154" s="27"/>
      <c r="F154" s="27"/>
      <c r="G154" s="27"/>
      <c r="H154" s="138"/>
      <c r="I154" s="138"/>
    </row>
    <row r="155" spans="1:9" x14ac:dyDescent="0.2">
      <c r="A155" s="27"/>
      <c r="B155" s="27"/>
      <c r="C155" s="27"/>
      <c r="D155" s="27"/>
      <c r="E155" s="27"/>
      <c r="F155" s="27"/>
      <c r="G155" s="27"/>
      <c r="H155" s="138"/>
      <c r="I155" s="138"/>
    </row>
    <row r="156" spans="1:9" x14ac:dyDescent="0.2">
      <c r="A156" s="27"/>
      <c r="B156" s="27"/>
      <c r="C156" s="27"/>
      <c r="D156" s="27"/>
      <c r="E156" s="27"/>
      <c r="F156" s="27"/>
      <c r="G156" s="27"/>
      <c r="H156" s="138"/>
      <c r="I156" s="138"/>
    </row>
    <row r="157" spans="1:9" x14ac:dyDescent="0.2">
      <c r="A157" s="27"/>
      <c r="B157" s="27"/>
      <c r="C157" s="27"/>
      <c r="D157" s="27"/>
      <c r="E157" s="27"/>
      <c r="F157" s="27"/>
      <c r="G157" s="27"/>
      <c r="H157" s="138"/>
      <c r="I157" s="138"/>
    </row>
    <row r="158" spans="1:9" x14ac:dyDescent="0.2">
      <c r="A158" s="27"/>
      <c r="B158" s="27"/>
      <c r="C158" s="27"/>
      <c r="D158" s="27"/>
      <c r="E158" s="27"/>
      <c r="F158" s="27"/>
      <c r="G158" s="27"/>
      <c r="H158" s="138"/>
      <c r="I158" s="138"/>
    </row>
    <row r="159" spans="1:9" x14ac:dyDescent="0.2">
      <c r="A159" s="27"/>
      <c r="B159" s="27"/>
      <c r="C159" s="27"/>
      <c r="D159" s="27"/>
      <c r="E159" s="27"/>
      <c r="F159" s="27"/>
      <c r="G159" s="27"/>
      <c r="H159" s="138"/>
      <c r="I159" s="138"/>
    </row>
    <row r="160" spans="1:9" x14ac:dyDescent="0.2">
      <c r="A160" s="27"/>
      <c r="B160" s="27"/>
      <c r="C160" s="27"/>
      <c r="D160" s="27"/>
      <c r="E160" s="27"/>
      <c r="F160" s="27"/>
      <c r="G160" s="27"/>
      <c r="H160" s="138"/>
      <c r="I160" s="138"/>
    </row>
    <row r="161" spans="1:9" x14ac:dyDescent="0.2">
      <c r="A161" s="27"/>
      <c r="B161" s="27"/>
      <c r="C161" s="27"/>
      <c r="D161" s="27"/>
      <c r="E161" s="27"/>
      <c r="F161" s="27"/>
      <c r="G161" s="27"/>
      <c r="H161" s="138"/>
      <c r="I161" s="138"/>
    </row>
    <row r="162" spans="1:9" x14ac:dyDescent="0.2">
      <c r="A162" s="27"/>
      <c r="B162" s="27"/>
      <c r="C162" s="27"/>
      <c r="D162" s="27"/>
      <c r="E162" s="27"/>
      <c r="F162" s="27"/>
      <c r="G162" s="27"/>
      <c r="H162" s="138"/>
      <c r="I162" s="138"/>
    </row>
    <row r="163" spans="1:9" x14ac:dyDescent="0.2">
      <c r="A163" s="27"/>
      <c r="B163" s="27"/>
      <c r="C163" s="27"/>
      <c r="D163" s="27"/>
      <c r="E163" s="27"/>
      <c r="F163" s="27"/>
      <c r="G163" s="27"/>
      <c r="H163" s="138"/>
      <c r="I163" s="138"/>
    </row>
    <row r="164" spans="1:9" x14ac:dyDescent="0.2">
      <c r="A164" s="27"/>
      <c r="B164" s="27"/>
      <c r="C164" s="27"/>
      <c r="D164" s="27"/>
      <c r="E164" s="27"/>
      <c r="F164" s="27"/>
      <c r="G164" s="27"/>
      <c r="H164" s="138"/>
      <c r="I164" s="138"/>
    </row>
    <row r="165" spans="1:9" x14ac:dyDescent="0.2">
      <c r="A165" s="27"/>
      <c r="B165" s="27"/>
      <c r="C165" s="27"/>
      <c r="D165" s="27"/>
      <c r="E165" s="27"/>
      <c r="F165" s="27"/>
      <c r="G165" s="27"/>
      <c r="H165" s="138"/>
      <c r="I165" s="138"/>
    </row>
    <row r="166" spans="1:9" x14ac:dyDescent="0.2">
      <c r="A166" s="27"/>
      <c r="B166" s="27"/>
      <c r="C166" s="27"/>
      <c r="D166" s="27"/>
      <c r="E166" s="27"/>
      <c r="F166" s="27"/>
      <c r="G166" s="27"/>
      <c r="H166" s="138"/>
      <c r="I166" s="138"/>
    </row>
    <row r="167" spans="1:9" x14ac:dyDescent="0.2">
      <c r="A167" s="27"/>
      <c r="B167" s="27"/>
      <c r="C167" s="27"/>
      <c r="D167" s="27"/>
      <c r="E167" s="27"/>
      <c r="F167" s="27"/>
      <c r="G167" s="27"/>
      <c r="H167" s="138"/>
      <c r="I167" s="138"/>
    </row>
    <row r="168" spans="1:9" x14ac:dyDescent="0.2">
      <c r="A168" s="27"/>
      <c r="B168" s="27"/>
      <c r="C168" s="27"/>
      <c r="D168" s="27"/>
      <c r="E168" s="27"/>
      <c r="F168" s="27"/>
      <c r="G168" s="27"/>
      <c r="H168" s="138"/>
      <c r="I168" s="138"/>
    </row>
    <row r="169" spans="1:9" x14ac:dyDescent="0.2">
      <c r="A169" s="27"/>
      <c r="B169" s="27"/>
      <c r="C169" s="27"/>
      <c r="D169" s="27"/>
      <c r="E169" s="27"/>
      <c r="F169" s="27"/>
      <c r="G169" s="27"/>
      <c r="H169" s="138"/>
      <c r="I169" s="138"/>
    </row>
    <row r="170" spans="1:9" x14ac:dyDescent="0.2">
      <c r="A170" s="27"/>
      <c r="B170" s="27"/>
      <c r="C170" s="27"/>
      <c r="D170" s="27"/>
      <c r="E170" s="27"/>
      <c r="F170" s="27"/>
      <c r="G170" s="27"/>
      <c r="H170" s="138"/>
      <c r="I170" s="138"/>
    </row>
    <row r="171" spans="1:9" x14ac:dyDescent="0.2">
      <c r="A171" s="27"/>
      <c r="B171" s="27"/>
      <c r="C171" s="27"/>
      <c r="D171" s="27"/>
      <c r="E171" s="27"/>
      <c r="F171" s="27"/>
      <c r="G171" s="27"/>
      <c r="H171" s="138"/>
      <c r="I171" s="138"/>
    </row>
    <row r="172" spans="1:9" x14ac:dyDescent="0.2">
      <c r="A172" s="27"/>
      <c r="B172" s="27"/>
      <c r="C172" s="27"/>
      <c r="D172" s="27"/>
      <c r="E172" s="27"/>
      <c r="F172" s="27"/>
      <c r="G172" s="27"/>
      <c r="H172" s="138"/>
      <c r="I172" s="138"/>
    </row>
    <row r="173" spans="1:9" x14ac:dyDescent="0.2">
      <c r="A173" s="27"/>
      <c r="B173" s="27"/>
      <c r="C173" s="27"/>
      <c r="D173" s="27"/>
      <c r="E173" s="27"/>
      <c r="F173" s="27"/>
      <c r="G173" s="27"/>
      <c r="H173" s="138"/>
      <c r="I173" s="138"/>
    </row>
    <row r="174" spans="1:9" x14ac:dyDescent="0.2">
      <c r="A174" s="27"/>
      <c r="B174" s="27"/>
      <c r="C174" s="27"/>
      <c r="D174" s="27"/>
      <c r="E174" s="27"/>
      <c r="F174" s="27"/>
      <c r="G174" s="27"/>
      <c r="H174" s="138"/>
      <c r="I174" s="138"/>
    </row>
    <row r="175" spans="1:9" x14ac:dyDescent="0.2">
      <c r="A175" s="27"/>
      <c r="B175" s="27"/>
      <c r="C175" s="27"/>
      <c r="D175" s="27"/>
      <c r="E175" s="27"/>
      <c r="F175" s="27"/>
      <c r="G175" s="27"/>
      <c r="H175" s="138"/>
      <c r="I175" s="138"/>
    </row>
    <row r="176" spans="1:9" x14ac:dyDescent="0.2">
      <c r="A176" s="27"/>
      <c r="B176" s="27"/>
      <c r="C176" s="27"/>
      <c r="D176" s="27"/>
      <c r="E176" s="27"/>
      <c r="F176" s="27"/>
      <c r="G176" s="27"/>
      <c r="H176" s="138"/>
      <c r="I176" s="138"/>
    </row>
    <row r="177" spans="1:9" x14ac:dyDescent="0.2">
      <c r="A177" s="27"/>
      <c r="B177" s="27"/>
      <c r="C177" s="27"/>
      <c r="D177" s="27"/>
      <c r="E177" s="27"/>
      <c r="F177" s="27"/>
      <c r="G177" s="27"/>
      <c r="H177" s="138"/>
      <c r="I177" s="138"/>
    </row>
    <row r="178" spans="1:9" x14ac:dyDescent="0.2">
      <c r="A178" s="27"/>
      <c r="B178" s="27"/>
      <c r="C178" s="27"/>
      <c r="D178" s="27"/>
      <c r="E178" s="27"/>
      <c r="F178" s="27"/>
      <c r="G178" s="27"/>
      <c r="H178" s="138"/>
      <c r="I178" s="138"/>
    </row>
    <row r="179" spans="1:9" x14ac:dyDescent="0.2">
      <c r="A179" s="27"/>
      <c r="B179" s="27"/>
      <c r="C179" s="27"/>
      <c r="D179" s="27"/>
      <c r="E179" s="27"/>
      <c r="F179" s="27"/>
      <c r="G179" s="27"/>
      <c r="H179" s="138"/>
      <c r="I179" s="138"/>
    </row>
    <row r="180" spans="1:9" x14ac:dyDescent="0.2">
      <c r="A180" s="27"/>
      <c r="B180" s="27"/>
      <c r="C180" s="27"/>
      <c r="D180" s="27"/>
      <c r="E180" s="27"/>
      <c r="F180" s="27"/>
      <c r="G180" s="27"/>
      <c r="H180" s="138"/>
      <c r="I180" s="138"/>
    </row>
    <row r="181" spans="1:9" x14ac:dyDescent="0.2">
      <c r="A181" s="27"/>
      <c r="B181" s="27"/>
      <c r="C181" s="27"/>
      <c r="D181" s="27"/>
      <c r="E181" s="27"/>
      <c r="F181" s="27"/>
      <c r="G181" s="27"/>
      <c r="H181" s="138"/>
      <c r="I181" s="138"/>
    </row>
    <row r="182" spans="1:9" x14ac:dyDescent="0.2">
      <c r="A182" s="27"/>
      <c r="B182" s="27"/>
      <c r="C182" s="27"/>
      <c r="D182" s="27"/>
      <c r="E182" s="27"/>
      <c r="F182" s="27"/>
      <c r="G182" s="27"/>
      <c r="H182" s="138"/>
      <c r="I182" s="138"/>
    </row>
    <row r="183" spans="1:9" x14ac:dyDescent="0.2">
      <c r="A183" s="27"/>
      <c r="B183" s="27"/>
      <c r="C183" s="27"/>
      <c r="D183" s="27"/>
      <c r="E183" s="27"/>
      <c r="F183" s="27"/>
      <c r="G183" s="27"/>
      <c r="H183" s="138"/>
      <c r="I183" s="138"/>
    </row>
    <row r="184" spans="1:9" x14ac:dyDescent="0.2">
      <c r="A184" s="27"/>
      <c r="B184" s="27"/>
      <c r="C184" s="27"/>
      <c r="D184" s="27"/>
      <c r="E184" s="27"/>
      <c r="F184" s="27"/>
      <c r="G184" s="27"/>
      <c r="H184" s="138"/>
      <c r="I184" s="138"/>
    </row>
    <row r="185" spans="1:9" x14ac:dyDescent="0.2">
      <c r="A185" s="27"/>
      <c r="B185" s="27"/>
      <c r="C185" s="27"/>
      <c r="D185" s="27"/>
      <c r="E185" s="27"/>
      <c r="F185" s="27"/>
      <c r="G185" s="27"/>
      <c r="H185" s="138"/>
      <c r="I185" s="138"/>
    </row>
    <row r="186" spans="1:9" x14ac:dyDescent="0.2">
      <c r="A186" s="27"/>
      <c r="B186" s="27"/>
      <c r="C186" s="27"/>
      <c r="D186" s="27"/>
      <c r="E186" s="27"/>
      <c r="F186" s="27"/>
      <c r="G186" s="27"/>
      <c r="H186" s="138"/>
      <c r="I186" s="138"/>
    </row>
    <row r="187" spans="1:9" x14ac:dyDescent="0.2">
      <c r="A187" s="27"/>
      <c r="B187" s="27"/>
      <c r="C187" s="27"/>
      <c r="D187" s="27"/>
      <c r="E187" s="27"/>
      <c r="F187" s="27"/>
      <c r="G187" s="27"/>
      <c r="H187" s="138"/>
      <c r="I187" s="138"/>
    </row>
    <row r="188" spans="1:9" x14ac:dyDescent="0.2">
      <c r="A188" s="27"/>
      <c r="B188" s="27"/>
      <c r="C188" s="27"/>
      <c r="D188" s="27"/>
      <c r="E188" s="27"/>
      <c r="F188" s="27"/>
      <c r="G188" s="27"/>
      <c r="H188" s="138"/>
      <c r="I188" s="138"/>
    </row>
    <row r="189" spans="1:9" x14ac:dyDescent="0.2">
      <c r="A189" s="27"/>
      <c r="B189" s="27"/>
      <c r="C189" s="27"/>
      <c r="D189" s="27"/>
      <c r="E189" s="27"/>
      <c r="F189" s="27"/>
      <c r="G189" s="27"/>
      <c r="H189" s="138"/>
      <c r="I189" s="138"/>
    </row>
    <row r="190" spans="1:9" x14ac:dyDescent="0.2">
      <c r="A190" s="27"/>
      <c r="B190" s="27"/>
      <c r="C190" s="27"/>
      <c r="D190" s="27"/>
      <c r="E190" s="27"/>
      <c r="F190" s="27"/>
      <c r="G190" s="27"/>
      <c r="H190" s="138"/>
      <c r="I190" s="138"/>
    </row>
    <row r="191" spans="1:9" x14ac:dyDescent="0.2">
      <c r="A191" s="27"/>
      <c r="B191" s="27"/>
      <c r="C191" s="27"/>
      <c r="D191" s="27"/>
      <c r="E191" s="27"/>
      <c r="F191" s="27"/>
      <c r="G191" s="27"/>
      <c r="H191" s="138"/>
      <c r="I191" s="138"/>
    </row>
    <row r="192" spans="1:9" x14ac:dyDescent="0.2">
      <c r="A192" s="27"/>
      <c r="B192" s="27"/>
      <c r="C192" s="27"/>
      <c r="D192" s="27"/>
      <c r="E192" s="27"/>
      <c r="F192" s="27"/>
      <c r="G192" s="27"/>
      <c r="H192" s="138"/>
      <c r="I192" s="138"/>
    </row>
    <row r="193" spans="1:9" x14ac:dyDescent="0.2">
      <c r="A193" s="27"/>
      <c r="B193" s="27"/>
      <c r="C193" s="27"/>
      <c r="D193" s="27"/>
      <c r="E193" s="27"/>
      <c r="F193" s="27"/>
      <c r="G193" s="27"/>
      <c r="H193" s="138"/>
      <c r="I193" s="138"/>
    </row>
    <row r="194" spans="1:9" x14ac:dyDescent="0.2">
      <c r="A194" s="27"/>
      <c r="B194" s="27"/>
      <c r="C194" s="27"/>
      <c r="D194" s="27"/>
      <c r="E194" s="27"/>
      <c r="F194" s="27"/>
      <c r="G194" s="27"/>
      <c r="H194" s="138"/>
      <c r="I194" s="138"/>
    </row>
    <row r="195" spans="1:9" x14ac:dyDescent="0.2">
      <c r="A195" s="27"/>
      <c r="B195" s="27"/>
      <c r="C195" s="27"/>
      <c r="D195" s="27"/>
      <c r="E195" s="27"/>
      <c r="F195" s="27"/>
      <c r="G195" s="27"/>
      <c r="H195" s="138"/>
      <c r="I195" s="138"/>
    </row>
    <row r="196" spans="1:9" x14ac:dyDescent="0.2">
      <c r="A196" s="27"/>
      <c r="B196" s="27"/>
      <c r="C196" s="27"/>
      <c r="D196" s="27"/>
      <c r="E196" s="27"/>
      <c r="F196" s="27"/>
      <c r="G196" s="27"/>
      <c r="H196" s="138"/>
      <c r="I196" s="138"/>
    </row>
    <row r="197" spans="1:9" x14ac:dyDescent="0.2">
      <c r="A197" s="27"/>
      <c r="B197" s="27"/>
      <c r="C197" s="27"/>
      <c r="D197" s="27"/>
      <c r="E197" s="27"/>
      <c r="F197" s="27"/>
      <c r="G197" s="27"/>
      <c r="H197" s="138"/>
      <c r="I197" s="138"/>
    </row>
    <row r="198" spans="1:9" x14ac:dyDescent="0.2">
      <c r="A198" s="27"/>
      <c r="B198" s="27"/>
      <c r="C198" s="27"/>
      <c r="D198" s="27"/>
      <c r="E198" s="27"/>
      <c r="F198" s="27"/>
      <c r="G198" s="27"/>
      <c r="H198" s="138"/>
      <c r="I198" s="138"/>
    </row>
    <row r="199" spans="1:9" x14ac:dyDescent="0.2">
      <c r="A199" s="27"/>
      <c r="B199" s="27"/>
      <c r="C199" s="27"/>
      <c r="D199" s="27"/>
      <c r="E199" s="27"/>
      <c r="F199" s="27"/>
      <c r="G199" s="27"/>
      <c r="H199" s="138"/>
      <c r="I199" s="138"/>
    </row>
    <row r="200" spans="1:9" x14ac:dyDescent="0.2">
      <c r="A200" s="27"/>
      <c r="B200" s="27"/>
      <c r="C200" s="27"/>
      <c r="D200" s="27"/>
      <c r="E200" s="27"/>
      <c r="F200" s="27"/>
      <c r="G200" s="27"/>
      <c r="H200" s="138"/>
      <c r="I200" s="138"/>
    </row>
    <row r="201" spans="1:9" x14ac:dyDescent="0.2">
      <c r="A201" s="27"/>
      <c r="B201" s="27"/>
      <c r="C201" s="27"/>
      <c r="D201" s="27"/>
      <c r="E201" s="27"/>
      <c r="F201" s="27"/>
      <c r="G201" s="27"/>
      <c r="H201" s="138"/>
      <c r="I201" s="138"/>
    </row>
    <row r="202" spans="1:9" x14ac:dyDescent="0.2">
      <c r="A202" s="27"/>
      <c r="B202" s="27"/>
      <c r="C202" s="27"/>
      <c r="D202" s="27"/>
      <c r="E202" s="27"/>
      <c r="F202" s="27"/>
      <c r="G202" s="27"/>
      <c r="H202" s="138"/>
      <c r="I202" s="138"/>
    </row>
    <row r="203" spans="1:9" x14ac:dyDescent="0.2">
      <c r="A203" s="27"/>
      <c r="B203" s="27"/>
      <c r="C203" s="27"/>
      <c r="D203" s="27"/>
      <c r="E203" s="27"/>
      <c r="F203" s="27"/>
      <c r="G203" s="27"/>
      <c r="H203" s="138"/>
      <c r="I203" s="138"/>
    </row>
    <row r="204" spans="1:9" x14ac:dyDescent="0.2">
      <c r="A204" s="27"/>
      <c r="B204" s="27"/>
      <c r="C204" s="27"/>
      <c r="D204" s="27"/>
      <c r="E204" s="27"/>
      <c r="F204" s="27"/>
      <c r="G204" s="27"/>
      <c r="H204" s="138"/>
      <c r="I204" s="138"/>
    </row>
    <row r="205" spans="1:9" x14ac:dyDescent="0.2">
      <c r="A205" s="27"/>
      <c r="B205" s="27"/>
      <c r="C205" s="27"/>
      <c r="D205" s="27"/>
      <c r="E205" s="27"/>
      <c r="F205" s="27"/>
      <c r="G205" s="27"/>
      <c r="H205" s="138"/>
      <c r="I205" s="138"/>
    </row>
    <row r="206" spans="1:9" x14ac:dyDescent="0.2">
      <c r="A206" s="27"/>
      <c r="B206" s="27"/>
      <c r="C206" s="27"/>
      <c r="D206" s="27"/>
      <c r="E206" s="27"/>
      <c r="F206" s="27"/>
      <c r="G206" s="27"/>
      <c r="H206" s="138"/>
      <c r="I206" s="138"/>
    </row>
    <row r="207" spans="1:9" x14ac:dyDescent="0.2">
      <c r="A207" s="27"/>
      <c r="B207" s="27"/>
      <c r="C207" s="27"/>
      <c r="D207" s="27"/>
      <c r="E207" s="27"/>
      <c r="F207" s="27"/>
      <c r="G207" s="27"/>
      <c r="H207" s="138"/>
      <c r="I207" s="138"/>
    </row>
    <row r="208" spans="1:9" x14ac:dyDescent="0.2">
      <c r="A208" s="27"/>
      <c r="B208" s="27"/>
      <c r="C208" s="27"/>
      <c r="D208" s="27"/>
      <c r="E208" s="27"/>
      <c r="F208" s="27"/>
      <c r="G208" s="27"/>
      <c r="H208" s="138"/>
      <c r="I208" s="138"/>
    </row>
    <row r="209" spans="1:9" x14ac:dyDescent="0.2">
      <c r="A209" s="27"/>
      <c r="B209" s="27"/>
      <c r="C209" s="27"/>
      <c r="D209" s="27"/>
      <c r="E209" s="27"/>
      <c r="F209" s="27"/>
      <c r="G209" s="27"/>
      <c r="H209" s="138"/>
      <c r="I209" s="138"/>
    </row>
    <row r="210" spans="1:9" x14ac:dyDescent="0.2">
      <c r="A210" s="27"/>
      <c r="B210" s="27"/>
      <c r="C210" s="27"/>
      <c r="D210" s="27"/>
      <c r="E210" s="27"/>
      <c r="F210" s="27"/>
      <c r="G210" s="27"/>
      <c r="H210" s="138"/>
      <c r="I210" s="138"/>
    </row>
    <row r="211" spans="1:9" x14ac:dyDescent="0.2">
      <c r="A211" s="27"/>
      <c r="B211" s="27"/>
      <c r="C211" s="27"/>
      <c r="D211" s="27"/>
      <c r="E211" s="27"/>
      <c r="F211" s="27"/>
      <c r="G211" s="27"/>
      <c r="H211" s="138"/>
      <c r="I211" s="138"/>
    </row>
    <row r="212" spans="1:9" x14ac:dyDescent="0.2">
      <c r="A212" s="27"/>
      <c r="B212" s="27"/>
      <c r="C212" s="27"/>
      <c r="D212" s="27"/>
      <c r="E212" s="27"/>
      <c r="F212" s="27"/>
      <c r="G212" s="27"/>
      <c r="H212" s="138"/>
      <c r="I212" s="138"/>
    </row>
    <row r="213" spans="1:9" x14ac:dyDescent="0.2">
      <c r="A213" s="27"/>
      <c r="B213" s="27"/>
      <c r="C213" s="27"/>
      <c r="D213" s="27"/>
      <c r="E213" s="27"/>
      <c r="F213" s="27"/>
      <c r="G213" s="27"/>
      <c r="H213" s="138"/>
      <c r="I213" s="138"/>
    </row>
    <row r="214" spans="1:9" x14ac:dyDescent="0.2">
      <c r="A214" s="27"/>
      <c r="B214" s="27"/>
      <c r="C214" s="27"/>
      <c r="D214" s="27"/>
      <c r="E214" s="27"/>
      <c r="F214" s="27"/>
      <c r="G214" s="27"/>
      <c r="H214" s="138"/>
      <c r="I214" s="138"/>
    </row>
    <row r="215" spans="1:9" x14ac:dyDescent="0.2">
      <c r="A215" s="27"/>
      <c r="B215" s="27"/>
      <c r="C215" s="27"/>
      <c r="D215" s="27"/>
      <c r="E215" s="27"/>
      <c r="F215" s="27"/>
      <c r="G215" s="27"/>
      <c r="H215" s="138"/>
      <c r="I215" s="138"/>
    </row>
    <row r="216" spans="1:9" x14ac:dyDescent="0.2">
      <c r="A216" s="27"/>
      <c r="B216" s="27"/>
      <c r="C216" s="27"/>
      <c r="D216" s="27"/>
      <c r="E216" s="27"/>
      <c r="F216" s="27"/>
      <c r="G216" s="27"/>
      <c r="H216" s="138"/>
      <c r="I216" s="138"/>
    </row>
    <row r="217" spans="1:9" x14ac:dyDescent="0.2">
      <c r="A217" s="27"/>
      <c r="B217" s="27"/>
      <c r="C217" s="27"/>
      <c r="D217" s="27"/>
      <c r="E217" s="27"/>
      <c r="F217" s="27"/>
      <c r="G217" s="27"/>
      <c r="H217" s="138"/>
      <c r="I217" s="138"/>
    </row>
    <row r="218" spans="1:9" x14ac:dyDescent="0.2">
      <c r="A218" s="27"/>
      <c r="B218" s="27"/>
      <c r="C218" s="27"/>
      <c r="D218" s="27"/>
      <c r="E218" s="27"/>
      <c r="F218" s="27"/>
      <c r="G218" s="27"/>
      <c r="H218" s="138"/>
      <c r="I218" s="138"/>
    </row>
    <row r="219" spans="1:9" x14ac:dyDescent="0.2">
      <c r="A219" s="27"/>
      <c r="B219" s="27"/>
      <c r="C219" s="27"/>
      <c r="D219" s="27"/>
      <c r="E219" s="27"/>
      <c r="F219" s="27"/>
      <c r="G219" s="27"/>
      <c r="H219" s="138"/>
      <c r="I219" s="138"/>
    </row>
    <row r="220" spans="1:9" x14ac:dyDescent="0.2">
      <c r="A220" s="27"/>
      <c r="B220" s="27"/>
      <c r="C220" s="27"/>
      <c r="D220" s="27"/>
      <c r="E220" s="27"/>
      <c r="F220" s="27"/>
      <c r="G220" s="27"/>
      <c r="H220" s="138"/>
      <c r="I220" s="138"/>
    </row>
    <row r="221" spans="1:9" x14ac:dyDescent="0.2">
      <c r="A221" s="27"/>
      <c r="B221" s="27"/>
      <c r="C221" s="27"/>
      <c r="D221" s="27"/>
      <c r="E221" s="27"/>
      <c r="F221" s="27"/>
      <c r="G221" s="27"/>
      <c r="H221" s="138"/>
      <c r="I221" s="138"/>
    </row>
    <row r="222" spans="1:9" x14ac:dyDescent="0.2">
      <c r="A222" s="27"/>
      <c r="B222" s="27"/>
      <c r="C222" s="27"/>
      <c r="D222" s="27"/>
      <c r="E222" s="27"/>
      <c r="F222" s="27"/>
      <c r="G222" s="27"/>
      <c r="H222" s="138"/>
      <c r="I222" s="138"/>
    </row>
    <row r="223" spans="1:9" x14ac:dyDescent="0.2">
      <c r="A223" s="27"/>
      <c r="B223" s="27"/>
      <c r="C223" s="27"/>
      <c r="D223" s="27"/>
      <c r="E223" s="27"/>
      <c r="F223" s="27"/>
      <c r="G223" s="27"/>
      <c r="H223" s="138"/>
      <c r="I223" s="138"/>
    </row>
    <row r="224" spans="1:9" x14ac:dyDescent="0.2">
      <c r="A224" s="27"/>
      <c r="B224" s="27"/>
      <c r="C224" s="27"/>
      <c r="D224" s="27"/>
      <c r="E224" s="27"/>
      <c r="F224" s="27"/>
      <c r="G224" s="27"/>
      <c r="H224" s="138"/>
      <c r="I224" s="138"/>
    </row>
    <row r="225" spans="1:9" x14ac:dyDescent="0.2">
      <c r="A225" s="27"/>
      <c r="B225" s="27"/>
      <c r="C225" s="27"/>
      <c r="D225" s="27"/>
      <c r="E225" s="27"/>
      <c r="F225" s="27"/>
      <c r="G225" s="27"/>
      <c r="H225" s="138"/>
      <c r="I225" s="138"/>
    </row>
    <row r="226" spans="1:9" x14ac:dyDescent="0.2">
      <c r="A226" s="27"/>
      <c r="B226" s="27"/>
      <c r="C226" s="27"/>
      <c r="D226" s="27"/>
      <c r="E226" s="27"/>
      <c r="F226" s="27"/>
      <c r="G226" s="27"/>
      <c r="H226" s="138"/>
      <c r="I226" s="138"/>
    </row>
    <row r="227" spans="1:9" x14ac:dyDescent="0.2">
      <c r="A227" s="27"/>
      <c r="B227" s="27"/>
      <c r="C227" s="27"/>
      <c r="D227" s="27"/>
      <c r="E227" s="27"/>
      <c r="F227" s="27"/>
      <c r="G227" s="27"/>
      <c r="H227" s="138"/>
      <c r="I227" s="138"/>
    </row>
    <row r="228" spans="1:9" x14ac:dyDescent="0.2">
      <c r="A228" s="27"/>
      <c r="B228" s="27"/>
      <c r="C228" s="27"/>
      <c r="D228" s="27"/>
      <c r="E228" s="27"/>
      <c r="F228" s="27"/>
      <c r="G228" s="27"/>
      <c r="H228" s="138"/>
      <c r="I228" s="138"/>
    </row>
    <row r="229" spans="1:9" x14ac:dyDescent="0.2">
      <c r="A229" s="27"/>
      <c r="B229" s="27"/>
      <c r="C229" s="27"/>
      <c r="D229" s="27"/>
      <c r="E229" s="27"/>
      <c r="F229" s="27"/>
      <c r="G229" s="27"/>
      <c r="H229" s="138"/>
      <c r="I229" s="138"/>
    </row>
    <row r="230" spans="1:9" x14ac:dyDescent="0.2">
      <c r="A230" s="27"/>
      <c r="B230" s="27"/>
      <c r="C230" s="27"/>
      <c r="D230" s="27"/>
      <c r="E230" s="27"/>
      <c r="F230" s="27"/>
      <c r="G230" s="27"/>
      <c r="H230" s="138"/>
      <c r="I230" s="138"/>
    </row>
    <row r="231" spans="1:9" x14ac:dyDescent="0.2">
      <c r="A231" s="27"/>
      <c r="B231" s="27"/>
      <c r="C231" s="27"/>
      <c r="D231" s="27"/>
      <c r="E231" s="27"/>
      <c r="F231" s="27"/>
      <c r="G231" s="27"/>
      <c r="H231" s="138"/>
      <c r="I231" s="138"/>
    </row>
    <row r="232" spans="1:9" x14ac:dyDescent="0.2">
      <c r="A232" s="27"/>
      <c r="B232" s="27"/>
      <c r="C232" s="27"/>
      <c r="D232" s="27"/>
      <c r="E232" s="27"/>
      <c r="F232" s="27"/>
      <c r="G232" s="27"/>
      <c r="H232" s="138"/>
      <c r="I232" s="138"/>
    </row>
    <row r="233" spans="1:9" x14ac:dyDescent="0.2">
      <c r="A233" s="27"/>
      <c r="B233" s="27"/>
      <c r="C233" s="27"/>
      <c r="D233" s="27"/>
      <c r="E233" s="27"/>
      <c r="F233" s="27"/>
      <c r="G233" s="27"/>
      <c r="H233" s="138"/>
      <c r="I233" s="138"/>
    </row>
    <row r="234" spans="1:9" x14ac:dyDescent="0.2">
      <c r="A234" s="27"/>
      <c r="B234" s="27"/>
      <c r="C234" s="27"/>
      <c r="D234" s="27"/>
      <c r="E234" s="27"/>
      <c r="F234" s="27"/>
      <c r="G234" s="27"/>
      <c r="H234" s="138"/>
      <c r="I234" s="138"/>
    </row>
    <row r="235" spans="1:9" x14ac:dyDescent="0.2">
      <c r="A235" s="27"/>
      <c r="B235" s="27"/>
      <c r="C235" s="27"/>
      <c r="D235" s="27"/>
      <c r="E235" s="27"/>
      <c r="F235" s="27"/>
      <c r="G235" s="27"/>
      <c r="H235" s="138"/>
      <c r="I235" s="138"/>
    </row>
    <row r="236" spans="1:9" x14ac:dyDescent="0.2">
      <c r="A236" s="27"/>
      <c r="B236" s="27"/>
      <c r="C236" s="27"/>
      <c r="D236" s="27"/>
      <c r="E236" s="27"/>
      <c r="F236" s="27"/>
      <c r="G236" s="27"/>
      <c r="H236" s="138"/>
      <c r="I236" s="138"/>
    </row>
    <row r="237" spans="1:9" x14ac:dyDescent="0.2">
      <c r="A237" s="27"/>
      <c r="B237" s="27"/>
      <c r="C237" s="27"/>
      <c r="D237" s="27"/>
      <c r="E237" s="27"/>
      <c r="F237" s="27"/>
      <c r="G237" s="27"/>
      <c r="H237" s="138"/>
      <c r="I237" s="138"/>
    </row>
    <row r="238" spans="1:9" x14ac:dyDescent="0.2">
      <c r="A238" s="27"/>
      <c r="B238" s="27"/>
      <c r="C238" s="27"/>
      <c r="D238" s="27"/>
      <c r="E238" s="27"/>
      <c r="F238" s="27"/>
      <c r="G238" s="27"/>
      <c r="H238" s="138"/>
      <c r="I238" s="138"/>
    </row>
    <row r="239" spans="1:9" x14ac:dyDescent="0.2">
      <c r="A239" s="27"/>
      <c r="B239" s="27"/>
      <c r="C239" s="27"/>
      <c r="D239" s="27"/>
      <c r="E239" s="27"/>
      <c r="F239" s="27"/>
      <c r="G239" s="27"/>
      <c r="H239" s="138"/>
      <c r="I239" s="138"/>
    </row>
    <row r="240" spans="1:9" x14ac:dyDescent="0.2">
      <c r="A240" s="27"/>
      <c r="B240" s="27"/>
      <c r="C240" s="27"/>
      <c r="D240" s="27"/>
      <c r="E240" s="27"/>
      <c r="F240" s="27"/>
      <c r="G240" s="27"/>
      <c r="H240" s="138"/>
      <c r="I240" s="138"/>
    </row>
    <row r="241" spans="1:9" x14ac:dyDescent="0.2">
      <c r="A241" s="27"/>
      <c r="B241" s="27"/>
      <c r="C241" s="27"/>
      <c r="D241" s="27"/>
      <c r="E241" s="27"/>
      <c r="F241" s="27"/>
      <c r="G241" s="27"/>
      <c r="H241" s="138"/>
      <c r="I241" s="138"/>
    </row>
    <row r="242" spans="1:9" x14ac:dyDescent="0.2">
      <c r="A242" s="27"/>
      <c r="B242" s="27"/>
      <c r="C242" s="27"/>
      <c r="D242" s="27"/>
      <c r="E242" s="27"/>
      <c r="F242" s="27"/>
      <c r="G242" s="27"/>
      <c r="H242" s="138"/>
      <c r="I242" s="138"/>
    </row>
    <row r="243" spans="1:9" x14ac:dyDescent="0.2">
      <c r="A243" s="27"/>
      <c r="B243" s="27"/>
      <c r="C243" s="27"/>
      <c r="D243" s="27"/>
      <c r="E243" s="27"/>
      <c r="F243" s="27"/>
      <c r="G243" s="27"/>
      <c r="H243" s="138"/>
      <c r="I243" s="138"/>
    </row>
    <row r="244" spans="1:9" x14ac:dyDescent="0.2">
      <c r="A244" s="27"/>
      <c r="B244" s="27"/>
      <c r="C244" s="27"/>
      <c r="D244" s="27"/>
      <c r="E244" s="27"/>
      <c r="F244" s="27"/>
      <c r="G244" s="27"/>
      <c r="H244" s="138"/>
      <c r="I244" s="138"/>
    </row>
    <row r="245" spans="1:9" x14ac:dyDescent="0.2">
      <c r="A245" s="27"/>
      <c r="B245" s="27"/>
      <c r="C245" s="27"/>
      <c r="D245" s="27"/>
      <c r="E245" s="27"/>
      <c r="F245" s="27"/>
      <c r="G245" s="27"/>
      <c r="H245" s="138"/>
      <c r="I245" s="138"/>
    </row>
    <row r="246" spans="1:9" x14ac:dyDescent="0.2">
      <c r="A246" s="27"/>
      <c r="B246" s="27"/>
      <c r="C246" s="27"/>
      <c r="D246" s="27"/>
      <c r="E246" s="27"/>
      <c r="F246" s="27"/>
      <c r="G246" s="27"/>
      <c r="H246" s="138"/>
      <c r="I246" s="138"/>
    </row>
    <row r="247" spans="1:9" x14ac:dyDescent="0.2">
      <c r="A247" s="27"/>
      <c r="B247" s="27"/>
      <c r="C247" s="27"/>
      <c r="D247" s="27"/>
      <c r="E247" s="27"/>
      <c r="F247" s="27"/>
      <c r="G247" s="27"/>
      <c r="H247" s="138"/>
      <c r="I247" s="138"/>
    </row>
    <row r="248" spans="1:9" x14ac:dyDescent="0.2">
      <c r="A248" s="27"/>
      <c r="B248" s="27"/>
      <c r="C248" s="27"/>
      <c r="D248" s="27"/>
      <c r="E248" s="27"/>
      <c r="F248" s="27"/>
      <c r="G248" s="27"/>
      <c r="H248" s="138"/>
      <c r="I248" s="138"/>
    </row>
    <row r="249" spans="1:9" x14ac:dyDescent="0.2">
      <c r="A249" s="27"/>
      <c r="B249" s="27"/>
      <c r="C249" s="27"/>
      <c r="D249" s="27"/>
      <c r="E249" s="27"/>
      <c r="F249" s="27"/>
      <c r="G249" s="27"/>
      <c r="H249" s="138"/>
      <c r="I249" s="138"/>
    </row>
    <row r="250" spans="1:9" x14ac:dyDescent="0.2">
      <c r="A250" s="27"/>
      <c r="B250" s="27"/>
      <c r="C250" s="27"/>
      <c r="D250" s="27"/>
      <c r="E250" s="27"/>
      <c r="F250" s="27"/>
      <c r="G250" s="27"/>
      <c r="H250" s="138"/>
      <c r="I250" s="138"/>
    </row>
    <row r="251" spans="1:9" x14ac:dyDescent="0.2">
      <c r="A251" s="27"/>
      <c r="B251" s="27"/>
      <c r="C251" s="27"/>
      <c r="D251" s="27"/>
      <c r="E251" s="27"/>
      <c r="F251" s="27"/>
      <c r="G251" s="27"/>
      <c r="H251" s="138"/>
      <c r="I251" s="138"/>
    </row>
    <row r="252" spans="1:9" x14ac:dyDescent="0.2">
      <c r="A252" s="27"/>
      <c r="B252" s="27"/>
      <c r="C252" s="27"/>
      <c r="D252" s="27"/>
      <c r="E252" s="27"/>
      <c r="F252" s="27"/>
      <c r="G252" s="27"/>
      <c r="H252" s="138"/>
      <c r="I252" s="138"/>
    </row>
    <row r="253" spans="1:9" x14ac:dyDescent="0.2">
      <c r="A253" s="27"/>
      <c r="B253" s="27"/>
      <c r="C253" s="27"/>
      <c r="D253" s="27"/>
      <c r="E253" s="27"/>
      <c r="F253" s="27"/>
      <c r="G253" s="27"/>
      <c r="H253" s="138"/>
      <c r="I253" s="138"/>
    </row>
    <row r="254" spans="1:9" x14ac:dyDescent="0.2">
      <c r="A254" s="27"/>
      <c r="B254" s="27"/>
      <c r="C254" s="27"/>
      <c r="D254" s="27"/>
      <c r="E254" s="27"/>
      <c r="F254" s="27"/>
      <c r="G254" s="27"/>
      <c r="H254" s="138"/>
      <c r="I254" s="138"/>
    </row>
    <row r="255" spans="1:9" x14ac:dyDescent="0.2">
      <c r="A255" s="27"/>
      <c r="B255" s="27"/>
      <c r="C255" s="27"/>
      <c r="D255" s="27"/>
      <c r="E255" s="27"/>
      <c r="F255" s="27"/>
      <c r="G255" s="27"/>
      <c r="H255" s="138"/>
      <c r="I255" s="138"/>
    </row>
    <row r="256" spans="1:9" x14ac:dyDescent="0.2">
      <c r="A256" s="27"/>
      <c r="B256" s="27"/>
      <c r="C256" s="27"/>
      <c r="D256" s="27"/>
      <c r="E256" s="27"/>
      <c r="F256" s="27"/>
      <c r="G256" s="27"/>
      <c r="H256" s="138"/>
      <c r="I256" s="138"/>
    </row>
    <row r="257" spans="1:9" x14ac:dyDescent="0.2">
      <c r="A257" s="27"/>
      <c r="B257" s="27"/>
      <c r="C257" s="27"/>
      <c r="D257" s="27"/>
      <c r="E257" s="27"/>
      <c r="F257" s="27"/>
      <c r="G257" s="27"/>
      <c r="H257" s="138"/>
      <c r="I257" s="138"/>
    </row>
    <row r="258" spans="1:9" x14ac:dyDescent="0.2">
      <c r="A258" s="27"/>
      <c r="B258" s="27"/>
      <c r="C258" s="27"/>
      <c r="D258" s="27"/>
      <c r="E258" s="27"/>
      <c r="F258" s="27"/>
      <c r="G258" s="27"/>
      <c r="H258" s="138"/>
      <c r="I258" s="138"/>
    </row>
    <row r="259" spans="1:9" x14ac:dyDescent="0.2">
      <c r="A259" s="27"/>
      <c r="B259" s="27"/>
      <c r="C259" s="27"/>
      <c r="D259" s="27"/>
      <c r="E259" s="27"/>
      <c r="F259" s="27"/>
      <c r="G259" s="27"/>
      <c r="H259" s="138"/>
      <c r="I259" s="138"/>
    </row>
    <row r="260" spans="1:9" x14ac:dyDescent="0.2">
      <c r="A260" s="27"/>
      <c r="B260" s="27"/>
      <c r="C260" s="27"/>
      <c r="D260" s="27"/>
      <c r="E260" s="27"/>
      <c r="F260" s="27"/>
      <c r="G260" s="27"/>
      <c r="H260" s="138"/>
      <c r="I260" s="138"/>
    </row>
    <row r="261" spans="1:9" x14ac:dyDescent="0.2">
      <c r="A261" s="27"/>
      <c r="B261" s="27"/>
      <c r="C261" s="27"/>
      <c r="D261" s="27"/>
      <c r="E261" s="27"/>
      <c r="F261" s="27"/>
      <c r="G261" s="27"/>
      <c r="H261" s="138"/>
      <c r="I261" s="138"/>
    </row>
    <row r="262" spans="1:9" x14ac:dyDescent="0.2">
      <c r="A262" s="27"/>
      <c r="B262" s="27"/>
      <c r="C262" s="27"/>
      <c r="D262" s="27"/>
      <c r="E262" s="27"/>
      <c r="F262" s="27"/>
      <c r="G262" s="27"/>
      <c r="H262" s="138"/>
      <c r="I262" s="138"/>
    </row>
    <row r="263" spans="1:9" x14ac:dyDescent="0.2">
      <c r="A263" s="27"/>
      <c r="B263" s="27"/>
      <c r="C263" s="27"/>
      <c r="D263" s="27"/>
      <c r="E263" s="27"/>
      <c r="F263" s="27"/>
      <c r="G263" s="27"/>
      <c r="H263" s="138"/>
      <c r="I263" s="138"/>
    </row>
    <row r="264" spans="1:9" x14ac:dyDescent="0.2">
      <c r="A264" s="27"/>
      <c r="B264" s="27"/>
      <c r="C264" s="27"/>
      <c r="D264" s="27"/>
      <c r="E264" s="27"/>
      <c r="F264" s="27"/>
      <c r="G264" s="27"/>
      <c r="H264" s="138"/>
      <c r="I264" s="138"/>
    </row>
    <row r="265" spans="1:9" x14ac:dyDescent="0.2">
      <c r="A265" s="27"/>
      <c r="B265" s="27"/>
      <c r="C265" s="27"/>
      <c r="D265" s="27"/>
      <c r="E265" s="27"/>
      <c r="F265" s="27"/>
      <c r="G265" s="27"/>
      <c r="H265" s="138"/>
      <c r="I265" s="138"/>
    </row>
    <row r="266" spans="1:9" x14ac:dyDescent="0.2">
      <c r="A266" s="27"/>
      <c r="B266" s="27"/>
      <c r="C266" s="27"/>
      <c r="D266" s="27"/>
      <c r="E266" s="27"/>
      <c r="F266" s="27"/>
      <c r="G266" s="27"/>
      <c r="H266" s="138"/>
      <c r="I266" s="138"/>
    </row>
    <row r="267" spans="1:9" x14ac:dyDescent="0.2">
      <c r="A267" s="27"/>
      <c r="B267" s="27"/>
      <c r="C267" s="27"/>
      <c r="D267" s="27"/>
      <c r="E267" s="27"/>
      <c r="F267" s="27"/>
      <c r="G267" s="27"/>
      <c r="H267" s="138"/>
      <c r="I267" s="138"/>
    </row>
    <row r="268" spans="1:9" x14ac:dyDescent="0.2">
      <c r="A268" s="27"/>
      <c r="B268" s="27"/>
      <c r="C268" s="27"/>
      <c r="D268" s="27"/>
      <c r="E268" s="27"/>
      <c r="F268" s="27"/>
      <c r="G268" s="27"/>
      <c r="H268" s="138"/>
      <c r="I268" s="138"/>
    </row>
    <row r="269" spans="1:9" x14ac:dyDescent="0.2">
      <c r="A269" s="27"/>
      <c r="B269" s="27"/>
      <c r="C269" s="27"/>
      <c r="D269" s="27"/>
      <c r="E269" s="27"/>
      <c r="F269" s="27"/>
      <c r="G269" s="27"/>
      <c r="H269" s="138"/>
      <c r="I269" s="138"/>
    </row>
    <row r="270" spans="1:9" x14ac:dyDescent="0.2">
      <c r="A270" s="27"/>
      <c r="B270" s="27"/>
      <c r="C270" s="27"/>
      <c r="D270" s="27"/>
      <c r="E270" s="27"/>
      <c r="F270" s="27"/>
      <c r="G270" s="27"/>
      <c r="H270" s="138"/>
      <c r="I270" s="138"/>
    </row>
    <row r="271" spans="1:9" x14ac:dyDescent="0.2">
      <c r="A271" s="27"/>
      <c r="B271" s="27"/>
      <c r="C271" s="27"/>
      <c r="D271" s="27"/>
      <c r="E271" s="27"/>
      <c r="F271" s="27"/>
      <c r="G271" s="27"/>
      <c r="H271" s="138"/>
      <c r="I271" s="138"/>
    </row>
    <row r="272" spans="1:9" x14ac:dyDescent="0.2">
      <c r="A272" s="27"/>
      <c r="B272" s="27"/>
      <c r="C272" s="27"/>
      <c r="D272" s="27"/>
      <c r="E272" s="27"/>
      <c r="F272" s="27"/>
      <c r="G272" s="27"/>
      <c r="H272" s="138"/>
      <c r="I272" s="138"/>
    </row>
    <row r="273" spans="1:9" x14ac:dyDescent="0.2">
      <c r="A273" s="27"/>
      <c r="B273" s="27"/>
      <c r="C273" s="27"/>
      <c r="D273" s="27"/>
      <c r="E273" s="27"/>
      <c r="F273" s="27"/>
      <c r="G273" s="27"/>
      <c r="H273" s="138"/>
      <c r="I273" s="138"/>
    </row>
    <row r="274" spans="1:9" x14ac:dyDescent="0.2">
      <c r="A274" s="27"/>
      <c r="B274" s="27"/>
      <c r="C274" s="27"/>
      <c r="D274" s="27"/>
      <c r="E274" s="27"/>
      <c r="F274" s="27"/>
      <c r="G274" s="27"/>
      <c r="H274" s="138"/>
      <c r="I274" s="138"/>
    </row>
    <row r="275" spans="1:9" x14ac:dyDescent="0.2">
      <c r="A275" s="27"/>
      <c r="B275" s="27"/>
      <c r="C275" s="27"/>
      <c r="D275" s="27"/>
      <c r="E275" s="27"/>
      <c r="F275" s="27"/>
      <c r="G275" s="27"/>
      <c r="H275" s="138"/>
      <c r="I275" s="138"/>
    </row>
    <row r="276" spans="1:9" x14ac:dyDescent="0.2">
      <c r="A276" s="27"/>
      <c r="B276" s="27"/>
      <c r="C276" s="27"/>
      <c r="D276" s="27"/>
      <c r="E276" s="27"/>
      <c r="F276" s="27"/>
      <c r="G276" s="27"/>
      <c r="H276" s="138"/>
      <c r="I276" s="138"/>
    </row>
    <row r="277" spans="1:9" x14ac:dyDescent="0.2">
      <c r="A277" s="27"/>
      <c r="B277" s="27"/>
      <c r="C277" s="27"/>
      <c r="D277" s="27"/>
      <c r="E277" s="27"/>
      <c r="F277" s="27"/>
      <c r="G277" s="27"/>
      <c r="H277" s="138"/>
      <c r="I277" s="138"/>
    </row>
    <row r="278" spans="1:9" x14ac:dyDescent="0.2">
      <c r="A278" s="27"/>
      <c r="B278" s="27"/>
      <c r="C278" s="27"/>
      <c r="D278" s="27"/>
      <c r="E278" s="27"/>
      <c r="F278" s="27"/>
      <c r="G278" s="27"/>
      <c r="H278" s="138"/>
      <c r="I278" s="138"/>
    </row>
    <row r="279" spans="1:9" x14ac:dyDescent="0.2">
      <c r="A279" s="27"/>
      <c r="B279" s="27"/>
      <c r="C279" s="27"/>
      <c r="D279" s="27"/>
      <c r="E279" s="27"/>
      <c r="F279" s="27"/>
      <c r="G279" s="27"/>
      <c r="H279" s="138"/>
      <c r="I279" s="138"/>
    </row>
    <row r="280" spans="1:9" x14ac:dyDescent="0.2">
      <c r="A280" s="27"/>
      <c r="B280" s="27"/>
      <c r="C280" s="27"/>
      <c r="D280" s="27"/>
      <c r="E280" s="27"/>
      <c r="F280" s="27"/>
      <c r="G280" s="27"/>
      <c r="H280" s="138"/>
      <c r="I280" s="138"/>
    </row>
    <row r="281" spans="1:9" x14ac:dyDescent="0.2">
      <c r="A281" s="27"/>
      <c r="B281" s="27"/>
      <c r="C281" s="27"/>
      <c r="D281" s="27"/>
      <c r="E281" s="27"/>
      <c r="F281" s="27"/>
      <c r="G281" s="27"/>
      <c r="H281" s="138"/>
      <c r="I281" s="138"/>
    </row>
    <row r="282" spans="1:9" x14ac:dyDescent="0.2">
      <c r="A282" s="27"/>
      <c r="B282" s="27"/>
      <c r="C282" s="27"/>
      <c r="D282" s="27"/>
      <c r="E282" s="27"/>
      <c r="F282" s="27"/>
      <c r="G282" s="27"/>
      <c r="H282" s="138"/>
      <c r="I282" s="138"/>
    </row>
    <row r="283" spans="1:9" x14ac:dyDescent="0.2">
      <c r="A283" s="27"/>
      <c r="B283" s="27"/>
      <c r="C283" s="27"/>
      <c r="D283" s="27"/>
      <c r="E283" s="27"/>
      <c r="F283" s="27"/>
      <c r="G283" s="27"/>
      <c r="H283" s="138"/>
      <c r="I283" s="138"/>
    </row>
    <row r="284" spans="1:9" x14ac:dyDescent="0.2">
      <c r="A284" s="27"/>
      <c r="B284" s="27"/>
      <c r="C284" s="27"/>
      <c r="D284" s="27"/>
      <c r="E284" s="27"/>
      <c r="F284" s="27"/>
      <c r="G284" s="27"/>
      <c r="H284" s="138"/>
      <c r="I284" s="138"/>
    </row>
    <row r="285" spans="1:9" x14ac:dyDescent="0.2">
      <c r="A285" s="27"/>
      <c r="B285" s="27"/>
      <c r="C285" s="27"/>
      <c r="D285" s="27"/>
      <c r="E285" s="27"/>
      <c r="F285" s="27"/>
      <c r="G285" s="27"/>
      <c r="H285" s="138"/>
      <c r="I285" s="138"/>
    </row>
    <row r="286" spans="1:9" x14ac:dyDescent="0.2">
      <c r="A286" s="27"/>
      <c r="B286" s="27"/>
      <c r="C286" s="27"/>
      <c r="D286" s="27"/>
      <c r="E286" s="27"/>
      <c r="F286" s="27"/>
      <c r="G286" s="27"/>
      <c r="H286" s="138"/>
      <c r="I286" s="138"/>
    </row>
    <row r="287" spans="1:9" x14ac:dyDescent="0.2">
      <c r="A287" s="27"/>
      <c r="B287" s="27"/>
      <c r="C287" s="27"/>
      <c r="D287" s="27"/>
      <c r="E287" s="27"/>
      <c r="F287" s="27"/>
      <c r="G287" s="27"/>
      <c r="H287" s="138"/>
      <c r="I287" s="138"/>
    </row>
    <row r="288" spans="1:9" x14ac:dyDescent="0.2">
      <c r="A288" s="27"/>
      <c r="B288" s="27"/>
      <c r="C288" s="27"/>
      <c r="D288" s="27"/>
      <c r="E288" s="27"/>
      <c r="F288" s="27"/>
      <c r="G288" s="27"/>
      <c r="H288" s="138"/>
      <c r="I288" s="138"/>
    </row>
    <row r="289" spans="1:9" x14ac:dyDescent="0.2">
      <c r="A289" s="27"/>
      <c r="B289" s="27"/>
      <c r="C289" s="27"/>
      <c r="D289" s="27"/>
      <c r="E289" s="27"/>
      <c r="F289" s="27"/>
      <c r="G289" s="27"/>
      <c r="H289" s="138"/>
      <c r="I289" s="138"/>
    </row>
    <row r="290" spans="1:9" x14ac:dyDescent="0.2">
      <c r="A290" s="27"/>
      <c r="B290" s="27"/>
      <c r="C290" s="27"/>
      <c r="D290" s="27"/>
      <c r="E290" s="27"/>
      <c r="F290" s="27"/>
      <c r="G290" s="27"/>
      <c r="H290" s="138"/>
      <c r="I290" s="138"/>
    </row>
    <row r="291" spans="1:9" x14ac:dyDescent="0.2">
      <c r="A291" s="27"/>
      <c r="B291" s="27"/>
      <c r="C291" s="27"/>
      <c r="D291" s="27"/>
      <c r="E291" s="27"/>
      <c r="F291" s="27"/>
      <c r="G291" s="27"/>
      <c r="H291" s="138"/>
      <c r="I291" s="138"/>
    </row>
    <row r="292" spans="1:9" x14ac:dyDescent="0.2">
      <c r="A292" s="27"/>
      <c r="B292" s="27"/>
      <c r="C292" s="27"/>
      <c r="D292" s="27"/>
      <c r="E292" s="27"/>
      <c r="F292" s="27"/>
      <c r="G292" s="27"/>
      <c r="H292" s="138"/>
      <c r="I292" s="138"/>
    </row>
    <row r="293" spans="1:9" x14ac:dyDescent="0.2">
      <c r="A293" s="27"/>
      <c r="B293" s="27"/>
      <c r="C293" s="27"/>
      <c r="D293" s="27"/>
      <c r="E293" s="27"/>
      <c r="F293" s="27"/>
      <c r="G293" s="27"/>
      <c r="H293" s="138"/>
      <c r="I293" s="138"/>
    </row>
    <row r="294" spans="1:9" x14ac:dyDescent="0.2">
      <c r="A294" s="27"/>
      <c r="B294" s="27"/>
      <c r="C294" s="27"/>
      <c r="D294" s="27"/>
      <c r="E294" s="27"/>
      <c r="F294" s="27"/>
      <c r="G294" s="27"/>
      <c r="H294" s="138"/>
      <c r="I294" s="138"/>
    </row>
    <row r="295" spans="1:9" x14ac:dyDescent="0.2">
      <c r="A295" s="27"/>
      <c r="B295" s="27"/>
      <c r="C295" s="27"/>
      <c r="D295" s="27"/>
      <c r="E295" s="27"/>
      <c r="F295" s="27"/>
      <c r="G295" s="27"/>
      <c r="H295" s="138"/>
      <c r="I295" s="138"/>
    </row>
    <row r="296" spans="1:9" x14ac:dyDescent="0.2">
      <c r="A296" s="27"/>
      <c r="B296" s="27"/>
      <c r="C296" s="27"/>
      <c r="D296" s="27"/>
      <c r="E296" s="27"/>
      <c r="F296" s="27"/>
      <c r="G296" s="27"/>
      <c r="H296" s="138"/>
      <c r="I296" s="138"/>
    </row>
    <row r="297" spans="1:9" x14ac:dyDescent="0.2">
      <c r="A297" s="27"/>
      <c r="B297" s="27"/>
      <c r="C297" s="27"/>
      <c r="D297" s="27"/>
      <c r="E297" s="27"/>
      <c r="F297" s="27"/>
      <c r="G297" s="27"/>
      <c r="H297" s="138"/>
      <c r="I297" s="138"/>
    </row>
    <row r="298" spans="1:9" x14ac:dyDescent="0.2">
      <c r="A298" s="27"/>
      <c r="B298" s="27"/>
      <c r="C298" s="27"/>
      <c r="D298" s="27"/>
      <c r="E298" s="27"/>
      <c r="F298" s="27"/>
      <c r="G298" s="27"/>
      <c r="H298" s="138"/>
      <c r="I298" s="138"/>
    </row>
    <row r="299" spans="1:9" x14ac:dyDescent="0.2">
      <c r="A299" s="27"/>
      <c r="B299" s="27"/>
      <c r="C299" s="27"/>
      <c r="D299" s="27"/>
      <c r="E299" s="27"/>
      <c r="F299" s="27"/>
      <c r="G299" s="27"/>
      <c r="H299" s="138"/>
      <c r="I299" s="138"/>
    </row>
    <row r="300" spans="1:9" x14ac:dyDescent="0.2">
      <c r="A300" s="27"/>
      <c r="B300" s="27"/>
      <c r="C300" s="27"/>
      <c r="D300" s="27"/>
      <c r="E300" s="27"/>
      <c r="F300" s="27"/>
      <c r="G300" s="27"/>
      <c r="H300" s="138"/>
      <c r="I300" s="138"/>
    </row>
    <row r="301" spans="1:9" x14ac:dyDescent="0.2">
      <c r="A301" s="27"/>
      <c r="B301" s="27"/>
      <c r="C301" s="27"/>
      <c r="D301" s="27"/>
      <c r="E301" s="27"/>
      <c r="F301" s="27"/>
      <c r="G301" s="27"/>
      <c r="H301" s="138"/>
      <c r="I301" s="138"/>
    </row>
    <row r="302" spans="1:9" x14ac:dyDescent="0.2">
      <c r="A302" s="27"/>
      <c r="B302" s="27"/>
      <c r="C302" s="27"/>
      <c r="D302" s="27"/>
      <c r="E302" s="27"/>
      <c r="F302" s="27"/>
      <c r="G302" s="27"/>
      <c r="H302" s="138"/>
      <c r="I302" s="138"/>
    </row>
    <row r="303" spans="1:9" x14ac:dyDescent="0.2">
      <c r="A303" s="27"/>
      <c r="B303" s="27"/>
      <c r="C303" s="27"/>
      <c r="D303" s="27"/>
      <c r="E303" s="27"/>
      <c r="F303" s="27"/>
      <c r="G303" s="27"/>
      <c r="H303" s="138"/>
      <c r="I303" s="138"/>
    </row>
    <row r="304" spans="1:9" x14ac:dyDescent="0.2">
      <c r="A304" s="27"/>
      <c r="B304" s="27"/>
      <c r="C304" s="27"/>
      <c r="D304" s="27"/>
      <c r="E304" s="27"/>
      <c r="F304" s="27"/>
      <c r="G304" s="27"/>
      <c r="H304" s="138"/>
      <c r="I304" s="138"/>
    </row>
    <row r="305" spans="1:9" x14ac:dyDescent="0.2">
      <c r="A305" s="27"/>
      <c r="B305" s="27"/>
      <c r="C305" s="27"/>
      <c r="D305" s="27"/>
      <c r="E305" s="27"/>
      <c r="F305" s="27"/>
      <c r="G305" s="27"/>
      <c r="H305" s="138"/>
      <c r="I305" s="138"/>
    </row>
    <row r="306" spans="1:9" x14ac:dyDescent="0.2">
      <c r="A306" s="27"/>
      <c r="B306" s="27"/>
      <c r="C306" s="27"/>
      <c r="D306" s="27"/>
      <c r="E306" s="27"/>
      <c r="F306" s="27"/>
      <c r="G306" s="27"/>
      <c r="H306" s="138"/>
      <c r="I306" s="138"/>
    </row>
    <row r="307" spans="1:9" x14ac:dyDescent="0.2">
      <c r="A307" s="27"/>
      <c r="B307" s="27"/>
      <c r="C307" s="27"/>
      <c r="D307" s="27"/>
      <c r="E307" s="27"/>
      <c r="F307" s="27"/>
      <c r="G307" s="27"/>
      <c r="H307" s="138"/>
      <c r="I307" s="138"/>
    </row>
    <row r="308" spans="1:9" x14ac:dyDescent="0.2">
      <c r="A308" s="27"/>
      <c r="B308" s="27"/>
      <c r="C308" s="27"/>
      <c r="D308" s="27"/>
      <c r="E308" s="27"/>
      <c r="F308" s="27"/>
      <c r="G308" s="27"/>
      <c r="H308" s="138"/>
      <c r="I308" s="138"/>
    </row>
    <row r="309" spans="1:9" x14ac:dyDescent="0.2">
      <c r="A309" s="27"/>
      <c r="B309" s="27"/>
      <c r="C309" s="27"/>
      <c r="D309" s="27"/>
      <c r="E309" s="27"/>
      <c r="F309" s="27"/>
      <c r="G309" s="27"/>
      <c r="H309" s="138"/>
      <c r="I309" s="138"/>
    </row>
    <row r="310" spans="1:9" x14ac:dyDescent="0.2">
      <c r="A310" s="27"/>
      <c r="B310" s="27"/>
      <c r="C310" s="27"/>
      <c r="D310" s="27"/>
      <c r="E310" s="27"/>
      <c r="F310" s="27"/>
      <c r="G310" s="27"/>
      <c r="H310" s="138"/>
      <c r="I310" s="138"/>
    </row>
    <row r="311" spans="1:9" x14ac:dyDescent="0.2">
      <c r="A311" s="27"/>
      <c r="B311" s="27"/>
      <c r="C311" s="27"/>
      <c r="D311" s="27"/>
      <c r="E311" s="27"/>
      <c r="F311" s="27"/>
      <c r="G311" s="27"/>
      <c r="H311" s="138"/>
      <c r="I311" s="138"/>
    </row>
    <row r="312" spans="1:9" x14ac:dyDescent="0.2">
      <c r="A312" s="27"/>
      <c r="B312" s="27"/>
      <c r="C312" s="27"/>
      <c r="D312" s="27"/>
      <c r="E312" s="27"/>
      <c r="F312" s="27"/>
      <c r="G312" s="27"/>
      <c r="H312" s="138"/>
      <c r="I312" s="138"/>
    </row>
    <row r="313" spans="1:9" x14ac:dyDescent="0.2">
      <c r="A313" s="27"/>
      <c r="B313" s="27"/>
      <c r="C313" s="27"/>
      <c r="D313" s="27"/>
      <c r="E313" s="27"/>
      <c r="F313" s="27"/>
      <c r="G313" s="27"/>
      <c r="H313" s="138"/>
      <c r="I313" s="138"/>
    </row>
    <row r="314" spans="1:9" x14ac:dyDescent="0.2">
      <c r="A314" s="27"/>
      <c r="B314" s="27"/>
      <c r="C314" s="27"/>
      <c r="D314" s="27"/>
      <c r="E314" s="27"/>
      <c r="F314" s="27"/>
      <c r="G314" s="27"/>
      <c r="H314" s="138"/>
      <c r="I314" s="138"/>
    </row>
    <row r="315" spans="1:9" x14ac:dyDescent="0.2">
      <c r="A315" s="27"/>
      <c r="B315" s="27"/>
      <c r="C315" s="27"/>
      <c r="D315" s="27"/>
      <c r="E315" s="27"/>
      <c r="F315" s="27"/>
      <c r="G315" s="27"/>
      <c r="H315" s="138"/>
      <c r="I315" s="138"/>
    </row>
    <row r="316" spans="1:9" x14ac:dyDescent="0.2">
      <c r="A316" s="27"/>
      <c r="B316" s="27"/>
      <c r="C316" s="27"/>
      <c r="D316" s="27"/>
      <c r="E316" s="27"/>
      <c r="F316" s="27"/>
      <c r="G316" s="27"/>
      <c r="H316" s="138"/>
      <c r="I316" s="138"/>
    </row>
    <row r="317" spans="1:9" x14ac:dyDescent="0.2">
      <c r="A317" s="27"/>
      <c r="B317" s="27"/>
      <c r="C317" s="27"/>
      <c r="D317" s="27"/>
      <c r="E317" s="27"/>
      <c r="F317" s="27"/>
      <c r="G317" s="27"/>
      <c r="H317" s="138"/>
      <c r="I317" s="138"/>
    </row>
    <row r="318" spans="1:9" x14ac:dyDescent="0.2">
      <c r="A318" s="27"/>
      <c r="B318" s="27"/>
      <c r="C318" s="27"/>
      <c r="D318" s="27"/>
      <c r="E318" s="27"/>
      <c r="F318" s="27"/>
      <c r="G318" s="27"/>
      <c r="H318" s="138"/>
      <c r="I318" s="138"/>
    </row>
    <row r="319" spans="1:9" x14ac:dyDescent="0.2">
      <c r="A319" s="27"/>
      <c r="B319" s="27"/>
      <c r="C319" s="27"/>
      <c r="D319" s="27"/>
      <c r="E319" s="27"/>
      <c r="F319" s="27"/>
      <c r="G319" s="27"/>
      <c r="H319" s="138"/>
      <c r="I319" s="138"/>
    </row>
    <row r="320" spans="1:9" x14ac:dyDescent="0.2">
      <c r="A320" s="27"/>
      <c r="B320" s="27"/>
      <c r="C320" s="27"/>
      <c r="D320" s="27"/>
      <c r="E320" s="27"/>
      <c r="F320" s="27"/>
      <c r="G320" s="27"/>
      <c r="H320" s="138"/>
      <c r="I320" s="138"/>
    </row>
    <row r="321" spans="1:9" x14ac:dyDescent="0.2">
      <c r="A321" s="27"/>
      <c r="B321" s="27"/>
      <c r="C321" s="27"/>
      <c r="D321" s="27"/>
      <c r="E321" s="27"/>
      <c r="F321" s="27"/>
      <c r="G321" s="27"/>
      <c r="H321" s="138"/>
      <c r="I321" s="138"/>
    </row>
    <row r="322" spans="1:9" x14ac:dyDescent="0.2">
      <c r="A322" s="27"/>
      <c r="B322" s="27"/>
      <c r="C322" s="27"/>
      <c r="D322" s="27"/>
      <c r="E322" s="27"/>
      <c r="F322" s="27"/>
      <c r="G322" s="27"/>
      <c r="H322" s="138"/>
      <c r="I322" s="138"/>
    </row>
    <row r="323" spans="1:9" x14ac:dyDescent="0.2">
      <c r="A323" s="27"/>
      <c r="B323" s="27"/>
      <c r="C323" s="27"/>
      <c r="D323" s="27"/>
      <c r="E323" s="27"/>
      <c r="F323" s="27"/>
      <c r="G323" s="27"/>
      <c r="H323" s="138"/>
      <c r="I323" s="138"/>
    </row>
    <row r="324" spans="1:9" x14ac:dyDescent="0.2">
      <c r="A324" s="27"/>
      <c r="B324" s="27"/>
      <c r="C324" s="27"/>
      <c r="D324" s="27"/>
      <c r="E324" s="27"/>
      <c r="F324" s="27"/>
      <c r="G324" s="27"/>
      <c r="H324" s="138"/>
      <c r="I324" s="138"/>
    </row>
    <row r="325" spans="1:9" x14ac:dyDescent="0.2">
      <c r="A325" s="27"/>
      <c r="B325" s="27"/>
      <c r="C325" s="27"/>
      <c r="D325" s="27"/>
      <c r="E325" s="27"/>
      <c r="F325" s="27"/>
      <c r="G325" s="27"/>
      <c r="H325" s="138"/>
      <c r="I325" s="138"/>
    </row>
    <row r="326" spans="1:9" x14ac:dyDescent="0.2">
      <c r="A326" s="27"/>
      <c r="B326" s="27"/>
      <c r="C326" s="27"/>
      <c r="D326" s="27"/>
      <c r="E326" s="27"/>
      <c r="F326" s="27"/>
      <c r="G326" s="27"/>
      <c r="H326" s="138"/>
      <c r="I326" s="138"/>
    </row>
    <row r="327" spans="1:9" x14ac:dyDescent="0.2">
      <c r="A327" s="27"/>
      <c r="B327" s="27"/>
      <c r="C327" s="27"/>
      <c r="D327" s="27"/>
      <c r="E327" s="27"/>
      <c r="F327" s="27"/>
      <c r="G327" s="27"/>
      <c r="H327" s="138"/>
      <c r="I327" s="138"/>
    </row>
    <row r="328" spans="1:9" x14ac:dyDescent="0.2">
      <c r="A328" s="27"/>
      <c r="B328" s="27"/>
      <c r="C328" s="27"/>
      <c r="D328" s="27"/>
      <c r="E328" s="27"/>
      <c r="F328" s="27"/>
      <c r="G328" s="27"/>
      <c r="H328" s="138"/>
      <c r="I328" s="138"/>
    </row>
    <row r="329" spans="1:9" x14ac:dyDescent="0.2">
      <c r="A329" s="27"/>
      <c r="B329" s="27"/>
      <c r="C329" s="27"/>
      <c r="D329" s="27"/>
      <c r="E329" s="27"/>
      <c r="F329" s="27"/>
      <c r="G329" s="27"/>
      <c r="H329" s="138"/>
      <c r="I329" s="138"/>
    </row>
    <row r="330" spans="1:9" x14ac:dyDescent="0.2">
      <c r="A330" s="27"/>
      <c r="B330" s="27"/>
      <c r="C330" s="27"/>
      <c r="D330" s="27"/>
      <c r="E330" s="27"/>
      <c r="F330" s="27"/>
      <c r="G330" s="27"/>
      <c r="H330" s="138"/>
      <c r="I330" s="138"/>
    </row>
    <row r="331" spans="1:9" x14ac:dyDescent="0.2">
      <c r="A331" s="27"/>
      <c r="B331" s="27"/>
      <c r="C331" s="27"/>
      <c r="D331" s="27"/>
      <c r="E331" s="27"/>
      <c r="F331" s="27"/>
      <c r="G331" s="27"/>
      <c r="H331" s="138"/>
      <c r="I331" s="138"/>
    </row>
    <row r="332" spans="1:9" x14ac:dyDescent="0.2">
      <c r="A332" s="27"/>
      <c r="B332" s="27"/>
      <c r="C332" s="27"/>
      <c r="D332" s="27"/>
      <c r="E332" s="27"/>
      <c r="F332" s="27"/>
      <c r="G332" s="27"/>
      <c r="H332" s="138"/>
      <c r="I332" s="138"/>
    </row>
    <row r="333" spans="1:9" x14ac:dyDescent="0.2">
      <c r="A333" s="27"/>
      <c r="B333" s="27"/>
      <c r="C333" s="27"/>
      <c r="D333" s="27"/>
      <c r="E333" s="27"/>
      <c r="F333" s="27"/>
      <c r="G333" s="27"/>
      <c r="H333" s="138"/>
      <c r="I333" s="138"/>
    </row>
    <row r="334" spans="1:9" x14ac:dyDescent="0.2">
      <c r="A334" s="27"/>
      <c r="B334" s="27"/>
      <c r="C334" s="27"/>
      <c r="D334" s="27"/>
      <c r="E334" s="27"/>
      <c r="F334" s="27"/>
      <c r="G334" s="27"/>
      <c r="H334" s="138"/>
      <c r="I334" s="138"/>
    </row>
    <row r="335" spans="1:9" x14ac:dyDescent="0.2">
      <c r="A335" s="27"/>
      <c r="B335" s="27"/>
      <c r="C335" s="27"/>
      <c r="D335" s="27"/>
      <c r="E335" s="27"/>
      <c r="F335" s="27"/>
      <c r="G335" s="27"/>
      <c r="H335" s="138"/>
      <c r="I335" s="138"/>
    </row>
    <row r="336" spans="1:9" x14ac:dyDescent="0.2">
      <c r="A336" s="27"/>
      <c r="B336" s="27"/>
      <c r="C336" s="27"/>
      <c r="D336" s="27"/>
      <c r="E336" s="27"/>
      <c r="F336" s="27"/>
      <c r="G336" s="27"/>
      <c r="H336" s="138"/>
      <c r="I336" s="138"/>
    </row>
    <row r="337" spans="1:9" x14ac:dyDescent="0.2">
      <c r="A337" s="27"/>
      <c r="B337" s="27"/>
      <c r="C337" s="27"/>
      <c r="D337" s="27"/>
      <c r="E337" s="27"/>
      <c r="F337" s="27"/>
      <c r="G337" s="27"/>
      <c r="H337" s="138"/>
      <c r="I337" s="138"/>
    </row>
    <row r="338" spans="1:9" x14ac:dyDescent="0.2">
      <c r="A338" s="27"/>
      <c r="B338" s="27"/>
      <c r="C338" s="27"/>
      <c r="D338" s="27"/>
      <c r="E338" s="27"/>
      <c r="F338" s="27"/>
      <c r="G338" s="27"/>
      <c r="H338" s="138"/>
      <c r="I338" s="138"/>
    </row>
    <row r="339" spans="1:9" x14ac:dyDescent="0.2">
      <c r="A339" s="27"/>
      <c r="B339" s="27"/>
      <c r="C339" s="27"/>
      <c r="D339" s="27"/>
      <c r="E339" s="27"/>
      <c r="F339" s="27"/>
      <c r="G339" s="27"/>
      <c r="H339" s="138"/>
      <c r="I339" s="138"/>
    </row>
    <row r="340" spans="1:9" x14ac:dyDescent="0.2">
      <c r="A340" s="27"/>
      <c r="B340" s="27"/>
      <c r="C340" s="27"/>
      <c r="D340" s="27"/>
      <c r="E340" s="27"/>
      <c r="F340" s="27"/>
      <c r="G340" s="27"/>
      <c r="H340" s="138"/>
      <c r="I340" s="138"/>
    </row>
    <row r="341" spans="1:9" x14ac:dyDescent="0.2">
      <c r="A341" s="27"/>
      <c r="B341" s="27"/>
      <c r="C341" s="27"/>
      <c r="D341" s="27"/>
      <c r="E341" s="27"/>
      <c r="F341" s="27"/>
      <c r="G341" s="27"/>
      <c r="H341" s="138"/>
      <c r="I341" s="138"/>
    </row>
    <row r="342" spans="1:9" x14ac:dyDescent="0.2">
      <c r="A342" s="27"/>
      <c r="B342" s="27"/>
      <c r="C342" s="27"/>
      <c r="D342" s="27"/>
      <c r="E342" s="27"/>
      <c r="F342" s="27"/>
      <c r="G342" s="27"/>
      <c r="H342" s="138"/>
      <c r="I342" s="138"/>
    </row>
    <row r="343" spans="1:9" x14ac:dyDescent="0.2">
      <c r="A343" s="27"/>
      <c r="B343" s="27"/>
      <c r="C343" s="27"/>
      <c r="D343" s="27"/>
      <c r="E343" s="27"/>
      <c r="F343" s="27"/>
      <c r="G343" s="27"/>
      <c r="H343" s="138"/>
      <c r="I343" s="138"/>
    </row>
    <row r="344" spans="1:9" x14ac:dyDescent="0.2">
      <c r="A344" s="27"/>
      <c r="B344" s="27"/>
      <c r="C344" s="27"/>
      <c r="D344" s="27"/>
      <c r="E344" s="27"/>
      <c r="F344" s="27"/>
      <c r="G344" s="27"/>
      <c r="H344" s="138"/>
      <c r="I344" s="138"/>
    </row>
    <row r="345" spans="1:9" x14ac:dyDescent="0.2">
      <c r="A345" s="27"/>
      <c r="B345" s="27"/>
      <c r="C345" s="27"/>
      <c r="D345" s="27"/>
      <c r="E345" s="27"/>
      <c r="F345" s="27"/>
      <c r="G345" s="27"/>
      <c r="H345" s="138"/>
      <c r="I345" s="138"/>
    </row>
    <row r="346" spans="1:9" x14ac:dyDescent="0.2">
      <c r="A346" s="27"/>
      <c r="B346" s="27"/>
      <c r="C346" s="27"/>
      <c r="D346" s="27"/>
      <c r="E346" s="27"/>
      <c r="F346" s="27"/>
      <c r="G346" s="27"/>
      <c r="H346" s="138"/>
      <c r="I346" s="138"/>
    </row>
    <row r="347" spans="1:9" x14ac:dyDescent="0.2">
      <c r="A347" s="27"/>
      <c r="B347" s="27"/>
      <c r="C347" s="27"/>
      <c r="D347" s="27"/>
      <c r="E347" s="27"/>
      <c r="F347" s="27"/>
      <c r="G347" s="27"/>
      <c r="H347" s="138"/>
      <c r="I347" s="138"/>
    </row>
    <row r="348" spans="1:9" x14ac:dyDescent="0.2">
      <c r="A348" s="27"/>
      <c r="B348" s="27"/>
      <c r="C348" s="27"/>
      <c r="D348" s="27"/>
      <c r="E348" s="27"/>
      <c r="F348" s="27"/>
      <c r="G348" s="27"/>
      <c r="H348" s="138"/>
      <c r="I348" s="138"/>
    </row>
    <row r="349" spans="1:9" x14ac:dyDescent="0.2">
      <c r="A349" s="27"/>
      <c r="B349" s="27"/>
      <c r="C349" s="27"/>
      <c r="D349" s="27"/>
      <c r="E349" s="27"/>
      <c r="F349" s="27"/>
      <c r="G349" s="27"/>
      <c r="H349" s="138"/>
      <c r="I349" s="138"/>
    </row>
    <row r="350" spans="1:9" x14ac:dyDescent="0.2">
      <c r="A350" s="27"/>
      <c r="B350" s="27"/>
      <c r="C350" s="27"/>
      <c r="D350" s="27"/>
      <c r="E350" s="27"/>
      <c r="F350" s="27"/>
      <c r="G350" s="27"/>
      <c r="H350" s="138"/>
      <c r="I350" s="138"/>
    </row>
    <row r="351" spans="1:9" x14ac:dyDescent="0.2">
      <c r="A351" s="27"/>
      <c r="B351" s="27"/>
      <c r="C351" s="27"/>
      <c r="D351" s="27"/>
      <c r="E351" s="27"/>
      <c r="F351" s="27"/>
      <c r="G351" s="27"/>
      <c r="H351" s="138"/>
      <c r="I351" s="138"/>
    </row>
    <row r="352" spans="1:9" x14ac:dyDescent="0.2">
      <c r="A352" s="27"/>
      <c r="B352" s="27"/>
      <c r="C352" s="27"/>
      <c r="D352" s="27"/>
      <c r="E352" s="27"/>
      <c r="F352" s="27"/>
      <c r="G352" s="27"/>
      <c r="H352" s="138"/>
      <c r="I352" s="138"/>
    </row>
    <row r="353" spans="1:9" x14ac:dyDescent="0.2">
      <c r="A353" s="27"/>
      <c r="B353" s="27"/>
      <c r="C353" s="27"/>
      <c r="D353" s="27"/>
      <c r="E353" s="27"/>
      <c r="F353" s="27"/>
      <c r="G353" s="27"/>
      <c r="H353" s="138"/>
      <c r="I353" s="138"/>
    </row>
    <row r="354" spans="1:9" x14ac:dyDescent="0.2">
      <c r="A354" s="27"/>
      <c r="B354" s="27"/>
      <c r="C354" s="27"/>
      <c r="D354" s="27"/>
      <c r="E354" s="27"/>
      <c r="F354" s="27"/>
      <c r="G354" s="27"/>
      <c r="H354" s="138"/>
      <c r="I354" s="138"/>
    </row>
    <row r="355" spans="1:9" x14ac:dyDescent="0.2">
      <c r="A355" s="27"/>
      <c r="B355" s="27"/>
      <c r="C355" s="27"/>
      <c r="D355" s="27"/>
      <c r="E355" s="27"/>
      <c r="F355" s="27"/>
      <c r="G355" s="27"/>
      <c r="H355" s="138"/>
      <c r="I355" s="138"/>
    </row>
    <row r="356" spans="1:9" x14ac:dyDescent="0.2">
      <c r="A356" s="27"/>
      <c r="B356" s="27"/>
      <c r="C356" s="27"/>
      <c r="D356" s="27"/>
      <c r="E356" s="27"/>
      <c r="F356" s="27"/>
      <c r="G356" s="27"/>
      <c r="H356" s="138"/>
      <c r="I356" s="138"/>
    </row>
    <row r="357" spans="1:9" x14ac:dyDescent="0.2">
      <c r="A357" s="27"/>
      <c r="B357" s="27"/>
      <c r="C357" s="27"/>
      <c r="D357" s="27"/>
      <c r="E357" s="27"/>
      <c r="F357" s="27"/>
      <c r="G357" s="27"/>
      <c r="H357" s="138"/>
      <c r="I357" s="138"/>
    </row>
    <row r="358" spans="1:9" x14ac:dyDescent="0.2">
      <c r="A358" s="27"/>
      <c r="B358" s="27"/>
      <c r="C358" s="27"/>
      <c r="D358" s="27"/>
      <c r="E358" s="27"/>
      <c r="F358" s="27"/>
      <c r="G358" s="27"/>
      <c r="H358" s="138"/>
      <c r="I358" s="138"/>
    </row>
    <row r="359" spans="1:9" x14ac:dyDescent="0.2">
      <c r="A359" s="27"/>
      <c r="B359" s="27"/>
      <c r="C359" s="27"/>
      <c r="D359" s="27"/>
      <c r="E359" s="27"/>
      <c r="F359" s="27"/>
      <c r="G359" s="27"/>
      <c r="H359" s="138"/>
      <c r="I359" s="138"/>
    </row>
    <row r="360" spans="1:9" x14ac:dyDescent="0.2">
      <c r="A360" s="27"/>
      <c r="B360" s="27"/>
      <c r="C360" s="27"/>
      <c r="D360" s="27"/>
      <c r="E360" s="27"/>
      <c r="F360" s="27"/>
      <c r="G360" s="27"/>
      <c r="H360" s="138"/>
      <c r="I360" s="138"/>
    </row>
    <row r="361" spans="1:9" x14ac:dyDescent="0.2">
      <c r="A361" s="27"/>
      <c r="B361" s="27"/>
      <c r="C361" s="27"/>
      <c r="D361" s="27"/>
      <c r="E361" s="27"/>
      <c r="F361" s="27"/>
      <c r="G361" s="27"/>
      <c r="H361" s="138"/>
      <c r="I361" s="138"/>
    </row>
    <row r="362" spans="1:9" x14ac:dyDescent="0.2">
      <c r="A362" s="27"/>
      <c r="B362" s="27"/>
      <c r="C362" s="27"/>
      <c r="D362" s="27"/>
      <c r="E362" s="27"/>
      <c r="F362" s="27"/>
      <c r="G362" s="27"/>
      <c r="H362" s="138"/>
      <c r="I362" s="138"/>
    </row>
    <row r="363" spans="1:9" x14ac:dyDescent="0.2">
      <c r="A363" s="27"/>
      <c r="B363" s="27"/>
      <c r="C363" s="27"/>
      <c r="D363" s="27"/>
      <c r="E363" s="27"/>
      <c r="F363" s="27"/>
      <c r="G363" s="27"/>
      <c r="H363" s="138"/>
      <c r="I363" s="138"/>
    </row>
    <row r="364" spans="1:9" x14ac:dyDescent="0.2">
      <c r="A364" s="27"/>
      <c r="B364" s="27"/>
      <c r="C364" s="27"/>
      <c r="D364" s="27"/>
      <c r="E364" s="27"/>
      <c r="F364" s="27"/>
      <c r="G364" s="27"/>
      <c r="H364" s="138"/>
      <c r="I364" s="138"/>
    </row>
    <row r="365" spans="1:9" x14ac:dyDescent="0.2">
      <c r="A365" s="27"/>
      <c r="B365" s="27"/>
      <c r="C365" s="27"/>
      <c r="D365" s="27"/>
      <c r="E365" s="27"/>
      <c r="F365" s="27"/>
      <c r="G365" s="27"/>
      <c r="H365" s="138"/>
      <c r="I365" s="138"/>
    </row>
    <row r="366" spans="1:9" x14ac:dyDescent="0.2">
      <c r="A366" s="27"/>
      <c r="B366" s="27"/>
      <c r="C366" s="27"/>
      <c r="D366" s="27"/>
      <c r="E366" s="27"/>
      <c r="F366" s="27"/>
      <c r="G366" s="27"/>
      <c r="H366" s="138"/>
      <c r="I366" s="138"/>
    </row>
    <row r="367" spans="1:9" x14ac:dyDescent="0.2">
      <c r="A367" s="27"/>
      <c r="B367" s="27"/>
      <c r="C367" s="27"/>
      <c r="D367" s="27"/>
      <c r="E367" s="27"/>
      <c r="F367" s="27"/>
      <c r="G367" s="27"/>
      <c r="H367" s="138"/>
      <c r="I367" s="138"/>
    </row>
    <row r="368" spans="1:9" x14ac:dyDescent="0.2">
      <c r="A368" s="27"/>
      <c r="B368" s="27"/>
      <c r="C368" s="27"/>
      <c r="D368" s="27"/>
      <c r="E368" s="27"/>
      <c r="F368" s="27"/>
      <c r="G368" s="27"/>
      <c r="H368" s="138"/>
      <c r="I368" s="138"/>
    </row>
    <row r="369" spans="1:9" x14ac:dyDescent="0.2">
      <c r="A369" s="27"/>
      <c r="B369" s="27"/>
      <c r="C369" s="27"/>
      <c r="D369" s="27"/>
      <c r="E369" s="27"/>
      <c r="F369" s="27"/>
      <c r="G369" s="27"/>
      <c r="H369" s="138"/>
      <c r="I369" s="138"/>
    </row>
    <row r="370" spans="1:9" x14ac:dyDescent="0.2">
      <c r="A370" s="27"/>
      <c r="B370" s="27"/>
      <c r="C370" s="27"/>
      <c r="D370" s="27"/>
      <c r="E370" s="27"/>
      <c r="F370" s="27"/>
      <c r="G370" s="27"/>
      <c r="H370" s="138"/>
      <c r="I370" s="138"/>
    </row>
    <row r="371" spans="1:9" x14ac:dyDescent="0.2">
      <c r="A371" s="27"/>
      <c r="B371" s="27"/>
      <c r="C371" s="27"/>
      <c r="D371" s="27"/>
      <c r="E371" s="27"/>
      <c r="F371" s="27"/>
      <c r="G371" s="27"/>
      <c r="H371" s="138"/>
      <c r="I371" s="138"/>
    </row>
    <row r="372" spans="1:9" x14ac:dyDescent="0.2">
      <c r="A372" s="27"/>
      <c r="B372" s="27"/>
      <c r="C372" s="27"/>
      <c r="D372" s="27"/>
      <c r="E372" s="27"/>
      <c r="F372" s="27"/>
      <c r="G372" s="27"/>
      <c r="H372" s="138"/>
      <c r="I372" s="138"/>
    </row>
    <row r="373" spans="1:9" x14ac:dyDescent="0.2">
      <c r="A373" s="27"/>
      <c r="B373" s="27"/>
      <c r="C373" s="27"/>
      <c r="D373" s="27"/>
      <c r="E373" s="27"/>
      <c r="F373" s="27"/>
      <c r="G373" s="27"/>
      <c r="H373" s="138"/>
      <c r="I373" s="138"/>
    </row>
    <row r="374" spans="1:9" x14ac:dyDescent="0.2">
      <c r="A374" s="27"/>
      <c r="B374" s="27"/>
      <c r="C374" s="27"/>
      <c r="D374" s="27"/>
      <c r="E374" s="27"/>
      <c r="F374" s="27"/>
      <c r="G374" s="27"/>
      <c r="H374" s="138"/>
      <c r="I374" s="138"/>
    </row>
    <row r="375" spans="1:9" x14ac:dyDescent="0.2">
      <c r="A375" s="27"/>
      <c r="B375" s="27"/>
      <c r="C375" s="27"/>
      <c r="D375" s="27"/>
      <c r="E375" s="27"/>
      <c r="F375" s="27"/>
      <c r="G375" s="27"/>
      <c r="H375" s="138"/>
      <c r="I375" s="138"/>
    </row>
    <row r="376" spans="1:9" x14ac:dyDescent="0.2">
      <c r="A376" s="27"/>
      <c r="B376" s="27"/>
      <c r="C376" s="27"/>
      <c r="D376" s="27"/>
      <c r="E376" s="27"/>
      <c r="F376" s="27"/>
      <c r="G376" s="27"/>
      <c r="H376" s="138"/>
      <c r="I376" s="138"/>
    </row>
    <row r="377" spans="1:9" x14ac:dyDescent="0.2">
      <c r="A377" s="27"/>
      <c r="B377" s="27"/>
      <c r="C377" s="27"/>
      <c r="D377" s="27"/>
      <c r="E377" s="27"/>
      <c r="F377" s="27"/>
      <c r="G377" s="27"/>
      <c r="H377" s="138"/>
      <c r="I377" s="138"/>
    </row>
    <row r="378" spans="1:9" x14ac:dyDescent="0.2">
      <c r="A378" s="27"/>
      <c r="B378" s="27"/>
      <c r="C378" s="27"/>
      <c r="D378" s="27"/>
      <c r="E378" s="27"/>
      <c r="F378" s="27"/>
      <c r="G378" s="27"/>
      <c r="H378" s="138"/>
      <c r="I378" s="138"/>
    </row>
    <row r="379" spans="1:9" x14ac:dyDescent="0.2">
      <c r="A379" s="27"/>
      <c r="B379" s="27"/>
      <c r="C379" s="27"/>
      <c r="D379" s="27"/>
      <c r="E379" s="27"/>
      <c r="F379" s="27"/>
      <c r="G379" s="27"/>
      <c r="H379" s="138"/>
      <c r="I379" s="138"/>
    </row>
    <row r="380" spans="1:9" x14ac:dyDescent="0.2">
      <c r="A380" s="27"/>
      <c r="B380" s="27"/>
      <c r="C380" s="27"/>
      <c r="D380" s="27"/>
      <c r="E380" s="27"/>
      <c r="F380" s="27"/>
      <c r="G380" s="27"/>
      <c r="H380" s="138"/>
      <c r="I380" s="138"/>
    </row>
    <row r="381" spans="1:9" x14ac:dyDescent="0.2">
      <c r="A381" s="27"/>
      <c r="B381" s="27"/>
      <c r="C381" s="27"/>
      <c r="D381" s="27"/>
      <c r="E381" s="27"/>
      <c r="F381" s="27"/>
      <c r="G381" s="27"/>
      <c r="H381" s="138"/>
      <c r="I381" s="138"/>
    </row>
    <row r="382" spans="1:9" x14ac:dyDescent="0.2">
      <c r="A382" s="27"/>
      <c r="B382" s="27"/>
      <c r="C382" s="27"/>
      <c r="D382" s="27"/>
      <c r="E382" s="27"/>
      <c r="F382" s="27"/>
      <c r="G382" s="27"/>
      <c r="H382" s="138"/>
      <c r="I382" s="138"/>
    </row>
    <row r="383" spans="1:9" x14ac:dyDescent="0.2">
      <c r="A383" s="27"/>
      <c r="B383" s="27"/>
      <c r="C383" s="27"/>
      <c r="D383" s="27"/>
      <c r="E383" s="27"/>
      <c r="F383" s="27"/>
      <c r="G383" s="27"/>
      <c r="H383" s="138"/>
      <c r="I383" s="138"/>
    </row>
  </sheetData>
  <autoFilter ref="A6:L98"/>
  <mergeCells count="33">
    <mergeCell ref="B33:B39"/>
    <mergeCell ref="B51:B52"/>
    <mergeCell ref="A1:H1"/>
    <mergeCell ref="A2:D2"/>
    <mergeCell ref="A3:D3"/>
    <mergeCell ref="B43:B44"/>
    <mergeCell ref="A43:A44"/>
    <mergeCell ref="A46:A50"/>
    <mergeCell ref="B46:B50"/>
    <mergeCell ref="A51:A52"/>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31496062992125984" right="0.31496062992125984" top="0.31496062992125984" bottom="0.11811023622047245" header="0.11811023622047245" footer="0.11811023622047245"/>
  <pageSetup scale="38" fitToWidth="5" fitToHeight="10" orientation="landscape" r:id="rId1"/>
  <rowBreaks count="4" manualBreakCount="4">
    <brk id="39" max="16383" man="1"/>
    <brk id="72" max="16383" man="1"/>
    <brk id="80" max="16383" man="1"/>
    <brk id="85"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1737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Romero</cp:lastModifiedBy>
  <cp:lastPrinted>2021-01-27T14:58:14Z</cp:lastPrinted>
  <dcterms:created xsi:type="dcterms:W3CDTF">2019-03-20T21:51:27Z</dcterms:created>
  <dcterms:modified xsi:type="dcterms:W3CDTF">2021-04-29T19:47:05Z</dcterms:modified>
</cp:coreProperties>
</file>