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24226"/>
  <mc:AlternateContent xmlns:mc="http://schemas.openxmlformats.org/markup-compatibility/2006">
    <mc:Choice Requires="x15">
      <x15ac:absPath xmlns:x15ac="http://schemas.microsoft.com/office/spreadsheetml/2010/11/ac" url="C:\Users\AHERNANDEZ\Downloads\"/>
    </mc:Choice>
  </mc:AlternateContent>
  <xr:revisionPtr revIDLastSave="0" documentId="13_ncr:1_{32839247-61B0-4A5A-9BAB-A96925059C64}" xr6:coauthVersionLast="47" xr6:coauthVersionMax="47" xr10:uidLastSave="{00000000-0000-0000-0000-000000000000}"/>
  <bookViews>
    <workbookView xWindow="-120" yWindow="-120" windowWidth="20730" windowHeight="11160" xr2:uid="{00000000-000D-0000-FFFF-FFFF00000000}"/>
  </bookViews>
  <sheets>
    <sheet name="Matriz Planes Institucionales " sheetId="3" r:id="rId1"/>
    <sheet name="Listas FUGA" sheetId="4" r:id="rId2"/>
  </sheets>
  <externalReferences>
    <externalReference r:id="rId3"/>
  </externalReferences>
  <definedNames>
    <definedName name="_xlnm.Print_Area" localSheetId="0">'Matriz Planes Institucionales '!$A$1:$AH$30</definedName>
    <definedName name="ob1_">#REF!</definedName>
    <definedName name="ob2_">#REF!</definedName>
    <definedName name="ob3_">#REF!</definedName>
    <definedName name="ob4_">#REF!</definedName>
    <definedName name="ob5_">#REF!</definedName>
    <definedName name="objetivos">[1]Listas!$L$3:$L$8</definedName>
    <definedName name="Proyectos">#REF!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29" i="3" l="1"/>
  <c r="J28" i="3"/>
  <c r="J27" i="3"/>
  <c r="J26" i="3"/>
  <c r="J25" i="3"/>
  <c r="J24" i="3"/>
</calcChain>
</file>

<file path=xl/sharedStrings.xml><?xml version="1.0" encoding="utf-8"?>
<sst xmlns="http://schemas.openxmlformats.org/spreadsheetml/2006/main" count="226" uniqueCount="186">
  <si>
    <t>FECHA</t>
  </si>
  <si>
    <t>INICIAL</t>
  </si>
  <si>
    <t>FINAL</t>
  </si>
  <si>
    <t>INFORMACIÓN DEL PLAN INSTITUCIONAL</t>
  </si>
  <si>
    <t>Gestión Estratégica</t>
  </si>
  <si>
    <t>Objetivos estratégicos</t>
  </si>
  <si>
    <t xml:space="preserve">Proyectos de Inversión </t>
  </si>
  <si>
    <t>1. Construir un posicionamiento positivo del centro de Bogotá.</t>
  </si>
  <si>
    <t>2. Promover y fomentar las prácticas culturales como agente de cambio para la revitalización y transformación del centro de Bogotá.</t>
  </si>
  <si>
    <t>3. Formular y ejecutar proyectos de manera articulada con organizaciones públicas y privadas para revitalizar y transformar el centro de Bogotá</t>
  </si>
  <si>
    <t>1115 - Fomento para las artes y la cultura</t>
  </si>
  <si>
    <t>1162 - Fortalecimiento del equipamiento misional</t>
  </si>
  <si>
    <t>1164 - Intervención cultural para la transformación del centro de Bogotá</t>
  </si>
  <si>
    <t>7537 - Fortalecimiento de la infraestructura cultural del Bronx Distrito Creativo</t>
  </si>
  <si>
    <t>7528 - Distrito creativo cultural centro</t>
  </si>
  <si>
    <t>7529 - Desarrollo biblioteca - FUGA</t>
  </si>
  <si>
    <t>475 - Fortalecimiento institucional</t>
  </si>
  <si>
    <t>7032 - Dotación, adecuación y mantenimiento de la infraestructura física, técnica e informática</t>
  </si>
  <si>
    <t xml:space="preserve">Proyecto de inversión FUGA </t>
  </si>
  <si>
    <t>Nombre del plan:</t>
  </si>
  <si>
    <t>Objetivo general del plan:</t>
  </si>
  <si>
    <t>Procesos FUGA</t>
  </si>
  <si>
    <t>Comunicación</t>
  </si>
  <si>
    <t>Gestión del Ser</t>
  </si>
  <si>
    <t>Gestión de Mejora</t>
  </si>
  <si>
    <t>Evaluación Independiente</t>
  </si>
  <si>
    <t>Transformación Cultural para la gestión del centro</t>
  </si>
  <si>
    <t>Atención al Ciudadano</t>
  </si>
  <si>
    <t>Patrimonio Institucional</t>
  </si>
  <si>
    <t>Gestión Tecnológica</t>
  </si>
  <si>
    <t>Recursos Físicos</t>
  </si>
  <si>
    <t>Gestión Financiera</t>
  </si>
  <si>
    <t>Gestión Jurídica</t>
  </si>
  <si>
    <t>Proceso responsable de la formulación del plan:</t>
  </si>
  <si>
    <t>Dependencias</t>
  </si>
  <si>
    <t xml:space="preserve">Dirección general </t>
  </si>
  <si>
    <t>Subdirección de Gestión Corporativa</t>
  </si>
  <si>
    <t>Subdirección Artística y Cultural</t>
  </si>
  <si>
    <t>Subdirección para la Gestión del Centro de Bogotá</t>
  </si>
  <si>
    <t>Oficina Asesora Jurídica</t>
  </si>
  <si>
    <t>Oficina Asesora de Planeación</t>
  </si>
  <si>
    <t>Oficina de Control Interno</t>
  </si>
  <si>
    <t>Link de publicación del plan:</t>
  </si>
  <si>
    <t>Objetivos Estructurales</t>
  </si>
  <si>
    <t>1. Disponer de un equipo creativo con capacidad de ejecución.</t>
  </si>
  <si>
    <t>2. Operar a través de un modelo de innovación continua.</t>
  </si>
  <si>
    <t>3. Fortalecer la gestión institucional mediante la implementación del Modelo Integrado de Planeación y Gestión — MIPG, para apoyar el cumplimiento de su misionalidad.</t>
  </si>
  <si>
    <t>4. Preservar las instalaciones físicas de la entidad mediante su dotación, adecuación y mantenimiento para acoger y servir a los grupos de valor.</t>
  </si>
  <si>
    <t>Objetivos Estructurales FUGA</t>
  </si>
  <si>
    <t>Misón</t>
  </si>
  <si>
    <t>Visión</t>
  </si>
  <si>
    <t>Somos la plataforma pública, líder de la transformación cultural y la revitalización del Centro de Bogotá.</t>
  </si>
  <si>
    <t>En el año 2027 la Fundación Gilberto Álzate Avendaño habrá revitalizado y recuperado el centro de Bogotá, a través del arte y la cultura como recurso disruptivo.</t>
  </si>
  <si>
    <t>1, 2, 3 y 4</t>
  </si>
  <si>
    <t>META</t>
  </si>
  <si>
    <t>Programación</t>
  </si>
  <si>
    <t>Vigencia (Año)</t>
  </si>
  <si>
    <t>Alcance del plan:</t>
  </si>
  <si>
    <t>Instancia  responsable que aprueba, adopta  y toma decisiones frente al plan:</t>
  </si>
  <si>
    <t>Objetivos estratégicos FUGA</t>
  </si>
  <si>
    <t>ACTIVIDAD</t>
  </si>
  <si>
    <t>NOMBRE DEL INDICADOR</t>
  </si>
  <si>
    <t>FÓRMULA DEL INDICADOR</t>
  </si>
  <si>
    <t>PRODUCTO ENTREGABLE</t>
  </si>
  <si>
    <t>PROGRAMACIÓN  VIGENCIA AÑO</t>
  </si>
  <si>
    <t>Primer Trimestre</t>
  </si>
  <si>
    <t>Segundo Trimestre</t>
  </si>
  <si>
    <t>Tercer Trimestre</t>
  </si>
  <si>
    <t xml:space="preserve">Segunda Línea de Defensa 
Oficina Asesora de Planeación </t>
  </si>
  <si>
    <t>Avance</t>
  </si>
  <si>
    <t>Procentaje de cumplimiento</t>
  </si>
  <si>
    <t xml:space="preserve">Análisis Cualitativo de la gestión  </t>
  </si>
  <si>
    <t xml:space="preserve">Evidencia </t>
  </si>
  <si>
    <t>Análisis cualitativo</t>
  </si>
  <si>
    <t>Estado de la actividad</t>
  </si>
  <si>
    <t xml:space="preserve">Primera Línea de defensa </t>
  </si>
  <si>
    <t>Primera Línea de defensa</t>
  </si>
  <si>
    <t>CONTROL DE CAMBIOS</t>
  </si>
  <si>
    <t>Fecha</t>
  </si>
  <si>
    <t>Versión</t>
  </si>
  <si>
    <t>Razón del Cambio</t>
  </si>
  <si>
    <t>Responsable Equipo SIG</t>
  </si>
  <si>
    <t>DD/MM/AAAA</t>
  </si>
  <si>
    <t>#</t>
  </si>
  <si>
    <t>Breve descripción del motivo del cambio e versión</t>
  </si>
  <si>
    <t>Nombre profesional planeación- que oriento la actualización</t>
  </si>
  <si>
    <t>ELABORÓ:</t>
  </si>
  <si>
    <t xml:space="preserve">REVISÓ </t>
  </si>
  <si>
    <t>APROBO</t>
  </si>
  <si>
    <t>Nombre:</t>
  </si>
  <si>
    <t>Cargo:</t>
  </si>
  <si>
    <t>Cargo: Si es personal de planta  (Cargo) /Contratista (rol)</t>
  </si>
  <si>
    <t xml:space="preserve">Registrar cargo </t>
  </si>
  <si>
    <t>Políticas de Operación</t>
  </si>
  <si>
    <t>PERIODICIDAD DEL INDICADOR</t>
  </si>
  <si>
    <t xml:space="preserve">SUMATORIA EJECUCIÓN </t>
  </si>
  <si>
    <t xml:space="preserve">Nombre del Profesional responsable de la ejecución/seguimiento del plan </t>
  </si>
  <si>
    <t>Nombre del Líder del Proceso</t>
  </si>
  <si>
    <t>Comité de Dirección</t>
  </si>
  <si>
    <t xml:space="preserve">EFICACIA DE LA ACTIVIDAD </t>
  </si>
  <si>
    <t xml:space="preserve">Para el diligenciamiento de este formato  asegurarse de mantener la coherencia con lo que se haya establecido en el documento original del Plan Institucional que enmarca este plan de acción y que es acorde a la normatividad aplicable. 
Tener en cuenta los requerimientos que se establecen en el Modelo Integrado de Planeación y gestión MIPG  que le apliquen a este plan. 
Revisar la  Guía para la formulación y seguimiento a planes institucionales y estratégicos (PLA-GU-01) en el Sistema Integrado de Gestión de la FUGA para mayor claridad sobre los campos de este formato y la manera de diligenciarlo y hacerle seguimiento. </t>
  </si>
  <si>
    <t>Cumplimiento total  (80-100%)</t>
  </si>
  <si>
    <t>Avances en la gestión (60-79%)</t>
  </si>
  <si>
    <t>Sin gestión  (0-59%)</t>
  </si>
  <si>
    <t>V3, 20-04-2020</t>
  </si>
  <si>
    <t>Una vez vencido el plazo de implementación</t>
  </si>
  <si>
    <t xml:space="preserve">Nivel de disponibilidad </t>
  </si>
  <si>
    <t>Nivel de eficacia</t>
  </si>
  <si>
    <t>Plan Estratégico de Tecnologías de Información y Comunicaciones</t>
  </si>
  <si>
    <t xml:space="preserve"> Implementar acciones asociadas a proyectos concernientes al ambito de las tecnologías de la información y las comunicaciones de la  FUGA , a través del cual se dirige y controla el uso actual y futuro de dichas tecnologías.   </t>
  </si>
  <si>
    <t>Describir los lineamientos, las estrategias y proyectos de Tecnologías de Información que propone liderar, ejecutar y apoyar el área de Tecnologías de la Información y las Comunicaciones durante los años 2016 a 2020, para apoyar el cumplimiento de los objetivos misionales de la Fundación Gilberto Álzate Avendaño, alineadas con la Alta Consejería para las TIC, el Plan Distrital de Desarrollo y las políticas del Gobierno Nacional.</t>
  </si>
  <si>
    <t>Subdirección de Gestión Corporativa - Gestión de Tecnologia</t>
  </si>
  <si>
    <t>Comité Directivo</t>
  </si>
  <si>
    <t>http://fuga.gov.co/transparencia/plan-estrategico-tecnologias-informacion-comunicaciones</t>
  </si>
  <si>
    <t>jul - sep</t>
  </si>
  <si>
    <t>abr - jun</t>
  </si>
  <si>
    <t>ene -mar</t>
  </si>
  <si>
    <t>2020-2023</t>
  </si>
  <si>
    <t xml:space="preserve">Análisis, diseño y despliegue de virtualización para infraestructura de servidores </t>
  </si>
  <si>
    <t xml:space="preserve">Seguimiento implementación política gobierno digital </t>
  </si>
  <si>
    <t>Adecuación y migración de equipos portátiles adquiridos para renovar infraestructura.</t>
  </si>
  <si>
    <t>Actualización implementación de documentos asociados a seguridad digital.</t>
  </si>
  <si>
    <t>Fortalecimiento sistema gestión documental.</t>
  </si>
  <si>
    <t xml:space="preserve">Capturar– imágenes de Estructuración  de servicios en los servidores adquiridos por la entidad  </t>
  </si>
  <si>
    <t xml:space="preserve">Implementaciones, actualizaciones, capacitaciones  mejoras realizadas al sistema. </t>
  </si>
  <si>
    <t>Estructuración y perfeccionamiento de contrato de servicios.</t>
  </si>
  <si>
    <t>Nº de equipos entregados al alamacen / Nº de equipos instalados</t>
  </si>
  <si>
    <t>Matriz de seguiemiento politica de gobierno digital</t>
  </si>
  <si>
    <t>Capturas de pantalla de solcialización o documentos creados</t>
  </si>
  <si>
    <t>Correos electronicos, actas de reunión aplicación funcionando con los ajustes realizados</t>
  </si>
  <si>
    <t xml:space="preserve">Contrato perfeccionado y en ejecución </t>
  </si>
  <si>
    <t>Contrato de servicios de interconexión y servicio de internet</t>
  </si>
  <si>
    <t>Vigencia del Plan:</t>
  </si>
  <si>
    <t>Actas de entrega Equipos de computo funcionando.</t>
  </si>
  <si>
    <t xml:space="preserve">Implementar acciones realcionadas con TIC para el Estado, TIC para la Sociedad, Arquitectura, Servicios Ciudadanos Digitales, </t>
  </si>
  <si>
    <t>Implemetnación de actividades relacionadas con apropiación  implementación formatos implemetnados en el proceso TIC, guías, socializaciones realizadas MSPI.</t>
  </si>
  <si>
    <t xml:space="preserve"> 20212900027353   
Ver  carpeta Adecuación y migración de equipos portátiles adquiridos para renovar infraestructura</t>
  </si>
  <si>
    <t>Se reporta el avance de entrega de 38 equipos de computo de 74.</t>
  </si>
  <si>
    <t xml:space="preserve"> 20212900027353   
Ver  carpeta Seguimiento implementación política gobierno digital</t>
  </si>
  <si>
    <t>Se reporta el alcance de las actividades de acuerdo a lo programado en la bitacora de seguimiento correspondiente a Gobieno digital</t>
  </si>
  <si>
    <t xml:space="preserve"> 20212900027353   
Ver  carpeta Actualización implementación de documentos asociados a seguridad digital</t>
  </si>
  <si>
    <t>20212900027353 
Fortalecimiento sistema gestión documental</t>
  </si>
  <si>
    <t>para el primer trimestre se da estabilidad ly soporte conforme a la interoperabilidad Orfeo-Sdqs está operando desde enero de acuerdo el soporte brindaco por el lider de gestión docunetal - atención al ciudadano.</t>
  </si>
  <si>
    <t>Se reporta la implementación de controles conforme a la 27001  para esta oportunidad se realiza el ajuste a los parametros de Red  en el firewall de acuerdo a la nueva configuración del proveedor de internet</t>
  </si>
  <si>
    <t xml:space="preserve">Se realiza el tramite precontractual e implmentación del servicio para la entidad </t>
  </si>
  <si>
    <t>202113002000900048E
Ver expendiente</t>
  </si>
  <si>
    <t>Se genera informe donde se toman capturas de pantalla de la implmentación realizada en el primer trimestre con relación  a los servidores.</t>
  </si>
  <si>
    <t xml:space="preserve">20212900027353  Ver Análisis, diseño y despliegue de virtualización para infraestructura de servidores </t>
  </si>
  <si>
    <t>(#Documentos proyectados con capturas de la información asociada  a la solución/ # Documentos realizados con capturas de la información asociada  a la solución*100</t>
  </si>
  <si>
    <t>Nº de acciones propuestas para la implementación de acuerdo la matriz de seguimiento planteada /Nº de acciones realizadas * 100</t>
  </si>
  <si>
    <t>(# Soporte y/o mejoras solicitadas y/o proyectadas/ # Soporte y/o mejoras solicitadas y/o realizadas*100</t>
  </si>
  <si>
    <t>n/a</t>
  </si>
  <si>
    <t>Informe Capturas de pantalla de los servidores operando</t>
  </si>
  <si>
    <t>Hojas de entrega  equipos actualizadas</t>
  </si>
  <si>
    <t>Se Realiza gestiín y validación de la ejecución del contrato referente a dos dimensiones el tema economico y el tema tecnico todo esto basado en el apoyo a la supervisión que se da desde el proceso TIC</t>
  </si>
  <si>
    <t xml:space="preserve">Dentro del informe del ingeniero que realiza las actualizaciones sobre el sistema se determinan las acciones, las actualizaciones realizadas en el sistema, </t>
  </si>
  <si>
    <t xml:space="preserve"> 20212900056193
Ver  carpeta Seguimiento implementación política gobierno digital</t>
  </si>
  <si>
    <t>202127006100100001E
Ver expediente</t>
  </si>
  <si>
    <t xml:space="preserve">Se entrega la totalidad de los equipos, se realiza conciliación con el alamacen, producto de esto se actualiza el expediente de trasaldos en el inventario </t>
  </si>
  <si>
    <t xml:space="preserve"> Se implementa politica de comunicaciones de seguridad, se poryecta documento y se realiza presentación y aprobación frente a comité directivos institucional.</t>
  </si>
  <si>
    <t>20212900056193 Ver carpeta plan de comunicaciones</t>
  </si>
  <si>
    <t xml:space="preserve"> 20212900056193 Ver Análisis, diseño y despliegue de virtualización para infraestructura de servidores </t>
  </si>
  <si>
    <t>Se genera informe donde se toman capturas de pantalla de la implmentación realizada en el con relación  a los servidores.</t>
  </si>
  <si>
    <t>Se genera capturas de pantalla de los servidores virtualizados  informe donde se toman capturas de pantalla de la implmentación realizada en el con relación  a los servidores.</t>
  </si>
  <si>
    <t xml:space="preserve"> 20212900088783 Ver carpeta Análisis, diseño y despliegue de virtualización para infraestructura de servidores </t>
  </si>
  <si>
    <t>Dentro del informe del ingeniero que realiza las actualizaciones sobre el sistema se determinan las acciones, las actualizaciones realizadas en el sistema. - principalmente esta el desarrollo de la oficina virtual que puede comprobrar la validez de un documento expedido por la fuga, pendiente paso a producción.</t>
  </si>
  <si>
    <t>202113002000900026E
Ver expendiente - Informe de contratista No.4-5-6</t>
  </si>
  <si>
    <t xml:space="preserve">Se actualiza la politica de tramientos de datos personales, la guia de activos de información, se publican documentos en los diferentes portales de datos abiertos </t>
  </si>
  <si>
    <t>TERCERA LÍNEA DE DEFENSA</t>
  </si>
  <si>
    <r>
      <t xml:space="preserve"> </t>
    </r>
    <r>
      <rPr>
        <sz val="11"/>
        <color rgb="FFFF0000"/>
        <rFont val="Calibri"/>
        <family val="2"/>
        <scheme val="minor"/>
      </rPr>
      <t>20212900056193</t>
    </r>
    <r>
      <rPr>
        <sz val="11"/>
        <rFont val="Calibri"/>
        <family val="2"/>
        <scheme val="minor"/>
      </rPr>
      <t xml:space="preserve">
Ver  carpeta Seguimiento implementación política gobierno digital consolidado</t>
    </r>
  </si>
  <si>
    <r>
      <t xml:space="preserve"> </t>
    </r>
    <r>
      <rPr>
        <sz val="11"/>
        <color rgb="FFFF0000"/>
        <rFont val="Calibri"/>
        <family val="2"/>
        <scheme val="minor"/>
      </rPr>
      <t>20212900056193</t>
    </r>
    <r>
      <rPr>
        <sz val="11"/>
        <rFont val="Calibri"/>
        <family val="2"/>
        <scheme val="minor"/>
      </rPr>
      <t xml:space="preserve"> ver Actualización implementación de documentos asociados a seguridad digital
Ver acta y presentación al comité directivo 202110000200800001E</t>
    </r>
  </si>
  <si>
    <r>
      <rPr>
        <sz val="11"/>
        <color rgb="FFFF0000"/>
        <rFont val="Calibri"/>
        <family val="2"/>
        <scheme val="minor"/>
      </rPr>
      <t>202113002000900026E</t>
    </r>
    <r>
      <rPr>
        <sz val="11"/>
        <rFont val="Calibri"/>
        <family val="2"/>
        <scheme val="minor"/>
      </rPr>
      <t xml:space="preserve">
Ver expendiente</t>
    </r>
  </si>
  <si>
    <t>ANÁLISIS DE EVIDENCIAS</t>
  </si>
  <si>
    <t>OPORTUNIDADES DE MEJORA</t>
  </si>
  <si>
    <t>Verificadas las evidencias se observa el cumplimiento integral de la obligación en los tiempos previstos para ello</t>
  </si>
  <si>
    <t>Se sugiere robustecer el analisis cualitativo de la primera línea de defensa en el sentido de exponer de manera más completa y clara la ejecución de las actividades desarrolladas.
Se sugiere definir en PRODUCTO ENTREGABLE el número de servidores que se tiene previsto virtualizar con el fin de hacer medible el avance de la actividad en cada trimestre</t>
  </si>
  <si>
    <t>Se sugiere ajustar el indicador ya que no cumple con los requisitos exigidos en la Guía para la formulación y seguimieto a planes PLA-GU-01.ya que no es una representación cuantitativa establecida mediante la relación de dos o más variables.
Se requiere fortalecer el análisis cualtitativo de la gestión por parte de la primera línea de defensa: se repite redacciónen cada trimestre sin identificar las particularidades de cada periodo.</t>
  </si>
  <si>
    <t>Bitacora de seguimiento actividades Gobierno Digital</t>
  </si>
  <si>
    <t>Expediente ORFEO Traslados de Almacén de 69 portatiles</t>
  </si>
  <si>
    <t>Se sugiere determinar en PRODUCTO ENTREGABLE el número de equipos previstos para entrega con el fin de contar con parámetro de medición en el indicador.
En el expediente se evidencia la entrega de 69 portátiles y no de los 74 mencionados.</t>
  </si>
  <si>
    <t>Se verifica radicado 20212900027353   
relacionada con actualización de implementación de documentos asociados a seguridad digital.
20212900056193 Plan de comunicación de seguridad y privacidad.
20212900088783 Actualización implementación de documentos asociados a seguridad digital</t>
  </si>
  <si>
    <t>Expediente 202113002000900026E. Contrato de prestación de servicios No. 54 de 2021 que tiene por objeto "Prestar los servicios profesionales a la Fundación
Gilberto Alzate Avendaño en el mantenimiento y actualización de las herramientas informáticas del sistema de gestión documental."</t>
  </si>
  <si>
    <t>Se sugiere que la primera línea de defensa identifique de manera clara y concreta las implementaciones, atualizaciones, capacitaciones y mejoras realizadas al sistema más allá de remitir al contrato de prestación de servicios de la persona que apoya dichas actividades.</t>
  </si>
  <si>
    <t>El indicador no guarda relación con la actividad planteada. Es necesario estructurar la fórmula del indicador como quiera que es la manera de medir el cumplimento de la actividad. Si bien la actividad se plantea hasta el perfeccionamiento del contrato, lo que se mide es la disponibilidad del servicio que corresponde a la etapa de ejecución del contrato.</t>
  </si>
  <si>
    <t>Expediente 202113002000900048E contrato No. FUGA-48-2021 "Prestar el servicio de internet para las sedes de la Fundación"</t>
  </si>
  <si>
    <t>Se sugiere analizar viabilidad de incorporar más de una actividad para el cumplimiento de esta meta. Lo anterior por cuando se incluye más de una acción en la actividad lo cual repercute en productos no hogeneos y reportes de evidencias disímiles.
La acividad y el indicador correpsondiente no permiten identificar la manera en que se concreta el cumplimiento del porcentaje propuesto. No es medible el porcentaje propuesto y la manera en que se llega al objetivo a través de las evidencias.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</si>
</sst>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_-;\-* #,##0\ _€_-;_-* &quot;-&quot;\ _€_-;_-@_-"/>
    <numFmt numFmtId="165" formatCode="_ * #,##0.00_ ;_ * \-#,##0.00_ ;_ * &quot;-&quot;??_ ;_ @_ "/>
    <numFmt numFmtId="166" formatCode="0.0%"/>
  </numFmts>
  <fonts count="23" x14ac:knownFonts="1">
    <font>
      <sz val="11"/>
      <color theme="1"/>
      <name val="Calibri"/>
      <family val="2"/>
      <scheme val="minor"/>
    </font>
    <font>
      <sz val="10"/>
      <name val="Arial"/>
      <family val="2"/>
    </font>
    <font>
      <sz val="11"/>
      <color indexed="8"/>
      <name val="Calibri"/>
      <family val="2"/>
    </font>
    <font>
      <sz val="11"/>
      <name val="Arial"/>
      <family val="2"/>
    </font>
    <font>
      <sz val="11"/>
      <color theme="1"/>
      <name val="Arial"/>
      <family val="2"/>
    </font>
    <font>
      <b/>
      <sz val="11"/>
      <color theme="1"/>
      <name val="Calibri"/>
      <family val="2"/>
      <scheme val="minor"/>
    </font>
    <font>
      <sz val="10"/>
      <name val="Calibri"/>
      <family val="2"/>
      <scheme val="minor"/>
    </font>
    <font>
      <b/>
      <sz val="18"/>
      <name val="Calibri"/>
      <family val="2"/>
      <scheme val="minor"/>
    </font>
    <font>
      <sz val="18"/>
      <name val="Calibri"/>
      <family val="2"/>
      <scheme val="minor"/>
    </font>
    <font>
      <sz val="12"/>
      <color theme="1"/>
      <name val="Calibri"/>
      <family val="2"/>
      <scheme val="minor"/>
    </font>
    <font>
      <sz val="11"/>
      <color theme="1"/>
      <name val="Calibri"/>
      <family val="2"/>
      <scheme val="minor"/>
    </font>
    <font>
      <sz val="18"/>
      <color theme="1"/>
      <name val="Calibri"/>
      <family val="2"/>
      <scheme val="minor"/>
    </font>
    <font>
      <b/>
      <sz val="10"/>
      <name val="Calibri"/>
      <family val="2"/>
      <scheme val="minor"/>
    </font>
    <font>
      <sz val="10"/>
      <color rgb="FF0070C0"/>
      <name val="Calibri"/>
      <family val="2"/>
      <scheme val="minor"/>
    </font>
    <font>
      <sz val="11"/>
      <name val="Calibri"/>
      <family val="2"/>
      <scheme val="minor"/>
    </font>
    <font>
      <sz val="11"/>
      <color rgb="FF0070C0"/>
      <name val="Calibri"/>
      <family val="2"/>
      <scheme val="minor"/>
    </font>
    <font>
      <b/>
      <sz val="12"/>
      <name val="Calibri"/>
      <family val="2"/>
      <scheme val="minor"/>
    </font>
    <font>
      <b/>
      <sz val="12"/>
      <color theme="1"/>
      <name val="Calibri"/>
      <family val="2"/>
      <scheme val="minor"/>
    </font>
    <font>
      <b/>
      <sz val="11"/>
      <name val="Calibri"/>
      <family val="2"/>
      <scheme val="minor"/>
    </font>
    <font>
      <sz val="8"/>
      <color theme="1"/>
      <name val="Calibri"/>
      <family val="2"/>
      <scheme val="minor"/>
    </font>
    <font>
      <sz val="12"/>
      <color theme="1"/>
      <name val="Arial"/>
      <family val="2"/>
    </font>
    <font>
      <u/>
      <sz val="11"/>
      <color theme="10"/>
      <name val="Calibri"/>
      <family val="2"/>
    </font>
    <font>
      <sz val="11"/>
      <color rgb="FFFF000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rgb="FF00B0F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s>
  <cellStyleXfs count="9">
    <xf numFmtId="0" fontId="0" fillId="0" borderId="0"/>
    <xf numFmtId="164" fontId="2" fillId="0" borderId="0" applyFont="0" applyFill="0" applyBorder="0" applyAlignment="0" applyProtection="0"/>
    <xf numFmtId="165" fontId="1" fillId="0" borderId="0" applyFont="0" applyFill="0" applyBorder="0" applyAlignment="0" applyProtection="0"/>
    <xf numFmtId="0" fontId="1" fillId="0" borderId="0"/>
    <xf numFmtId="9" fontId="2" fillId="0" borderId="0" applyFont="0" applyFill="0" applyBorder="0" applyAlignment="0" applyProtection="0"/>
    <xf numFmtId="9" fontId="2" fillId="0" borderId="0" applyFont="0" applyFill="0" applyBorder="0" applyAlignment="0" applyProtection="0"/>
    <xf numFmtId="0" fontId="1" fillId="0" borderId="0"/>
    <xf numFmtId="9" fontId="10" fillId="0" borderId="0" applyFont="0" applyFill="0" applyBorder="0" applyAlignment="0" applyProtection="0"/>
    <xf numFmtId="0" fontId="21" fillId="0" borderId="0" applyNumberFormat="0" applyFill="0" applyBorder="0" applyAlignment="0" applyProtection="0">
      <alignment vertical="top"/>
      <protection locked="0"/>
    </xf>
  </cellStyleXfs>
  <cellXfs count="139">
    <xf numFmtId="0" fontId="0" fillId="0" borderId="0" xfId="0"/>
    <xf numFmtId="0" fontId="3" fillId="0" borderId="1" xfId="0" applyFont="1" applyFill="1" applyBorder="1" applyAlignment="1" applyProtection="1">
      <alignment vertical="center" wrapText="1"/>
      <protection locked="0"/>
    </xf>
    <xf numFmtId="0" fontId="0" fillId="0" borderId="0" xfId="0" applyAlignment="1">
      <alignment wrapText="1"/>
    </xf>
    <xf numFmtId="0" fontId="5" fillId="0" borderId="0" xfId="0" applyFont="1"/>
    <xf numFmtId="0" fontId="9" fillId="0" borderId="0" xfId="0" applyFont="1"/>
    <xf numFmtId="0" fontId="6" fillId="5" borderId="0" xfId="0" applyFont="1" applyFill="1" applyBorder="1" applyAlignment="1" applyProtection="1"/>
    <xf numFmtId="0" fontId="8" fillId="0" borderId="1" xfId="6" applyFont="1" applyFill="1" applyBorder="1" applyAlignment="1" applyProtection="1">
      <alignment horizontal="center" vertical="center"/>
    </xf>
    <xf numFmtId="0" fontId="6" fillId="5" borderId="9" xfId="0" applyFont="1" applyFill="1" applyBorder="1" applyAlignment="1" applyProtection="1"/>
    <xf numFmtId="0" fontId="7" fillId="4" borderId="1" xfId="0" applyFont="1" applyFill="1" applyBorder="1" applyAlignment="1" applyProtection="1">
      <alignment horizontal="center" vertical="center"/>
    </xf>
    <xf numFmtId="0" fontId="14" fillId="0" borderId="1" xfId="0" applyFont="1" applyBorder="1"/>
    <xf numFmtId="14" fontId="6"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wrapText="1"/>
    </xf>
    <xf numFmtId="0" fontId="0" fillId="0" borderId="0" xfId="0" applyFont="1" applyAlignment="1">
      <alignment wrapText="1"/>
    </xf>
    <xf numFmtId="0" fontId="0" fillId="0" borderId="0" xfId="0" applyFont="1"/>
    <xf numFmtId="0" fontId="0" fillId="3" borderId="0" xfId="0" applyFont="1" applyFill="1"/>
    <xf numFmtId="0" fontId="0" fillId="3" borderId="0" xfId="0" applyFont="1" applyFill="1" applyBorder="1"/>
    <xf numFmtId="0" fontId="16" fillId="4" borderId="0" xfId="0" applyFont="1" applyFill="1" applyBorder="1"/>
    <xf numFmtId="0" fontId="16" fillId="4" borderId="0" xfId="0" applyFont="1" applyFill="1"/>
    <xf numFmtId="0" fontId="16" fillId="3" borderId="0" xfId="0" applyFont="1" applyFill="1"/>
    <xf numFmtId="0" fontId="16" fillId="0" borderId="0" xfId="0" applyFont="1" applyFill="1"/>
    <xf numFmtId="0" fontId="16" fillId="3" borderId="2" xfId="0" applyFont="1" applyFill="1" applyBorder="1" applyAlignment="1">
      <alignment horizontal="center" vertical="center"/>
    </xf>
    <xf numFmtId="0" fontId="16" fillId="3" borderId="0" xfId="0" applyFont="1" applyFill="1" applyBorder="1" applyAlignment="1">
      <alignment horizontal="center" vertical="center"/>
    </xf>
    <xf numFmtId="0" fontId="16" fillId="3" borderId="0" xfId="0" applyFont="1" applyFill="1" applyBorder="1" applyAlignment="1">
      <alignment horizontal="center" vertical="center" wrapText="1"/>
    </xf>
    <xf numFmtId="0" fontId="9" fillId="4" borderId="2" xfId="0" applyFont="1" applyFill="1" applyBorder="1" applyAlignment="1">
      <alignment horizontal="left" vertical="center" wrapText="1"/>
    </xf>
    <xf numFmtId="0" fontId="9" fillId="3" borderId="0" xfId="0" applyFont="1" applyFill="1" applyBorder="1" applyAlignment="1">
      <alignment horizontal="center" vertical="center" wrapText="1"/>
    </xf>
    <xf numFmtId="0" fontId="0" fillId="0" borderId="1" xfId="0" applyFont="1" applyBorder="1" applyAlignment="1">
      <alignment horizontal="center" vertical="center"/>
    </xf>
    <xf numFmtId="0" fontId="9" fillId="3" borderId="1" xfId="0" applyFont="1" applyFill="1" applyBorder="1" applyAlignment="1">
      <alignment horizontal="center" vertical="center" wrapText="1"/>
    </xf>
    <xf numFmtId="0" fontId="0" fillId="3" borderId="0" xfId="0" applyFont="1" applyFill="1" applyBorder="1" applyAlignment="1">
      <alignment horizontal="center"/>
    </xf>
    <xf numFmtId="0" fontId="9" fillId="4" borderId="2" xfId="0" applyFont="1" applyFill="1" applyBorder="1" applyAlignment="1">
      <alignment vertical="center" wrapText="1"/>
    </xf>
    <xf numFmtId="14" fontId="18" fillId="6" borderId="0" xfId="0" applyNumberFormat="1" applyFont="1" applyFill="1" applyBorder="1" applyAlignment="1" applyProtection="1">
      <alignment horizontal="center" vertical="center" wrapText="1"/>
    </xf>
    <xf numFmtId="14" fontId="18" fillId="6" borderId="19" xfId="0" applyNumberFormat="1" applyFont="1" applyFill="1" applyBorder="1" applyAlignment="1" applyProtection="1">
      <alignment horizontal="center" vertical="center" wrapText="1"/>
    </xf>
    <xf numFmtId="14" fontId="18" fillId="6" borderId="20" xfId="0" applyNumberFormat="1" applyFont="1" applyFill="1" applyBorder="1" applyAlignment="1" applyProtection="1">
      <alignment horizontal="center" vertical="center" wrapText="1"/>
    </xf>
    <xf numFmtId="14" fontId="18" fillId="7" borderId="19" xfId="0" applyNumberFormat="1" applyFont="1" applyFill="1" applyBorder="1" applyAlignment="1" applyProtection="1">
      <alignment horizontal="center" vertical="center" wrapText="1"/>
    </xf>
    <xf numFmtId="14" fontId="18" fillId="7" borderId="20" xfId="0" applyNumberFormat="1" applyFont="1" applyFill="1" applyBorder="1" applyAlignment="1" applyProtection="1">
      <alignment horizontal="center" vertical="center" wrapText="1"/>
    </xf>
    <xf numFmtId="14" fontId="18" fillId="8" borderId="19" xfId="0" applyNumberFormat="1" applyFont="1" applyFill="1" applyBorder="1" applyAlignment="1" applyProtection="1">
      <alignment horizontal="center" vertical="center" wrapText="1"/>
    </xf>
    <xf numFmtId="14" fontId="18" fillId="8" borderId="20"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vertical="center" wrapText="1"/>
      <protection locked="0"/>
    </xf>
    <xf numFmtId="0" fontId="14" fillId="0" borderId="2" xfId="0" applyFont="1" applyFill="1" applyBorder="1" applyAlignment="1" applyProtection="1">
      <alignment vertical="center" wrapText="1"/>
      <protection locked="0"/>
    </xf>
    <xf numFmtId="0" fontId="14" fillId="0" borderId="18" xfId="0" applyNumberFormat="1" applyFont="1" applyFill="1" applyBorder="1" applyAlignment="1" applyProtection="1">
      <alignment vertical="center" wrapText="1"/>
      <protection locked="0"/>
    </xf>
    <xf numFmtId="0" fontId="14" fillId="0" borderId="18" xfId="7" applyNumberFormat="1" applyFont="1" applyFill="1" applyBorder="1" applyAlignment="1" applyProtection="1">
      <alignment vertical="center" wrapText="1"/>
      <protection locked="0"/>
    </xf>
    <xf numFmtId="10" fontId="14" fillId="0" borderId="18" xfId="7" applyNumberFormat="1" applyFont="1" applyFill="1" applyBorder="1" applyAlignment="1" applyProtection="1">
      <alignment vertical="center" wrapText="1"/>
      <protection locked="0"/>
    </xf>
    <xf numFmtId="166" fontId="14" fillId="0" borderId="18" xfId="4" applyNumberFormat="1" applyFont="1" applyFill="1" applyBorder="1" applyAlignment="1" applyProtection="1">
      <alignment vertical="center" wrapText="1"/>
    </xf>
    <xf numFmtId="0" fontId="14" fillId="0" borderId="18" xfId="0" applyFont="1" applyFill="1" applyBorder="1" applyAlignment="1" applyProtection="1">
      <alignment vertical="center" wrapText="1"/>
      <protection locked="0"/>
    </xf>
    <xf numFmtId="9" fontId="14" fillId="0" borderId="18" xfId="7" applyFont="1" applyFill="1" applyBorder="1" applyAlignment="1" applyProtection="1">
      <alignment vertical="center" wrapText="1"/>
      <protection locked="0"/>
    </xf>
    <xf numFmtId="0" fontId="19" fillId="0" borderId="0" xfId="0" applyFont="1"/>
    <xf numFmtId="0" fontId="0" fillId="0" borderId="1" xfId="0" applyBorder="1" applyAlignment="1">
      <alignment wrapText="1"/>
    </xf>
    <xf numFmtId="17" fontId="14" fillId="0" borderId="1" xfId="0" applyNumberFormat="1" applyFont="1" applyFill="1" applyBorder="1" applyAlignment="1" applyProtection="1">
      <alignment vertical="center" wrapText="1"/>
      <protection locked="0"/>
    </xf>
    <xf numFmtId="15" fontId="14" fillId="0" borderId="1" xfId="0" applyNumberFormat="1" applyFont="1" applyFill="1" applyBorder="1" applyAlignment="1" applyProtection="1">
      <alignment vertical="center" wrapText="1"/>
      <protection locked="0"/>
    </xf>
    <xf numFmtId="0" fontId="4" fillId="0" borderId="0" xfId="0" applyFont="1"/>
    <xf numFmtId="0" fontId="4" fillId="3" borderId="0" xfId="0" applyFont="1" applyFill="1" applyBorder="1" applyAlignment="1">
      <alignment horizontal="center"/>
    </xf>
    <xf numFmtId="0" fontId="0" fillId="0" borderId="1" xfId="0" applyBorder="1" applyAlignment="1">
      <alignment vertical="center" wrapText="1"/>
    </xf>
    <xf numFmtId="9" fontId="14" fillId="0" borderId="18" xfId="7" applyNumberFormat="1" applyFont="1" applyFill="1" applyBorder="1" applyAlignment="1" applyProtection="1">
      <alignment vertical="center" wrapText="1"/>
      <protection locked="0"/>
    </xf>
    <xf numFmtId="9" fontId="14" fillId="0" borderId="2" xfId="0" applyNumberFormat="1" applyFont="1" applyFill="1" applyBorder="1" applyAlignment="1" applyProtection="1">
      <alignment vertical="center" wrapText="1"/>
      <protection locked="0"/>
    </xf>
    <xf numFmtId="0" fontId="14" fillId="0" borderId="1" xfId="0" applyNumberFormat="1" applyFont="1" applyFill="1" applyBorder="1" applyAlignment="1" applyProtection="1">
      <alignment vertical="center" wrapText="1"/>
      <protection locked="0"/>
    </xf>
    <xf numFmtId="9" fontId="14" fillId="0" borderId="17" xfId="7" applyFont="1" applyFill="1" applyBorder="1" applyAlignment="1" applyProtection="1">
      <alignment vertical="center" wrapText="1"/>
      <protection locked="0"/>
    </xf>
    <xf numFmtId="14" fontId="18" fillId="9" borderId="0" xfId="0" applyNumberFormat="1" applyFont="1" applyFill="1" applyBorder="1" applyAlignment="1" applyProtection="1">
      <alignment vertical="center" wrapText="1"/>
    </xf>
    <xf numFmtId="0" fontId="5" fillId="9" borderId="1" xfId="0" applyFont="1" applyFill="1" applyBorder="1" applyAlignment="1">
      <alignment vertical="center"/>
    </xf>
    <xf numFmtId="0" fontId="0" fillId="0" borderId="1" xfId="0" applyFont="1" applyBorder="1" applyAlignment="1">
      <alignment vertical="top" wrapText="1"/>
    </xf>
    <xf numFmtId="0" fontId="6" fillId="5" borderId="5" xfId="0" applyFont="1" applyFill="1" applyBorder="1" applyAlignment="1" applyProtection="1">
      <alignment horizontal="center"/>
    </xf>
    <xf numFmtId="0" fontId="6" fillId="5" borderId="6" xfId="0" applyFont="1" applyFill="1" applyBorder="1" applyAlignment="1" applyProtection="1">
      <alignment horizontal="center"/>
    </xf>
    <xf numFmtId="0" fontId="6" fillId="5" borderId="9" xfId="0" applyFont="1" applyFill="1" applyBorder="1" applyAlignment="1" applyProtection="1">
      <alignment horizontal="center"/>
    </xf>
    <xf numFmtId="0" fontId="6" fillId="5" borderId="0" xfId="0" applyFont="1" applyFill="1" applyBorder="1" applyAlignment="1" applyProtection="1">
      <alignment horizontal="center"/>
    </xf>
    <xf numFmtId="0" fontId="6" fillId="5" borderId="7" xfId="0" applyFont="1" applyFill="1" applyBorder="1" applyAlignment="1" applyProtection="1">
      <alignment horizontal="center"/>
    </xf>
    <xf numFmtId="0" fontId="6" fillId="5" borderId="8" xfId="0" applyFont="1" applyFill="1" applyBorder="1" applyAlignment="1" applyProtection="1">
      <alignment horizontal="center"/>
    </xf>
    <xf numFmtId="0" fontId="16" fillId="3"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0" fillId="0" borderId="1" xfId="0" applyBorder="1" applyAlignment="1">
      <alignment horizontal="center"/>
    </xf>
    <xf numFmtId="0" fontId="0" fillId="0" borderId="1" xfId="0" applyFont="1" applyBorder="1" applyAlignment="1">
      <alignment horizontal="center"/>
    </xf>
    <xf numFmtId="0" fontId="21" fillId="0" borderId="1" xfId="8" applyBorder="1" applyAlignment="1" applyProtection="1">
      <alignment horizontal="center"/>
    </xf>
    <xf numFmtId="0" fontId="4" fillId="0" borderId="1" xfId="0" applyFont="1" applyBorder="1" applyAlignment="1">
      <alignment horizontal="center"/>
    </xf>
    <xf numFmtId="0" fontId="4" fillId="0" borderId="1" xfId="0" applyFont="1" applyBorder="1" applyAlignment="1">
      <alignment horizontal="center" wrapText="1"/>
    </xf>
    <xf numFmtId="0" fontId="0" fillId="3" borderId="2" xfId="0" applyFont="1" applyFill="1" applyBorder="1" applyAlignment="1">
      <alignment horizontal="left" vertical="center" wrapText="1"/>
    </xf>
    <xf numFmtId="0" fontId="0" fillId="3" borderId="3" xfId="0" applyFont="1" applyFill="1" applyBorder="1" applyAlignment="1">
      <alignment horizontal="left" vertical="center"/>
    </xf>
    <xf numFmtId="0" fontId="0" fillId="3" borderId="4" xfId="0" applyFont="1" applyFill="1" applyBorder="1" applyAlignment="1">
      <alignment horizontal="left" vertical="center"/>
    </xf>
    <xf numFmtId="0" fontId="9" fillId="3" borderId="1" xfId="0" applyFont="1" applyFill="1" applyBorder="1" applyAlignment="1">
      <alignment horizontal="center" vertical="center" wrapText="1"/>
    </xf>
    <xf numFmtId="0" fontId="18" fillId="2" borderId="1" xfId="0" applyFont="1" applyFill="1" applyBorder="1" applyAlignment="1" applyProtection="1">
      <alignment horizontal="center" vertical="center" wrapText="1"/>
      <protection locked="0"/>
    </xf>
    <xf numFmtId="0" fontId="18" fillId="2" borderId="10" xfId="0" applyFont="1" applyFill="1" applyBorder="1" applyAlignment="1" applyProtection="1">
      <alignment horizontal="center" vertical="center" wrapText="1"/>
      <protection locked="0"/>
    </xf>
    <xf numFmtId="0" fontId="18" fillId="2" borderId="11" xfId="0" applyFont="1" applyFill="1" applyBorder="1" applyAlignment="1" applyProtection="1">
      <alignment horizontal="center" vertical="center" wrapText="1"/>
      <protection locked="0"/>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20" fillId="0" borderId="2" xfId="0" applyFont="1" applyBorder="1" applyAlignment="1">
      <alignment horizontal="center"/>
    </xf>
    <xf numFmtId="0" fontId="20" fillId="0" borderId="3" xfId="0" applyFont="1" applyBorder="1" applyAlignment="1">
      <alignment horizontal="center"/>
    </xf>
    <xf numFmtId="0" fontId="20" fillId="0" borderId="4" xfId="0" applyFont="1" applyBorder="1" applyAlignment="1">
      <alignment horizontal="center"/>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4" xfId="0" applyFont="1" applyBorder="1" applyAlignment="1">
      <alignment horizontal="left" wrapText="1"/>
    </xf>
    <xf numFmtId="0" fontId="20" fillId="0" borderId="1" xfId="0" applyFont="1" applyBorder="1" applyAlignment="1">
      <alignment horizontal="center" vertical="center"/>
    </xf>
    <xf numFmtId="0" fontId="18" fillId="2" borderId="2" xfId="0"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protection locked="0"/>
    </xf>
    <xf numFmtId="0" fontId="18" fillId="2" borderId="4" xfId="0" applyFont="1" applyFill="1" applyBorder="1" applyAlignment="1" applyProtection="1">
      <alignment horizontal="center" vertical="center"/>
      <protection locked="0"/>
    </xf>
    <xf numFmtId="0" fontId="17" fillId="4" borderId="0"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2" fillId="4" borderId="1" xfId="0" applyFont="1" applyFill="1" applyBorder="1" applyAlignment="1">
      <alignment horizontal="center" vertical="center" wrapText="1"/>
    </xf>
    <xf numFmtId="14" fontId="13" fillId="0" borderId="1" xfId="0" applyNumberFormat="1"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4" borderId="1" xfId="0" applyFont="1" applyFill="1" applyBorder="1" applyAlignment="1">
      <alignment horizontal="center"/>
    </xf>
    <xf numFmtId="0" fontId="14" fillId="0" borderId="1" xfId="0" applyFont="1" applyBorder="1" applyAlignment="1">
      <alignment horizontal="center"/>
    </xf>
    <xf numFmtId="0" fontId="15" fillId="0" borderId="1" xfId="0" applyFont="1" applyBorder="1" applyAlignment="1">
      <alignment horizontal="left"/>
    </xf>
    <xf numFmtId="0" fontId="15" fillId="0" borderId="1" xfId="0" applyFont="1" applyBorder="1" applyAlignment="1">
      <alignment horizontal="left" wrapText="1"/>
    </xf>
    <xf numFmtId="0" fontId="7" fillId="4" borderId="2" xfId="0" applyFont="1" applyFill="1" applyBorder="1" applyAlignment="1" applyProtection="1">
      <alignment horizontal="center" vertical="center"/>
    </xf>
    <xf numFmtId="0" fontId="7" fillId="4" borderId="4"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11" fillId="0" borderId="2"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xf>
    <xf numFmtId="0" fontId="11" fillId="0" borderId="3" xfId="0" applyFont="1" applyFill="1" applyBorder="1" applyAlignment="1" applyProtection="1">
      <alignment horizontal="center" vertical="center"/>
    </xf>
    <xf numFmtId="0" fontId="11" fillId="0" borderId="4" xfId="0" applyFont="1" applyFill="1" applyBorder="1" applyAlignment="1" applyProtection="1">
      <alignment horizontal="center" vertical="center"/>
    </xf>
    <xf numFmtId="14" fontId="18" fillId="9" borderId="8" xfId="0" applyNumberFormat="1" applyFont="1" applyFill="1" applyBorder="1" applyAlignment="1" applyProtection="1">
      <alignment horizontal="center" vertical="center" wrapText="1"/>
    </xf>
    <xf numFmtId="0" fontId="16" fillId="4" borderId="0"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0" fillId="0" borderId="1" xfId="0" applyFont="1" applyBorder="1" applyAlignment="1">
      <alignment horizontal="center" vertical="center" wrapText="1"/>
    </xf>
    <xf numFmtId="14" fontId="18" fillId="8" borderId="13" xfId="0" applyNumberFormat="1" applyFont="1" applyFill="1" applyBorder="1" applyAlignment="1" applyProtection="1">
      <alignment horizontal="center" vertical="center" wrapText="1"/>
    </xf>
    <xf numFmtId="14" fontId="18" fillId="8" borderId="14" xfId="0" applyNumberFormat="1" applyFont="1" applyFill="1" applyBorder="1" applyAlignment="1" applyProtection="1">
      <alignment horizontal="center" vertical="center" wrapText="1"/>
    </xf>
    <xf numFmtId="14" fontId="18" fillId="8" borderId="17" xfId="0" applyNumberFormat="1" applyFont="1" applyFill="1" applyBorder="1" applyAlignment="1" applyProtection="1">
      <alignment horizontal="center" vertical="center" wrapText="1"/>
    </xf>
    <xf numFmtId="14" fontId="18" fillId="8" borderId="16" xfId="0" applyNumberFormat="1" applyFont="1" applyFill="1" applyBorder="1" applyAlignment="1" applyProtection="1">
      <alignment horizontal="center" vertical="center" wrapText="1"/>
    </xf>
    <xf numFmtId="14" fontId="18" fillId="6" borderId="13" xfId="0" applyNumberFormat="1" applyFont="1" applyFill="1" applyBorder="1" applyAlignment="1" applyProtection="1">
      <alignment horizontal="center" vertical="center" wrapText="1"/>
    </xf>
    <xf numFmtId="14" fontId="18" fillId="6" borderId="14" xfId="0" applyNumberFormat="1" applyFont="1" applyFill="1" applyBorder="1" applyAlignment="1" applyProtection="1">
      <alignment horizontal="center" vertical="center" wrapText="1"/>
    </xf>
    <xf numFmtId="14" fontId="18" fillId="6" borderId="15" xfId="0" applyNumberFormat="1" applyFont="1" applyFill="1" applyBorder="1" applyAlignment="1" applyProtection="1">
      <alignment horizontal="center" vertical="center" wrapText="1"/>
    </xf>
    <xf numFmtId="14" fontId="18" fillId="6" borderId="16" xfId="0" applyNumberFormat="1" applyFont="1" applyFill="1" applyBorder="1" applyAlignment="1" applyProtection="1">
      <alignment horizontal="center" vertical="center" wrapText="1"/>
    </xf>
    <xf numFmtId="14" fontId="18" fillId="6" borderId="17" xfId="0" applyNumberFormat="1" applyFont="1" applyFill="1" applyBorder="1" applyAlignment="1" applyProtection="1">
      <alignment horizontal="center" vertical="center" wrapText="1"/>
    </xf>
    <xf numFmtId="14" fontId="18" fillId="7" borderId="17" xfId="0" applyNumberFormat="1" applyFont="1" applyFill="1" applyBorder="1" applyAlignment="1" applyProtection="1">
      <alignment horizontal="center" vertical="center" wrapText="1"/>
    </xf>
    <xf numFmtId="14" fontId="18" fillId="7" borderId="16" xfId="0" applyNumberFormat="1" applyFont="1" applyFill="1" applyBorder="1" applyAlignment="1" applyProtection="1">
      <alignment horizontal="center" vertical="center" wrapText="1"/>
    </xf>
    <xf numFmtId="14" fontId="18" fillId="7" borderId="14" xfId="0" applyNumberFormat="1" applyFont="1" applyFill="1" applyBorder="1" applyAlignment="1" applyProtection="1">
      <alignment horizontal="center" vertical="center" wrapText="1"/>
    </xf>
    <xf numFmtId="14" fontId="18" fillId="7" borderId="13" xfId="0" applyNumberFormat="1" applyFont="1" applyFill="1" applyBorder="1" applyAlignment="1" applyProtection="1">
      <alignment horizontal="center" vertical="center" wrapText="1"/>
    </xf>
    <xf numFmtId="14" fontId="18" fillId="7" borderId="15" xfId="0" applyNumberFormat="1" applyFont="1" applyFill="1" applyBorder="1" applyAlignment="1" applyProtection="1">
      <alignment horizontal="center" vertical="center" wrapText="1"/>
    </xf>
  </cellXfs>
  <cellStyles count="9">
    <cellStyle name="Hipervínculo" xfId="8" builtinId="8"/>
    <cellStyle name="Millares [0] 2" xfId="1" xr:uid="{00000000-0005-0000-0000-000001000000}"/>
    <cellStyle name="Millares 2" xfId="2" xr:uid="{00000000-0005-0000-0000-000002000000}"/>
    <cellStyle name="Normal" xfId="0" builtinId="0"/>
    <cellStyle name="Normal 10" xfId="6" xr:uid="{00000000-0005-0000-0000-000004000000}"/>
    <cellStyle name="Normal 2" xfId="3" xr:uid="{00000000-0005-0000-0000-000005000000}"/>
    <cellStyle name="Porcentaje" xfId="7" builtinId="5"/>
    <cellStyle name="Porcentaje 2" xfId="4" xr:uid="{00000000-0005-0000-0000-000006000000}"/>
    <cellStyle name="Porcentual 3" xfId="5" xr:uid="{00000000-0005-0000-0000-000008000000}"/>
  </cellStyles>
  <dxfs count="15">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11206</xdr:rowOff>
    </xdr:from>
    <xdr:to>
      <xdr:col>14</xdr:col>
      <xdr:colOff>906050</xdr:colOff>
      <xdr:row>3</xdr:row>
      <xdr:rowOff>90580</xdr:rowOff>
    </xdr:to>
    <xdr:pic>
      <xdr:nvPicPr>
        <xdr:cNvPr id="5" name="Imagen 4">
          <a:extLst>
            <a:ext uri="{FF2B5EF4-FFF2-40B4-BE49-F238E27FC236}">
              <a16:creationId xmlns:a16="http://schemas.microsoft.com/office/drawing/2014/main" id="{0651FA45-C3A1-4260-AB58-5948743B1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1206"/>
          <a:ext cx="17291431" cy="13232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Formato de Alineación"/>
      <sheetName val="Instructivo"/>
      <sheetName val="Validac Área Obj. Estr. Proy."/>
    </sheetNames>
    <sheetDataSet>
      <sheetData sheetId="0">
        <row r="3">
          <cell r="L3" t="str">
            <v>&lt;Por favor seleccione los objetivos estraégicos asociados a su área&gt;</v>
          </cell>
        </row>
        <row r="4">
          <cell r="L4" t="str">
            <v>Objetivo estratégico 1: Fomentar la apropiación social del patrimonio cultural tangible e intangible.</v>
          </cell>
        </row>
        <row r="5">
          <cell r="L5" t="str">
            <v>Objetivo estratégico 2: Gestionar la recuperación de Bienes y Sectores de Interés Cultural en el Distrito Capital.</v>
          </cell>
        </row>
        <row r="6">
          <cell r="L6" t="str">
            <v>Objetivo estratégico 3: Promover la inversión pública y privada con el fin de garantizar la sostenibilidad del patrimonio cultural.</v>
          </cell>
        </row>
        <row r="7">
          <cell r="L7" t="str">
            <v>Objetivo estratégico 4: Divulgar los valores de patrimonio cultural en todo el Distrito Capital.</v>
          </cell>
        </row>
        <row r="8">
          <cell r="L8" t="str">
            <v>Objetivo estratégico 5: Fortalecer la gestión y administración institucional</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fuga.gov.co/transparencia/plan-estrategico-tecnologias-informacion-comunicacion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39"/>
  <sheetViews>
    <sheetView showGridLines="0" tabSelected="1" view="pageBreakPreview" topLeftCell="AB29" zoomScale="80" zoomScaleSheetLayoutView="80" workbookViewId="0">
      <selection activeCell="AG35" sqref="AG35"/>
    </sheetView>
  </sheetViews>
  <sheetFormatPr baseColWidth="10" defaultRowHeight="15" x14ac:dyDescent="0.25"/>
  <cols>
    <col min="1" max="1" width="19.28515625" style="14" customWidth="1"/>
    <col min="2" max="2" width="26" style="14" customWidth="1"/>
    <col min="3" max="3" width="21.5703125" style="14" customWidth="1"/>
    <col min="4" max="4" width="20.140625" style="14" customWidth="1"/>
    <col min="5" max="5" width="23.5703125" style="14" customWidth="1"/>
    <col min="6" max="6" width="12" style="14" customWidth="1"/>
    <col min="7" max="7" width="10.7109375" style="14" bestFit="1" customWidth="1"/>
    <col min="8" max="8" width="16" style="14" customWidth="1"/>
    <col min="9" max="10" width="16.28515625" style="14" customWidth="1"/>
    <col min="11" max="11" width="22" style="14" customWidth="1"/>
    <col min="12" max="12" width="16.7109375" style="14" customWidth="1"/>
    <col min="13" max="13" width="11.5703125" style="14" customWidth="1"/>
    <col min="14" max="14" width="14.140625" style="14" customWidth="1"/>
    <col min="15" max="15" width="20.7109375" style="14" bestFit="1" customWidth="1"/>
    <col min="16" max="16" width="23.5703125" style="14" customWidth="1"/>
    <col min="17" max="21" width="11.42578125" style="14"/>
    <col min="22" max="22" width="17.7109375" style="14" customWidth="1"/>
    <col min="23" max="23" width="17.28515625" style="14" customWidth="1"/>
    <col min="24" max="28" width="11.42578125" style="14"/>
    <col min="29" max="29" width="20.42578125" style="14" customWidth="1"/>
    <col min="30" max="30" width="15.42578125" style="14" customWidth="1"/>
    <col min="31" max="32" width="11.42578125" style="14"/>
    <col min="33" max="33" width="33.42578125" style="14" customWidth="1"/>
    <col min="34" max="34" width="49.140625" style="14" customWidth="1"/>
    <col min="35" max="16384" width="11.42578125" style="14"/>
  </cols>
  <sheetData>
    <row r="1" spans="1:33" ht="34.5" customHeight="1" x14ac:dyDescent="0.25">
      <c r="A1" s="60"/>
      <c r="B1" s="61"/>
      <c r="C1" s="8"/>
      <c r="D1" s="112"/>
      <c r="E1" s="113"/>
      <c r="F1" s="113"/>
      <c r="G1" s="113"/>
      <c r="H1" s="114"/>
      <c r="I1" s="110"/>
      <c r="J1" s="111"/>
      <c r="K1" s="6"/>
    </row>
    <row r="2" spans="1:33" ht="52.5" customHeight="1" x14ac:dyDescent="0.25">
      <c r="A2" s="62"/>
      <c r="B2" s="63"/>
      <c r="C2" s="8"/>
      <c r="D2" s="115"/>
      <c r="E2" s="116"/>
      <c r="F2" s="116"/>
      <c r="G2" s="116"/>
      <c r="H2" s="117"/>
      <c r="I2" s="110"/>
      <c r="J2" s="111"/>
      <c r="K2" s="6"/>
    </row>
    <row r="3" spans="1:33" ht="10.5" customHeight="1" x14ac:dyDescent="0.25">
      <c r="A3" s="64"/>
      <c r="B3" s="65"/>
      <c r="C3" s="8"/>
      <c r="D3" s="118"/>
      <c r="E3" s="119"/>
      <c r="F3" s="119"/>
      <c r="G3" s="119"/>
      <c r="H3" s="120"/>
      <c r="I3" s="110"/>
      <c r="J3" s="111"/>
      <c r="K3" s="6"/>
    </row>
    <row r="4" spans="1:33" s="15" customFormat="1" x14ac:dyDescent="0.25">
      <c r="A4" s="7"/>
      <c r="B4" s="5"/>
      <c r="C4" s="5"/>
      <c r="D4" s="5"/>
      <c r="O4" s="16"/>
    </row>
    <row r="5" spans="1:33" s="18" customFormat="1" ht="27.75" customHeight="1" x14ac:dyDescent="0.25">
      <c r="A5" s="17"/>
      <c r="B5" s="17"/>
      <c r="F5" s="19"/>
      <c r="G5" s="122" t="s">
        <v>59</v>
      </c>
      <c r="H5" s="122"/>
      <c r="I5" s="122"/>
      <c r="J5" s="122"/>
      <c r="K5" s="122"/>
      <c r="L5" s="19"/>
      <c r="M5" s="19"/>
      <c r="N5" s="19"/>
      <c r="O5" s="19"/>
      <c r="P5" s="19"/>
      <c r="Q5" s="19"/>
      <c r="R5" s="20"/>
      <c r="S5" s="20"/>
      <c r="T5" s="20"/>
      <c r="U5" s="20"/>
      <c r="V5" s="20"/>
      <c r="W5" s="20"/>
      <c r="X5" s="20"/>
      <c r="Y5" s="20"/>
      <c r="Z5" s="20"/>
      <c r="AA5" s="20"/>
      <c r="AB5" s="20"/>
      <c r="AC5" s="20"/>
      <c r="AD5" s="20"/>
      <c r="AE5" s="20"/>
      <c r="AF5" s="20"/>
      <c r="AG5" s="20"/>
    </row>
    <row r="6" spans="1:33" s="19" customFormat="1" ht="52.5" customHeight="1" x14ac:dyDescent="0.25">
      <c r="A6" s="21" t="s">
        <v>49</v>
      </c>
      <c r="B6" s="66" t="s">
        <v>51</v>
      </c>
      <c r="C6" s="66"/>
      <c r="D6" s="66"/>
      <c r="E6" s="66"/>
      <c r="G6" s="123"/>
      <c r="H6" s="123"/>
      <c r="I6" s="123"/>
      <c r="J6" s="123"/>
      <c r="K6" s="123"/>
    </row>
    <row r="7" spans="1:33" ht="63" customHeight="1" x14ac:dyDescent="0.25">
      <c r="A7" s="21" t="s">
        <v>50</v>
      </c>
      <c r="B7" s="66" t="s">
        <v>52</v>
      </c>
      <c r="C7" s="66"/>
      <c r="D7" s="66"/>
      <c r="E7" s="66"/>
      <c r="G7" s="124"/>
      <c r="H7" s="124"/>
      <c r="I7" s="124"/>
      <c r="J7" s="124"/>
      <c r="K7" s="124"/>
      <c r="L7" s="19"/>
      <c r="M7" s="19"/>
      <c r="N7" s="19"/>
      <c r="O7" s="19"/>
    </row>
    <row r="8" spans="1:33" ht="24.75" customHeight="1" x14ac:dyDescent="0.25">
      <c r="A8" s="22"/>
      <c r="B8" s="23"/>
      <c r="C8" s="23"/>
      <c r="D8" s="23"/>
      <c r="E8" s="23"/>
      <c r="G8" s="23"/>
      <c r="H8" s="23"/>
      <c r="I8" s="23"/>
      <c r="J8" s="23"/>
      <c r="K8" s="23"/>
      <c r="L8" s="23"/>
      <c r="M8" s="19"/>
      <c r="N8" s="19"/>
      <c r="O8" s="19"/>
    </row>
    <row r="9" spans="1:33" ht="26.25" customHeight="1" x14ac:dyDescent="0.25">
      <c r="A9" s="18"/>
      <c r="B9" s="18"/>
      <c r="C9" s="18"/>
      <c r="D9" s="18"/>
      <c r="E9" s="18"/>
      <c r="G9" s="92" t="s">
        <v>48</v>
      </c>
      <c r="H9" s="92"/>
      <c r="I9" s="92"/>
      <c r="J9" s="92"/>
      <c r="K9" s="92"/>
      <c r="L9" s="19"/>
      <c r="M9" s="19"/>
      <c r="N9" s="19"/>
      <c r="O9" s="19"/>
    </row>
    <row r="10" spans="1:33" ht="44.25" customHeight="1" x14ac:dyDescent="0.25">
      <c r="A10" s="80" t="s">
        <v>3</v>
      </c>
      <c r="B10" s="81"/>
      <c r="C10" s="81"/>
      <c r="D10" s="81"/>
      <c r="E10" s="81"/>
      <c r="G10" s="76"/>
      <c r="H10" s="76"/>
      <c r="I10" s="76"/>
      <c r="J10" s="76"/>
      <c r="K10" s="76"/>
      <c r="L10" s="19"/>
      <c r="M10" s="19"/>
      <c r="N10" s="19"/>
      <c r="O10" s="19"/>
    </row>
    <row r="11" spans="1:33" ht="40.5" customHeight="1" x14ac:dyDescent="0.25">
      <c r="A11" s="24" t="s">
        <v>19</v>
      </c>
      <c r="B11" s="82" t="s">
        <v>108</v>
      </c>
      <c r="C11" s="83"/>
      <c r="D11" s="83"/>
      <c r="E11" s="84"/>
      <c r="G11" s="76"/>
      <c r="H11" s="76"/>
      <c r="I11" s="76"/>
      <c r="J11" s="76"/>
      <c r="K11" s="76"/>
      <c r="L11" s="19"/>
      <c r="M11" s="19"/>
      <c r="N11" s="19"/>
      <c r="O11" s="19"/>
    </row>
    <row r="12" spans="1:33" ht="38.25" customHeight="1" x14ac:dyDescent="0.25">
      <c r="A12" s="24" t="s">
        <v>20</v>
      </c>
      <c r="B12" s="85" t="s">
        <v>109</v>
      </c>
      <c r="C12" s="86"/>
      <c r="D12" s="86"/>
      <c r="E12" s="87"/>
      <c r="G12" s="76"/>
      <c r="H12" s="76"/>
      <c r="I12" s="76"/>
      <c r="J12" s="76"/>
      <c r="K12" s="76"/>
      <c r="L12" s="19"/>
      <c r="M12" s="19"/>
      <c r="N12" s="19"/>
      <c r="O12" s="19"/>
    </row>
    <row r="13" spans="1:33" ht="30" customHeight="1" x14ac:dyDescent="0.25">
      <c r="A13" s="24" t="s">
        <v>57</v>
      </c>
      <c r="B13" s="72" t="s">
        <v>110</v>
      </c>
      <c r="C13" s="72"/>
      <c r="D13" s="72"/>
      <c r="E13" s="72"/>
      <c r="H13" s="25"/>
      <c r="I13" s="25"/>
      <c r="J13" s="25"/>
      <c r="K13" s="25"/>
      <c r="L13" s="19"/>
      <c r="M13" s="19"/>
      <c r="N13" s="19"/>
      <c r="O13" s="19"/>
    </row>
    <row r="14" spans="1:33" ht="35.25" customHeight="1" x14ac:dyDescent="0.25">
      <c r="A14" s="24" t="s">
        <v>33</v>
      </c>
      <c r="B14" s="88" t="s">
        <v>111</v>
      </c>
      <c r="C14" s="88"/>
      <c r="D14" s="88"/>
      <c r="E14" s="88"/>
      <c r="G14" s="92" t="s">
        <v>18</v>
      </c>
      <c r="H14" s="92"/>
      <c r="I14" s="92"/>
      <c r="J14" s="92"/>
      <c r="K14" s="92"/>
      <c r="L14" s="19"/>
      <c r="M14" s="19"/>
      <c r="N14" s="19"/>
      <c r="O14" s="19"/>
    </row>
    <row r="15" spans="1:33" ht="31.5" customHeight="1" x14ac:dyDescent="0.25">
      <c r="A15" s="24" t="s">
        <v>58</v>
      </c>
      <c r="B15" s="88" t="s">
        <v>112</v>
      </c>
      <c r="C15" s="88"/>
      <c r="D15" s="88"/>
      <c r="E15" s="88"/>
      <c r="G15" s="26">
        <v>1</v>
      </c>
      <c r="H15" s="76"/>
      <c r="I15" s="76"/>
      <c r="J15" s="76"/>
      <c r="K15" s="76"/>
      <c r="L15" s="19"/>
      <c r="M15" s="19"/>
      <c r="N15" s="19"/>
      <c r="O15" s="19"/>
    </row>
    <row r="16" spans="1:33" ht="35.25" customHeight="1" x14ac:dyDescent="0.25">
      <c r="A16" s="24" t="s">
        <v>42</v>
      </c>
      <c r="B16" s="70" t="s">
        <v>113</v>
      </c>
      <c r="C16" s="71"/>
      <c r="D16" s="71"/>
      <c r="E16" s="71"/>
      <c r="G16" s="27">
        <v>2</v>
      </c>
      <c r="H16" s="69"/>
      <c r="I16" s="69"/>
      <c r="J16" s="69"/>
      <c r="K16" s="69"/>
      <c r="L16" s="19"/>
      <c r="M16" s="19"/>
      <c r="N16" s="19"/>
      <c r="O16" s="19"/>
    </row>
    <row r="17" spans="1:34" ht="36.75" customHeight="1" x14ac:dyDescent="0.25">
      <c r="A17" s="24" t="s">
        <v>132</v>
      </c>
      <c r="B17" s="68" t="s">
        <v>117</v>
      </c>
      <c r="C17" s="69"/>
      <c r="D17" s="69"/>
      <c r="E17" s="69"/>
      <c r="G17" s="27">
        <v>3</v>
      </c>
      <c r="H17" s="76"/>
      <c r="I17" s="76"/>
      <c r="J17" s="76"/>
      <c r="K17" s="76"/>
      <c r="L17" s="19"/>
      <c r="M17" s="19"/>
      <c r="N17" s="19"/>
      <c r="O17" s="19"/>
    </row>
    <row r="18" spans="1:34" x14ac:dyDescent="0.25">
      <c r="A18" s="28"/>
      <c r="B18" s="28"/>
      <c r="C18" s="28"/>
      <c r="D18" s="28"/>
      <c r="E18" s="28"/>
      <c r="F18" s="28"/>
      <c r="G18" s="28"/>
      <c r="H18" s="28"/>
      <c r="I18" s="28"/>
      <c r="J18" s="28"/>
      <c r="K18" s="28"/>
      <c r="L18" s="28"/>
      <c r="M18" s="28"/>
      <c r="N18" s="28"/>
      <c r="O18" s="28"/>
    </row>
    <row r="19" spans="1:34" ht="87" customHeight="1" x14ac:dyDescent="0.25">
      <c r="A19" s="29" t="s">
        <v>93</v>
      </c>
      <c r="B19" s="73" t="s">
        <v>100</v>
      </c>
      <c r="C19" s="74"/>
      <c r="D19" s="74"/>
      <c r="E19" s="74"/>
      <c r="F19" s="74"/>
      <c r="G19" s="74"/>
      <c r="H19" s="74"/>
      <c r="I19" s="74"/>
      <c r="J19" s="74"/>
      <c r="K19" s="75"/>
      <c r="L19" s="28"/>
      <c r="M19" s="28"/>
      <c r="N19" s="28"/>
      <c r="O19" s="51" t="s">
        <v>116</v>
      </c>
      <c r="P19" s="50"/>
      <c r="Q19" s="50"/>
      <c r="R19" s="50"/>
      <c r="S19" s="50"/>
      <c r="T19" s="50"/>
      <c r="U19" s="50" t="s">
        <v>115</v>
      </c>
      <c r="V19" s="50"/>
      <c r="W19" s="50"/>
      <c r="X19" s="50"/>
      <c r="Y19" s="50"/>
      <c r="Z19" s="50"/>
      <c r="AA19" s="50"/>
      <c r="AB19" s="50"/>
      <c r="AC19" s="50" t="s">
        <v>114</v>
      </c>
      <c r="AD19" s="50"/>
      <c r="AE19" s="50"/>
      <c r="AF19" s="50"/>
    </row>
    <row r="20" spans="1:34" x14ac:dyDescent="0.25">
      <c r="A20" s="28"/>
      <c r="B20" s="28"/>
      <c r="C20" s="28"/>
      <c r="D20" s="28"/>
      <c r="E20" s="28"/>
      <c r="F20" s="28"/>
      <c r="G20" s="28"/>
      <c r="H20" s="28"/>
      <c r="I20" s="28"/>
      <c r="J20" s="28"/>
      <c r="K20" s="28"/>
      <c r="L20" s="28"/>
      <c r="M20" s="28"/>
      <c r="N20" s="28"/>
      <c r="O20" s="28"/>
    </row>
    <row r="21" spans="1:34" ht="15" customHeight="1" x14ac:dyDescent="0.25">
      <c r="A21" s="67" t="s">
        <v>54</v>
      </c>
      <c r="B21" s="67" t="s">
        <v>60</v>
      </c>
      <c r="C21" s="67" t="s">
        <v>61</v>
      </c>
      <c r="D21" s="67" t="s">
        <v>62</v>
      </c>
      <c r="E21" s="67" t="s">
        <v>94</v>
      </c>
      <c r="F21" s="93" t="s">
        <v>0</v>
      </c>
      <c r="G21" s="93"/>
      <c r="H21" s="94" t="s">
        <v>63</v>
      </c>
      <c r="I21" s="89" t="s">
        <v>56</v>
      </c>
      <c r="J21" s="90"/>
      <c r="K21" s="91"/>
      <c r="L21" s="129" t="s">
        <v>65</v>
      </c>
      <c r="M21" s="130"/>
      <c r="N21" s="130"/>
      <c r="O21" s="130"/>
      <c r="P21" s="130"/>
      <c r="Q21" s="130"/>
      <c r="R21" s="131"/>
      <c r="S21" s="137" t="s">
        <v>66</v>
      </c>
      <c r="T21" s="136"/>
      <c r="U21" s="136"/>
      <c r="V21" s="136"/>
      <c r="W21" s="136"/>
      <c r="X21" s="136"/>
      <c r="Y21" s="138"/>
      <c r="Z21" s="125" t="s">
        <v>67</v>
      </c>
      <c r="AA21" s="126"/>
      <c r="AB21" s="126"/>
      <c r="AC21" s="126"/>
      <c r="AD21" s="126"/>
      <c r="AE21" s="126"/>
      <c r="AF21" s="126"/>
      <c r="AG21" s="57"/>
      <c r="AH21" s="57"/>
    </row>
    <row r="22" spans="1:34" ht="36" customHeight="1" x14ac:dyDescent="0.25">
      <c r="A22" s="67"/>
      <c r="B22" s="67"/>
      <c r="C22" s="67"/>
      <c r="D22" s="67"/>
      <c r="E22" s="67"/>
      <c r="F22" s="94" t="s">
        <v>1</v>
      </c>
      <c r="G22" s="67" t="s">
        <v>2</v>
      </c>
      <c r="H22" s="96"/>
      <c r="I22" s="77" t="s">
        <v>64</v>
      </c>
      <c r="J22" s="78" t="s">
        <v>95</v>
      </c>
      <c r="K22" s="78" t="s">
        <v>99</v>
      </c>
      <c r="L22" s="130" t="s">
        <v>75</v>
      </c>
      <c r="M22" s="130"/>
      <c r="N22" s="130"/>
      <c r="O22" s="130"/>
      <c r="P22" s="132"/>
      <c r="Q22" s="133" t="s">
        <v>68</v>
      </c>
      <c r="R22" s="132"/>
      <c r="S22" s="134" t="s">
        <v>76</v>
      </c>
      <c r="T22" s="136"/>
      <c r="U22" s="136"/>
      <c r="V22" s="136"/>
      <c r="W22" s="135"/>
      <c r="X22" s="134" t="s">
        <v>68</v>
      </c>
      <c r="Y22" s="135"/>
      <c r="Z22" s="127" t="s">
        <v>76</v>
      </c>
      <c r="AA22" s="126"/>
      <c r="AB22" s="126"/>
      <c r="AC22" s="126"/>
      <c r="AD22" s="128"/>
      <c r="AE22" s="127" t="s">
        <v>68</v>
      </c>
      <c r="AF22" s="126"/>
      <c r="AG22" s="121" t="s">
        <v>168</v>
      </c>
      <c r="AH22" s="121"/>
    </row>
    <row r="23" spans="1:34" ht="79.5" customHeight="1" x14ac:dyDescent="0.25">
      <c r="A23" s="67"/>
      <c r="B23" s="67"/>
      <c r="C23" s="67"/>
      <c r="D23" s="67"/>
      <c r="E23" s="67"/>
      <c r="F23" s="95"/>
      <c r="G23" s="67"/>
      <c r="H23" s="95"/>
      <c r="I23" s="77"/>
      <c r="J23" s="79"/>
      <c r="K23" s="79"/>
      <c r="L23" s="30" t="s">
        <v>55</v>
      </c>
      <c r="M23" s="31" t="s">
        <v>69</v>
      </c>
      <c r="N23" s="31" t="s">
        <v>70</v>
      </c>
      <c r="O23" s="31" t="s">
        <v>71</v>
      </c>
      <c r="P23" s="31" t="s">
        <v>72</v>
      </c>
      <c r="Q23" s="32" t="s">
        <v>73</v>
      </c>
      <c r="R23" s="31" t="s">
        <v>74</v>
      </c>
      <c r="S23" s="33" t="s">
        <v>55</v>
      </c>
      <c r="T23" s="33" t="s">
        <v>69</v>
      </c>
      <c r="U23" s="33" t="s">
        <v>70</v>
      </c>
      <c r="V23" s="33" t="s">
        <v>71</v>
      </c>
      <c r="W23" s="33" t="s">
        <v>72</v>
      </c>
      <c r="X23" s="34" t="s">
        <v>73</v>
      </c>
      <c r="Y23" s="33" t="s">
        <v>74</v>
      </c>
      <c r="Z23" s="35" t="s">
        <v>55</v>
      </c>
      <c r="AA23" s="35" t="s">
        <v>69</v>
      </c>
      <c r="AB23" s="35" t="s">
        <v>70</v>
      </c>
      <c r="AC23" s="35" t="s">
        <v>71</v>
      </c>
      <c r="AD23" s="35" t="s">
        <v>72</v>
      </c>
      <c r="AE23" s="36" t="s">
        <v>73</v>
      </c>
      <c r="AF23" s="36" t="s">
        <v>74</v>
      </c>
      <c r="AG23" s="58" t="s">
        <v>172</v>
      </c>
      <c r="AH23" s="58" t="s">
        <v>173</v>
      </c>
    </row>
    <row r="24" spans="1:34" ht="150" x14ac:dyDescent="0.25">
      <c r="A24" s="37" t="s">
        <v>118</v>
      </c>
      <c r="B24" s="38" t="s">
        <v>123</v>
      </c>
      <c r="C24" s="1" t="s">
        <v>106</v>
      </c>
      <c r="D24" s="38" t="s">
        <v>148</v>
      </c>
      <c r="E24" s="1" t="s">
        <v>105</v>
      </c>
      <c r="F24" s="48">
        <v>44256</v>
      </c>
      <c r="G24" s="48">
        <v>44531</v>
      </c>
      <c r="H24" s="49" t="s">
        <v>152</v>
      </c>
      <c r="I24" s="38">
        <v>100</v>
      </c>
      <c r="J24" s="55">
        <f>+M24+T24</f>
        <v>50</v>
      </c>
      <c r="K24" s="54"/>
      <c r="L24" s="40">
        <v>25</v>
      </c>
      <c r="M24" s="41">
        <v>25</v>
      </c>
      <c r="N24" s="53">
        <v>1</v>
      </c>
      <c r="O24" s="44" t="s">
        <v>146</v>
      </c>
      <c r="P24" s="44" t="s">
        <v>147</v>
      </c>
      <c r="R24" s="45"/>
      <c r="S24" s="40">
        <v>25</v>
      </c>
      <c r="T24" s="41">
        <v>25</v>
      </c>
      <c r="U24" s="53">
        <v>1</v>
      </c>
      <c r="V24" s="44" t="s">
        <v>162</v>
      </c>
      <c r="W24" s="44" t="s">
        <v>161</v>
      </c>
      <c r="X24" s="44"/>
      <c r="Y24" s="45"/>
      <c r="Z24" s="40">
        <v>50</v>
      </c>
      <c r="AA24" s="40">
        <v>50</v>
      </c>
      <c r="AB24" s="53">
        <v>1</v>
      </c>
      <c r="AC24" s="44" t="s">
        <v>163</v>
      </c>
      <c r="AD24" s="44" t="s">
        <v>164</v>
      </c>
      <c r="AE24" s="44"/>
      <c r="AF24" s="56"/>
      <c r="AG24" s="38" t="s">
        <v>174</v>
      </c>
      <c r="AH24" s="38" t="s">
        <v>175</v>
      </c>
    </row>
    <row r="25" spans="1:34" ht="189" customHeight="1" x14ac:dyDescent="0.25">
      <c r="A25" s="37" t="s">
        <v>119</v>
      </c>
      <c r="B25" s="38" t="s">
        <v>134</v>
      </c>
      <c r="C25" s="38" t="s">
        <v>107</v>
      </c>
      <c r="D25" s="38" t="s">
        <v>149</v>
      </c>
      <c r="E25" s="1" t="s">
        <v>105</v>
      </c>
      <c r="F25" s="48">
        <v>44228</v>
      </c>
      <c r="G25" s="48">
        <v>44531</v>
      </c>
      <c r="H25" s="38" t="s">
        <v>127</v>
      </c>
      <c r="I25" s="38">
        <v>100</v>
      </c>
      <c r="J25" s="55">
        <f t="shared" ref="J25:J29" si="0">+M25+T25</f>
        <v>50</v>
      </c>
      <c r="K25" s="39"/>
      <c r="L25" s="40">
        <v>25</v>
      </c>
      <c r="M25" s="41">
        <v>25</v>
      </c>
      <c r="N25" s="53">
        <v>1</v>
      </c>
      <c r="O25" s="43" t="s">
        <v>139</v>
      </c>
      <c r="P25" s="44" t="s">
        <v>138</v>
      </c>
      <c r="Q25" s="40"/>
      <c r="R25" s="45"/>
      <c r="S25" s="40">
        <v>25</v>
      </c>
      <c r="T25" s="41">
        <v>25</v>
      </c>
      <c r="U25" s="53">
        <v>1</v>
      </c>
      <c r="V25" s="43" t="s">
        <v>139</v>
      </c>
      <c r="W25" s="44" t="s">
        <v>156</v>
      </c>
      <c r="X25" s="44"/>
      <c r="Y25" s="45"/>
      <c r="Z25" s="40">
        <v>25</v>
      </c>
      <c r="AA25" s="41">
        <v>25</v>
      </c>
      <c r="AB25" s="53">
        <v>1</v>
      </c>
      <c r="AC25" s="44" t="s">
        <v>139</v>
      </c>
      <c r="AD25" s="43" t="s">
        <v>169</v>
      </c>
      <c r="AE25" s="44"/>
      <c r="AF25" s="56"/>
      <c r="AG25" s="38" t="s">
        <v>177</v>
      </c>
      <c r="AH25" s="38" t="s">
        <v>176</v>
      </c>
    </row>
    <row r="26" spans="1:34" ht="150" x14ac:dyDescent="0.25">
      <c r="A26" s="37" t="s">
        <v>120</v>
      </c>
      <c r="B26" s="52" t="s">
        <v>133</v>
      </c>
      <c r="C26" s="38" t="s">
        <v>107</v>
      </c>
      <c r="D26" s="47" t="s">
        <v>126</v>
      </c>
      <c r="E26" s="1" t="s">
        <v>105</v>
      </c>
      <c r="F26" s="48">
        <v>44228</v>
      </c>
      <c r="G26" s="48">
        <v>44317</v>
      </c>
      <c r="H26" s="52" t="s">
        <v>153</v>
      </c>
      <c r="I26" s="38">
        <v>100</v>
      </c>
      <c r="J26" s="55">
        <f t="shared" si="0"/>
        <v>100</v>
      </c>
      <c r="K26" s="39"/>
      <c r="L26" s="40">
        <v>25</v>
      </c>
      <c r="M26" s="41">
        <v>25</v>
      </c>
      <c r="N26" s="53">
        <v>1</v>
      </c>
      <c r="O26" s="44" t="s">
        <v>137</v>
      </c>
      <c r="P26" s="44" t="s">
        <v>136</v>
      </c>
      <c r="Q26" s="40"/>
      <c r="R26" s="45"/>
      <c r="S26" s="40">
        <v>75</v>
      </c>
      <c r="T26" s="41">
        <v>75</v>
      </c>
      <c r="U26" s="53">
        <v>1</v>
      </c>
      <c r="V26" s="44" t="s">
        <v>158</v>
      </c>
      <c r="W26" s="45" t="s">
        <v>157</v>
      </c>
      <c r="X26" s="44"/>
      <c r="Y26" s="45"/>
      <c r="Z26" s="40"/>
      <c r="AA26" s="40"/>
      <c r="AB26" s="42"/>
      <c r="AC26" s="44" t="s">
        <v>151</v>
      </c>
      <c r="AD26" s="44" t="s">
        <v>151</v>
      </c>
      <c r="AE26" s="44"/>
      <c r="AF26" s="56"/>
      <c r="AG26" s="38" t="s">
        <v>178</v>
      </c>
      <c r="AH26" s="38" t="s">
        <v>179</v>
      </c>
    </row>
    <row r="27" spans="1:34" ht="210" x14ac:dyDescent="0.25">
      <c r="A27" s="37" t="s">
        <v>121</v>
      </c>
      <c r="B27" s="52" t="s">
        <v>135</v>
      </c>
      <c r="C27" s="38" t="s">
        <v>107</v>
      </c>
      <c r="D27" s="38" t="s">
        <v>149</v>
      </c>
      <c r="E27" s="1" t="s">
        <v>105</v>
      </c>
      <c r="F27" s="48">
        <v>44228</v>
      </c>
      <c r="G27" s="48">
        <v>44531</v>
      </c>
      <c r="H27" s="52" t="s">
        <v>128</v>
      </c>
      <c r="I27" s="38">
        <v>100</v>
      </c>
      <c r="J27" s="55">
        <f t="shared" si="0"/>
        <v>50</v>
      </c>
      <c r="K27" s="39"/>
      <c r="L27" s="40">
        <v>25</v>
      </c>
      <c r="M27" s="41">
        <v>25</v>
      </c>
      <c r="N27" s="53">
        <v>1</v>
      </c>
      <c r="O27" s="2" t="s">
        <v>143</v>
      </c>
      <c r="P27" s="44" t="s">
        <v>140</v>
      </c>
      <c r="Q27" s="40"/>
      <c r="R27" s="45"/>
      <c r="S27" s="40">
        <v>25</v>
      </c>
      <c r="T27" s="41">
        <v>25</v>
      </c>
      <c r="U27" s="53">
        <v>1</v>
      </c>
      <c r="V27" s="43" t="s">
        <v>159</v>
      </c>
      <c r="W27" s="45" t="s">
        <v>160</v>
      </c>
      <c r="X27" s="44"/>
      <c r="Y27" s="45"/>
      <c r="Z27" s="40"/>
      <c r="AA27" s="40"/>
      <c r="AB27" s="42"/>
      <c r="AC27" s="44" t="s">
        <v>167</v>
      </c>
      <c r="AD27" s="44" t="s">
        <v>170</v>
      </c>
      <c r="AE27" s="44"/>
      <c r="AF27" s="56"/>
      <c r="AG27" s="38" t="s">
        <v>180</v>
      </c>
      <c r="AH27" s="38" t="s">
        <v>185</v>
      </c>
    </row>
    <row r="28" spans="1:34" ht="285" x14ac:dyDescent="0.25">
      <c r="A28" s="37" t="s">
        <v>122</v>
      </c>
      <c r="B28" s="52" t="s">
        <v>124</v>
      </c>
      <c r="C28" s="38" t="s">
        <v>107</v>
      </c>
      <c r="D28" s="38" t="s">
        <v>150</v>
      </c>
      <c r="E28" s="1" t="s">
        <v>105</v>
      </c>
      <c r="F28" s="48">
        <v>44228</v>
      </c>
      <c r="G28" s="48">
        <v>44531</v>
      </c>
      <c r="H28" s="47" t="s">
        <v>129</v>
      </c>
      <c r="I28" s="38">
        <v>100</v>
      </c>
      <c r="J28" s="55">
        <f t="shared" si="0"/>
        <v>50</v>
      </c>
      <c r="K28" s="39"/>
      <c r="L28" s="40">
        <v>25</v>
      </c>
      <c r="M28" s="41">
        <v>25</v>
      </c>
      <c r="N28" s="53">
        <v>1</v>
      </c>
      <c r="O28" s="43" t="s">
        <v>142</v>
      </c>
      <c r="P28" s="44" t="s">
        <v>141</v>
      </c>
      <c r="Q28" s="40"/>
      <c r="R28" s="45"/>
      <c r="S28" s="40">
        <v>25</v>
      </c>
      <c r="T28" s="41">
        <v>25</v>
      </c>
      <c r="U28" s="53">
        <v>1</v>
      </c>
      <c r="V28" s="40" t="s">
        <v>155</v>
      </c>
      <c r="W28" s="45" t="s">
        <v>171</v>
      </c>
      <c r="X28" s="44"/>
      <c r="Y28" s="45"/>
      <c r="Z28" s="40">
        <v>25</v>
      </c>
      <c r="AA28" s="41">
        <v>25</v>
      </c>
      <c r="AB28" s="53">
        <v>1</v>
      </c>
      <c r="AC28" s="44" t="s">
        <v>165</v>
      </c>
      <c r="AD28" s="43" t="s">
        <v>166</v>
      </c>
      <c r="AE28" s="44"/>
      <c r="AF28" s="56"/>
      <c r="AG28" s="59" t="s">
        <v>181</v>
      </c>
      <c r="AH28" s="59" t="s">
        <v>182</v>
      </c>
    </row>
    <row r="29" spans="1:34" ht="156" customHeight="1" x14ac:dyDescent="0.25">
      <c r="A29" s="37" t="s">
        <v>131</v>
      </c>
      <c r="B29" s="52" t="s">
        <v>125</v>
      </c>
      <c r="C29" s="1" t="s">
        <v>106</v>
      </c>
      <c r="D29" s="47" t="s">
        <v>151</v>
      </c>
      <c r="E29" s="1" t="s">
        <v>105</v>
      </c>
      <c r="F29" s="48">
        <v>44228</v>
      </c>
      <c r="G29" s="48">
        <v>44531</v>
      </c>
      <c r="H29" s="47" t="s">
        <v>130</v>
      </c>
      <c r="I29" s="38">
        <v>100</v>
      </c>
      <c r="J29" s="55">
        <f t="shared" si="0"/>
        <v>50</v>
      </c>
      <c r="K29" s="39"/>
      <c r="L29" s="40">
        <v>25</v>
      </c>
      <c r="M29" s="41">
        <v>25</v>
      </c>
      <c r="N29" s="53">
        <v>1</v>
      </c>
      <c r="O29" s="43" t="s">
        <v>144</v>
      </c>
      <c r="P29" s="44" t="s">
        <v>145</v>
      </c>
      <c r="Q29" s="40"/>
      <c r="R29" s="45"/>
      <c r="S29" s="40">
        <v>25</v>
      </c>
      <c r="T29" s="41">
        <v>25</v>
      </c>
      <c r="U29" s="53">
        <v>1</v>
      </c>
      <c r="V29" s="40" t="s">
        <v>154</v>
      </c>
      <c r="W29" s="44" t="s">
        <v>145</v>
      </c>
      <c r="X29" s="44"/>
      <c r="Y29" s="45"/>
      <c r="Z29" s="40">
        <v>25</v>
      </c>
      <c r="AA29" s="41">
        <v>25</v>
      </c>
      <c r="AB29" s="53">
        <v>1</v>
      </c>
      <c r="AC29" s="40" t="s">
        <v>154</v>
      </c>
      <c r="AD29" s="44" t="s">
        <v>145</v>
      </c>
      <c r="AE29" s="44"/>
      <c r="AF29" s="56"/>
      <c r="AG29" s="40" t="s">
        <v>184</v>
      </c>
      <c r="AH29" s="52" t="s">
        <v>183</v>
      </c>
    </row>
    <row r="30" spans="1:34" x14ac:dyDescent="0.25">
      <c r="A30" s="97" t="s">
        <v>77</v>
      </c>
      <c r="B30" s="97"/>
      <c r="C30" s="97"/>
      <c r="D30" s="97"/>
      <c r="E30" s="97"/>
      <c r="F30" s="97"/>
      <c r="G30" s="97"/>
      <c r="H30" s="97"/>
      <c r="I30" s="97"/>
      <c r="J30" s="97"/>
    </row>
    <row r="31" spans="1:34" x14ac:dyDescent="0.25">
      <c r="A31" s="98" t="s">
        <v>78</v>
      </c>
      <c r="B31" s="98"/>
      <c r="C31" s="98" t="s">
        <v>79</v>
      </c>
      <c r="D31" s="98"/>
      <c r="E31" s="99" t="s">
        <v>80</v>
      </c>
      <c r="F31" s="99"/>
      <c r="G31" s="99"/>
      <c r="H31" s="99"/>
      <c r="I31" s="99" t="s">
        <v>81</v>
      </c>
      <c r="J31" s="99"/>
    </row>
    <row r="32" spans="1:34" x14ac:dyDescent="0.25">
      <c r="A32" s="100" t="s">
        <v>82</v>
      </c>
      <c r="B32" s="100"/>
      <c r="C32" s="100" t="s">
        <v>83</v>
      </c>
      <c r="D32" s="100"/>
      <c r="E32" s="101" t="s">
        <v>84</v>
      </c>
      <c r="F32" s="101"/>
      <c r="G32" s="101"/>
      <c r="H32" s="101"/>
      <c r="I32" s="102" t="s">
        <v>85</v>
      </c>
      <c r="J32" s="102"/>
    </row>
    <row r="33" spans="1:10" x14ac:dyDescent="0.25">
      <c r="A33" s="103"/>
      <c r="B33" s="104"/>
      <c r="C33" s="103"/>
      <c r="D33" s="104"/>
      <c r="E33" s="105"/>
      <c r="F33" s="105"/>
      <c r="G33" s="105"/>
      <c r="H33" s="105"/>
      <c r="I33" s="105"/>
      <c r="J33" s="105"/>
    </row>
    <row r="34" spans="1:10" x14ac:dyDescent="0.25">
      <c r="A34" s="103"/>
      <c r="B34" s="104"/>
      <c r="C34" s="103"/>
      <c r="D34" s="104"/>
      <c r="E34" s="105"/>
      <c r="F34" s="105"/>
      <c r="G34" s="105"/>
      <c r="H34" s="105"/>
      <c r="I34" s="105"/>
      <c r="J34" s="105"/>
    </row>
    <row r="35" spans="1:10" x14ac:dyDescent="0.25">
      <c r="A35" s="10"/>
      <c r="B35" s="11"/>
      <c r="C35" s="10"/>
      <c r="D35" s="11"/>
      <c r="E35" s="12"/>
      <c r="F35" s="12"/>
      <c r="G35" s="12"/>
      <c r="H35" s="12"/>
      <c r="I35" s="12"/>
      <c r="J35" s="12"/>
    </row>
    <row r="36" spans="1:10" x14ac:dyDescent="0.25">
      <c r="A36" s="106" t="s">
        <v>86</v>
      </c>
      <c r="B36" s="106"/>
      <c r="C36" s="106"/>
      <c r="D36" s="106"/>
      <c r="E36" s="106" t="s">
        <v>87</v>
      </c>
      <c r="F36" s="106"/>
      <c r="G36" s="106"/>
      <c r="H36" s="106" t="s">
        <v>88</v>
      </c>
      <c r="I36" s="106"/>
      <c r="J36" s="106"/>
    </row>
    <row r="37" spans="1:10" x14ac:dyDescent="0.25">
      <c r="A37" s="107" t="s">
        <v>89</v>
      </c>
      <c r="B37" s="107"/>
      <c r="C37" s="108" t="s">
        <v>96</v>
      </c>
      <c r="D37" s="108"/>
      <c r="E37" s="9" t="s">
        <v>89</v>
      </c>
      <c r="F37" s="108" t="s">
        <v>97</v>
      </c>
      <c r="G37" s="108"/>
      <c r="H37" s="9" t="s">
        <v>89</v>
      </c>
      <c r="I37" s="108" t="s">
        <v>98</v>
      </c>
      <c r="J37" s="108"/>
    </row>
    <row r="38" spans="1:10" x14ac:dyDescent="0.25">
      <c r="A38" s="107" t="s">
        <v>90</v>
      </c>
      <c r="B38" s="107"/>
      <c r="C38" s="109" t="s">
        <v>91</v>
      </c>
      <c r="D38" s="109"/>
      <c r="E38" s="9" t="s">
        <v>90</v>
      </c>
      <c r="F38" s="108" t="s">
        <v>92</v>
      </c>
      <c r="G38" s="108"/>
      <c r="H38" s="9" t="s">
        <v>90</v>
      </c>
      <c r="I38" s="108" t="s">
        <v>98</v>
      </c>
      <c r="J38" s="108"/>
    </row>
    <row r="39" spans="1:10" x14ac:dyDescent="0.25">
      <c r="A39" s="46" t="s">
        <v>104</v>
      </c>
    </row>
  </sheetData>
  <mergeCells count="80">
    <mergeCell ref="AG22:AH22"/>
    <mergeCell ref="G5:K5"/>
    <mergeCell ref="G6:K6"/>
    <mergeCell ref="G7:K7"/>
    <mergeCell ref="G9:K9"/>
    <mergeCell ref="G10:K10"/>
    <mergeCell ref="Z21:AF21"/>
    <mergeCell ref="Z22:AD22"/>
    <mergeCell ref="AE22:AF22"/>
    <mergeCell ref="L21:R21"/>
    <mergeCell ref="L22:P22"/>
    <mergeCell ref="Q22:R22"/>
    <mergeCell ref="G11:K11"/>
    <mergeCell ref="X22:Y22"/>
    <mergeCell ref="S22:W22"/>
    <mergeCell ref="S21:Y21"/>
    <mergeCell ref="I1:J1"/>
    <mergeCell ref="I2:J2"/>
    <mergeCell ref="I3:J3"/>
    <mergeCell ref="D1:H1"/>
    <mergeCell ref="D2:H2"/>
    <mergeCell ref="D3:H3"/>
    <mergeCell ref="A37:B37"/>
    <mergeCell ref="C37:D37"/>
    <mergeCell ref="F37:G37"/>
    <mergeCell ref="I37:J37"/>
    <mergeCell ref="A38:B38"/>
    <mergeCell ref="C38:D38"/>
    <mergeCell ref="F38:G38"/>
    <mergeCell ref="I38:J38"/>
    <mergeCell ref="A34:B34"/>
    <mergeCell ref="C34:D34"/>
    <mergeCell ref="E34:H34"/>
    <mergeCell ref="I34:J34"/>
    <mergeCell ref="A36:D36"/>
    <mergeCell ref="E36:G36"/>
    <mergeCell ref="H36:J36"/>
    <mergeCell ref="A32:B32"/>
    <mergeCell ref="C32:D32"/>
    <mergeCell ref="E32:H32"/>
    <mergeCell ref="I32:J32"/>
    <mergeCell ref="A33:B33"/>
    <mergeCell ref="C33:D33"/>
    <mergeCell ref="E33:H33"/>
    <mergeCell ref="I33:J33"/>
    <mergeCell ref="A30:J30"/>
    <mergeCell ref="A31:B31"/>
    <mergeCell ref="C31:D31"/>
    <mergeCell ref="E31:H31"/>
    <mergeCell ref="I31:J31"/>
    <mergeCell ref="B11:E11"/>
    <mergeCell ref="B12:E12"/>
    <mergeCell ref="B14:E14"/>
    <mergeCell ref="B15:E15"/>
    <mergeCell ref="I21:K21"/>
    <mergeCell ref="H15:K15"/>
    <mergeCell ref="G14:K14"/>
    <mergeCell ref="H16:K16"/>
    <mergeCell ref="H17:K17"/>
    <mergeCell ref="D21:D23"/>
    <mergeCell ref="E21:E23"/>
    <mergeCell ref="F21:G21"/>
    <mergeCell ref="F22:F23"/>
    <mergeCell ref="H21:H23"/>
    <mergeCell ref="A1:B3"/>
    <mergeCell ref="B6:E6"/>
    <mergeCell ref="B7:E7"/>
    <mergeCell ref="B21:B23"/>
    <mergeCell ref="B17:E17"/>
    <mergeCell ref="C21:C23"/>
    <mergeCell ref="B16:E16"/>
    <mergeCell ref="A21:A23"/>
    <mergeCell ref="B13:E13"/>
    <mergeCell ref="B19:K19"/>
    <mergeCell ref="G12:K12"/>
    <mergeCell ref="I22:I23"/>
    <mergeCell ref="J22:J23"/>
    <mergeCell ref="K22:K23"/>
    <mergeCell ref="G22:G23"/>
    <mergeCell ref="A10:E10"/>
  </mergeCells>
  <conditionalFormatting sqref="T25:T27 O25 O28:O29 V27 AD25 AD28">
    <cfRule type="containsText" dxfId="14" priority="34" operator="containsText" text="Cumplimiento total">
      <formula>NOT(ISERROR(SEARCH("Cumplimiento total",O25)))</formula>
    </cfRule>
    <cfRule type="containsText" dxfId="13" priority="35" operator="containsText" text="Sin gestión">
      <formula>NOT(ISERROR(SEARCH("Sin gestión",O25)))</formula>
    </cfRule>
    <cfRule type="containsText" dxfId="12" priority="38" operator="containsText" text="Avances en la gestión">
      <formula>NOT(ISERROR(SEARCH("Avances en la gestión",O25)))</formula>
    </cfRule>
  </conditionalFormatting>
  <conditionalFormatting sqref="V25">
    <cfRule type="containsText" dxfId="11" priority="4" operator="containsText" text="Cumplimiento total">
      <formula>NOT(ISERROR(SEARCH("Cumplimiento total",V25)))</formula>
    </cfRule>
    <cfRule type="containsText" dxfId="10" priority="5" operator="containsText" text="Sin gestión">
      <formula>NOT(ISERROR(SEARCH("Sin gestión",V25)))</formula>
    </cfRule>
    <cfRule type="containsText" dxfId="9" priority="6" operator="containsText" text="Avances en la gestión">
      <formula>NOT(ISERROR(SEARCH("Avances en la gestión",V25)))</formula>
    </cfRule>
  </conditionalFormatting>
  <conditionalFormatting sqref="AA25">
    <cfRule type="containsText" dxfId="8" priority="1" operator="containsText" text="Cumplimiento total">
      <formula>NOT(ISERROR(SEARCH("Cumplimiento total",AA25)))</formula>
    </cfRule>
    <cfRule type="containsText" dxfId="7" priority="2" operator="containsText" text="Sin gestión">
      <formula>NOT(ISERROR(SEARCH("Sin gestión",AA25)))</formula>
    </cfRule>
    <cfRule type="containsText" dxfId="6" priority="3" operator="containsText" text="Avances en la gestión">
      <formula>NOT(ISERROR(SEARCH("Avances en la gestión",AA25)))</formula>
    </cfRule>
  </conditionalFormatting>
  <hyperlinks>
    <hyperlink ref="B16" r:id="rId1" xr:uid="{00000000-0004-0000-0000-000000000000}"/>
  </hyperlinks>
  <pageMargins left="0.25" right="0.25" top="0.75" bottom="0.75" header="0.3" footer="0.3"/>
  <pageSetup paperSize="9" scale="24" orientation="landscape" r:id="rId2"/>
  <headerFooter>
    <oddFooter>&amp;LDE-F-2 V1 xx/09/2017</oddFooter>
  </headerFooter>
  <drawing r:id="rId3"/>
  <extLst>
    <ext xmlns:x14="http://schemas.microsoft.com/office/spreadsheetml/2009/9/main" uri="{78C0D931-6437-407d-A8EE-F0AAD7539E65}">
      <x14:conditionalFormattings>
        <x14:conditionalFormatting xmlns:xm="http://schemas.microsoft.com/office/excel/2006/main">
          <x14:cfRule type="containsText" priority="10" operator="containsText" id="{F9DBFC24-20A7-44B1-A16F-B079BB328BF1}">
            <xm:f>NOT(ISERROR(SEARCH('Listas FUGA'!$F$5,R24)))</xm:f>
            <xm:f>'Listas FUGA'!$F$5</xm:f>
            <x14:dxf>
              <fill>
                <patternFill>
                  <bgColor rgb="FFFF0000"/>
                </patternFill>
              </fill>
            </x14:dxf>
          </x14:cfRule>
          <x14:cfRule type="containsText" priority="11" operator="containsText" id="{19876322-3151-4060-9955-F9AB5BDFDB89}">
            <xm:f>NOT(ISERROR(SEARCH('Listas FUGA'!$F$4,R24)))</xm:f>
            <xm:f>'Listas FUGA'!$F$4</xm:f>
            <x14:dxf>
              <fill>
                <patternFill>
                  <bgColor rgb="FFFFFF00"/>
                </patternFill>
              </fill>
            </x14:dxf>
          </x14:cfRule>
          <x14:cfRule type="containsText" priority="12" operator="containsText" id="{6CEB494F-C4F0-4E1A-B1C6-69CA72D6157A}">
            <xm:f>NOT(ISERROR(SEARCH('Listas FUGA'!$F$3,R24)))</xm:f>
            <xm:f>'Listas FUGA'!$F$3</xm:f>
            <x14:dxf>
              <fill>
                <patternFill>
                  <bgColor rgb="FF92D050"/>
                </patternFill>
              </fill>
            </x14:dxf>
          </x14:cfRule>
          <xm:sqref>R24:R43 AF24:AF43</xm:sqref>
        </x14:conditionalFormatting>
        <x14:conditionalFormatting xmlns:xm="http://schemas.microsoft.com/office/excel/2006/main">
          <x14:cfRule type="containsText" priority="7" operator="containsText" id="{11B6E1CC-A159-4201-9A5D-751406B9603A}">
            <xm:f>NOT(ISERROR(SEARCH('Listas FUGA'!$F$5,Y24)))</xm:f>
            <xm:f>'Listas FUGA'!$F$5</xm:f>
            <x14:dxf>
              <fill>
                <patternFill>
                  <bgColor rgb="FFFF0000"/>
                </patternFill>
              </fill>
            </x14:dxf>
          </x14:cfRule>
          <x14:cfRule type="containsText" priority="8" operator="containsText" id="{4188EBA4-1A77-4CCB-97BD-C787CEC4E578}">
            <xm:f>NOT(ISERROR(SEARCH('Listas FUGA'!$F$4,Y24)))</xm:f>
            <xm:f>'Listas FUGA'!$F$4</xm:f>
            <x14:dxf>
              <fill>
                <patternFill>
                  <bgColor rgb="FFFFFF00"/>
                </patternFill>
              </fill>
            </x14:dxf>
          </x14:cfRule>
          <x14:cfRule type="containsText" priority="9" operator="containsText" id="{29E01380-BC5C-49DB-A17C-5AEAF6A6A429}">
            <xm:f>NOT(ISERROR(SEARCH('Listas FUGA'!$F$3,Y24)))</xm:f>
            <xm:f>'Listas FUGA'!$F$3</xm:f>
            <x14:dxf>
              <fill>
                <patternFill>
                  <bgColor rgb="FF92D050"/>
                </patternFill>
              </fill>
            </x14:dxf>
          </x14:cfRule>
          <xm:sqref>Y24:Y43</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'Listas FUGA'!$C$3:$C$14</xm:f>
          </x14:formula1>
          <xm:sqref>B14</xm:sqref>
        </x14:dataValidation>
        <x14:dataValidation type="list" allowBlank="1" showInputMessage="1" showErrorMessage="1" xr:uid="{00000000-0002-0000-0000-000001000000}">
          <x14:formula1>
            <xm:f>'Listas FUGA'!$D$3:$D$9</xm:f>
          </x14:formula1>
          <xm:sqref>B15</xm:sqref>
        </x14:dataValidation>
        <x14:dataValidation type="list" allowBlank="1" showInputMessage="1" showErrorMessage="1" xr:uid="{00000000-0002-0000-0000-000002000000}">
          <x14:formula1>
            <xm:f>'Listas FUGA'!$E$3:$E$7</xm:f>
          </x14:formula1>
          <xm:sqref>G10:G12</xm:sqref>
        </x14:dataValidation>
        <x14:dataValidation type="list" allowBlank="1" showInputMessage="1" showErrorMessage="1" xr:uid="{00000000-0002-0000-0000-000003000000}">
          <x14:formula1>
            <xm:f>'Listas FUGA'!$B$3:$B$10</xm:f>
          </x14:formula1>
          <xm:sqref>H17 H15</xm:sqref>
        </x14:dataValidation>
        <x14:dataValidation type="list" allowBlank="1" showInputMessage="1" showErrorMessage="1" xr:uid="{00000000-0002-0000-0000-000004000000}">
          <x14:formula1>
            <xm:f>'Listas FUGA'!$A$3:$A$5</xm:f>
          </x14:formula1>
          <xm:sqref>G6:K7</xm:sqref>
        </x14:dataValidation>
        <x14:dataValidation type="list" allowBlank="1" showInputMessage="1" showErrorMessage="1" xr:uid="{00000000-0002-0000-0000-000005000000}">
          <x14:formula1>
            <xm:f>'Listas FUGA'!$F$3:$F$5</xm:f>
          </x14:formula1>
          <xm:sqref>R24:R43 Y24:Y43 AF24:AF43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14"/>
  <sheetViews>
    <sheetView zoomScale="85" zoomScaleNormal="85" workbookViewId="0">
      <selection activeCell="H5" sqref="H5"/>
    </sheetView>
  </sheetViews>
  <sheetFormatPr baseColWidth="10" defaultRowHeight="15" x14ac:dyDescent="0.25"/>
  <cols>
    <col min="1" max="1" width="45.85546875" customWidth="1"/>
    <col min="2" max="2" width="37.5703125" customWidth="1"/>
    <col min="3" max="3" width="22.5703125" customWidth="1"/>
    <col min="4" max="4" width="26.140625" customWidth="1"/>
    <col min="5" max="5" width="39" customWidth="1"/>
  </cols>
  <sheetData>
    <row r="2" spans="1:6" x14ac:dyDescent="0.25">
      <c r="A2" s="3" t="s">
        <v>5</v>
      </c>
      <c r="B2" s="3" t="s">
        <v>6</v>
      </c>
      <c r="C2" s="3" t="s">
        <v>21</v>
      </c>
      <c r="D2" s="3" t="s">
        <v>34</v>
      </c>
      <c r="E2" s="3" t="s">
        <v>43</v>
      </c>
      <c r="F2" s="3" t="s">
        <v>74</v>
      </c>
    </row>
    <row r="3" spans="1:6" ht="29.25" customHeight="1" x14ac:dyDescent="0.25">
      <c r="A3" s="13" t="s">
        <v>7</v>
      </c>
      <c r="B3" s="13" t="s">
        <v>10</v>
      </c>
      <c r="C3" t="s">
        <v>4</v>
      </c>
      <c r="D3" s="2" t="s">
        <v>36</v>
      </c>
      <c r="E3" s="2" t="s">
        <v>44</v>
      </c>
      <c r="F3" t="s">
        <v>101</v>
      </c>
    </row>
    <row r="4" spans="1:6" ht="45" x14ac:dyDescent="0.25">
      <c r="A4" s="13" t="s">
        <v>8</v>
      </c>
      <c r="B4" s="13" t="s">
        <v>11</v>
      </c>
      <c r="C4" t="s">
        <v>22</v>
      </c>
      <c r="D4" s="2" t="s">
        <v>37</v>
      </c>
      <c r="E4" s="2" t="s">
        <v>45</v>
      </c>
      <c r="F4" t="s">
        <v>102</v>
      </c>
    </row>
    <row r="5" spans="1:6" ht="75" x14ac:dyDescent="0.25">
      <c r="A5" s="13" t="s">
        <v>9</v>
      </c>
      <c r="B5" s="13" t="s">
        <v>12</v>
      </c>
      <c r="C5" t="s">
        <v>23</v>
      </c>
      <c r="D5" s="2" t="s">
        <v>38</v>
      </c>
      <c r="E5" s="2" t="s">
        <v>46</v>
      </c>
      <c r="F5" t="s">
        <v>103</v>
      </c>
    </row>
    <row r="6" spans="1:6" ht="60" x14ac:dyDescent="0.25">
      <c r="A6" s="4"/>
      <c r="B6" s="13" t="s">
        <v>13</v>
      </c>
      <c r="C6" t="s">
        <v>24</v>
      </c>
      <c r="D6" t="s">
        <v>39</v>
      </c>
      <c r="E6" s="2" t="s">
        <v>47</v>
      </c>
    </row>
    <row r="7" spans="1:6" ht="30" x14ac:dyDescent="0.25">
      <c r="A7" s="4"/>
      <c r="B7" s="13" t="s">
        <v>14</v>
      </c>
      <c r="C7" s="2" t="s">
        <v>25</v>
      </c>
      <c r="D7" s="2" t="s">
        <v>40</v>
      </c>
      <c r="E7" s="2" t="s">
        <v>53</v>
      </c>
    </row>
    <row r="8" spans="1:6" ht="45" x14ac:dyDescent="0.25">
      <c r="A8" s="4"/>
      <c r="B8" s="13" t="s">
        <v>15</v>
      </c>
      <c r="C8" s="2" t="s">
        <v>26</v>
      </c>
      <c r="D8" t="s">
        <v>41</v>
      </c>
    </row>
    <row r="9" spans="1:6" ht="15.75" x14ac:dyDescent="0.25">
      <c r="A9" s="4"/>
      <c r="B9" s="13" t="s">
        <v>16</v>
      </c>
      <c r="C9" s="2" t="s">
        <v>27</v>
      </c>
      <c r="D9" t="s">
        <v>35</v>
      </c>
    </row>
    <row r="10" spans="1:6" ht="45" x14ac:dyDescent="0.25">
      <c r="A10" s="4"/>
      <c r="B10" s="13" t="s">
        <v>17</v>
      </c>
      <c r="C10" t="s">
        <v>28</v>
      </c>
    </row>
    <row r="11" spans="1:6" x14ac:dyDescent="0.25">
      <c r="C11" t="s">
        <v>29</v>
      </c>
    </row>
    <row r="12" spans="1:6" x14ac:dyDescent="0.25">
      <c r="C12" t="s">
        <v>30</v>
      </c>
    </row>
    <row r="13" spans="1:6" x14ac:dyDescent="0.25">
      <c r="C13" t="s">
        <v>31</v>
      </c>
    </row>
    <row r="14" spans="1:6" x14ac:dyDescent="0.25">
      <c r="C14" t="s">
        <v>32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Matriz Planes Institucionales </vt:lpstr>
      <vt:lpstr>Listas FUGA</vt:lpstr>
      <vt:lpstr>'Matriz Planes Institucionales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Sig-gemelas</dc:creator>
  <cp:lastModifiedBy>AHERNANDEZ</cp:lastModifiedBy>
  <cp:lastPrinted>2019-08-20T15:55:46Z</cp:lastPrinted>
  <dcterms:created xsi:type="dcterms:W3CDTF">2017-08-25T21:31:59Z</dcterms:created>
  <dcterms:modified xsi:type="dcterms:W3CDTF">2021-10-25T21:34:02Z</dcterms:modified>
</cp:coreProperties>
</file>