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C:\Users\Carolina\Documents\TRABAJO\FUGA\2020\PAAC\"/>
    </mc:Choice>
  </mc:AlternateContent>
  <xr:revisionPtr revIDLastSave="0" documentId="13_ncr:1_{2EF7191D-5672-43C7-AB1A-F1869062D1EB}" xr6:coauthVersionLast="45" xr6:coauthVersionMax="45" xr10:uidLastSave="{00000000-0000-0000-0000-000000000000}"/>
  <bookViews>
    <workbookView xWindow="-120" yWindow="-120" windowWidth="20730" windowHeight="11160" tabRatio="831" firstSheet="2" activeTab="6" xr2:uid="{00000000-000D-0000-FFFF-FFFF00000000}"/>
  </bookViews>
  <sheets>
    <sheet name="C1 Riesgos Corrupcion" sheetId="8" r:id="rId1"/>
    <sheet name="C2 Antitramites" sheetId="9" r:id="rId2"/>
    <sheet name="C3 Rendicion Cuentas" sheetId="10" r:id="rId3"/>
    <sheet name="C4. Atencion Ciudadano" sheetId="4" r:id="rId4"/>
    <sheet name="C5 Ley Transparencia" sheetId="5" r:id="rId5"/>
    <sheet name="C6  Iniciativas Adicionales " sheetId="11" r:id="rId6"/>
    <sheet name="C7 Participación Ciudadana" sheetId="14" r:id="rId7"/>
    <sheet name="Hoja1" sheetId="12" state="hidden" r:id="rId8"/>
  </sheets>
  <externalReferences>
    <externalReference r:id="rId9"/>
  </externalReferences>
  <definedNames>
    <definedName name="_xlnm._FilterDatabase" localSheetId="0" hidden="1">'C1 Riesgos Corrupcion'!$A$12:$AC$25</definedName>
    <definedName name="_xlnm._FilterDatabase" localSheetId="2" hidden="1">'C3 Rendicion Cuentas'!$A$12:$AC$39</definedName>
    <definedName name="_xlnm._FilterDatabase" localSheetId="3" hidden="1">'C4. Atencion Ciudadano'!$A$12:$AD$12</definedName>
    <definedName name="_xlnm._FilterDatabase" localSheetId="4" hidden="1">'C5 Ley Transparencia'!$A$12:$AC$12</definedName>
    <definedName name="_xlnm._FilterDatabase" localSheetId="5" hidden="1">'C6  Iniciativas Adicionales '!$A$12:$AC$12</definedName>
    <definedName name="_xlnm._FilterDatabase" localSheetId="6" hidden="1">'C7 Participación Ciudadana'!$A$15:$AC$30</definedName>
    <definedName name="_xlnm.Print_Area" localSheetId="0">'C1 Riesgos Corrupcion'!$A$4:$AL$35</definedName>
    <definedName name="_xlnm.Print_Area" localSheetId="1">'C2 Antitramites'!#REF!</definedName>
    <definedName name="_xlnm.Print_Area" localSheetId="2">'C3 Rendicion Cuentas'!$A$4:$AH$39</definedName>
    <definedName name="_xlnm.Print_Area" localSheetId="4">'C5 Ley Transparencia'!$A$4:$AE$41</definedName>
    <definedName name="_xlnm.Print_Area" localSheetId="5">'C6  Iniciativas Adicionales '!$A$4:$AE$38</definedName>
    <definedName name="_xlnm.Print_Area" localSheetId="6">'C7 Participación Ciudadana'!$A$1:$H$40</definedName>
    <definedName name="_xlnm.Print_Titles" localSheetId="0">'C1 Riesgos Corrupcion'!$4:$12</definedName>
    <definedName name="_xlnm.Print_Titles" localSheetId="2">'C3 Rendicion Cuentas'!$5:$12</definedName>
    <definedName name="_xlnm.Print_Titles" localSheetId="3">'C4. Atencion Ciudadano'!$5:$12</definedName>
    <definedName name="_xlnm.Print_Titles" localSheetId="4">'C5 Ley Transparencia'!$5:$9</definedName>
    <definedName name="_xlnm.Print_Titles" localSheetId="5">'C6  Iniciativas Adicionales '!$4:$9</definedName>
    <definedName name="_xlnm.Print_Titles" localSheetId="6">'C7 Participación Ciudadana'!$1:$3</definedName>
  </definedNames>
  <calcPr calcId="191029"/>
</workbook>
</file>

<file path=xl/calcChain.xml><?xml version="1.0" encoding="utf-8"?>
<calcChain xmlns="http://schemas.openxmlformats.org/spreadsheetml/2006/main">
  <c r="K20" i="4" l="1"/>
  <c r="R20" i="4"/>
  <c r="Y20" i="4"/>
  <c r="Z14" i="9"/>
  <c r="S14" i="9"/>
  <c r="L14" i="9"/>
  <c r="Z13" i="9"/>
  <c r="S13" i="9"/>
  <c r="L13" i="9"/>
  <c r="Y29" i="5"/>
  <c r="Y13" i="5"/>
  <c r="R29" i="5"/>
  <c r="R13" i="5"/>
  <c r="K29" i="5"/>
  <c r="K13" i="5"/>
  <c r="Y14" i="11"/>
  <c r="Y15" i="11"/>
  <c r="Y16" i="11"/>
  <c r="Y24" i="11"/>
  <c r="Y13" i="11"/>
  <c r="R14" i="11"/>
  <c r="R15" i="11"/>
  <c r="R16" i="11"/>
  <c r="R24" i="11"/>
  <c r="R13" i="11"/>
  <c r="K14" i="11"/>
  <c r="K15" i="11"/>
  <c r="K16" i="11"/>
  <c r="K24" i="11"/>
  <c r="K13" i="11"/>
  <c r="Y16" i="4"/>
  <c r="Y22" i="4"/>
  <c r="R16" i="4"/>
  <c r="R22" i="4"/>
  <c r="K16" i="4"/>
  <c r="K22" i="4"/>
  <c r="Y17" i="10"/>
  <c r="Y13" i="10"/>
  <c r="R17" i="10"/>
  <c r="R13" i="10"/>
  <c r="K17" i="10"/>
  <c r="K13" i="10"/>
  <c r="L15" i="9"/>
  <c r="Z15" i="9"/>
  <c r="S15" i="9"/>
  <c r="Y21" i="8"/>
  <c r="Y22" i="8"/>
  <c r="Y23" i="8"/>
  <c r="Y13" i="8"/>
  <c r="R21" i="8"/>
  <c r="R22" i="8"/>
  <c r="R23" i="8"/>
  <c r="R13" i="8"/>
  <c r="K21" i="8"/>
  <c r="K22" i="8"/>
  <c r="K23" i="8"/>
  <c r="K13" i="8"/>
</calcChain>
</file>

<file path=xl/sharedStrings.xml><?xml version="1.0" encoding="utf-8"?>
<sst xmlns="http://schemas.openxmlformats.org/spreadsheetml/2006/main" count="1001" uniqueCount="479">
  <si>
    <t>SUBCOMPONENTE</t>
  </si>
  <si>
    <t>ACTIVIDAD</t>
  </si>
  <si>
    <t>RESPONSABLE</t>
  </si>
  <si>
    <t>Fin
dd/mm/aa</t>
  </si>
  <si>
    <t>Inicio
dd/mm/aa</t>
  </si>
  <si>
    <t>FECHA DE REALIZACIÓN</t>
  </si>
  <si>
    <t>Vigencia</t>
  </si>
  <si>
    <t>Objetivo:</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</si>
  <si>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</si>
  <si>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Fomentar comportamientos deseables en los Funcionarios y Contratistas de la entidad con el fin de fortalecer la cultura ética, la transparencia, la probidad y la lucha contra la corrupción.</t>
  </si>
  <si>
    <t>Versión:</t>
  </si>
  <si>
    <t>APROBÓ:</t>
  </si>
  <si>
    <t>ELABORÓ:</t>
  </si>
  <si>
    <t>REVISÓ:</t>
  </si>
  <si>
    <t>1. Lineamientos de Transparencia Activa</t>
  </si>
  <si>
    <t>3. Elaboración de Instrumentos de Gestión de la Información</t>
  </si>
  <si>
    <t>4.Criterio Diferencial de Accesibilidad</t>
  </si>
  <si>
    <t>5.Monitoreo y Acceso a la Información Pública</t>
  </si>
  <si>
    <t>FIRMA</t>
  </si>
  <si>
    <t>RESPONSABILIDAD FRENTE AL COMPONENTE DEL PAAC</t>
  </si>
  <si>
    <t>CONTROL DEL  DOCUMENTO</t>
  </si>
  <si>
    <t xml:space="preserve">FECHA </t>
  </si>
  <si>
    <t>REPRESENTANTE DE LA ALTA DIRECCION</t>
  </si>
  <si>
    <t>DIRECTORA GENERAL</t>
  </si>
  <si>
    <t>JEFE OFICINA ASESORA DE PLANEACIÓN</t>
  </si>
  <si>
    <t>RESPONSABLE DEL PLAN ANTICORRPCIÓN Y ATENCIÓN AL CIUDADANO</t>
  </si>
  <si>
    <t xml:space="preserve">
SUBDIRECCION DE GESTION CORPORATIVA</t>
  </si>
  <si>
    <t>LIDER COMPONENTE 5</t>
  </si>
  <si>
    <t>2. Lineamientos de Transparencia Pasiva</t>
  </si>
  <si>
    <t>1. Estructura Administrativa y Direccionamiento Estratégico</t>
  </si>
  <si>
    <t>2. Fortalecimiento de los canales de atención</t>
  </si>
  <si>
    <t>3. Talento Humano</t>
  </si>
  <si>
    <t>4. Normativo y procedimental</t>
  </si>
  <si>
    <t>META</t>
  </si>
  <si>
    <t xml:space="preserve">INDICADOR </t>
  </si>
  <si>
    <t xml:space="preserve">META </t>
  </si>
  <si>
    <t>Fecha de Aprobación:</t>
  </si>
  <si>
    <t>LIDER COMPONENTE 3 - RENDICION DE CUENTAS</t>
  </si>
  <si>
    <t>2. Diálogo de doble vía con la Ciudadanía y las Organizaciones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</si>
  <si>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</si>
  <si>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</si>
  <si>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</si>
  <si>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</si>
  <si>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2 - RACIONALIZACIÓN DE TRÁMITES</t>
    </r>
  </si>
  <si>
    <r>
      <t xml:space="preserve">PROYECTO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3 - RENDICIÓN DE CUENTAS</t>
    </r>
  </si>
  <si>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5- MECANISMOS PARA LA TRANSPARENCIA 
Y EL ACCESO A LA INFORMACIÓN PÚBLICA</t>
    </r>
  </si>
  <si>
    <t>1. Alistamiento</t>
  </si>
  <si>
    <t>3. Diagnóstico</t>
  </si>
  <si>
    <t>4. Implementación</t>
  </si>
  <si>
    <t>5. Seguimiento y Evaluación</t>
  </si>
  <si>
    <t>2. Armonización y/o actualización</t>
  </si>
  <si>
    <t>RESPONSABLE DEL PLAN ANTICORRUPCIÓN Y ATENCIÓN AL CIUDADANO</t>
  </si>
  <si>
    <t xml:space="preserve">LIDER COMPONENTE 6 INICIATIVAS ADICIONALES  </t>
  </si>
  <si>
    <t>Fecha</t>
  </si>
  <si>
    <t>Versión</t>
  </si>
  <si>
    <t>Razón del cambio</t>
  </si>
  <si>
    <t>5.Relacionamiento con el Ciudadano</t>
  </si>
  <si>
    <t>RESPONSABLE COMPONENTE</t>
  </si>
  <si>
    <t>LIDER COMPONENTE 2
RACIONALIZACIÓN DE TRÁMITES</t>
  </si>
  <si>
    <t>COORDINADORA COMPONENTE 2
RACIONALIZACIÓN DE TRÁMITES</t>
  </si>
  <si>
    <t>Primer Cuatrimestre</t>
  </si>
  <si>
    <t>Segundo Cuatrimestre</t>
  </si>
  <si>
    <t>Tercer Cuatrimestre</t>
  </si>
  <si>
    <t>Primera Línea de defensa - Subdirección de Gestión Corporativa - Gestión del Ser</t>
  </si>
  <si>
    <t xml:space="preserve">Segunda Línea de Defensa 
Oficina Asesora de Planeación </t>
  </si>
  <si>
    <t>Programación</t>
  </si>
  <si>
    <t>Avance</t>
  </si>
  <si>
    <t xml:space="preserve">Análisis Cualitativo de la gestión  </t>
  </si>
  <si>
    <t xml:space="preserve">Evidencia </t>
  </si>
  <si>
    <t>Análisis cualitativo</t>
  </si>
  <si>
    <t xml:space="preserve">Primera Línea de defensa - Oficina Asesora de Planeación </t>
  </si>
  <si>
    <t>Primera Línea de defensa - Oficina Asesora de Planeación</t>
  </si>
  <si>
    <t>Primera Línea de defensa - Subdirección de Gestión Corporativa - Atención al Ciudadano</t>
  </si>
  <si>
    <t>Estado de la actividad</t>
  </si>
  <si>
    <t>Cumplimiento total  (80-100%)</t>
  </si>
  <si>
    <t>Avances en la gestión (60-79%)</t>
  </si>
  <si>
    <t>Sin gestión  (0-59%)</t>
  </si>
  <si>
    <t>Versión inicial del Plan Anticorrupción y de Atención al Ciudadano 2020</t>
  </si>
  <si>
    <t>REPRESENTANTE DE LA ALTA DIRECCION
LIDER COMPONENTE 1 - GESTION DE RIESGOS DE CORRUPCION</t>
  </si>
  <si>
    <t xml:space="preserve">Primera Línea de defensa - Atención al Ciudadano  </t>
  </si>
  <si>
    <t>4. Evaluación y retroalimentación a la
gestión institucional</t>
  </si>
  <si>
    <t>LIDER COMPONENTE 4
MECANISMOS PARA MEJORAR LA ATENCION AL CIUDADANO</t>
  </si>
  <si>
    <t>COORDINADORA COMPONENTE 4
MECANISMOS PARA MEJORAR LA ATENCION AL CIUDADANO</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</si>
  <si>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1- GESTIÓN DEL RIESGO DE CORRUPCIÓN</t>
    </r>
  </si>
  <si>
    <t>NOMBRE DEL TRÁMITE</t>
  </si>
  <si>
    <t xml:space="preserve">ACCIÓN ESPECÍFICA DE RACIONALIZACIÓN </t>
  </si>
  <si>
    <t xml:space="preserve">SITUACIÓN ACTUAL </t>
  </si>
  <si>
    <t>DESCRIPCIÓN DE LA MEJORA A REALIZAR AL TRÁMITE, PROCESO O PROCEDIMIENTO</t>
  </si>
  <si>
    <t>BENEFICIO AL
CIUDADANO Y/O
ENTIDAD</t>
  </si>
  <si>
    <t>TIPO DE
RACIONALIZACIÓN</t>
  </si>
  <si>
    <t>1.1.</t>
  </si>
  <si>
    <t>2.1</t>
  </si>
  <si>
    <t>3.1</t>
  </si>
  <si>
    <t>4.1</t>
  </si>
  <si>
    <t>4.3</t>
  </si>
  <si>
    <t>5.1</t>
  </si>
  <si>
    <t>5.2</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</si>
  <si>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</si>
  <si>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</si>
  <si>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</si>
  <si>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5.3</t>
  </si>
  <si>
    <t>Elaborar informes de la aplicación de las encuestas de satisfacción con el fin de determinar necesidades, expectativas e intereses  de los usuarios de los servicios de la FUGA</t>
  </si>
  <si>
    <t>1 informe  que incluya necesidades, expectativas e intereses  de los usuarios de la FUGA y acciones aprobadas por el Comité Directivo</t>
  </si>
  <si>
    <t>1.1</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</si>
  <si>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</si>
  <si>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</si>
  <si>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</si>
  <si>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 xml:space="preserve">Oficina Asesora de Planeación  </t>
  </si>
  <si>
    <t>Actualizar y socializar el Registro de Activos de Información</t>
  </si>
  <si>
    <t>3.2</t>
  </si>
  <si>
    <t>Actualizar y socializar el Esquema de publicación de Información</t>
  </si>
  <si>
    <t>3.3</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</si>
  <si>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</si>
  <si>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</si>
  <si>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</si>
  <si>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Oficina Asesora de Planeación</t>
  </si>
  <si>
    <t>1 Encuesta en la Web publicada</t>
  </si>
  <si>
    <t>Monitorear encuesta en la Web que valida la satisfacción del ciudadano sobre la transparencia y acceso a la información.</t>
  </si>
  <si>
    <t>2 Monitoreos realizados en la Web para validar la satisfacción del ciudadano sobre la transparencia y acceso a la información.</t>
  </si>
  <si>
    <t>I. Política de Administración de Riesgos</t>
  </si>
  <si>
    <t>II. Construcción Mapa Riesgos Corrupción</t>
  </si>
  <si>
    <t xml:space="preserve">
Oficina Asesora de Planeación / Lideres de proceso</t>
  </si>
  <si>
    <t xml:space="preserve">Aprobar  el Mapa de riesgos de corrupción </t>
  </si>
  <si>
    <t>Mapa de riesgos de corrupción aprobado  (Si:1 No:0)</t>
  </si>
  <si>
    <t>III. Consulta y divulgación</t>
  </si>
  <si>
    <r>
      <t>Publicar</t>
    </r>
    <r>
      <rPr>
        <sz val="10"/>
        <color indexed="10"/>
        <rFont val="Arial"/>
        <family val="2"/>
      </rPr>
      <t xml:space="preserve">  </t>
    </r>
    <r>
      <rPr>
        <sz val="10"/>
        <rFont val="Arial"/>
        <family val="2"/>
      </rPr>
      <t>Mapa de riesgos de corrupción en la intranet y página web.</t>
    </r>
    <r>
      <rPr>
        <sz val="10"/>
        <color indexed="10"/>
        <rFont val="Arial"/>
        <family val="2"/>
      </rPr>
      <t xml:space="preserve"> </t>
    </r>
  </si>
  <si>
    <t>1 mapa de riesgos publicado en pagina web e intranet</t>
  </si>
  <si>
    <t>Mapa de riesgos de corrupción publicado (Si:1 No:0)</t>
  </si>
  <si>
    <t>IV. Monitoreo y Revisión</t>
  </si>
  <si>
    <t>Monitorear el mapa de riesgos de corrupción vigente.</t>
  </si>
  <si>
    <t>2 monitoreos (100%)al mapa de riesgos de corrupción vigente</t>
  </si>
  <si>
    <t xml:space="preserve">(#   de  monitoreos realizados  / #   monitoreos programados) x 100% </t>
  </si>
  <si>
    <t>V. Seguimiento</t>
  </si>
  <si>
    <t>Realizar seguimiento periódico al Mapa de riesgos de corrupción vigente.</t>
  </si>
  <si>
    <t>2 Seguimientos (100%) al  Mapa de riesgos de corrupción vigente</t>
  </si>
  <si>
    <r>
      <t xml:space="preserve">(#   de seguimientos realizados / </t>
    </r>
    <r>
      <rPr>
        <i/>
        <sz val="10"/>
        <rFont val="Arial"/>
        <family val="2"/>
      </rPr>
      <t xml:space="preserve">#  de </t>
    </r>
    <r>
      <rPr>
        <sz val="10"/>
        <rFont val="Arial"/>
        <family val="2"/>
      </rPr>
      <t>seguimientos programados) x100%</t>
    </r>
  </si>
  <si>
    <t>Oficina de Control Interno</t>
  </si>
  <si>
    <t xml:space="preserve"> 6/05/2020</t>
  </si>
  <si>
    <t>Publicar información actualizada  sobre los bienes y servicios de la FUGA</t>
  </si>
  <si>
    <t xml:space="preserve">Información en la página web del 100% de los servicios caracterizados de la FUGA </t>
  </si>
  <si>
    <t>Información actualizada en la página web de la entidad</t>
  </si>
  <si>
    <t xml:space="preserve">Áreas Misionales 
Comunicaciones
Oficina Asesora de Planeación  </t>
  </si>
  <si>
    <t>1.2</t>
  </si>
  <si>
    <t>(Informes publicados/informes programados para publicación ) * 100</t>
  </si>
  <si>
    <t>1.3</t>
  </si>
  <si>
    <t xml:space="preserve">Elaborar y publicar Informe de gestión de logros de la FUGA vigencia 2020 para la Rendición de Cuentas  </t>
  </si>
  <si>
    <t>1 informe de gestión publicado</t>
  </si>
  <si>
    <t xml:space="preserve">Oficina Asesora de Planeación
Áreas Misionales
Gestión Corporativa
  Oficina Asesora Jurídica </t>
  </si>
  <si>
    <t>2.2</t>
  </si>
  <si>
    <t xml:space="preserve">1 estrategia de Diálogo Ciudadano ejecutada </t>
  </si>
  <si>
    <t>(Acciones de la Estrategia de dialogo ciudadano ejecutadas/Acciones de la estrategia de diálogos ciudadanos programadas ) x 100</t>
  </si>
  <si>
    <t xml:space="preserve">Oficina Asesora de Planeación
Áreas Misionales </t>
  </si>
  <si>
    <t>2.3</t>
  </si>
  <si>
    <t>Oficina Asesora de Planeación  y Comunicaciones</t>
  </si>
  <si>
    <t>Desarrollar alistamiento para realización de la Audiencia Pública de Rendición de Cuentas</t>
  </si>
  <si>
    <t xml:space="preserve">Oficina Asesora de Planeación
Comunicaciones  </t>
  </si>
  <si>
    <t>3.4</t>
  </si>
  <si>
    <t>4.2</t>
  </si>
  <si>
    <t>1 Informe de Evaluación de Rendición de Cuentas publicado en la página Web de la FUGA</t>
  </si>
  <si>
    <t xml:space="preserve">Informe Publicado (Si:1; No:0)  </t>
  </si>
  <si>
    <t>1 plan de acción para el equipo de Gestores de Integridad formulado</t>
  </si>
  <si>
    <t>Un (1) plan de acción formulado, aprobado e incorporado en el plan anticorrupción de la entidad.(si=1; no=0)</t>
  </si>
  <si>
    <t>Gestores de Integridad - Subdirector de Gestión Corporativa - Oficina Asesora de Planeación.</t>
  </si>
  <si>
    <t>Divulgar por medio de los canales oficiales de comunicación el Código de Integridad adoptado por la entidad</t>
  </si>
  <si>
    <t>Una (1) pieza de divulgación semestral del código de integridad</t>
  </si>
  <si>
    <t>Gestores de Integridad - Comunicaciones Internas</t>
  </si>
  <si>
    <t>Realizar concurso de conocimiento de los valores del Código de Integridad</t>
  </si>
  <si>
    <t>Un (1) concurso de conocimiento de los valores del Código de Integridad</t>
  </si>
  <si>
    <t>Gestores de integridad</t>
  </si>
  <si>
    <t>Gestores de Integridad</t>
  </si>
  <si>
    <t xml:space="preserve">Identificar, analizar y controlar los posibles hechos generadores de corrupción, tanto internos como externos y desarrollar acciones para mitigarlos. </t>
  </si>
  <si>
    <t>Diseñare implementar medidas de racionalización de OPAs (Otros Procedimientos Administrativos) aplicando TICs que faciliten a la ciudadanía su interacción con los servicios de la entidad.</t>
  </si>
  <si>
    <t>Formular el Plan de acción del equipo de Gestores de Integridad, para la Vigencia 2020</t>
  </si>
  <si>
    <t>Enero 27 de 2020</t>
  </si>
  <si>
    <t>ADRIANA PADILLA LEAL 
DIRECTORA GENERAL</t>
  </si>
  <si>
    <t>ADRIANA PADILLA LEAL</t>
  </si>
  <si>
    <t xml:space="preserve">ADRIANA PATRICIA LEAL </t>
  </si>
  <si>
    <t>3.5</t>
  </si>
  <si>
    <t>3. Responsabilidad</t>
  </si>
  <si>
    <t>Publicar Informe de Evaluación de Rendición de Cuentas con los características exigidas por la norma y MIPG.</t>
  </si>
  <si>
    <t xml:space="preserve">Ejecutar estrategia de Diálogo Ciudadano aprobada en Comité de Dirección  que incluya entre otros canales de diálogo con TICs.  </t>
  </si>
  <si>
    <t>2.4</t>
  </si>
  <si>
    <t>1.4</t>
  </si>
  <si>
    <t xml:space="preserve">Elaborar y publicar presentación resumen del Informe de Gestión de logros de la FUGA vigencia 2020 para facilitarle a la ciudadanía información más sencilla y comprensible. </t>
  </si>
  <si>
    <t>4.4</t>
  </si>
  <si>
    <t xml:space="preserve">No. de presentaciones realizadas/ No. presentaciones programadas *100% </t>
  </si>
  <si>
    <t xml:space="preserve">Presentar al comité de dirección  los avances de la gestión en materia de Diálogos ciudadanos y Rendición de Cuentas, así como recomendaciones dadas por los grupos de valor con los que se dialoga. </t>
  </si>
  <si>
    <t>Oficina Asesora de Planeación  consolida reporte</t>
  </si>
  <si>
    <t xml:space="preserve">1 reunión de socialización de los requerimientos </t>
  </si>
  <si>
    <t>1 Reunión realizada (si=100%; no=0)</t>
  </si>
  <si>
    <t xml:space="preserve">Oficina Asesora de Planeación </t>
  </si>
  <si>
    <t>Procedimiento actualizado y socializado (si=100%; no=0)</t>
  </si>
  <si>
    <t>1 procedimiento actualizado y socializado</t>
  </si>
  <si>
    <t xml:space="preserve">Realizar divulgación sobre los avances frente a Ley de Transparencia y acceso a la información, Ley 1712 de 2014 a las áreas de la entidad, para tomar medidas de mejora en su cumplimiento. </t>
  </si>
  <si>
    <t>1 Sensibilización realizada (si=100%; no=0)</t>
  </si>
  <si>
    <t>1.5</t>
  </si>
  <si>
    <t>Encuesta publicada  (si=1; no=0)</t>
  </si>
  <si>
    <t>(# de reuniones del equipo realizadas/  Total  reuniones programadas) *100%</t>
  </si>
  <si>
    <t>(# de monitoreos realizados/  Total   programados) *100%</t>
  </si>
  <si>
    <t xml:space="preserve">Gestión del Ser- Subdirector de Gestión Corporativa </t>
  </si>
  <si>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6- INICIATIVAS ADICIONALES - PLAN DE GESTIÓN INTEGRIDAD</t>
    </r>
  </si>
  <si>
    <t>MARTHA LUCÍA CARDONA</t>
  </si>
  <si>
    <t>LUIS FERNANDO MEJÍA CASTRO</t>
  </si>
  <si>
    <t>LUIS FERNANDO MEJÍA CASTRO
JEFE OFICINA ASESORA DE PLANEACIÓN</t>
  </si>
  <si>
    <t>SUBDIRECCION DE GESTION CORPORATIVA</t>
  </si>
  <si>
    <t>MARTHA LUCÍA CARDONA
SUBDIRECCION DE GESTION CORPORATIVA</t>
  </si>
  <si>
    <t>COORDINADOR COMPONENTE 1 - GESTION DE RIESGOS DE CORRUPCION</t>
  </si>
  <si>
    <t xml:space="preserve">No se realizaron cambios en este componente  </t>
  </si>
  <si>
    <t>Publicar en la página web de la entidad  el informe cualitativo trimestral (avances de proyectos de inversión)  tan pronto se tenga consolidado.</t>
  </si>
  <si>
    <t>1 presentación resumen de informe de gestión publicada</t>
  </si>
  <si>
    <t>Informe publicado  (si=100%; no=0)</t>
  </si>
  <si>
    <t>Presentación publicada  (si=100%; no=0)</t>
  </si>
  <si>
    <t xml:space="preserve">Aprobación de estrategia de Diálogos Ciudadanos en Comité de Dirección y publicarla en página web para conocimiento de la ciudadanía. </t>
  </si>
  <si>
    <t>1 estrategia de Diálogo Ciudadano aprobada  en Comité de Dirección y publicada en página web</t>
  </si>
  <si>
    <t>Estrategia aprobada en comité de dirección y publicada (si=100%; no=0)</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</si>
  <si>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</si>
  <si>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</si>
  <si>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</si>
  <si>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Cronograma aprobado en Comité de Dirección  (Si:100%; No: 0)</t>
  </si>
  <si>
    <t>1 Cronograma Alistamiento Rendición de Cuentas aprobado en Comité de Dirección</t>
  </si>
  <si>
    <t>Realizar socialización de la importancia de la  rendición de cuentas a los servidores públicos y contratistas de la FUGA (cultura de la rendición de cuentas)</t>
  </si>
  <si>
    <t>2 socializaciones 100% antes de la rendición de cuentas ( 1 comité directivo y 1 a servidores públicos y contratistas)</t>
  </si>
  <si>
    <t>(No. de socializaciones realizadas/ No. Socializaciones programadas (2)) *100%</t>
  </si>
  <si>
    <t>Realizar una pieza de comunicación sobre la Rendición de Cuentas  para sensibilizar a la Ciudadanía con uso de TICs</t>
  </si>
  <si>
    <t>1 pieza de comunicación de Rendición de Cuentas dirigida a la Ciudadanía con uso de TICs</t>
  </si>
  <si>
    <t>Pieza de comunicación de Rendición de Cuentas publicada (Si:100%; No: 0)</t>
  </si>
  <si>
    <t>Realizar una pieza de comunicación  con la cual se de reconocimiento público a las personas de la entidad que activamente hayan participado en las actividades de rendición de cuentas. (Similar al empleado del mes pero en temas de Rendición de cuentas y participación)</t>
  </si>
  <si>
    <t>Pieza creada y divulgada (Si:100%; No: 0)</t>
  </si>
  <si>
    <t xml:space="preserve">Autoevaluación de la estrategia de Rendición de cuentas y  
ACM en caso de aplicar </t>
  </si>
  <si>
    <t>Informe de Evaluación de la Rendición de Cuentas con un capítulo de Análisis de la Autoevaluación de la Estrategia de Rendición de Cuentas (Si:100%; No: 0)</t>
  </si>
  <si>
    <t xml:space="preserve">Dar respuesta a las preguntas realizadas por parte de la ciudadanía a la FUGA en la Audiencia Pública de Rendición de Cuentas. Publicarlas en el marco del Informe de Evaluación de la Rendición de Cuentas.  </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</si>
  <si>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</si>
  <si>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</si>
  <si>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Presentar 1 avance de la gestión en materia de Diálogos Ciudadanos y Rendición de Cuentas al Comité de Dirección</t>
  </si>
  <si>
    <t>*Se modifica la redacción de la actividad, producto, indicador y fechas de las siguientes líneas:   1.2. ; 2.1. ; 3.1. ; 3.3. ;3.4. ;4.1. ; 4.2. ; 4.3. ; 4.4
*Se modifica la redacción del subcomponente 3"Responsabilidad" conforme a la normatividad vigente  
*Se incluye las actividades: 1.4 y 3.5.
*Estas modificaciones surgen de las recomendaciones realizadas por Procuraduría, Contraloría, Departamento Administrativo de la Función Pública, Secretaría General, Veeduría Distrital y la Oficina de Control Interno de la Entidad.</t>
  </si>
  <si>
    <t>COORDINADOR COMPONENTE 3 - RENDICION DE CUENTAS</t>
  </si>
  <si>
    <t xml:space="preserve">ADRIANA  PADILLA LEAL </t>
  </si>
  <si>
    <t xml:space="preserve">Formulación del procedimiento de Seguimiento a la Implementación y Sostenibilidad de la Ley de transparencia y socializarlo al interior de la entidad. </t>
  </si>
  <si>
    <t>2 Actividades de divulgación sobre Ley de Transparencia Realizada</t>
  </si>
  <si>
    <t>(# de divulgaciones realizadas/ # divulgaciones  programadas (2))*100%</t>
  </si>
  <si>
    <t xml:space="preserve">Atención al Ciudadano 
Oficina Asesora de Planeación </t>
  </si>
  <si>
    <t>Gestión Documental
Gestión Tecnológica</t>
  </si>
  <si>
    <t>Gestión Documental
Oficina Asesora Jurídica</t>
  </si>
  <si>
    <t>Ajustar  la encuesta en la web que permita validar la satisfacción del ciudadano sobre la información publicada en el link transparencia y acceso a la información.</t>
  </si>
  <si>
    <t>Proceso:</t>
  </si>
  <si>
    <t>Planeación Estratégica</t>
  </si>
  <si>
    <t>Código:</t>
  </si>
  <si>
    <t>PLA-PL-05</t>
  </si>
  <si>
    <t>Documento:</t>
  </si>
  <si>
    <t>Plan de Participación Ciudadana</t>
  </si>
  <si>
    <t>Fecha de aprobación:</t>
  </si>
  <si>
    <t>Páginas:</t>
  </si>
  <si>
    <t>1 de 2</t>
  </si>
  <si>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</si>
  <si>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</si>
  <si>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</si>
  <si>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</si>
  <si>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 xml:space="preserve">Humanos </t>
  </si>
  <si>
    <t>Informáticos, tecnológicos y de comunicación</t>
  </si>
  <si>
    <t>Actividades</t>
  </si>
  <si>
    <t>Responsable</t>
  </si>
  <si>
    <t>Fecha inicio</t>
  </si>
  <si>
    <t>Fecha Terminación</t>
  </si>
  <si>
    <t>Porcentaje de cumplimiento</t>
  </si>
  <si>
    <t>1. Alistamiento institucional para el ejercicio de la participación ciudadana y la rendición de cuentas</t>
  </si>
  <si>
    <t>Todas las áreas - Consolida Oficina Asesora de Planeación</t>
  </si>
  <si>
    <t>2. Participación en la gestión</t>
  </si>
  <si>
    <t>Todas las áreas -Equipo de gestores de participación ciudadana</t>
  </si>
  <si>
    <t>Áreas misionales apoya el seguimiento y consolidación la Oficina Asesora de Planeación</t>
  </si>
  <si>
    <t>3. Seguimiento y evaluación a las actividades del Plan de Participación Ciudadana 2019</t>
  </si>
  <si>
    <t xml:space="preserve"> </t>
  </si>
  <si>
    <t>CONTROL DE CAMBIOS</t>
  </si>
  <si>
    <t>Razón del Cambio</t>
  </si>
  <si>
    <t>Versión inicial Plan de Participación Ciudadana 2020</t>
  </si>
  <si>
    <t>LIDER COMPONENTE 7 
PLAN DE PARTICIPACIÓN CIUDADANA</t>
  </si>
  <si>
    <t xml:space="preserve">ADRIANA PADILLA LEAL </t>
  </si>
  <si>
    <t xml:space="preserve">La inscripción al programa de Clubes &amp; Talleres sólo se formaliza hasta que el usuario aporte en físico los documentos requeridos y el comprobante de pago. 
Actualmente, sólo se hace de manera virtual la preinscripción, la cual es validada por la entidad. </t>
  </si>
  <si>
    <t>*Permitir realizar preinscripción a Clubes &amp; Talleres 
*Informar al ciudadano la disponibilidad de cupos.
*Notificar al ciudadano sobre la información a completar y los documentos requeridos para la formalización de la inscripción. 
*Confirmar inscripción.
*Generar y enviar certificado de participación al finalizar el programa.</t>
  </si>
  <si>
    <t>Evitar el desplazamiento hasta la FUGA para realizar la inscripción (ahorro de tiempo, gastos de transporte, aporta en mejorar la movilidad y disminuir los impactos ambientales por emisiones y uso de papel)</t>
  </si>
  <si>
    <t xml:space="preserve">Se ajusta la redacción de la actividad, fecha de ejecución y se elimina a la Oficina Asesora de Planeación como corresponsable de la actividad </t>
  </si>
  <si>
    <t xml:space="preserve">Virtualización </t>
  </si>
  <si>
    <t xml:space="preserve">Subdirección de Gestión Corporativa - Atención al Ciudadano  </t>
  </si>
  <si>
    <t>Presentar Informe semestral  de gestión de PQRS e implementación de la Política Distrital de Atención al Ciudadano al Comité de Gestión y Desempeño de la entidad</t>
  </si>
  <si>
    <t>Actualizar la documentación del proceso de Atención al Ciudadano en concordancia con la realidad institucional</t>
  </si>
  <si>
    <t># documentos del proceso actualizados / # documentos programados *100%</t>
  </si>
  <si>
    <t>100% de la documentación del proceso actualizados</t>
  </si>
  <si>
    <t xml:space="preserve">Divulgar a través de los canales internos de la FUGA el Manual de servicio a la ciudadanía del Distrito Capital a  los funcionarios públicos y contratistas de la entidad </t>
  </si>
  <si>
    <t>1 divulgación del Manual de servicio a la ciudadanía del Distrito Capital a los funcionarios públicos y contratistas de la entidad</t>
  </si>
  <si>
    <t xml:space="preserve">Manual de servicio a la ciudadanía del Distrito Capital divulgado (Si:100% No:0) </t>
  </si>
  <si>
    <t>Subdirección de Gestión Corporativa - Gestión Documental  y Atención al Ciudadano</t>
  </si>
  <si>
    <t xml:space="preserve">1 Integración funcional de ORFEO y  SDQS </t>
  </si>
  <si>
    <t xml:space="preserve">Integración funcional de  ORFEO y SDQS realizada (Si:100% No:0)  </t>
  </si>
  <si>
    <t># de correos centralizados/# de correos identificados*100%</t>
  </si>
  <si>
    <t xml:space="preserve">Centralizar la gestión de los correos electrónicos institucionales de información y atención a la ciudadanía (tales como: Clubes y Talleres, Exposiciones,  Franja Infantil, Escenarios, etc. ) a través del correo electrónico: atencionalciudadano@fuga.gov.co  con el fin de canalizar la información que recibe la entidad y monitorear la calidad, eficiencia y transparencia de las respuestas que se dan. </t>
  </si>
  <si>
    <t>Subdirección de Gestión Corporativa - Atención al Ciudadano</t>
  </si>
  <si>
    <t>Subdirección de Gestión Corporativa - Atención al Ciudadano - Gestión Tecnológica</t>
  </si>
  <si>
    <t xml:space="preserve">Subdirección de Gestión Corporativa - Atención al Ciudadano
Dirección General - Comunicaciones  </t>
  </si>
  <si>
    <t>Plantear alternativas para la instalación física de la oficina de atención a la ciudadanía que cumpla con los estándares de accesibilidad.</t>
  </si>
  <si>
    <t xml:space="preserve">1 documento con planteamiento de las alternativas para la instalación física de la oficina de atención a la ciudadanía  </t>
  </si>
  <si>
    <t xml:space="preserve">Documento elaborado (Si:100%  No:0)  </t>
  </si>
  <si>
    <t>1 Sensibilización realizada (listas de asistencia)</t>
  </si>
  <si>
    <t>Sensibilización realizada  (Si:100%; No:0)</t>
  </si>
  <si>
    <t>Subdirección de Gestión Corporativa - Atención al Ciudadano
Gestión del Ser</t>
  </si>
  <si>
    <t>Realizar una sensibilización  para desarrollar y/o fortalecer competencias y habilidades en temas de Servicio a la Ciudadanía a los funcionarios públicos y contratistas de la entidad.</t>
  </si>
  <si>
    <t xml:space="preserve">100% del certificado resumen de los Registro de Bases  de Datos expedido por Superintendencia de Industria y Comercio en el aplicativo dispuesto para tal fin </t>
  </si>
  <si>
    <t>4.2.</t>
  </si>
  <si>
    <t>4.1.</t>
  </si>
  <si>
    <t xml:space="preserve">Oficina Asesora Jurídica 
Subdirección de Gestión Corporativa </t>
  </si>
  <si>
    <t>Subdirección de Gestión Corporativa
- Atención al Ciudadano</t>
  </si>
  <si>
    <t>11 informes (100%) de seguimiento
(1 mensual)</t>
  </si>
  <si>
    <t>(# Informes de alertas elaborados y publicados/
# informes a elaborar  (11)) *100%</t>
  </si>
  <si>
    <t>5.1.</t>
  </si>
  <si>
    <t>5.2.</t>
  </si>
  <si>
    <t>5.3.</t>
  </si>
  <si>
    <t>5.4.</t>
  </si>
  <si>
    <t>Presentación realizada en Comité de Dirección (Si:100% No:0)</t>
  </si>
  <si>
    <t xml:space="preserve">Presentar al Comité de Dirección el resumen de los resultado del informe de satisfacción de  los usuarios </t>
  </si>
  <si>
    <t xml:space="preserve">1 presentación al Comité de Dirección sobre resultados de las encuestas de satisfacción de usuarios  </t>
  </si>
  <si>
    <t>Subdirección Artística y Cultural</t>
  </si>
  <si>
    <t xml:space="preserve">1 Informe elaborado de aplicación de encuestas (si:100%; No=0) </t>
  </si>
  <si>
    <t>1 documento con la caracterización de usuarios elaborado y aprobado</t>
  </si>
  <si>
    <t>Documento con la caracterización de usuarios elaborado y aprobado (Si:100%; No:0)</t>
  </si>
  <si>
    <t>Elaborar y aprobar la caracterización de usuarios de la FUGA bajo los requerimientos mínimos del DAFP.</t>
  </si>
  <si>
    <t>Se ajusta la redacción de la actividad, meta y responsable de las líneas:  1.1. ;3.1.;4.1. ;4.2. ; 5.4.
*Se crea las actividades 1.2. ;1.3.; 2.1.; 2.2.; 2.3.;  5.3
*Se elimina la actividad 5.1. que previamente se denominaba: "Ajustar los formatos de las encuestas de satisfacción a los usuarios de los servicios que presta la entidad en caso de requerirse y/o crear nuevos formatos de acuerdo con los requerimientos".
*Se ajustan como máximo las fechas de ejecución a 15 de diciembre de 2020.</t>
  </si>
  <si>
    <t xml:space="preserve">Identificar herramientas para mejorar el acceso diferencial en la página web de la entidad  </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</si>
  <si>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</si>
  <si>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</si>
  <si>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</si>
  <si>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Participación o asistencia de miembros de la FUGA a una (1)  actividad de sensibilización/actualización  o formación asociada a integridad</t>
  </si>
  <si>
    <t>1 taller realizado (si=100%; no=0)</t>
  </si>
  <si>
    <t>Un (1) informe con el resultado y análisis de la aplicación de las encuestas sobre apropiación e impacto del Código de Integridad</t>
  </si>
  <si>
    <t xml:space="preserve">Recolectar por medio de encuesta aplicada a los servidores, información sobre el proceso de apropiación e impacto del Código de Integridad. </t>
  </si>
  <si>
    <t>Un (1) informe con el resultado y análisis de la aplicación de las encuestas elaborado  (Si=100%; No=0)</t>
  </si>
  <si>
    <t>Actividad formativa  con asistencia de miembros de la FUGA (Si:100%; No:0)</t>
  </si>
  <si>
    <t>Concurso de conocimiento de los valores del Código de Integridad realizado (si:100%; no:0)</t>
  </si>
  <si>
    <t xml:space="preserve">Gestión Estratégica  </t>
  </si>
  <si>
    <t>Plan Anticorrupción y Atención al Ciudadano</t>
  </si>
  <si>
    <t>1 de 1</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</si>
  <si>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4- MECANISMOS PARA MEJORAR LA ATENCIÓN AL CIUDADANO</t>
    </r>
  </si>
  <si>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7 - PLAN DE PARTICIPACIÓN CIUDADANA</t>
    </r>
  </si>
  <si>
    <t>Subcomponente/ Etapa del plan</t>
  </si>
  <si>
    <t>Indicador</t>
  </si>
  <si>
    <t xml:space="preserve">Meta  
Producto  </t>
  </si>
  <si>
    <t>(# de confirmación por correo o memorando por área / # gestores requeridos de acuerdo con la resolución (6))*100%</t>
  </si>
  <si>
    <t>1 Inducción realizada sobre participación ciudadana a los Gestores con las evidencias correspondientes (Listas de asistencia y presentación utilizada)</t>
  </si>
  <si>
    <t>Inducción realizada (Si=100%; No=0)</t>
  </si>
  <si>
    <t xml:space="preserve"> Un (1) Plan de trabajo consolidado de acuerdo con  Estrategia de diálogos ciudadanos y lista de asistencia de reunión </t>
  </si>
  <si>
    <t>Plan de trabajo realizado (Si=100%; No=0)</t>
  </si>
  <si>
    <t>Ratificar el equipo de Gestores de Participación Ciudadana de la FUGA</t>
  </si>
  <si>
    <t>Realizar reunión de gestores de Participación Ciudadana - inducción sobre participación ciudadana -bases y conceptos</t>
  </si>
  <si>
    <t xml:space="preserve">Realizar reunión de gestores para  establecer plan de trabajo de participación ciudadana sobre canales de participación y realizar ajustes al Plan de participación </t>
  </si>
  <si>
    <t>Informe de resultados y avances de la ejecución del Plan de Participación ciudadana presentada al comité de dirección  como insumo de mejoramiento organizacional</t>
  </si>
  <si>
    <t>Socialización interna de  resultados y avances de la ejecución del Plan de Participación ciudadana presentada al comité de dirección  como insumo de mejoramiento organizacional</t>
  </si>
  <si>
    <t>2.5</t>
  </si>
  <si>
    <t>Actividades desarrolladas en el 100% de  los espacios o instancias de participación que se establezcan en la Estrategia de Diálogos Ciudadanos</t>
  </si>
  <si>
    <t>(# de espacios de participación con actividades realizadas  / # espacios de participación definidos en la Estrategia de Diálogos Ciudadanos )* 100%</t>
  </si>
  <si>
    <t>Consolidación de evidencias de asistencia de representantes de la FUGA a las instancias de participación formal  identificadas.</t>
  </si>
  <si>
    <t xml:space="preserve">100% de las instancias de participación formal con evidencia de participación. l (Consolidación de actas y/o listas de asistencia) a las que la FUGA esta invitada. </t>
  </si>
  <si>
    <t>Presentación de avances del Plan de Participación Ciudadana en comité de dirección (Si=100%; no =0)</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</si>
  <si>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</si>
  <si>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</si>
  <si>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</si>
  <si>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Dirección General 
Apoyan  la Oficina Asesora de Planeación , Comunicaciones y demás áreas</t>
  </si>
  <si>
    <t>Realizar seguimiento cuatrimestral al cumplimiento de las actividades registradas en este Plan</t>
  </si>
  <si>
    <t xml:space="preserve">3 seguimientos cuatrimestrales en el año </t>
  </si>
  <si>
    <t>(# de seguimiento al plan realizados  / # de seguimientos programados (3) )* 100%</t>
  </si>
  <si>
    <t>Oficina Asesora de Planeación apoya Equipo de gestores de participación ciudadana</t>
  </si>
  <si>
    <t>Elaborar un informe de seguimiento y resultados del ejercicio de participación ciudadana 2020.</t>
  </si>
  <si>
    <t xml:space="preserve">Un (1) Informe de participación ciudadana elaborado que incluye la ejecución de la Estrategia de Diálogos ciudadanos de la FUGA </t>
  </si>
  <si>
    <t>*Se ajusta la redacción de actividades, metas e indicadores  para mantener la unidad en la formulación con el Plan Anticorrupción  y Atención al Ciudadano   
*Se ajustan las fechas de ejecución de las actividades debido a la coyuntura nacional   - Emergencia COVID 19</t>
  </si>
  <si>
    <t>Marzo 30 de 2020</t>
  </si>
  <si>
    <t>REPRESENTANTE DE LA ALTA DIRECCIÓN</t>
  </si>
  <si>
    <t>JEFE OFICINA ASESORA DE PLANEACIÓN - 
APPOYO EQUIPO GESTORES DE PARTICIPACIÓN CIUDADANA</t>
  </si>
  <si>
    <t>Un informe de Participación Ciudadana realizado (Si=100%; no =0)</t>
  </si>
  <si>
    <t xml:space="preserve">Descripción de actividades e instancias de participación </t>
  </si>
  <si>
    <t>Consolidación del Equipo de Gestores de Participación Ciudadana 2020 mediante  1 Memorando/Correo con nombres de gestores o gestor designado por área</t>
  </si>
  <si>
    <t>Mantener y fortalecer los espacios de Participación Ciudadana de la entidad incluyendo los espacios  apoyados por  TICs</t>
  </si>
  <si>
    <t>(# de instancias de participación con evidencias de asistencia / # de instancias de participación formales inidentificadas )* 100%</t>
  </si>
  <si>
    <t>Una (1) Presentación en comité de dirección con el informe de resultados y avances de la ejecución del plan de Participación Ciudadana</t>
  </si>
  <si>
    <t>Documento del Código de Integridad Divulgado (si=1; no=0)</t>
  </si>
  <si>
    <t xml:space="preserve">Participar en una actividad de actualización/sensibilización o formación en materia de ética e integridad </t>
  </si>
  <si>
    <t xml:space="preserve">*Se ajusta la redacción de actividad, meta, indicador de las actividades: 3.1.; 4.3;  5.3;
*Se crea la actividad 4.1. ; 4.4. ; 5.2. ; 
*Se ajustan las fechas de ejecución en cuanto a la gestión de las actividades máximo a 30 de noviembre de 2020 </t>
  </si>
  <si>
    <t xml:space="preserve">*Se reformula la actividad 2.1.
*Se incluyen las siguientes actividades:  1.2. ; 1.3. ; 1.4. ; 1.5. ; 1.6.; 4.2.
*Se ajusta la redacción de las siguientes actividades en cuanto a descripción, meta, indicador, responsable: 3.1. ; 3.2. ; 3.3. ; 5.2.
*Las fechas de actividades de gestión se ajustaron para ejecución máximo a 30 de noviembre de 2020
*Estas modificaciones surgen de las recomendaciones realizadas por Procuraduría, Contraloría, Departamento Administrativo de la Función Pública, Secretaría General, Veeduría Distrital y la Oficina de Control Interno de la Entidad. De igual manera, se ajustan considerando los resultados 2019 del Índice de Transparencia y Acceso a la Información de la Procuraduría (ITA) y preguntas del Índice de Transparencia de Bogotá 2019 (ITB). </t>
  </si>
  <si>
    <t>Determinar acciones que permitan mejorar la atención al ciudadano con el propósito de mejorar la calidad y accesibilidad a los trámites y servicios de la FUGA.</t>
  </si>
  <si>
    <t xml:space="preserve">Articular el Sistema de Información ORFEO y SDQS (Sistema Distrital de Quejas y Soluciones) para la trazabilidad de los PQRS recibidos por múltiples canales.  </t>
  </si>
  <si>
    <t>(# de certificados generados / # de bases de datos registradas )*100%</t>
  </si>
  <si>
    <t>Realizar informes mensuales sobre el cumplimiento de los términos legales para resolver peticiones conforme al articulo 76 de la Ley 1474 de 2011 y a la Ley 1755 de 2015</t>
  </si>
  <si>
    <t>Subdirección para la Gestión del Centro
Subdirección Artística y Cultural</t>
  </si>
  <si>
    <t xml:space="preserve">Dirección General
 Comunicaciones
Subdirección Corporativa
Subdirección para la Gestión Centro      Subdirección Artística y Cultural
Oficina Asesora de Planeación
</t>
  </si>
  <si>
    <t xml:space="preserve">1 pieza de comunicación creada y divulgada en los canales de información de la entidad </t>
  </si>
  <si>
    <t>Socializar la   Política de  Gestión del riesgos y Metodología vigente</t>
  </si>
  <si>
    <t>1  Política de  Gestión del riesgos y Metodología socializada</t>
  </si>
  <si>
    <t>Guía de Riesgos Política de  Gestión del riesgos y Metodología  (Si:1 No:0)</t>
  </si>
  <si>
    <t>Documentar  los riesgos identificados, en  todas sus etapas</t>
  </si>
  <si>
    <t>fichas de riesgos  documentadas (Si:1 No:0)</t>
  </si>
  <si>
    <t xml:space="preserve">1 Mapa de riesgos de corrupción aprobado en comité directivo </t>
  </si>
  <si>
    <t>Este componente no presentó cambios.</t>
  </si>
  <si>
    <t xml:space="preserve">Autoevaluar con los Gestores de Participación Ciudadana, la Estrategia General de Rendición de Cuentas para identificar los logros y limitaciones. 
Generar  ACM en caso de que se requiera con el Equipo de Gestores de Participación Ciudadana. </t>
  </si>
  <si>
    <t>4.5</t>
  </si>
  <si>
    <t>Elaborar  y socializar un instructivo sobre la gestión de conflictos de interés en la FUGA</t>
  </si>
  <si>
    <t>Un  (1) instructivo elaborado y socializado</t>
  </si>
  <si>
    <t>Fichas de riesgos consolidadas con la  identificación de los riesgos en  todas sus etapas</t>
  </si>
  <si>
    <t xml:space="preserve">II. Construcción Mapa Riesgos Corrupción </t>
  </si>
  <si>
    <t xml:space="preserve">Aprobar  el Mapa actualizado de riesgos de corrupción </t>
  </si>
  <si>
    <t>Mapa de riesgos de corrupción (Si:1 No:0)</t>
  </si>
  <si>
    <t xml:space="preserve">Ajustar y actualizar el mapa de  riesgos de corrupción incluyendo el tema de conflicto de intereses con base en Metodología del DAFP </t>
  </si>
  <si>
    <t>Explorar la posibilidad de implementar el chat virtual en la página web para fortalecer la atención a la ciudadanía</t>
  </si>
  <si>
    <t xml:space="preserve">Realizar las gestiones para verificar la viabilidad ténica de la implementación del chat virtual de atención a la ciudadanía </t>
  </si>
  <si>
    <t xml:space="preserve">Correos solicitudes y respuestas sobre la viabilidad de implementación del chat virtual  en la página web (Si:100%   No:0) </t>
  </si>
  <si>
    <t xml:space="preserve">Actualizar el registro de Inscripción legal de Bases de Datos, basados en la Implementación de  la Ley 1581/2012  en caso de ser requerido </t>
  </si>
  <si>
    <t>(# de canales con información de OPAs actualizada/  3  canales de información ) *100%</t>
  </si>
  <si>
    <t>Llevar a cabo una sensibilización sobre Ley de Transparencia y derecho a la información  dirigida a servidores públicos y contratistas de la entidad para comprender entre otros los lineamientos de transparencia activa y pasiva</t>
  </si>
  <si>
    <t>Actualizar y socializar  el Índice de Información Clasificada y Reservada conforme a lo estipulado en los artículos 6,  18, 19, 20 de la Ley 1712 de 2014 y artículo 5 decreto 103 de 2015.</t>
  </si>
  <si>
    <t>1 Documento con revisión de  alternativas para mejorar el acceso diferencia en la página web de la entidad</t>
  </si>
  <si>
    <t xml:space="preserve"> Comunicaciones 
Subdirección de Gestión Corporativa - Gestión  Tecnologías de la Información y Atención al Ciudadano</t>
  </si>
  <si>
    <t>Realizar la Audiencias de Rendición de Cuentas Institucional</t>
  </si>
  <si>
    <t>Audiencia de rendición de cuentas realizada</t>
  </si>
  <si>
    <t>Audiencia pública realizada 
(Si: 100%; No:0)</t>
  </si>
  <si>
    <t>Sensibilizar a funcionarios y contratistas  de la FUGA , para una adecuada atención a personas en condición de discapacidad visual y/o auditiva.</t>
  </si>
  <si>
    <t>Un video realizado (si:100%; no:0)</t>
  </si>
  <si>
    <t>Participar en la Audiencia de rendición de cuentas Sectorial de  la vigencia 2020</t>
  </si>
  <si>
    <t xml:space="preserve">Una (1) audiencia de rendición de cuentas  sectorial </t>
  </si>
  <si>
    <t>Evidencia de participación en la audiencia de rendición de cuentas Sectorial  (Si=100%; no =0)</t>
  </si>
  <si>
    <t>Realizar un video de manera colaborativa con los funcionarios y contratistas de la entidad para sensibilizar de manera artística sobre los valores de integridad</t>
  </si>
  <si>
    <t>Un (1) video elaborado de manera colaborativa para sensibilizar sobre valores de la entidad</t>
  </si>
  <si>
    <t xml:space="preserve">Gestión del Ser articulado con Gestión Jurídica y Control Interno Disciplinario Apoyo técnico: Oficina Asesora de Planeación </t>
  </si>
  <si>
    <t>1 instructivo  realizado y socializado ( realizado : 50%; socializado=100%; no=0)</t>
  </si>
  <si>
    <t>1 sensibilización realizada a servidores públicos y contratistas de la FUGA</t>
  </si>
  <si>
    <t>1 Registro de Activos de Información actualizado, socializado y publicado en  el portal web de Datos Abiertos</t>
  </si>
  <si>
    <t>Documento actualizado, socializado y publicado en  el portal web de Datos Abiertos (si=100%; no=0)</t>
  </si>
  <si>
    <t>1 Esquema de publicación de la información  actualizado, socializado y publicado en  el portal web de Datos Abiertos</t>
  </si>
  <si>
    <t xml:space="preserve"> Esquema de publicación de la información actualizado, socializado y publicado en  el portal web de Datos Abiertos (si=100%; no=0)</t>
  </si>
  <si>
    <t>1 Índice de Información Clasificada y Reservada  actualizado, socializado y publicado en  el portal web de Datos Abiertos</t>
  </si>
  <si>
    <t>Índice de Información Clasificada y Reservada actualizado, socializado y publicado en  el portal web de Datos Abiertos (si=1; no=0)</t>
  </si>
  <si>
    <t>1 sensibilización realizada a servidores públicos de la FUGA</t>
  </si>
  <si>
    <t>Sensibilización realizada  (si=100%; no=0)</t>
  </si>
  <si>
    <t xml:space="preserve"> Subdirección de Gestión Corporativa  (Gestión Documental y Tecnologías de la Información)
Comunicaciones</t>
  </si>
  <si>
    <t xml:space="preserve">Oficina Asesora de Planeación/Subdirección Gestión Corporativa </t>
  </si>
  <si>
    <t>Socializar los requerimientos de la Ley 1712 de 2014  y la Resolución 3564 de 2015 Mintic al Web máster de la entidad para fortalecer el control sobre la actualización de la información en el link de transparencia</t>
  </si>
  <si>
    <t xml:space="preserve">Tener la información de OPAs actualizada en los 3 canales de información </t>
  </si>
  <si>
    <t xml:space="preserve">Un (1) taller  realizado sobre función pública  responsabilidad con la ciudadanía que aborda también el tema de conflictos de interés </t>
  </si>
  <si>
    <t xml:space="preserve">Realizar un taller para  reforzar el significado que tiene para los servidores el ejercicio de la función pública y su responsabilidad con la ciudadanía. Incluye socialización sobre el tema  de conflictos de interés.   </t>
  </si>
  <si>
    <t xml:space="preserve">Control Interno Disciplinario
Gestores de Integridad 
Gestión del Ser-  Subdirector de Gestión Corporativa </t>
  </si>
  <si>
    <t>1 Mapa de riesgos de corrupción FUGA actualizado</t>
  </si>
  <si>
    <t xml:space="preserve">Dos reuniones del equipo de gestores de integridad  con el abordaje de seguimiento al plan de acción y tema de riesgos de corrupción. </t>
  </si>
  <si>
    <t>*Se ajustó la redacción de la actividad 2.5, su meta e indicador  para evidenciar la participación de la FUGA en la Audiencia de Rendición de Cuentas Sectorial</t>
  </si>
  <si>
    <t>2 informes publicados en la página web de la entidad en el año</t>
  </si>
  <si>
    <t>Al menos el 80% de los correos inventariados aparte de atención al ciudadano estén centralizados en el correo electrónico: atencionalciudadano@fuga.gov.co</t>
  </si>
  <si>
    <t>Se ajustó la meta e indicador de la actividad 1.1, dadas las dinámicas de la entidad, sólo se publicará el informe del primer semestre. El informe de corte 31 de diciembre se publica en enero. Por ley en 2020 se publicó en enero el informe de diciembre 2019, pero no se reporta en el alcance de esta actividad, dada la fecha de inicio de la misma. 
Se ajustó la redacción de la meta de la actividad 2.2 para dar mayor claridad sobre el alcance
Se ajusta la redacción de la actividad, meta e indicador de la actividad 2.3 conforme a la gestión que se está adelantado y las capacidades organizacionales 
Se ajustó la redacción de la actividad 4.1 y se amplió la fecha de terminación dado que el equipo se conformó de manera tardía
En la actividad 5.3 se amplió la fecha de terminación 10 días, para compensar los retrasos que se han generado en la sistematización por efecto del COVID-19</t>
  </si>
  <si>
    <t xml:space="preserve">* Se ajustó el alcance de la actividad 1.2 dados los cambios en los lineamientos de reporte de SDP  para 2020. Se eliminó un reporte de marzo 2020. Por ley en 2020 se publicó en enero el informe de avance de proyectos con corte 31 diciembre 2019, pero no se reporta en el alcance de esta actividad, dada la fecha de inicio de la misma. </t>
  </si>
  <si>
    <t xml:space="preserve">Actualizar la información de los OPAs vigentes en el  SUIT,  en  la Guía de Trámites y Servicios  y en la Página Web de la entidad </t>
  </si>
  <si>
    <t xml:space="preserve">1.6 </t>
  </si>
  <si>
    <t>1 pieza de comunicaciones creada y divulgada sobre la Directiva 005 de 2020</t>
  </si>
  <si>
    <t>Divulgación realizada (si=100%; no=0)</t>
  </si>
  <si>
    <t>1.7</t>
  </si>
  <si>
    <t>En cumplimiento de la Directiva 005 de 2020, habilitar un espacio visible y accesible en el link de transparencia del portal web de la FUGA  denominado "Conoce, propone y prioriza"</t>
  </si>
  <si>
    <t>Link de transparencia ajustado incluyendo el enlace de "Conoce, propone y Prioriza"</t>
  </si>
  <si>
    <t>Ajuste de link implementado</t>
  </si>
  <si>
    <t>4.6</t>
  </si>
  <si>
    <t xml:space="preserve">Formatos de estudios previos de la FUGA con la inclusión de la cláusula de integridad y anticorrupción. </t>
  </si>
  <si>
    <t>Formatos de estudios previos de la FUGA con la inclusión de la cláusula de integridad y anticorrupción ( Si: 100%; no=0)</t>
  </si>
  <si>
    <t>Oficina Asesora Jurídica</t>
  </si>
  <si>
    <t>Realizar la inclusión de una cláusula de compromisos de integridad y  anticorrupción en los contratos de la FUGA, iniciando con el ajuste en las obligaciones generales en los formatos de estudios previos de los diferentes tipos de contratos.</t>
  </si>
  <si>
    <t>Se incluyeron las actividades 4 y 5 y se agregó un monitoreo más en la actividad 7 para el último trimestre</t>
  </si>
  <si>
    <t>Octubre 22 de 2020</t>
  </si>
  <si>
    <t>Octubre 23 de 2020</t>
  </si>
  <si>
    <t>Registro e inscripción al programa de Clubes &amp; Talleres</t>
  </si>
  <si>
    <t>Virtualizar parcialmente el proceso de registro e inscripción al programa de Clubes &amp; Talleres</t>
  </si>
  <si>
    <t xml:space="preserve">Subdirección Corporativa - Gestión Tecnológica 
Subdirección Artística y Cultural
</t>
  </si>
  <si>
    <t xml:space="preserve">*Por efectos del COVID -19, se ajustó el alcance y redacción de la actividad, meta e indicador 4.3 
* Teniendo en cuenta las recomendaciones de OCI, se amplía el alcance de la actividad 4.4 incluyendo conflictos de interés.; 
*Se incluyen dos (2)  nuevas actividads sobre elaboración de instructivo de gestión de conflictos de interés: Actividad 4.5 y  actividad 4.6 inclusión de la cláusula de compromisos de integridad y  anticorrupción en los contratos FUGA
*Se ajusta la redacción y meta de actividades 5.1 y 5.2 para ampliar alcance en la 5.1 y acotar el número de monitoroes a los realizables en el año. </t>
  </si>
  <si>
    <t xml:space="preserve">Divulgar la Directiva 005 de 2020 "Directrices sobre Gobierno Abierto de Bogotá" de la Alcaldía Mayor de  Bogota, entre la comunidad interna de la FUGA para su conocimiento y gestión. </t>
  </si>
  <si>
    <t>*Se ajustó la  redacción de  actividad  y meta 1.5 para hacerla más clara y alineada con la realidad de gestión
*La actividad 1.4 se unió con la actividad 2.1 y se ajustó la redacción, meta, indicador y responsables en aras de la eficiencia 
*Se crearon las actividades 1.5 y 1.6 asociadas a la Directiva 005 de 2020 "Directrices de Gobierno Abierto en Bogotá”de la Alcaldesa Mayor de Bogotá. 
* En la actividad 3.2 se ajustó el responsable dejando sólo a la Oficina Asesora de Planeación
* Se ajustaron los alcances de la actividad 3.3 y 4.1  para dar mayor claridad.
* Se ajustó la redacción de la meta de la actividad 4.2  y 4.3 para que evidencien la realidad de la entidad</t>
  </si>
  <si>
    <t>2.2.</t>
  </si>
  <si>
    <r>
      <rPr>
        <b/>
        <sz val="10"/>
        <rFont val="Arial"/>
        <family val="2"/>
      </rPr>
      <t xml:space="preserve">3 </t>
    </r>
    <r>
      <rPr>
        <sz val="10"/>
        <rFont val="Arial"/>
        <family val="2"/>
      </rPr>
      <t>monitoreos (100%)al mapa de riesgos de corrupción vigente</t>
    </r>
  </si>
  <si>
    <t>1 Informe en el año</t>
  </si>
  <si>
    <t>(# Informes realizados/ # informes programados (1) )*100%</t>
  </si>
  <si>
    <t xml:space="preserve">Llevar a cabo dos (2) reuniones de seguimiento para evaluar la ejecución del plan de acción de Integridad y en una de ellas, analizar la gestión y resultados del monitoreo de los riesgos de corrupción de la entidad. </t>
  </si>
  <si>
    <t>Realizar dos (2) monitoreos a la ejecución de este Plan de Integridad</t>
  </si>
  <si>
    <t xml:space="preserve">2 monitoreos en el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</si>
</sst>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_(* \(#,##0.00\);_(* &quot;-&quot;??_);_(@_)"/>
  </numFmts>
  <fonts count="32" x14ac:knownFonts="1">
    <font>
      <sz val="11"/>
      <color theme="1"/>
      <name val="Calibri"/>
      <family val="2"/>
      <scheme val="minor"/>
    </font>
    <font>
      <b/>
      <sz val="10"/>
      <name val="Arial"/>
      <family val="2"/>
    </font>
    <font>
      <sz val="10"/>
      <name val="Arial"/>
      <family val="2"/>
    </font>
    <font>
      <b/>
      <sz val="10"/>
      <color indexed="8"/>
      <name val="Arial"/>
      <family val="2"/>
    </font>
    <font>
      <b/>
      <sz val="10"/>
      <color indexed="12"/>
      <name val="Arial"/>
      <family val="2"/>
    </font>
    <font>
      <b/>
      <sz val="10"/>
      <color indexed="10"/>
      <name val="Arial"/>
      <family val="2"/>
    </font>
    <font>
      <sz val="8"/>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2"/>
      <color theme="1"/>
      <name val="Arial"/>
      <family val="2"/>
    </font>
    <font>
      <b/>
      <sz val="8"/>
      <name val="Calibri"/>
      <family val="2"/>
      <scheme val="minor"/>
    </font>
    <font>
      <sz val="10"/>
      <color theme="1"/>
      <name val="Calibri"/>
      <family val="2"/>
      <scheme val="minor"/>
    </font>
    <font>
      <sz val="8"/>
      <name val="Calibri"/>
      <family val="2"/>
      <scheme val="minor"/>
    </font>
    <font>
      <sz val="11"/>
      <name val="Calibri"/>
      <family val="2"/>
      <scheme val="minor"/>
    </font>
    <font>
      <b/>
      <sz val="11"/>
      <name val="Arial"/>
      <family val="2"/>
    </font>
    <font>
      <sz val="9"/>
      <name val="Arial"/>
      <family val="2"/>
    </font>
    <font>
      <b/>
      <sz val="9"/>
      <name val="Arial"/>
      <family val="2"/>
    </font>
    <font>
      <u/>
      <sz val="11"/>
      <color theme="10"/>
      <name val="Calibri"/>
      <family val="2"/>
      <scheme val="minor"/>
    </font>
    <font>
      <sz val="12"/>
      <name val="Arial"/>
      <family val="2"/>
    </font>
    <font>
      <b/>
      <sz val="10"/>
      <color theme="3" tint="0.39997558519241921"/>
      <name val="Arial"/>
      <family val="2"/>
    </font>
    <font>
      <b/>
      <sz val="10"/>
      <color rgb="FFFF0000"/>
      <name val="Arial"/>
      <family val="2"/>
    </font>
    <font>
      <sz val="10"/>
      <color indexed="10"/>
      <name val="Arial"/>
      <family val="2"/>
    </font>
    <font>
      <i/>
      <sz val="10"/>
      <name val="Arial"/>
      <family val="2"/>
    </font>
    <font>
      <b/>
      <sz val="11"/>
      <color theme="1"/>
      <name val="Calibri"/>
      <family val="2"/>
      <scheme val="minor"/>
    </font>
    <font>
      <sz val="10"/>
      <name val="Calibri"/>
      <family val="2"/>
      <scheme val="minor"/>
    </font>
    <font>
      <sz val="10"/>
      <color rgb="FFFF0000"/>
      <name val="Calibri"/>
      <family val="2"/>
      <scheme val="minor"/>
    </font>
    <font>
      <b/>
      <sz val="10"/>
      <color theme="1"/>
      <name val="Calibri"/>
      <family val="2"/>
      <scheme val="minor"/>
    </font>
    <font>
      <b/>
      <sz val="10"/>
      <name val="Calibri"/>
      <family val="2"/>
      <scheme val="minor"/>
    </font>
    <font>
      <u/>
      <sz val="9.35"/>
      <color theme="10"/>
      <name val="Calibri"/>
      <family val="2"/>
    </font>
    <font>
      <sz val="10"/>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0" tint="-4.9989318521683403E-2"/>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hair">
        <color indexed="64"/>
      </right>
      <top style="hair">
        <color indexed="64"/>
      </top>
      <bottom style="dotted">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thin">
        <color indexed="64"/>
      </top>
      <bottom style="dotted">
        <color indexed="64"/>
      </bottom>
      <diagonal/>
    </border>
  </borders>
  <cellStyleXfs count="8">
    <xf numFmtId="0" fontId="0" fillId="0" borderId="0"/>
    <xf numFmtId="0" fontId="2" fillId="0" borderId="0"/>
    <xf numFmtId="0" fontId="7" fillId="0" borderId="0"/>
    <xf numFmtId="9" fontId="7" fillId="0" borderId="0" applyFont="0" applyFill="0" applyBorder="0" applyAlignment="0" applyProtection="0"/>
    <xf numFmtId="0" fontId="19" fillId="0" borderId="0" applyNumberForma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0" fontId="30" fillId="0" borderId="0" applyNumberFormat="0" applyFill="0" applyBorder="0" applyAlignment="0" applyProtection="0">
      <alignment vertical="top"/>
      <protection locked="0"/>
    </xf>
  </cellStyleXfs>
  <cellXfs count="498">
    <xf numFmtId="0" fontId="0" fillId="0" borderId="0" xfId="0"/>
    <xf numFmtId="0" fontId="8" fillId="2" borderId="0" xfId="0" applyFont="1" applyFill="1" applyBorder="1" applyProtection="1"/>
    <xf numFmtId="0" fontId="8" fillId="2"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14" fontId="8" fillId="2" borderId="1" xfId="0" applyNumberFormat="1" applyFont="1" applyFill="1" applyBorder="1" applyAlignment="1" applyProtection="1">
      <alignment horizontal="center" vertical="center"/>
    </xf>
    <xf numFmtId="14" fontId="2" fillId="2" borderId="1" xfId="0" applyNumberFormat="1" applyFont="1" applyFill="1" applyBorder="1" applyAlignment="1" applyProtection="1">
      <alignment horizontal="center" vertical="center"/>
    </xf>
    <xf numFmtId="10" fontId="17" fillId="4" borderId="24" xfId="3" applyNumberFormat="1" applyFont="1" applyFill="1" applyBorder="1" applyAlignment="1" applyProtection="1">
      <alignment horizontal="center" vertical="center" wrapText="1"/>
    </xf>
    <xf numFmtId="10" fontId="17" fillId="5" borderId="24" xfId="3" applyNumberFormat="1" applyFont="1" applyFill="1" applyBorder="1" applyAlignment="1" applyProtection="1">
      <alignment horizontal="center" vertical="center" wrapText="1"/>
    </xf>
    <xf numFmtId="10" fontId="17" fillId="6" borderId="24" xfId="3" applyNumberFormat="1" applyFont="1" applyFill="1" applyBorder="1" applyAlignment="1" applyProtection="1">
      <alignment horizontal="center" vertical="center" wrapText="1"/>
    </xf>
    <xf numFmtId="0" fontId="8" fillId="2" borderId="0" xfId="0" applyFont="1" applyFill="1" applyProtection="1"/>
    <xf numFmtId="0" fontId="8" fillId="0" borderId="1" xfId="0" applyFont="1" applyFill="1" applyBorder="1" applyAlignment="1" applyProtection="1">
      <alignment horizontal="center" vertical="center" wrapText="1"/>
    </xf>
    <xf numFmtId="0" fontId="2" fillId="2" borderId="0" xfId="0" applyFont="1" applyFill="1" applyProtection="1"/>
    <xf numFmtId="0" fontId="2" fillId="2" borderId="0" xfId="0" applyFont="1" applyFill="1" applyAlignment="1" applyProtection="1">
      <alignment horizontal="center"/>
    </xf>
    <xf numFmtId="0" fontId="1" fillId="3" borderId="1"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8" fillId="2" borderId="0" xfId="0" applyFont="1" applyFill="1" applyAlignment="1" applyProtection="1">
      <alignment horizontal="left" vertical="center"/>
    </xf>
    <xf numFmtId="0" fontId="1" fillId="3" borderId="2" xfId="0" applyFont="1" applyFill="1" applyBorder="1" applyAlignment="1" applyProtection="1">
      <alignment horizontal="left" vertical="center"/>
    </xf>
    <xf numFmtId="0" fontId="8" fillId="2" borderId="0" xfId="0" applyFont="1" applyFill="1" applyAlignment="1" applyProtection="1">
      <alignment wrapText="1"/>
    </xf>
    <xf numFmtId="0" fontId="18" fillId="6" borderId="24" xfId="0" applyNumberFormat="1" applyFont="1" applyFill="1" applyBorder="1" applyAlignment="1" applyProtection="1">
      <alignment horizontal="center" vertical="center" wrapText="1"/>
    </xf>
    <xf numFmtId="0" fontId="17" fillId="4" borderId="24" xfId="0" applyNumberFormat="1" applyFont="1" applyFill="1" applyBorder="1" applyAlignment="1" applyProtection="1">
      <alignment horizontal="center" vertical="center" wrapText="1"/>
    </xf>
    <xf numFmtId="0" fontId="2" fillId="2" borderId="3" xfId="0" applyFont="1" applyFill="1" applyBorder="1" applyAlignment="1" applyProtection="1">
      <alignment vertical="center" wrapText="1"/>
    </xf>
    <xf numFmtId="0" fontId="1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2" fillId="0" borderId="1" xfId="0" applyFont="1" applyFill="1" applyBorder="1" applyAlignment="1" applyProtection="1">
      <alignment horizontal="justify" vertical="center" wrapText="1"/>
    </xf>
    <xf numFmtId="14" fontId="17" fillId="4" borderId="24"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justify" vertical="center" wrapText="1"/>
    </xf>
    <xf numFmtId="14" fontId="2" fillId="2" borderId="4" xfId="0" applyNumberFormat="1" applyFont="1" applyFill="1" applyBorder="1" applyAlignment="1" applyProtection="1">
      <alignment horizontal="center" vertical="center" wrapText="1"/>
    </xf>
    <xf numFmtId="14" fontId="2" fillId="2"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8" fillId="2" borderId="0" xfId="0" applyFont="1" applyFill="1" applyAlignment="1" applyProtection="1">
      <alignment horizontal="left" vertical="center" wrapText="1"/>
    </xf>
    <xf numFmtId="0" fontId="8" fillId="0" borderId="1" xfId="0" applyFont="1" applyBorder="1" applyAlignment="1" applyProtection="1">
      <alignment horizontal="justify" vertical="center" wrapText="1"/>
    </xf>
    <xf numFmtId="0" fontId="8" fillId="2" borderId="1" xfId="0"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xf>
    <xf numFmtId="14" fontId="17" fillId="4" borderId="24" xfId="0" applyNumberFormat="1" applyFont="1" applyFill="1" applyBorder="1" applyAlignment="1" applyProtection="1">
      <alignment horizontal="justify" vertical="center" wrapText="1"/>
    </xf>
    <xf numFmtId="14" fontId="8" fillId="0" borderId="3" xfId="0" applyNumberFormat="1" applyFont="1" applyFill="1" applyBorder="1" applyAlignment="1" applyProtection="1">
      <alignment horizontal="center" vertical="center"/>
    </xf>
    <xf numFmtId="0" fontId="13" fillId="0" borderId="0" xfId="0" applyFont="1" applyAlignment="1" applyProtection="1"/>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wrapText="1"/>
    </xf>
    <xf numFmtId="0" fontId="0" fillId="2" borderId="3" xfId="0" applyFont="1" applyFill="1" applyBorder="1" applyAlignment="1" applyProtection="1">
      <alignment horizontal="center" vertical="center" wrapText="1"/>
    </xf>
    <xf numFmtId="0" fontId="0" fillId="0" borderId="0" xfId="0" applyProtection="1"/>
    <xf numFmtId="0" fontId="9" fillId="3" borderId="1" xfId="0" applyFont="1" applyFill="1" applyBorder="1" applyAlignment="1" applyProtection="1">
      <alignment horizontal="center" vertical="center"/>
    </xf>
    <xf numFmtId="14" fontId="19" fillId="4" borderId="24" xfId="4" applyNumberForma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8"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14" fontId="8" fillId="2" borderId="0" xfId="0" applyNumberFormat="1" applyFont="1" applyFill="1" applyBorder="1" applyAlignment="1" applyProtection="1">
      <alignment horizontal="left" vertical="center"/>
    </xf>
    <xf numFmtId="0" fontId="8" fillId="2" borderId="0" xfId="0" applyFont="1" applyFill="1" applyAlignment="1" applyProtection="1"/>
    <xf numFmtId="0" fontId="8" fillId="2" borderId="0" xfId="0" applyFont="1" applyFill="1" applyBorder="1" applyAlignment="1" applyProtection="1">
      <alignment horizontal="center"/>
    </xf>
    <xf numFmtId="0" fontId="8" fillId="2" borderId="2" xfId="0" applyFont="1" applyFill="1" applyBorder="1" applyAlignment="1" applyProtection="1">
      <alignment horizontal="center" vertical="center" wrapText="1"/>
    </xf>
    <xf numFmtId="0" fontId="8" fillId="2" borderId="2" xfId="0" applyFont="1" applyFill="1" applyBorder="1" applyAlignment="1" applyProtection="1">
      <alignment vertical="center" wrapText="1"/>
    </xf>
    <xf numFmtId="14" fontId="8" fillId="2" borderId="1" xfId="0" applyNumberFormat="1" applyFont="1" applyFill="1" applyBorder="1" applyAlignment="1" applyProtection="1">
      <alignment horizontal="left" vertical="center" wrapText="1"/>
    </xf>
    <xf numFmtId="0" fontId="10" fillId="2" borderId="0" xfId="0" applyFont="1" applyFill="1" applyBorder="1" applyProtection="1"/>
    <xf numFmtId="0" fontId="2" fillId="0" borderId="1" xfId="0" applyFont="1" applyFill="1" applyBorder="1" applyAlignment="1" applyProtection="1">
      <alignment horizontal="center" vertical="center"/>
    </xf>
    <xf numFmtId="14" fontId="16" fillId="6" borderId="24" xfId="0" applyNumberFormat="1" applyFont="1" applyFill="1" applyBorder="1" applyAlignment="1" applyProtection="1">
      <alignment horizontal="center" vertical="center" wrapText="1"/>
    </xf>
    <xf numFmtId="14" fontId="16" fillId="6" borderId="21" xfId="0" applyNumberFormat="1" applyFont="1" applyFill="1" applyBorder="1" applyAlignment="1" applyProtection="1">
      <alignment horizontal="center" vertical="center" wrapText="1"/>
    </xf>
    <xf numFmtId="14" fontId="16" fillId="5" borderId="24"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14" fontId="16" fillId="5" borderId="21" xfId="0" applyNumberFormat="1" applyFont="1" applyFill="1" applyBorder="1" applyAlignment="1" applyProtection="1">
      <alignment horizontal="center" vertical="center" wrapText="1"/>
    </xf>
    <xf numFmtId="14" fontId="16" fillId="4" borderId="24" xfId="0" applyNumberFormat="1" applyFont="1" applyFill="1" applyBorder="1" applyAlignment="1" applyProtection="1">
      <alignment horizontal="center" vertical="center" wrapText="1"/>
    </xf>
    <xf numFmtId="14" fontId="16" fillId="4" borderId="21" xfId="0" applyNumberFormat="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8" fillId="2" borderId="0" xfId="0" applyFont="1" applyFill="1" applyAlignment="1" applyProtection="1">
      <alignment horizontal="center"/>
    </xf>
    <xf numFmtId="0" fontId="1" fillId="3" borderId="1"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xf>
    <xf numFmtId="0" fontId="17" fillId="5" borderId="24" xfId="0" applyNumberFormat="1" applyFont="1" applyFill="1" applyBorder="1" applyAlignment="1" applyProtection="1">
      <alignment horizontal="center" vertical="center" wrapText="1"/>
    </xf>
    <xf numFmtId="0" fontId="17" fillId="6" borderId="24" xfId="0" applyNumberFormat="1" applyFont="1" applyFill="1" applyBorder="1" applyAlignment="1" applyProtection="1">
      <alignment horizontal="center" vertical="center" wrapText="1"/>
      <protection locked="0"/>
    </xf>
    <xf numFmtId="14" fontId="17" fillId="5" borderId="24" xfId="0" applyNumberFormat="1" applyFont="1" applyFill="1" applyBorder="1" applyAlignment="1" applyProtection="1">
      <alignment horizontal="center" vertical="center" wrapText="1"/>
    </xf>
    <xf numFmtId="14" fontId="19" fillId="5" borderId="24" xfId="4" applyNumberFormat="1" applyFill="1" applyBorder="1" applyAlignment="1" applyProtection="1">
      <alignment horizontal="center" vertical="center" wrapText="1"/>
    </xf>
    <xf numFmtId="14" fontId="17" fillId="6" borderId="24" xfId="0" applyNumberFormat="1" applyFont="1" applyFill="1" applyBorder="1" applyAlignment="1" applyProtection="1">
      <alignment horizontal="center" vertical="center" wrapText="1"/>
      <protection locked="0"/>
    </xf>
    <xf numFmtId="14" fontId="17" fillId="5" borderId="24" xfId="0" applyNumberFormat="1" applyFont="1" applyFill="1" applyBorder="1" applyAlignment="1" applyProtection="1">
      <alignment horizontal="justify" vertical="center" wrapText="1"/>
    </xf>
    <xf numFmtId="0" fontId="17" fillId="5" borderId="24" xfId="0" applyNumberFormat="1" applyFont="1" applyFill="1" applyBorder="1" applyAlignment="1" applyProtection="1">
      <alignment horizontal="justify" wrapText="1"/>
    </xf>
    <xf numFmtId="0" fontId="19" fillId="5" borderId="24" xfId="4" applyNumberForma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14" fontId="16" fillId="5" borderId="21" xfId="0" applyNumberFormat="1" applyFont="1" applyFill="1" applyBorder="1" applyAlignment="1" applyProtection="1">
      <alignment horizontal="center" vertical="center" wrapText="1"/>
    </xf>
    <xf numFmtId="14" fontId="16" fillId="4" borderId="24" xfId="0" applyNumberFormat="1" applyFont="1" applyFill="1" applyBorder="1" applyAlignment="1" applyProtection="1">
      <alignment horizontal="center" vertical="center" wrapText="1"/>
    </xf>
    <xf numFmtId="14" fontId="16" fillId="4" borderId="21"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14" fontId="16" fillId="6" borderId="24" xfId="0" applyNumberFormat="1" applyFont="1" applyFill="1" applyBorder="1" applyAlignment="1" applyProtection="1">
      <alignment horizontal="center" vertical="center" wrapText="1"/>
    </xf>
    <xf numFmtId="14" fontId="16" fillId="6" borderId="21" xfId="0" applyNumberFormat="1" applyFont="1" applyFill="1" applyBorder="1" applyAlignment="1" applyProtection="1">
      <alignment horizontal="center" vertical="center" wrapText="1"/>
    </xf>
    <xf numFmtId="14" fontId="16" fillId="5" borderId="24" xfId="0" applyNumberFormat="1" applyFont="1" applyFill="1" applyBorder="1" applyAlignment="1" applyProtection="1">
      <alignment horizontal="center" vertical="center" wrapText="1"/>
    </xf>
    <xf numFmtId="0" fontId="15" fillId="0" borderId="1" xfId="0" applyFont="1" applyBorder="1" applyAlignment="1" applyProtection="1"/>
    <xf numFmtId="0" fontId="2" fillId="2" borderId="1" xfId="0" applyFont="1" applyFill="1" applyBorder="1" applyAlignment="1" applyProtection="1">
      <alignment horizontal="center" vertical="center" wrapText="1"/>
    </xf>
    <xf numFmtId="0" fontId="17" fillId="5" borderId="24" xfId="5" applyNumberFormat="1" applyFont="1" applyFill="1" applyBorder="1" applyAlignment="1" applyProtection="1">
      <alignment horizontal="center" vertical="center" wrapText="1"/>
    </xf>
    <xf numFmtId="0" fontId="2" fillId="2" borderId="5" xfId="0" applyFont="1" applyFill="1" applyBorder="1" applyAlignment="1" applyProtection="1">
      <alignment horizontal="left" vertical="center" wrapText="1"/>
    </xf>
    <xf numFmtId="14" fontId="2" fillId="0" borderId="2" xfId="0" applyNumberFormat="1"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14" fontId="16" fillId="5" borderId="2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1" fontId="2" fillId="0" borderId="5" xfId="0" applyNumberFormat="1" applyFont="1" applyFill="1" applyBorder="1" applyAlignment="1" applyProtection="1">
      <alignment horizontal="left" vertical="center"/>
    </xf>
    <xf numFmtId="14"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14" fontId="16" fillId="5" borderId="21"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1" fillId="3" borderId="3"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49" fontId="8" fillId="2" borderId="2" xfId="0" applyNumberFormat="1"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14" fontId="8" fillId="2" borderId="1" xfId="0" applyNumberFormat="1" applyFont="1" applyFill="1" applyBorder="1" applyAlignment="1" applyProtection="1">
      <alignment horizontal="center" vertical="center" wrapText="1"/>
    </xf>
    <xf numFmtId="14" fontId="16" fillId="5" borderId="21"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10" fontId="17" fillId="4" borderId="0" xfId="3" applyNumberFormat="1" applyFont="1" applyFill="1" applyBorder="1" applyAlignment="1" applyProtection="1">
      <alignment horizontal="center" vertical="center" wrapText="1"/>
    </xf>
    <xf numFmtId="14" fontId="17" fillId="4" borderId="0" xfId="0" applyNumberFormat="1" applyFont="1" applyFill="1" applyBorder="1" applyAlignment="1" applyProtection="1">
      <alignment horizontal="center" vertical="center" wrapText="1"/>
    </xf>
    <xf numFmtId="14" fontId="19" fillId="4" borderId="0" xfId="4" applyNumberForma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0" fontId="17" fillId="5" borderId="0" xfId="3" applyNumberFormat="1" applyFont="1" applyFill="1" applyBorder="1" applyAlignment="1" applyProtection="1">
      <alignment horizontal="center" vertical="center" wrapText="1"/>
    </xf>
    <xf numFmtId="14" fontId="17" fillId="5" borderId="0" xfId="0" applyNumberFormat="1" applyFont="1" applyFill="1" applyBorder="1" applyAlignment="1" applyProtection="1">
      <alignment horizontal="center" vertical="center" wrapText="1"/>
    </xf>
    <xf numFmtId="14" fontId="16" fillId="5" borderId="0" xfId="0" applyNumberFormat="1" applyFont="1" applyFill="1" applyBorder="1" applyAlignment="1" applyProtection="1">
      <alignment horizontal="center" vertical="center" wrapText="1"/>
    </xf>
    <xf numFmtId="0" fontId="17" fillId="6" borderId="0" xfId="0" applyNumberFormat="1" applyFont="1" applyFill="1" applyBorder="1" applyAlignment="1" applyProtection="1">
      <alignment horizontal="center" vertical="center" wrapText="1"/>
      <protection locked="0"/>
    </xf>
    <xf numFmtId="10" fontId="17" fillId="6" borderId="0" xfId="3" applyNumberFormat="1" applyFont="1" applyFill="1" applyBorder="1" applyAlignment="1" applyProtection="1">
      <alignment horizontal="center" vertical="center" wrapText="1"/>
    </xf>
    <xf numFmtId="14" fontId="17" fillId="6" borderId="0"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justify" vertical="center" wrapText="1"/>
    </xf>
    <xf numFmtId="14" fontId="2" fillId="2" borderId="3" xfId="0" applyNumberFormat="1" applyFont="1" applyFill="1" applyBorder="1" applyAlignment="1" applyProtection="1">
      <alignment horizontal="center" vertical="center"/>
    </xf>
    <xf numFmtId="0" fontId="2" fillId="0" borderId="3" xfId="0" applyFont="1" applyFill="1" applyBorder="1" applyAlignment="1" applyProtection="1">
      <alignment horizontal="justify" vertical="center" wrapText="1"/>
    </xf>
    <xf numFmtId="14" fontId="2" fillId="0" borderId="3" xfId="0" applyNumberFormat="1" applyFont="1" applyFill="1" applyBorder="1" applyAlignment="1" applyProtection="1">
      <alignment horizontal="center" vertical="center"/>
    </xf>
    <xf numFmtId="14" fontId="2" fillId="0" borderId="3" xfId="0" applyNumberFormat="1" applyFont="1" applyFill="1" applyBorder="1" applyAlignment="1" applyProtection="1">
      <alignment horizontal="center" vertical="center" wrapText="1"/>
    </xf>
    <xf numFmtId="0" fontId="2" fillId="2" borderId="4" xfId="0" applyFont="1" applyFill="1" applyBorder="1" applyAlignment="1" applyProtection="1">
      <alignment horizontal="left" vertical="center" wrapText="1"/>
    </xf>
    <xf numFmtId="0" fontId="2" fillId="0" borderId="4" xfId="0" applyFont="1" applyFill="1" applyBorder="1" applyAlignment="1" applyProtection="1">
      <alignment horizontal="justify" vertical="center" wrapText="1"/>
    </xf>
    <xf numFmtId="0" fontId="2" fillId="0" borderId="4" xfId="0" applyFont="1" applyFill="1" applyBorder="1" applyAlignment="1" applyProtection="1">
      <alignment horizontal="center" vertical="center" wrapText="1"/>
    </xf>
    <xf numFmtId="14" fontId="2" fillId="2" borderId="1" xfId="0" applyNumberFormat="1" applyFont="1" applyFill="1" applyBorder="1" applyAlignment="1" applyProtection="1">
      <alignment horizontal="center" vertical="center" wrapText="1"/>
    </xf>
    <xf numFmtId="14" fontId="16" fillId="5" borderId="21" xfId="0" applyNumberFormat="1"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14" fontId="16" fillId="6" borderId="21" xfId="0" applyNumberFormat="1" applyFont="1" applyFill="1" applyBorder="1" applyAlignment="1" applyProtection="1">
      <alignment horizontal="center" vertical="center" wrapText="1"/>
    </xf>
    <xf numFmtId="14" fontId="16" fillId="5" borderId="24"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14" fontId="16" fillId="5" borderId="21" xfId="0" applyNumberFormat="1" applyFont="1" applyFill="1" applyBorder="1" applyAlignment="1" applyProtection="1">
      <alignment horizontal="center" vertical="center" wrapText="1"/>
    </xf>
    <xf numFmtId="14" fontId="16" fillId="4" borderId="24" xfId="0" applyNumberFormat="1" applyFont="1" applyFill="1" applyBorder="1" applyAlignment="1" applyProtection="1">
      <alignment horizontal="center" vertical="center" wrapText="1"/>
    </xf>
    <xf numFmtId="14" fontId="16" fillId="4" borderId="21" xfId="0" applyNumberFormat="1" applyFont="1" applyFill="1" applyBorder="1" applyAlignment="1" applyProtection="1">
      <alignment horizontal="center" vertical="center" wrapText="1"/>
    </xf>
    <xf numFmtId="14" fontId="16" fillId="6" borderId="24"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14" fontId="16" fillId="5" borderId="21"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14" fontId="2" fillId="2" borderId="4"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14" fontId="16" fillId="5" borderId="21" xfId="0" applyNumberFormat="1" applyFont="1" applyFill="1" applyBorder="1" applyAlignment="1" applyProtection="1">
      <alignment horizontal="center" vertical="center" wrapText="1"/>
    </xf>
    <xf numFmtId="14" fontId="2" fillId="2" borderId="3"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0" borderId="1" xfId="0" applyFont="1" applyBorder="1" applyAlignment="1" applyProtection="1">
      <alignment horizontal="justify" vertical="center" wrapText="1"/>
    </xf>
    <xf numFmtId="0" fontId="13" fillId="7" borderId="29" xfId="0" applyFont="1" applyFill="1" applyBorder="1" applyAlignment="1" applyProtection="1">
      <alignment vertical="center"/>
    </xf>
    <xf numFmtId="0" fontId="13" fillId="7" borderId="29" xfId="0" applyFont="1" applyFill="1" applyBorder="1" applyAlignment="1" applyProtection="1">
      <alignment horizontal="center" vertical="center"/>
    </xf>
    <xf numFmtId="0" fontId="13" fillId="0" borderId="29" xfId="0" applyFont="1" applyBorder="1" applyAlignment="1" applyProtection="1">
      <alignment horizontal="center" vertical="center"/>
    </xf>
    <xf numFmtId="0" fontId="0" fillId="0" borderId="0" xfId="0" applyFont="1" applyProtection="1"/>
    <xf numFmtId="0" fontId="26" fillId="0" borderId="29" xfId="0" applyFont="1" applyBorder="1" applyAlignment="1" applyProtection="1">
      <alignment horizontal="center" vertical="center"/>
    </xf>
    <xf numFmtId="0" fontId="0" fillId="0" borderId="0" xfId="0" applyFont="1" applyAlignment="1" applyProtection="1">
      <alignment horizontal="centerContinuous" vertical="center" wrapText="1"/>
    </xf>
    <xf numFmtId="0" fontId="25" fillId="3" borderId="30" xfId="0" applyNumberFormat="1" applyFont="1" applyFill="1" applyBorder="1" applyAlignment="1" applyProtection="1">
      <alignment horizontal="center" vertical="center" wrapText="1"/>
    </xf>
    <xf numFmtId="0" fontId="0" fillId="0" borderId="29" xfId="0" applyNumberFormat="1" applyFont="1" applyFill="1" applyBorder="1" applyAlignment="1" applyProtection="1">
      <alignment horizontal="center" vertical="center" wrapText="1"/>
    </xf>
    <xf numFmtId="0" fontId="15" fillId="0" borderId="29" xfId="0" applyNumberFormat="1" applyFont="1" applyFill="1" applyBorder="1" applyAlignment="1" applyProtection="1">
      <alignment horizontal="center" vertical="center" wrapText="1"/>
    </xf>
    <xf numFmtId="0" fontId="0" fillId="0" borderId="0" xfId="0" applyFont="1" applyAlignment="1" applyProtection="1">
      <alignment horizontal="center"/>
    </xf>
    <xf numFmtId="14" fontId="31" fillId="0" borderId="38" xfId="0" applyNumberFormat="1" applyFont="1" applyBorder="1" applyAlignment="1">
      <alignment horizontal="center" vertical="center" wrapText="1" readingOrder="1"/>
    </xf>
    <xf numFmtId="0" fontId="8" fillId="2" borderId="38" xfId="0" applyFont="1" applyFill="1" applyBorder="1" applyAlignment="1" applyProtection="1">
      <alignment horizontal="center" vertical="center" wrapText="1"/>
    </xf>
    <xf numFmtId="0" fontId="31" fillId="0" borderId="38" xfId="0" applyFont="1" applyBorder="1" applyAlignment="1">
      <alignment horizontal="center" vertical="center" wrapText="1" readingOrder="1"/>
    </xf>
    <xf numFmtId="14" fontId="8" fillId="2" borderId="38" xfId="0" applyNumberFormat="1" applyFont="1" applyFill="1" applyBorder="1" applyAlignment="1" applyProtection="1">
      <alignment horizontal="center" vertical="center" wrapText="1"/>
    </xf>
    <xf numFmtId="14" fontId="15" fillId="0" borderId="30" xfId="0" applyNumberFormat="1" applyFont="1" applyFill="1" applyBorder="1" applyAlignment="1" applyProtection="1">
      <alignment horizontal="center" vertical="center"/>
    </xf>
    <xf numFmtId="14" fontId="15" fillId="0" borderId="31" xfId="0" applyNumberFormat="1" applyFont="1" applyFill="1" applyBorder="1" applyAlignment="1" applyProtection="1">
      <alignment horizontal="center" vertical="center"/>
    </xf>
    <xf numFmtId="0" fontId="15" fillId="0" borderId="31" xfId="0" applyNumberFormat="1" applyFont="1" applyFill="1" applyBorder="1" applyAlignment="1" applyProtection="1">
      <alignment horizontal="center" vertical="center" wrapText="1"/>
    </xf>
    <xf numFmtId="0" fontId="15" fillId="0" borderId="31" xfId="0" applyFont="1" applyFill="1" applyBorder="1" applyAlignment="1" applyProtection="1">
      <alignment horizontal="left" vertical="center" wrapText="1"/>
    </xf>
    <xf numFmtId="0" fontId="31" fillId="0" borderId="38" xfId="0" applyFont="1" applyBorder="1" applyAlignment="1">
      <alignment horizontal="left" vertical="center" wrapText="1" readingOrder="1"/>
    </xf>
    <xf numFmtId="0" fontId="31" fillId="0" borderId="38" xfId="0" applyFont="1" applyBorder="1" applyAlignment="1">
      <alignment horizontal="justify" vertical="center" wrapText="1" readingOrder="1"/>
    </xf>
    <xf numFmtId="0" fontId="8" fillId="2" borderId="0" xfId="0" applyFont="1" applyFill="1" applyBorder="1" applyAlignment="1" applyProtection="1">
      <alignment horizontal="left"/>
    </xf>
    <xf numFmtId="0" fontId="8" fillId="2" borderId="0" xfId="0" applyFont="1" applyFill="1" applyAlignment="1" applyProtection="1">
      <alignment horizontal="left"/>
    </xf>
    <xf numFmtId="0" fontId="2" fillId="0" borderId="3" xfId="0" applyFont="1" applyFill="1" applyBorder="1" applyAlignment="1" applyProtection="1">
      <alignment horizontal="center" vertical="top" wrapText="1"/>
    </xf>
    <xf numFmtId="0" fontId="8" fillId="0" borderId="38" xfId="0" applyFont="1" applyBorder="1" applyAlignment="1" applyProtection="1">
      <alignment horizontal="center" vertical="center" wrapText="1"/>
    </xf>
    <xf numFmtId="0" fontId="31" fillId="0" borderId="38" xfId="0" applyFont="1" applyBorder="1" applyAlignment="1">
      <alignment horizontal="justify" vertical="center" wrapText="1" readingOrder="1"/>
    </xf>
    <xf numFmtId="0" fontId="8" fillId="0" borderId="38" xfId="0" applyFont="1" applyFill="1" applyBorder="1" applyAlignment="1" applyProtection="1">
      <alignment horizontal="center" vertical="center" wrapText="1"/>
    </xf>
    <xf numFmtId="0" fontId="31" fillId="0" borderId="38" xfId="0" applyFont="1" applyBorder="1" applyAlignment="1">
      <alignment vertical="center" wrapText="1" readingOrder="1"/>
    </xf>
    <xf numFmtId="0" fontId="17" fillId="4" borderId="38" xfId="0" applyNumberFormat="1" applyFont="1" applyFill="1" applyBorder="1" applyAlignment="1" applyProtection="1">
      <alignment horizontal="center" vertical="center" wrapText="1"/>
    </xf>
    <xf numFmtId="10" fontId="17" fillId="4" borderId="38" xfId="3" applyNumberFormat="1" applyFont="1" applyFill="1" applyBorder="1" applyAlignment="1" applyProtection="1">
      <alignment horizontal="center" vertical="center" wrapText="1"/>
    </xf>
    <xf numFmtId="0" fontId="17" fillId="5" borderId="38" xfId="0" applyNumberFormat="1" applyFont="1" applyFill="1" applyBorder="1" applyAlignment="1" applyProtection="1">
      <alignment horizontal="center" vertical="center" wrapText="1"/>
    </xf>
    <xf numFmtId="10" fontId="17" fillId="5" borderId="38" xfId="3" applyNumberFormat="1" applyFont="1" applyFill="1" applyBorder="1" applyAlignment="1" applyProtection="1">
      <alignment horizontal="center" vertical="center" wrapText="1"/>
    </xf>
    <xf numFmtId="0" fontId="17" fillId="6" borderId="38" xfId="0" applyNumberFormat="1" applyFont="1" applyFill="1" applyBorder="1" applyAlignment="1" applyProtection="1">
      <alignment horizontal="center" vertical="center" wrapText="1"/>
      <protection locked="0"/>
    </xf>
    <xf numFmtId="10" fontId="17" fillId="6" borderId="38" xfId="3" applyNumberFormat="1" applyFont="1" applyFill="1" applyBorder="1" applyAlignment="1" applyProtection="1">
      <alignment horizontal="center" vertical="center" wrapText="1"/>
    </xf>
    <xf numFmtId="14" fontId="16" fillId="4" borderId="38" xfId="0" applyNumberFormat="1" applyFont="1" applyFill="1" applyBorder="1" applyAlignment="1" applyProtection="1">
      <alignment horizontal="center" vertical="center" wrapText="1"/>
    </xf>
    <xf numFmtId="14" fontId="16" fillId="5" borderId="38" xfId="0" applyNumberFormat="1" applyFont="1" applyFill="1" applyBorder="1" applyAlignment="1" applyProtection="1">
      <alignment horizontal="center" vertical="center" wrapText="1"/>
    </xf>
    <xf numFmtId="14" fontId="16" fillId="6" borderId="38" xfId="0" applyNumberFormat="1" applyFont="1" applyFill="1" applyBorder="1" applyAlignment="1" applyProtection="1">
      <alignment horizontal="center" vertical="center" wrapText="1"/>
    </xf>
    <xf numFmtId="165" fontId="17" fillId="5" borderId="38" xfId="6" applyFont="1" applyFill="1" applyBorder="1" applyAlignment="1" applyProtection="1">
      <alignment horizontal="center" vertical="center" wrapText="1"/>
    </xf>
    <xf numFmtId="14" fontId="17" fillId="5" borderId="38" xfId="0" applyNumberFormat="1" applyFont="1" applyFill="1" applyBorder="1" applyAlignment="1" applyProtection="1">
      <alignment horizontal="center" vertical="center" wrapText="1"/>
    </xf>
    <xf numFmtId="14" fontId="30" fillId="5" borderId="38" xfId="7" applyNumberForma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0" fontId="31" fillId="0" borderId="38" xfId="0" applyFont="1" applyBorder="1" applyAlignment="1">
      <alignment horizontal="justify" vertical="center" wrapText="1" readingOrder="1"/>
    </xf>
    <xf numFmtId="0" fontId="2" fillId="2" borderId="50" xfId="0" applyFont="1" applyFill="1" applyBorder="1" applyAlignment="1" applyProtection="1">
      <alignment horizontal="left" vertical="center" wrapText="1"/>
    </xf>
    <xf numFmtId="1" fontId="2" fillId="0" borderId="49" xfId="0" applyNumberFormat="1" applyFont="1" applyFill="1" applyBorder="1" applyAlignment="1" applyProtection="1">
      <alignment horizontal="left" vertical="center"/>
    </xf>
    <xf numFmtId="14" fontId="2" fillId="0" borderId="50" xfId="0" applyNumberFormat="1" applyFont="1" applyFill="1" applyBorder="1" applyAlignment="1" applyProtection="1">
      <alignment vertical="center"/>
    </xf>
    <xf numFmtId="0" fontId="2" fillId="0" borderId="1" xfId="0" applyFont="1" applyFill="1" applyBorder="1" applyAlignment="1" applyProtection="1">
      <alignment horizontal="center" vertical="center"/>
    </xf>
    <xf numFmtId="14" fontId="16" fillId="5" borderId="21" xfId="0" applyNumberFormat="1" applyFont="1" applyFill="1" applyBorder="1" applyAlignment="1" applyProtection="1">
      <alignment horizontal="center" vertical="center" wrapText="1"/>
    </xf>
    <xf numFmtId="14" fontId="2" fillId="0" borderId="2"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14" fontId="16" fillId="5" borderId="2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14" fontId="2" fillId="0" borderId="1" xfId="0" applyNumberFormat="1" applyFont="1" applyFill="1" applyBorder="1" applyAlignment="1" applyProtection="1">
      <alignment horizontal="center" vertical="center"/>
    </xf>
    <xf numFmtId="14" fontId="16" fillId="4" borderId="20"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2" fillId="0" borderId="2" xfId="0" applyFont="1" applyFill="1" applyBorder="1" applyAlignment="1" applyProtection="1">
      <alignment horizontal="justify" vertical="center" wrapText="1"/>
    </xf>
    <xf numFmtId="0" fontId="17" fillId="0" borderId="24" xfId="0" applyNumberFormat="1" applyFont="1" applyFill="1" applyBorder="1" applyAlignment="1" applyProtection="1">
      <alignment horizontal="center" vertical="center" wrapText="1"/>
    </xf>
    <xf numFmtId="10" fontId="17" fillId="0" borderId="24" xfId="3" applyNumberFormat="1" applyFont="1" applyFill="1" applyBorder="1" applyAlignment="1" applyProtection="1">
      <alignment horizontal="center" vertical="center" wrapText="1"/>
    </xf>
    <xf numFmtId="14" fontId="17" fillId="0" borderId="24" xfId="0" applyNumberFormat="1" applyFont="1" applyFill="1" applyBorder="1" applyAlignment="1" applyProtection="1">
      <alignment horizontal="center" vertical="center" wrapText="1"/>
    </xf>
    <xf numFmtId="14" fontId="16" fillId="0" borderId="21" xfId="0" applyNumberFormat="1" applyFont="1" applyFill="1" applyBorder="1" applyAlignment="1" applyProtection="1">
      <alignment horizontal="center" vertical="center" wrapText="1"/>
    </xf>
    <xf numFmtId="0" fontId="17" fillId="0" borderId="24" xfId="0" applyNumberFormat="1" applyFont="1" applyFill="1" applyBorder="1" applyAlignment="1" applyProtection="1">
      <alignment horizontal="center" vertical="center" wrapText="1"/>
      <protection locked="0"/>
    </xf>
    <xf numFmtId="14" fontId="17" fillId="0" borderId="24" xfId="0" applyNumberFormat="1" applyFont="1" applyFill="1" applyBorder="1" applyAlignment="1" applyProtection="1">
      <alignment horizontal="center" vertical="center" wrapText="1"/>
      <protection locked="0"/>
    </xf>
    <xf numFmtId="0" fontId="8" fillId="0" borderId="0" xfId="0" applyFont="1" applyFill="1" applyProtection="1"/>
    <xf numFmtId="0" fontId="28" fillId="7" borderId="48" xfId="0" applyFont="1" applyFill="1" applyBorder="1" applyAlignment="1" applyProtection="1">
      <alignment horizontal="center" vertical="center" wrapText="1"/>
    </xf>
    <xf numFmtId="0" fontId="17" fillId="4" borderId="20" xfId="0" applyNumberFormat="1" applyFont="1" applyFill="1" applyBorder="1" applyAlignment="1" applyProtection="1">
      <alignment horizontal="center" vertical="center" wrapText="1"/>
    </xf>
    <xf numFmtId="0" fontId="29" fillId="7" borderId="51" xfId="0" applyFont="1" applyFill="1" applyBorder="1" applyAlignment="1" applyProtection="1">
      <alignment horizontal="center" vertical="center" wrapText="1"/>
    </xf>
    <xf numFmtId="0" fontId="31" fillId="2" borderId="38" xfId="0" applyFont="1" applyFill="1" applyBorder="1" applyAlignment="1">
      <alignment horizontal="justify" vertical="center" wrapText="1" readingOrder="1"/>
    </xf>
    <xf numFmtId="14" fontId="31" fillId="2" borderId="38" xfId="0" applyNumberFormat="1" applyFont="1" applyFill="1" applyBorder="1" applyAlignment="1">
      <alignment horizontal="center" vertical="center" wrapText="1" readingOrder="1"/>
    </xf>
    <xf numFmtId="14" fontId="2" fillId="0"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31" fillId="2" borderId="38" xfId="0" applyFont="1" applyFill="1" applyBorder="1" applyAlignment="1">
      <alignment horizontal="center" vertical="center" wrapText="1" readingOrder="1"/>
    </xf>
    <xf numFmtId="14" fontId="16" fillId="5" borderId="2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2" borderId="3" xfId="0"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left" vertical="center" wrapText="1"/>
    </xf>
    <xf numFmtId="14" fontId="2" fillId="2" borderId="3" xfId="0" applyNumberFormat="1"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2" fillId="2" borderId="3"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0" fillId="2" borderId="3"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14" fontId="16" fillId="6" borderId="18" xfId="0" applyNumberFormat="1" applyFont="1" applyFill="1" applyBorder="1" applyAlignment="1" applyProtection="1">
      <alignment horizontal="center" vertical="center" wrapText="1"/>
    </xf>
    <xf numFmtId="14" fontId="16" fillId="6" borderId="19" xfId="0" applyNumberFormat="1" applyFont="1" applyFill="1" applyBorder="1" applyAlignment="1" applyProtection="1">
      <alignment horizontal="center" vertical="center" wrapText="1"/>
    </xf>
    <xf numFmtId="14" fontId="16" fillId="6" borderId="21" xfId="0" applyNumberFormat="1" applyFont="1" applyFill="1" applyBorder="1" applyAlignment="1" applyProtection="1">
      <alignment horizontal="center" vertical="center" wrapText="1"/>
    </xf>
    <xf numFmtId="14" fontId="16" fillId="6" borderId="22" xfId="0" applyNumberFormat="1" applyFont="1" applyFill="1" applyBorder="1" applyAlignment="1" applyProtection="1">
      <alignment horizontal="center" vertical="center" wrapText="1"/>
    </xf>
    <xf numFmtId="14" fontId="16" fillId="6" borderId="23" xfId="0" applyNumberFormat="1" applyFont="1" applyFill="1" applyBorder="1" applyAlignment="1" applyProtection="1">
      <alignment horizontal="center" vertical="center" wrapText="1"/>
    </xf>
    <xf numFmtId="14" fontId="16" fillId="5" borderId="26" xfId="0" applyNumberFormat="1" applyFont="1" applyFill="1" applyBorder="1" applyAlignment="1" applyProtection="1">
      <alignment horizontal="center" vertical="center" wrapText="1"/>
    </xf>
    <xf numFmtId="14" fontId="16" fillId="5" borderId="22" xfId="0" applyNumberFormat="1" applyFont="1" applyFill="1" applyBorder="1" applyAlignment="1" applyProtection="1">
      <alignment horizontal="center" vertical="center" wrapText="1"/>
    </xf>
    <xf numFmtId="14" fontId="16" fillId="5" borderId="27" xfId="0" applyNumberFormat="1" applyFont="1" applyFill="1" applyBorder="1" applyAlignment="1" applyProtection="1">
      <alignment horizontal="center" vertical="center" wrapText="1"/>
    </xf>
    <xf numFmtId="14" fontId="16" fillId="5" borderId="24" xfId="0" applyNumberFormat="1" applyFont="1" applyFill="1" applyBorder="1" applyAlignment="1" applyProtection="1">
      <alignment horizontal="center" vertical="center" wrapText="1"/>
    </xf>
    <xf numFmtId="14" fontId="16" fillId="5" borderId="20"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14" fontId="16" fillId="5" borderId="21" xfId="0" applyNumberFormat="1" applyFont="1" applyFill="1" applyBorder="1" applyAlignment="1" applyProtection="1">
      <alignment horizontal="center" vertical="center" wrapText="1"/>
    </xf>
    <xf numFmtId="14" fontId="16" fillId="5" borderId="23" xfId="0" applyNumberFormat="1" applyFont="1" applyFill="1" applyBorder="1" applyAlignment="1" applyProtection="1">
      <alignment horizontal="center" vertical="center" wrapText="1"/>
    </xf>
    <xf numFmtId="14" fontId="16" fillId="4" borderId="24" xfId="0" applyNumberFormat="1" applyFont="1" applyFill="1" applyBorder="1" applyAlignment="1" applyProtection="1">
      <alignment horizontal="center" vertical="center" wrapText="1"/>
    </xf>
    <xf numFmtId="14" fontId="16" fillId="4" borderId="20" xfId="0" applyNumberFormat="1" applyFont="1" applyFill="1" applyBorder="1" applyAlignment="1" applyProtection="1">
      <alignment horizontal="center" vertical="center" wrapText="1"/>
    </xf>
    <xf numFmtId="14" fontId="16" fillId="4" borderId="18" xfId="0" applyNumberFormat="1" applyFont="1" applyFill="1" applyBorder="1" applyAlignment="1" applyProtection="1">
      <alignment horizontal="center" vertical="center" wrapText="1"/>
    </xf>
    <xf numFmtId="14" fontId="16" fillId="4" borderId="19" xfId="0" applyNumberFormat="1" applyFont="1" applyFill="1" applyBorder="1" applyAlignment="1" applyProtection="1">
      <alignment horizontal="center" vertical="center" wrapText="1"/>
    </xf>
    <xf numFmtId="14" fontId="16" fillId="4" borderId="25"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14" fontId="16" fillId="4" borderId="21" xfId="0" applyNumberFormat="1" applyFont="1" applyFill="1" applyBorder="1" applyAlignment="1" applyProtection="1">
      <alignment horizontal="center" vertical="center" wrapText="1"/>
    </xf>
    <xf numFmtId="14" fontId="16" fillId="4" borderId="22" xfId="0" applyNumberFormat="1" applyFont="1" applyFill="1" applyBorder="1" applyAlignment="1" applyProtection="1">
      <alignment horizontal="center" vertical="center" wrapText="1"/>
    </xf>
    <xf numFmtId="14" fontId="16" fillId="4" borderId="23" xfId="0" applyNumberFormat="1"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0" xfId="0" applyFont="1" applyBorder="1" applyAlignment="1" applyProtection="1">
      <alignment horizontal="center" vertical="center"/>
    </xf>
    <xf numFmtId="14" fontId="16" fillId="6" borderId="24"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4" fillId="2" borderId="7"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2" xfId="0" applyFont="1" applyFill="1" applyBorder="1" applyAlignment="1" applyProtection="1">
      <alignment horizontal="center" vertical="center" wrapText="1"/>
    </xf>
    <xf numFmtId="0" fontId="12" fillId="3" borderId="14"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14" fontId="2" fillId="2" borderId="1" xfId="0" applyNumberFormat="1"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15" xfId="0" applyFont="1" applyFill="1" applyBorder="1" applyAlignment="1" applyProtection="1">
      <alignment horizontal="left" vertical="center" wrapText="1"/>
    </xf>
    <xf numFmtId="0" fontId="2" fillId="0" borderId="16" xfId="0" applyFont="1" applyBorder="1" applyAlignment="1" applyProtection="1"/>
    <xf numFmtId="0" fontId="2" fillId="0" borderId="17" xfId="0" applyFont="1" applyBorder="1" applyAlignment="1" applyProtection="1"/>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1" fontId="2" fillId="0" borderId="7" xfId="0" applyNumberFormat="1" applyFont="1" applyFill="1" applyBorder="1" applyAlignment="1" applyProtection="1">
      <alignment horizontal="left" vertical="center"/>
    </xf>
    <xf numFmtId="1" fontId="2" fillId="0" borderId="12" xfId="0" applyNumberFormat="1" applyFont="1" applyFill="1" applyBorder="1" applyAlignment="1" applyProtection="1">
      <alignment horizontal="left" vertical="center"/>
    </xf>
    <xf numFmtId="0" fontId="0" fillId="0" borderId="29" xfId="0" applyFont="1" applyBorder="1" applyAlignment="1" applyProtection="1">
      <alignment horizontal="center"/>
    </xf>
    <xf numFmtId="0" fontId="13" fillId="0" borderId="29" xfId="0" applyFont="1" applyBorder="1" applyAlignment="1" applyProtection="1">
      <alignment horizontal="left" vertical="center"/>
    </xf>
    <xf numFmtId="0" fontId="27" fillId="0" borderId="29" xfId="0" applyFont="1" applyBorder="1" applyAlignment="1" applyProtection="1">
      <alignment horizontal="left" vertical="center"/>
    </xf>
    <xf numFmtId="0" fontId="1" fillId="2" borderId="0" xfId="0" applyFont="1" applyFill="1" applyBorder="1" applyAlignment="1" applyProtection="1">
      <alignment horizontal="center" vertical="center" wrapText="1"/>
    </xf>
    <xf numFmtId="0" fontId="8" fillId="2" borderId="14" xfId="0" applyFont="1" applyFill="1" applyBorder="1" applyAlignment="1" applyProtection="1">
      <alignment horizontal="left"/>
    </xf>
    <xf numFmtId="0" fontId="8" fillId="2" borderId="5" xfId="0" applyFont="1" applyFill="1" applyBorder="1" applyAlignment="1" applyProtection="1">
      <alignment horizontal="left"/>
    </xf>
    <xf numFmtId="0" fontId="9" fillId="3" borderId="1"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12" fillId="3" borderId="0"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6" fillId="0" borderId="8"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2" fillId="2" borderId="14" xfId="0" applyFont="1" applyFill="1" applyBorder="1" applyAlignment="1" applyProtection="1">
      <alignment horizontal="left" vertical="center" wrapText="1"/>
    </xf>
    <xf numFmtId="0" fontId="9" fillId="2" borderId="0"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14" fontId="2" fillId="0" borderId="5" xfId="0" applyNumberFormat="1" applyFont="1" applyFill="1" applyBorder="1" applyAlignment="1" applyProtection="1">
      <alignment horizontal="center" vertical="center"/>
    </xf>
    <xf numFmtId="0" fontId="2" fillId="2" borderId="6"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14" fontId="2" fillId="2" borderId="2" xfId="0" applyNumberFormat="1" applyFont="1" applyFill="1" applyBorder="1" applyAlignment="1" applyProtection="1">
      <alignment horizontal="center" vertical="center"/>
    </xf>
    <xf numFmtId="14" fontId="2" fillId="2" borderId="5" xfId="0" applyNumberFormat="1"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1" fillId="3" borderId="2"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5" fillId="0" borderId="1" xfId="0" applyFont="1" applyBorder="1" applyAlignment="1" applyProtection="1"/>
    <xf numFmtId="0" fontId="11" fillId="3" borderId="1"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14" fontId="16" fillId="6" borderId="28" xfId="0" applyNumberFormat="1" applyFont="1" applyFill="1" applyBorder="1" applyAlignment="1" applyProtection="1">
      <alignment horizontal="center" vertical="center" wrapText="1"/>
    </xf>
    <xf numFmtId="14" fontId="16" fillId="6" borderId="0" xfId="0" applyNumberFormat="1" applyFont="1" applyFill="1" applyBorder="1" applyAlignment="1" applyProtection="1">
      <alignment horizontal="center" vertical="center" wrapText="1"/>
    </xf>
    <xf numFmtId="14" fontId="16" fillId="5" borderId="19"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2" fillId="0" borderId="14"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2"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14" fontId="16" fillId="5" borderId="18" xfId="0" applyNumberFormat="1" applyFont="1" applyFill="1" applyBorder="1" applyAlignment="1" applyProtection="1">
      <alignment horizontal="center" vertical="center" wrapText="1"/>
    </xf>
    <xf numFmtId="14" fontId="16" fillId="5" borderId="25"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14" fontId="2" fillId="2" borderId="3" xfId="0" applyNumberFormat="1" applyFont="1" applyFill="1" applyBorder="1" applyAlignment="1" applyProtection="1">
      <alignment horizontal="center" vertical="center" wrapText="1"/>
    </xf>
    <xf numFmtId="14" fontId="2" fillId="2" borderId="6" xfId="0" applyNumberFormat="1" applyFont="1" applyFill="1" applyBorder="1" applyAlignment="1" applyProtection="1">
      <alignment horizontal="center" vertical="center" wrapText="1"/>
    </xf>
    <xf numFmtId="14" fontId="2" fillId="2" borderId="4" xfId="0" applyNumberFormat="1"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1" fillId="3" borderId="9"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2" borderId="1" xfId="0" applyFont="1"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6" xfId="0" applyFont="1" applyBorder="1" applyAlignment="1" applyProtection="1"/>
    <xf numFmtId="0" fontId="15" fillId="0" borderId="4" xfId="0" applyFont="1" applyBorder="1" applyAlignment="1" applyProtection="1"/>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8" fillId="0" borderId="11" xfId="0" applyFont="1" applyBorder="1" applyAlignment="1" applyProtection="1">
      <alignment horizontal="center" vertical="center"/>
    </xf>
    <xf numFmtId="0" fontId="8" fillId="0" borderId="0" xfId="0" applyFont="1" applyBorder="1" applyAlignment="1" applyProtection="1">
      <alignment horizontal="center" vertical="center"/>
    </xf>
    <xf numFmtId="0" fontId="2" fillId="2" borderId="12"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1" fillId="3" borderId="0" xfId="0" applyFont="1" applyFill="1" applyBorder="1" applyAlignment="1" applyProtection="1">
      <alignment horizontal="center" vertical="center"/>
    </xf>
    <xf numFmtId="0" fontId="8" fillId="2" borderId="0" xfId="0" applyFont="1" applyFill="1" applyBorder="1" applyAlignment="1" applyProtection="1"/>
    <xf numFmtId="0" fontId="8" fillId="2" borderId="10" xfId="0" applyFont="1" applyFill="1" applyBorder="1" applyAlignment="1" applyProtection="1">
      <alignment horizontal="center" vertical="center"/>
    </xf>
    <xf numFmtId="0" fontId="0" fillId="0" borderId="0" xfId="0" applyAlignment="1" applyProtection="1"/>
    <xf numFmtId="0" fontId="8" fillId="0" borderId="6" xfId="0" applyFont="1" applyFill="1" applyBorder="1" applyAlignment="1" applyProtection="1">
      <alignment horizontal="center" vertical="center" wrapText="1"/>
    </xf>
    <xf numFmtId="0" fontId="8" fillId="0" borderId="24" xfId="0" applyFont="1" applyBorder="1" applyAlignment="1" applyProtection="1">
      <alignment horizontal="justify" vertical="center" wrapText="1"/>
    </xf>
    <xf numFmtId="0" fontId="8" fillId="0" borderId="19" xfId="0" applyFont="1" applyBorder="1" applyAlignment="1" applyProtection="1">
      <alignment horizontal="justify" vertical="center" wrapText="1"/>
    </xf>
    <xf numFmtId="0" fontId="8" fillId="0" borderId="20" xfId="0" applyFont="1" applyBorder="1" applyAlignment="1" applyProtection="1">
      <alignment horizontal="justify" vertical="center" wrapText="1"/>
    </xf>
    <xf numFmtId="0" fontId="9" fillId="3" borderId="38" xfId="0" applyFont="1" applyFill="1" applyBorder="1" applyAlignment="1" applyProtection="1">
      <alignment horizontal="left" vertical="center"/>
    </xf>
    <xf numFmtId="0" fontId="9" fillId="3" borderId="42" xfId="0" applyFont="1" applyFill="1" applyBorder="1" applyAlignment="1" applyProtection="1">
      <alignment horizontal="left" vertical="center"/>
    </xf>
    <xf numFmtId="0" fontId="9" fillId="3" borderId="43" xfId="0" applyFont="1" applyFill="1" applyBorder="1" applyAlignment="1" applyProtection="1">
      <alignment horizontal="left" vertical="center"/>
    </xf>
    <xf numFmtId="0" fontId="28" fillId="7" borderId="48"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6" xfId="0" applyFont="1" applyBorder="1" applyAlignment="1" applyProtection="1">
      <alignment horizontal="center" vertical="center" wrapText="1"/>
    </xf>
    <xf numFmtId="0" fontId="8" fillId="0" borderId="48" xfId="0" applyFont="1" applyBorder="1" applyAlignment="1" applyProtection="1">
      <alignment horizontal="center" vertical="center" wrapText="1"/>
    </xf>
    <xf numFmtId="0" fontId="9" fillId="3" borderId="44" xfId="0" applyFont="1" applyFill="1" applyBorder="1" applyAlignment="1" applyProtection="1">
      <alignment horizontal="left" vertical="center"/>
    </xf>
    <xf numFmtId="0" fontId="9" fillId="3" borderId="45" xfId="0" applyFont="1" applyFill="1" applyBorder="1" applyAlignment="1" applyProtection="1">
      <alignment horizontal="left" vertical="center"/>
    </xf>
    <xf numFmtId="0" fontId="9" fillId="3" borderId="21" xfId="0" applyFont="1" applyFill="1" applyBorder="1" applyAlignment="1" applyProtection="1">
      <alignment horizontal="left" vertical="center"/>
    </xf>
    <xf numFmtId="0" fontId="9" fillId="3" borderId="23" xfId="0" applyFont="1" applyFill="1" applyBorder="1" applyAlignment="1" applyProtection="1">
      <alignment horizontal="left" vertical="center"/>
    </xf>
    <xf numFmtId="0" fontId="8" fillId="0" borderId="24" xfId="0" applyFont="1" applyBorder="1" applyAlignment="1" applyProtection="1">
      <alignment horizontal="left" vertical="center"/>
    </xf>
    <xf numFmtId="0" fontId="8" fillId="0" borderId="19"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19"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8" fillId="0" borderId="47" xfId="0" applyFont="1" applyBorder="1" applyAlignment="1" applyProtection="1">
      <alignment horizontal="center" vertical="center" wrapText="1"/>
    </xf>
    <xf numFmtId="0" fontId="31" fillId="0" borderId="38" xfId="0" applyFont="1" applyBorder="1" applyAlignment="1">
      <alignment horizontal="left" vertical="center" wrapText="1" readingOrder="1"/>
    </xf>
    <xf numFmtId="14" fontId="16" fillId="6" borderId="38" xfId="0" applyNumberFormat="1" applyFont="1" applyFill="1" applyBorder="1" applyAlignment="1" applyProtection="1">
      <alignment horizontal="center" vertical="center" wrapText="1"/>
    </xf>
    <xf numFmtId="0" fontId="25" fillId="3" borderId="29" xfId="0" applyFont="1" applyFill="1" applyBorder="1" applyAlignment="1" applyProtection="1">
      <alignment horizontal="center" vertical="center"/>
    </xf>
    <xf numFmtId="14" fontId="16" fillId="4" borderId="38" xfId="0" applyNumberFormat="1" applyFont="1" applyFill="1" applyBorder="1" applyAlignment="1" applyProtection="1">
      <alignment horizontal="center" vertical="center" wrapText="1"/>
    </xf>
    <xf numFmtId="14" fontId="16" fillId="5" borderId="38" xfId="0" applyNumberFormat="1" applyFont="1" applyFill="1" applyBorder="1" applyAlignment="1" applyProtection="1">
      <alignment horizontal="center" vertical="center" wrapText="1"/>
    </xf>
    <xf numFmtId="0" fontId="13" fillId="0" borderId="11" xfId="0" applyFont="1" applyBorder="1" applyAlignment="1" applyProtection="1">
      <alignment horizontal="center"/>
    </xf>
    <xf numFmtId="0" fontId="13" fillId="0" borderId="0" xfId="0" applyFont="1" applyBorder="1" applyAlignment="1" applyProtection="1">
      <alignment horizontal="center"/>
    </xf>
    <xf numFmtId="0" fontId="13" fillId="0" borderId="35" xfId="0"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0" fontId="13" fillId="0" borderId="36" xfId="0" applyFont="1" applyFill="1" applyBorder="1" applyAlignment="1" applyProtection="1">
      <alignment horizontal="center" vertical="center" wrapText="1"/>
    </xf>
    <xf numFmtId="0" fontId="25" fillId="3" borderId="31" xfId="0" applyFont="1" applyFill="1" applyBorder="1" applyAlignment="1" applyProtection="1">
      <alignment horizontal="center" vertical="center"/>
    </xf>
    <xf numFmtId="0" fontId="25" fillId="3" borderId="32" xfId="0"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0" fontId="25" fillId="3" borderId="34" xfId="0" applyFont="1" applyFill="1" applyBorder="1" applyAlignment="1" applyProtection="1">
      <alignment horizontal="center" vertical="center"/>
    </xf>
    <xf numFmtId="0" fontId="25" fillId="3" borderId="31" xfId="0" applyFont="1" applyFill="1" applyBorder="1" applyAlignment="1" applyProtection="1">
      <alignment horizontal="center" vertical="center" wrapText="1"/>
    </xf>
    <xf numFmtId="0" fontId="25" fillId="3" borderId="32" xfId="0" applyFont="1" applyFill="1" applyBorder="1" applyAlignment="1" applyProtection="1">
      <alignment horizontal="center" vertical="center" wrapText="1"/>
    </xf>
    <xf numFmtId="14" fontId="0" fillId="0" borderId="29" xfId="0" applyNumberFormat="1" applyFont="1" applyFill="1" applyBorder="1" applyAlignment="1" applyProtection="1">
      <alignment horizontal="center" vertical="center"/>
    </xf>
    <xf numFmtId="0" fontId="0" fillId="0" borderId="29" xfId="0" applyFill="1" applyBorder="1" applyAlignment="1" applyProtection="1">
      <alignment horizontal="left" vertical="center" wrapText="1"/>
    </xf>
    <xf numFmtId="14" fontId="15" fillId="0" borderId="30" xfId="0" applyNumberFormat="1" applyFont="1" applyFill="1" applyBorder="1" applyAlignment="1" applyProtection="1">
      <alignment horizontal="center" vertical="center"/>
    </xf>
    <xf numFmtId="14" fontId="15" fillId="0" borderId="31" xfId="0" applyNumberFormat="1" applyFont="1" applyFill="1" applyBorder="1" applyAlignment="1" applyProtection="1">
      <alignment horizontal="center" vertical="center"/>
    </xf>
    <xf numFmtId="14" fontId="15" fillId="0" borderId="32" xfId="0" applyNumberFormat="1" applyFont="1" applyFill="1" applyBorder="1" applyAlignment="1" applyProtection="1">
      <alignment horizontal="center" vertical="center"/>
    </xf>
    <xf numFmtId="0" fontId="15" fillId="0" borderId="30" xfId="0" applyFont="1" applyFill="1" applyBorder="1" applyAlignment="1" applyProtection="1">
      <alignment horizontal="left" vertical="center" wrapText="1"/>
    </xf>
    <xf numFmtId="0" fontId="15" fillId="0" borderId="31" xfId="0" applyFont="1" applyFill="1" applyBorder="1" applyAlignment="1" applyProtection="1">
      <alignment horizontal="left" vertical="center" wrapText="1"/>
    </xf>
    <xf numFmtId="0" fontId="15" fillId="0" borderId="32" xfId="0" applyFont="1" applyFill="1" applyBorder="1" applyAlignment="1" applyProtection="1">
      <alignment horizontal="left" vertical="center" wrapText="1"/>
    </xf>
    <xf numFmtId="0" fontId="2" fillId="2" borderId="39" xfId="0" applyFont="1" applyFill="1" applyBorder="1" applyAlignment="1" applyProtection="1">
      <alignment horizontal="center" vertical="center" wrapText="1"/>
    </xf>
    <xf numFmtId="0" fontId="2" fillId="2" borderId="4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 xfId="0" applyFont="1" applyFill="1" applyBorder="1" applyAlignment="1" applyProtection="1">
      <alignment horizontal="justify" vertical="center"/>
    </xf>
    <xf numFmtId="0" fontId="2" fillId="2" borderId="3" xfId="0" applyFont="1" applyFill="1" applyBorder="1" applyAlignment="1" applyProtection="1">
      <alignment horizontal="justify" vertical="center"/>
    </xf>
    <xf numFmtId="0" fontId="8" fillId="2" borderId="3" xfId="0" applyFont="1" applyFill="1" applyBorder="1" applyAlignment="1" applyProtection="1">
      <alignment horizontal="justify" vertical="center" wrapText="1"/>
    </xf>
    <xf numFmtId="14" fontId="8" fillId="2" borderId="3" xfId="0" applyNumberFormat="1" applyFont="1" applyFill="1" applyBorder="1" applyAlignment="1" applyProtection="1">
      <alignment horizontal="center" vertic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pplyProtection="1">
      <alignment vertical="center" wrapText="1"/>
    </xf>
    <xf numFmtId="0" fontId="2" fillId="2" borderId="5" xfId="0" applyFont="1" applyFill="1" applyBorder="1" applyAlignment="1" applyProtection="1">
      <alignment horizontal="center" vertical="center" wrapText="1"/>
    </xf>
    <xf numFmtId="14" fontId="2" fillId="2" borderId="5" xfId="0" applyNumberFormat="1" applyFont="1" applyFill="1" applyBorder="1" applyAlignment="1">
      <alignment horizontal="center" vertical="center"/>
    </xf>
  </cellXfs>
  <cellStyles count="8">
    <cellStyle name="Hipervínculo" xfId="4" builtinId="8"/>
    <cellStyle name="Hipervínculo 2" xfId="7" xr:uid="{00000000-0005-0000-0000-000001000000}"/>
    <cellStyle name="Millares" xfId="6" builtinId="3"/>
    <cellStyle name="Millares [0]" xfId="5" builtinId="6"/>
    <cellStyle name="Normal" xfId="0" builtinId="0"/>
    <cellStyle name="Normal 2" xfId="1" xr:uid="{00000000-0005-0000-0000-000005000000}"/>
    <cellStyle name="Normal 3" xfId="2" xr:uid="{00000000-0005-0000-0000-000006000000}"/>
    <cellStyle name="Porcentaje" xfId="3" builtinId="5"/>
  </cellStyles>
  <dxfs count="2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58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31298</xdr:colOff>
      <xdr:row>0</xdr:row>
      <xdr:rowOff>101409</xdr:rowOff>
    </xdr:from>
    <xdr:to>
      <xdr:col>0</xdr:col>
      <xdr:colOff>721981</xdr:colOff>
      <xdr:row>2</xdr:row>
      <xdr:rowOff>201084</xdr:rowOff>
    </xdr:to>
    <xdr:pic>
      <xdr:nvPicPr>
        <xdr:cNvPr id="2" name="1 Imagen" descr="Logo FUGA ALCALDIA-0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31298" y="101409"/>
          <a:ext cx="691243" cy="62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gie%20Lorena/Desktop/marzo%2016%20al%2020/plandeparticipacionciudadana2020v1_-_enero_31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2020"/>
      <sheetName val="lista"/>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C35"/>
  <sheetViews>
    <sheetView topLeftCell="A2" zoomScale="46" zoomScaleNormal="46" zoomScaleSheetLayoutView="70" workbookViewId="0">
      <selection activeCell="C36" sqref="C36"/>
    </sheetView>
  </sheetViews>
  <sheetFormatPr baseColWidth="10" defaultRowHeight="12.75" x14ac:dyDescent="0.2"/>
  <cols>
    <col min="1" max="1" width="24.140625" style="9" customWidth="1"/>
    <col min="2" max="2" width="6" style="9" customWidth="1"/>
    <col min="3" max="3" width="31.85546875" style="9" customWidth="1"/>
    <col min="4" max="4" width="26.85546875" style="9" customWidth="1"/>
    <col min="5" max="5" width="28.42578125" style="67" customWidth="1"/>
    <col min="6" max="6" width="20.28515625" style="9" customWidth="1"/>
    <col min="7" max="7" width="13.85546875" style="67" customWidth="1"/>
    <col min="8" max="8" width="11.7109375" style="67" customWidth="1"/>
    <col min="9" max="13" width="0" style="9" hidden="1" customWidth="1"/>
    <col min="14" max="14" width="19" style="9" hidden="1" customWidth="1"/>
    <col min="15" max="15" width="20.85546875" style="9" hidden="1" customWidth="1"/>
    <col min="16" max="16" width="12.42578125" style="9" hidden="1" customWidth="1"/>
    <col min="17" max="20" width="0" style="9" hidden="1" customWidth="1"/>
    <col min="21" max="21" width="9" style="9" hidden="1" customWidth="1"/>
    <col min="22" max="22" width="13.7109375" style="9" hidden="1" customWidth="1"/>
    <col min="23" max="27" width="0" style="9" hidden="1" customWidth="1"/>
    <col min="28" max="28" width="20.42578125" style="9" hidden="1" customWidth="1"/>
    <col min="29" max="29" width="12.7109375" style="9" hidden="1" customWidth="1"/>
    <col min="30" max="16384" width="11.42578125" style="9"/>
  </cols>
  <sheetData>
    <row r="1" spans="1:29" x14ac:dyDescent="0.2">
      <c r="A1" s="311"/>
      <c r="B1" s="311"/>
      <c r="C1" s="160" t="s">
        <v>244</v>
      </c>
      <c r="D1" s="312" t="s">
        <v>335</v>
      </c>
      <c r="E1" s="312"/>
      <c r="F1" s="312"/>
      <c r="G1" s="161" t="s">
        <v>246</v>
      </c>
      <c r="H1" s="162"/>
    </row>
    <row r="2" spans="1:29" x14ac:dyDescent="0.2">
      <c r="A2" s="311"/>
      <c r="B2" s="311"/>
      <c r="C2" s="160" t="s">
        <v>248</v>
      </c>
      <c r="D2" s="312" t="s">
        <v>336</v>
      </c>
      <c r="E2" s="312"/>
      <c r="F2" s="312"/>
      <c r="G2" s="161" t="s">
        <v>10</v>
      </c>
      <c r="H2" s="164">
        <v>1</v>
      </c>
    </row>
    <row r="3" spans="1:29" x14ac:dyDescent="0.2">
      <c r="A3" s="311"/>
      <c r="B3" s="311"/>
      <c r="C3" s="160" t="s">
        <v>250</v>
      </c>
      <c r="D3" s="313"/>
      <c r="E3" s="313"/>
      <c r="F3" s="313"/>
      <c r="G3" s="161" t="s">
        <v>251</v>
      </c>
      <c r="H3" s="162" t="s">
        <v>337</v>
      </c>
    </row>
    <row r="4" spans="1:29" ht="39" customHeight="1" x14ac:dyDescent="0.2">
      <c r="A4" s="314" t="s">
        <v>83</v>
      </c>
      <c r="B4" s="314"/>
      <c r="C4" s="314"/>
      <c r="D4" s="314"/>
      <c r="E4" s="314"/>
      <c r="F4" s="314"/>
      <c r="G4" s="314"/>
      <c r="H4" s="314"/>
    </row>
    <row r="5" spans="1:29" s="16" customFormat="1" ht="20.100000000000001" customHeight="1" x14ac:dyDescent="0.25">
      <c r="A5" s="13" t="s">
        <v>6</v>
      </c>
      <c r="B5" s="307">
        <v>2020</v>
      </c>
      <c r="C5" s="308"/>
      <c r="D5" s="14"/>
      <c r="E5" s="15"/>
      <c r="F5" s="14"/>
      <c r="G5" s="15"/>
      <c r="H5" s="15"/>
    </row>
    <row r="6" spans="1:29" s="16" customFormat="1" ht="20.100000000000001" customHeight="1" x14ac:dyDescent="0.25">
      <c r="A6" s="13" t="s">
        <v>36</v>
      </c>
      <c r="B6" s="260" t="s">
        <v>464</v>
      </c>
      <c r="C6" s="261"/>
      <c r="D6" s="14"/>
      <c r="E6" s="15"/>
      <c r="F6" s="14"/>
      <c r="G6" s="15"/>
      <c r="H6" s="15"/>
    </row>
    <row r="7" spans="1:29" s="16" customFormat="1" ht="20.100000000000001" customHeight="1" x14ac:dyDescent="0.25">
      <c r="A7" s="17" t="s">
        <v>41</v>
      </c>
      <c r="B7" s="260" t="s">
        <v>465</v>
      </c>
      <c r="C7" s="261"/>
      <c r="D7" s="14"/>
      <c r="E7" s="15"/>
      <c r="F7" s="14"/>
      <c r="G7" s="15"/>
      <c r="H7" s="15"/>
    </row>
    <row r="8" spans="1:29" s="16" customFormat="1" ht="20.100000000000001" customHeight="1" x14ac:dyDescent="0.25">
      <c r="A8" s="17" t="s">
        <v>10</v>
      </c>
      <c r="B8" s="309">
        <v>3</v>
      </c>
      <c r="C8" s="310"/>
      <c r="D8" s="14"/>
      <c r="E8" s="15"/>
      <c r="F8" s="14"/>
      <c r="G8" s="15"/>
      <c r="H8" s="15"/>
    </row>
    <row r="9" spans="1:29" s="16" customFormat="1" ht="20.100000000000001" customHeight="1" x14ac:dyDescent="0.2">
      <c r="A9" s="17" t="s">
        <v>7</v>
      </c>
      <c r="B9" s="304" t="s">
        <v>170</v>
      </c>
      <c r="C9" s="305"/>
      <c r="D9" s="305"/>
      <c r="E9" s="305"/>
      <c r="F9" s="305"/>
      <c r="G9" s="305"/>
      <c r="H9" s="306"/>
    </row>
    <row r="10" spans="1:29" ht="15" customHeight="1" x14ac:dyDescent="0.2">
      <c r="A10" s="11"/>
      <c r="B10" s="11"/>
      <c r="C10" s="11"/>
      <c r="D10" s="11"/>
      <c r="E10" s="12"/>
      <c r="F10" s="11"/>
      <c r="G10" s="12"/>
      <c r="H10" s="12"/>
      <c r="I10" s="266" t="s">
        <v>60</v>
      </c>
      <c r="J10" s="267"/>
      <c r="K10" s="267"/>
      <c r="L10" s="267"/>
      <c r="M10" s="267"/>
      <c r="N10" s="267"/>
      <c r="O10" s="268"/>
      <c r="P10" s="255" t="s">
        <v>61</v>
      </c>
      <c r="Q10" s="256"/>
      <c r="R10" s="256"/>
      <c r="S10" s="256"/>
      <c r="T10" s="256"/>
      <c r="U10" s="256"/>
      <c r="V10" s="257"/>
      <c r="W10" s="250" t="s">
        <v>62</v>
      </c>
      <c r="X10" s="251"/>
      <c r="Y10" s="251"/>
      <c r="Z10" s="251"/>
      <c r="AA10" s="251"/>
      <c r="AB10" s="251"/>
      <c r="AC10" s="251"/>
    </row>
    <row r="11" spans="1:29" s="18" customFormat="1" ht="45" customHeight="1" x14ac:dyDescent="0.2">
      <c r="A11" s="269" t="s">
        <v>0</v>
      </c>
      <c r="B11" s="269" t="s">
        <v>1</v>
      </c>
      <c r="C11" s="269"/>
      <c r="D11" s="269" t="s">
        <v>33</v>
      </c>
      <c r="E11" s="269" t="s">
        <v>34</v>
      </c>
      <c r="F11" s="269" t="s">
        <v>2</v>
      </c>
      <c r="G11" s="269" t="s">
        <v>5</v>
      </c>
      <c r="H11" s="269"/>
      <c r="I11" s="270" t="s">
        <v>70</v>
      </c>
      <c r="J11" s="271"/>
      <c r="K11" s="271"/>
      <c r="L11" s="271"/>
      <c r="M11" s="272"/>
      <c r="N11" s="264" t="s">
        <v>64</v>
      </c>
      <c r="O11" s="265"/>
      <c r="P11" s="262" t="s">
        <v>70</v>
      </c>
      <c r="Q11" s="256"/>
      <c r="R11" s="256"/>
      <c r="S11" s="256"/>
      <c r="T11" s="263"/>
      <c r="U11" s="258" t="s">
        <v>64</v>
      </c>
      <c r="V11" s="259"/>
      <c r="W11" s="252" t="s">
        <v>70</v>
      </c>
      <c r="X11" s="253"/>
      <c r="Y11" s="253"/>
      <c r="Z11" s="253"/>
      <c r="AA11" s="254"/>
      <c r="AB11" s="283" t="s">
        <v>64</v>
      </c>
      <c r="AC11" s="251"/>
    </row>
    <row r="12" spans="1:29" s="18" customFormat="1" ht="60" x14ac:dyDescent="0.2">
      <c r="A12" s="269"/>
      <c r="B12" s="269"/>
      <c r="C12" s="269"/>
      <c r="D12" s="269"/>
      <c r="E12" s="269"/>
      <c r="F12" s="269"/>
      <c r="G12" s="215" t="s">
        <v>4</v>
      </c>
      <c r="H12" s="215" t="s">
        <v>3</v>
      </c>
      <c r="I12" s="64" t="s">
        <v>65</v>
      </c>
      <c r="J12" s="64" t="s">
        <v>66</v>
      </c>
      <c r="K12" s="64" t="s">
        <v>263</v>
      </c>
      <c r="L12" s="64" t="s">
        <v>67</v>
      </c>
      <c r="M12" s="64" t="s">
        <v>68</v>
      </c>
      <c r="N12" s="63" t="s">
        <v>69</v>
      </c>
      <c r="O12" s="64" t="s">
        <v>73</v>
      </c>
      <c r="P12" s="62" t="s">
        <v>65</v>
      </c>
      <c r="Q12" s="62" t="s">
        <v>66</v>
      </c>
      <c r="R12" s="62" t="s">
        <v>263</v>
      </c>
      <c r="S12" s="62" t="s">
        <v>67</v>
      </c>
      <c r="T12" s="62" t="s">
        <v>68</v>
      </c>
      <c r="U12" s="59" t="s">
        <v>69</v>
      </c>
      <c r="V12" s="62" t="s">
        <v>73</v>
      </c>
      <c r="W12" s="58" t="s">
        <v>65</v>
      </c>
      <c r="X12" s="58" t="s">
        <v>66</v>
      </c>
      <c r="Y12" s="58" t="s">
        <v>263</v>
      </c>
      <c r="Z12" s="58" t="s">
        <v>67</v>
      </c>
      <c r="AA12" s="58" t="s">
        <v>68</v>
      </c>
      <c r="AB12" s="57" t="s">
        <v>69</v>
      </c>
      <c r="AC12" s="19" t="s">
        <v>73</v>
      </c>
    </row>
    <row r="13" spans="1:29" ht="38.25" x14ac:dyDescent="0.2">
      <c r="A13" s="85" t="s">
        <v>119</v>
      </c>
      <c r="B13" s="79" t="s">
        <v>103</v>
      </c>
      <c r="C13" s="105" t="s">
        <v>390</v>
      </c>
      <c r="D13" s="105" t="s">
        <v>391</v>
      </c>
      <c r="E13" s="105" t="s">
        <v>392</v>
      </c>
      <c r="F13" s="105" t="s">
        <v>115</v>
      </c>
      <c r="G13" s="133">
        <v>43845</v>
      </c>
      <c r="H13" s="133">
        <v>43889</v>
      </c>
      <c r="I13" s="20"/>
      <c r="J13" s="20"/>
      <c r="K13" s="6" t="e">
        <f>J13/I13</f>
        <v>#DIV/0!</v>
      </c>
      <c r="L13" s="20"/>
      <c r="M13" s="20"/>
      <c r="N13" s="20"/>
      <c r="O13" s="20"/>
      <c r="P13" s="71"/>
      <c r="Q13" s="71"/>
      <c r="R13" s="7" t="e">
        <f>Q13/P13</f>
        <v>#DIV/0!</v>
      </c>
      <c r="S13" s="71"/>
      <c r="T13" s="71"/>
      <c r="U13" s="71"/>
      <c r="V13" s="62"/>
      <c r="W13" s="72"/>
      <c r="X13" s="72"/>
      <c r="Y13" s="8" t="e">
        <f>+X13/W13</f>
        <v>#DIV/0!</v>
      </c>
      <c r="Z13" s="72"/>
      <c r="AA13" s="72"/>
      <c r="AB13" s="72"/>
      <c r="AC13" s="72"/>
    </row>
    <row r="14" spans="1:29" ht="51" x14ac:dyDescent="0.2">
      <c r="A14" s="210" t="s">
        <v>120</v>
      </c>
      <c r="B14" s="79" t="s">
        <v>91</v>
      </c>
      <c r="C14" s="210" t="s">
        <v>393</v>
      </c>
      <c r="D14" s="210" t="s">
        <v>401</v>
      </c>
      <c r="E14" s="210" t="s">
        <v>394</v>
      </c>
      <c r="F14" s="210" t="s">
        <v>121</v>
      </c>
      <c r="G14" s="133">
        <v>43845</v>
      </c>
      <c r="H14" s="133">
        <v>43861</v>
      </c>
      <c r="I14" s="20"/>
      <c r="J14" s="20"/>
      <c r="K14" s="6"/>
      <c r="L14" s="20"/>
      <c r="M14" s="20"/>
      <c r="N14" s="20"/>
      <c r="O14" s="20"/>
      <c r="P14" s="71"/>
      <c r="Q14" s="71"/>
      <c r="R14" s="7"/>
      <c r="S14" s="71"/>
      <c r="T14" s="71"/>
      <c r="U14" s="71"/>
      <c r="V14" s="100"/>
      <c r="W14" s="72"/>
      <c r="X14" s="72"/>
      <c r="Y14" s="8"/>
      <c r="Z14" s="72"/>
      <c r="AA14" s="72"/>
      <c r="AB14" s="72"/>
      <c r="AC14" s="72"/>
    </row>
    <row r="15" spans="1:29" ht="38.25" x14ac:dyDescent="0.2">
      <c r="A15" s="105" t="s">
        <v>120</v>
      </c>
      <c r="B15" s="79" t="s">
        <v>472</v>
      </c>
      <c r="C15" s="85" t="s">
        <v>122</v>
      </c>
      <c r="D15" s="105" t="s">
        <v>395</v>
      </c>
      <c r="E15" s="105" t="s">
        <v>123</v>
      </c>
      <c r="F15" s="105" t="s">
        <v>115</v>
      </c>
      <c r="G15" s="133">
        <v>43854</v>
      </c>
      <c r="H15" s="133">
        <v>43861</v>
      </c>
      <c r="I15" s="20"/>
      <c r="J15" s="20"/>
      <c r="K15" s="6"/>
      <c r="L15" s="20"/>
      <c r="M15" s="20"/>
      <c r="N15" s="20"/>
      <c r="O15" s="20"/>
      <c r="P15" s="71"/>
      <c r="Q15" s="71"/>
      <c r="R15" s="7"/>
      <c r="S15" s="71"/>
      <c r="T15" s="71"/>
      <c r="U15" s="71"/>
      <c r="V15" s="100"/>
      <c r="W15" s="72"/>
      <c r="X15" s="72"/>
      <c r="Y15" s="8"/>
      <c r="Z15" s="72"/>
      <c r="AA15" s="72"/>
      <c r="AB15" s="72"/>
      <c r="AC15" s="72"/>
    </row>
    <row r="16" spans="1:29" ht="51" x14ac:dyDescent="0.2">
      <c r="A16" s="238" t="s">
        <v>402</v>
      </c>
      <c r="B16" s="79" t="s">
        <v>152</v>
      </c>
      <c r="C16" s="235" t="s">
        <v>405</v>
      </c>
      <c r="D16" s="238" t="s">
        <v>443</v>
      </c>
      <c r="E16" s="238" t="s">
        <v>404</v>
      </c>
      <c r="F16" s="238" t="s">
        <v>121</v>
      </c>
      <c r="G16" s="133">
        <v>44105</v>
      </c>
      <c r="H16" s="133">
        <v>44180</v>
      </c>
      <c r="I16" s="20"/>
      <c r="J16" s="20"/>
      <c r="K16" s="6"/>
      <c r="L16" s="20"/>
      <c r="M16" s="20"/>
      <c r="N16" s="20"/>
      <c r="O16" s="20"/>
      <c r="P16" s="71"/>
      <c r="Q16" s="71"/>
      <c r="R16" s="7"/>
      <c r="S16" s="71"/>
      <c r="T16" s="71"/>
      <c r="U16" s="71"/>
      <c r="V16" s="209"/>
      <c r="W16" s="72"/>
      <c r="X16" s="72"/>
      <c r="Y16" s="8"/>
      <c r="Z16" s="72"/>
      <c r="AA16" s="72"/>
      <c r="AB16" s="72"/>
      <c r="AC16" s="72"/>
    </row>
    <row r="17" spans="1:29" ht="38.25" x14ac:dyDescent="0.2">
      <c r="A17" s="238" t="s">
        <v>402</v>
      </c>
      <c r="B17" s="79" t="s">
        <v>181</v>
      </c>
      <c r="C17" s="235" t="s">
        <v>403</v>
      </c>
      <c r="D17" s="238" t="s">
        <v>395</v>
      </c>
      <c r="E17" s="238" t="s">
        <v>123</v>
      </c>
      <c r="F17" s="238" t="s">
        <v>115</v>
      </c>
      <c r="G17" s="133">
        <v>44166</v>
      </c>
      <c r="H17" s="133">
        <v>44180</v>
      </c>
      <c r="I17" s="20"/>
      <c r="J17" s="20"/>
      <c r="K17" s="6"/>
      <c r="L17" s="20"/>
      <c r="M17" s="20"/>
      <c r="N17" s="20"/>
      <c r="O17" s="20"/>
      <c r="P17" s="71"/>
      <c r="Q17" s="71"/>
      <c r="R17" s="7"/>
      <c r="S17" s="71"/>
      <c r="T17" s="71"/>
      <c r="U17" s="71"/>
      <c r="V17" s="209"/>
      <c r="W17" s="72"/>
      <c r="X17" s="72"/>
      <c r="Y17" s="8"/>
      <c r="Z17" s="72"/>
      <c r="AA17" s="72"/>
      <c r="AB17" s="72"/>
      <c r="AC17" s="72"/>
    </row>
    <row r="18" spans="1:29" ht="38.25" x14ac:dyDescent="0.2">
      <c r="A18" s="21" t="s">
        <v>124</v>
      </c>
      <c r="B18" s="79" t="s">
        <v>92</v>
      </c>
      <c r="C18" s="21" t="s">
        <v>125</v>
      </c>
      <c r="D18" s="105" t="s">
        <v>126</v>
      </c>
      <c r="E18" s="105" t="s">
        <v>127</v>
      </c>
      <c r="F18" s="105" t="s">
        <v>115</v>
      </c>
      <c r="G18" s="133">
        <v>43861</v>
      </c>
      <c r="H18" s="133">
        <v>43876</v>
      </c>
      <c r="I18" s="20"/>
      <c r="J18" s="20"/>
      <c r="K18" s="6"/>
      <c r="L18" s="20"/>
      <c r="M18" s="20"/>
      <c r="N18" s="20"/>
      <c r="O18" s="20"/>
      <c r="P18" s="71"/>
      <c r="Q18" s="71"/>
      <c r="R18" s="7"/>
      <c r="S18" s="71"/>
      <c r="T18" s="71"/>
      <c r="U18" s="71"/>
      <c r="V18" s="100"/>
      <c r="W18" s="72"/>
      <c r="X18" s="72"/>
      <c r="Y18" s="8"/>
      <c r="Z18" s="72"/>
      <c r="AA18" s="72"/>
      <c r="AB18" s="72"/>
      <c r="AC18" s="72"/>
    </row>
    <row r="19" spans="1:29" ht="41.25" customHeight="1" x14ac:dyDescent="0.2">
      <c r="A19" s="242" t="s">
        <v>128</v>
      </c>
      <c r="B19" s="245" t="s">
        <v>93</v>
      </c>
      <c r="C19" s="242" t="s">
        <v>129</v>
      </c>
      <c r="D19" s="242" t="s">
        <v>473</v>
      </c>
      <c r="E19" s="242" t="s">
        <v>131</v>
      </c>
      <c r="F19" s="242" t="s">
        <v>115</v>
      </c>
      <c r="G19" s="229">
        <v>43943</v>
      </c>
      <c r="H19" s="229">
        <v>43956</v>
      </c>
      <c r="I19" s="20"/>
      <c r="J19" s="20"/>
      <c r="K19" s="6"/>
      <c r="L19" s="20"/>
      <c r="M19" s="20"/>
      <c r="N19" s="20"/>
      <c r="O19" s="20"/>
      <c r="P19" s="71"/>
      <c r="Q19" s="71"/>
      <c r="R19" s="7"/>
      <c r="S19" s="71"/>
      <c r="T19" s="71"/>
      <c r="U19" s="71"/>
      <c r="V19" s="100"/>
      <c r="W19" s="72"/>
      <c r="X19" s="72"/>
      <c r="Y19" s="8"/>
      <c r="Z19" s="72"/>
      <c r="AA19" s="72"/>
      <c r="AB19" s="72"/>
      <c r="AC19" s="72"/>
    </row>
    <row r="20" spans="1:29" ht="41.25" customHeight="1" x14ac:dyDescent="0.2">
      <c r="A20" s="243"/>
      <c r="B20" s="249"/>
      <c r="C20" s="243"/>
      <c r="D20" s="243"/>
      <c r="E20" s="243"/>
      <c r="F20" s="243"/>
      <c r="G20" s="229">
        <v>44069</v>
      </c>
      <c r="H20" s="229">
        <v>44076</v>
      </c>
      <c r="I20" s="20"/>
      <c r="J20" s="20"/>
      <c r="K20" s="6"/>
      <c r="L20" s="20"/>
      <c r="M20" s="20"/>
      <c r="N20" s="20"/>
      <c r="O20" s="20"/>
      <c r="P20" s="71"/>
      <c r="Q20" s="71"/>
      <c r="R20" s="7"/>
      <c r="S20" s="71"/>
      <c r="T20" s="71"/>
      <c r="U20" s="71"/>
      <c r="V20" s="209"/>
      <c r="W20" s="72"/>
      <c r="X20" s="72"/>
      <c r="Y20" s="8"/>
      <c r="Z20" s="72"/>
      <c r="AA20" s="72"/>
      <c r="AB20" s="72"/>
      <c r="AC20" s="72"/>
    </row>
    <row r="21" spans="1:29" ht="37.5" customHeight="1" x14ac:dyDescent="0.2">
      <c r="A21" s="244"/>
      <c r="B21" s="246"/>
      <c r="C21" s="244"/>
      <c r="D21" s="244" t="s">
        <v>130</v>
      </c>
      <c r="E21" s="244" t="s">
        <v>131</v>
      </c>
      <c r="F21" s="244" t="s">
        <v>115</v>
      </c>
      <c r="G21" s="133">
        <v>44102</v>
      </c>
      <c r="H21" s="133">
        <v>44135</v>
      </c>
      <c r="I21" s="20"/>
      <c r="J21" s="20"/>
      <c r="K21" s="6" t="e">
        <f t="shared" ref="K21:K23" si="0">J21/I21</f>
        <v>#DIV/0!</v>
      </c>
      <c r="L21" s="20"/>
      <c r="M21" s="20"/>
      <c r="N21" s="20"/>
      <c r="O21" s="20"/>
      <c r="P21" s="71"/>
      <c r="Q21" s="71"/>
      <c r="R21" s="7" t="e">
        <f t="shared" ref="R21:R23" si="1">Q21/P21</f>
        <v>#DIV/0!</v>
      </c>
      <c r="S21" s="71"/>
      <c r="T21" s="71"/>
      <c r="U21" s="71"/>
      <c r="V21" s="62"/>
      <c r="W21" s="72"/>
      <c r="X21" s="72"/>
      <c r="Y21" s="8" t="e">
        <f t="shared" ref="Y21:Y23" si="2">+X21/W21</f>
        <v>#DIV/0!</v>
      </c>
      <c r="Z21" s="72"/>
      <c r="AA21" s="72"/>
      <c r="AB21" s="72"/>
      <c r="AC21" s="72"/>
    </row>
    <row r="22" spans="1:29" ht="45" customHeight="1" x14ac:dyDescent="0.2">
      <c r="A22" s="242" t="s">
        <v>132</v>
      </c>
      <c r="B22" s="245" t="s">
        <v>95</v>
      </c>
      <c r="C22" s="247" t="s">
        <v>133</v>
      </c>
      <c r="D22" s="247" t="s">
        <v>134</v>
      </c>
      <c r="E22" s="247" t="s">
        <v>135</v>
      </c>
      <c r="F22" s="247" t="s">
        <v>136</v>
      </c>
      <c r="G22" s="3" t="s">
        <v>137</v>
      </c>
      <c r="H22" s="229">
        <v>43966</v>
      </c>
      <c r="I22" s="20"/>
      <c r="J22" s="20"/>
      <c r="K22" s="6" t="e">
        <f t="shared" si="0"/>
        <v>#DIV/0!</v>
      </c>
      <c r="L22" s="20"/>
      <c r="M22" s="20"/>
      <c r="N22" s="20"/>
      <c r="O22" s="20"/>
      <c r="P22" s="71"/>
      <c r="Q22" s="71"/>
      <c r="R22" s="7" t="e">
        <f t="shared" si="1"/>
        <v>#DIV/0!</v>
      </c>
      <c r="S22" s="71"/>
      <c r="T22" s="71"/>
      <c r="U22" s="71"/>
      <c r="V22" s="62"/>
      <c r="W22" s="72"/>
      <c r="X22" s="72"/>
      <c r="Y22" s="8" t="e">
        <f t="shared" si="2"/>
        <v>#DIV/0!</v>
      </c>
      <c r="Z22" s="72"/>
      <c r="AA22" s="72"/>
      <c r="AB22" s="72"/>
      <c r="AC22" s="72"/>
    </row>
    <row r="23" spans="1:29" ht="30" customHeight="1" x14ac:dyDescent="0.2">
      <c r="A23" s="244"/>
      <c r="B23" s="246"/>
      <c r="C23" s="248"/>
      <c r="D23" s="248"/>
      <c r="E23" s="248"/>
      <c r="F23" s="248"/>
      <c r="G23" s="229">
        <v>44078</v>
      </c>
      <c r="H23" s="229">
        <v>44085</v>
      </c>
      <c r="I23" s="20"/>
      <c r="J23" s="20"/>
      <c r="K23" s="6" t="e">
        <f t="shared" si="0"/>
        <v>#DIV/0!</v>
      </c>
      <c r="L23" s="20"/>
      <c r="M23" s="20"/>
      <c r="N23" s="20"/>
      <c r="O23" s="20"/>
      <c r="P23" s="71"/>
      <c r="Q23" s="71"/>
      <c r="R23" s="7" t="e">
        <f t="shared" si="1"/>
        <v>#DIV/0!</v>
      </c>
      <c r="S23" s="71"/>
      <c r="T23" s="71"/>
      <c r="U23" s="71"/>
      <c r="V23" s="62"/>
      <c r="W23" s="72"/>
      <c r="X23" s="72"/>
      <c r="Y23" s="8" t="e">
        <f t="shared" si="2"/>
        <v>#DIV/0!</v>
      </c>
      <c r="Z23" s="72"/>
      <c r="AA23" s="72"/>
      <c r="AB23" s="72"/>
      <c r="AC23" s="72"/>
    </row>
    <row r="24" spans="1:29" s="1" customFormat="1" ht="30.75" customHeight="1" x14ac:dyDescent="0.2">
      <c r="A24" s="301" t="s">
        <v>53</v>
      </c>
      <c r="B24" s="295"/>
      <c r="C24" s="61" t="s">
        <v>54</v>
      </c>
      <c r="D24" s="294" t="s">
        <v>55</v>
      </c>
      <c r="E24" s="294"/>
      <c r="F24" s="294"/>
      <c r="G24" s="294"/>
      <c r="H24" s="295"/>
      <c r="N24" s="9"/>
      <c r="O24" s="9"/>
      <c r="P24" s="9"/>
    </row>
    <row r="25" spans="1:29" s="1" customFormat="1" ht="15.75" customHeight="1" x14ac:dyDescent="0.2">
      <c r="A25" s="260" t="s">
        <v>173</v>
      </c>
      <c r="B25" s="261"/>
      <c r="C25" s="56">
        <v>1</v>
      </c>
      <c r="D25" s="261" t="s">
        <v>77</v>
      </c>
      <c r="E25" s="261"/>
      <c r="F25" s="261"/>
      <c r="G25" s="261"/>
      <c r="H25" s="261"/>
      <c r="N25" s="9"/>
      <c r="O25" s="9"/>
      <c r="P25" s="9"/>
    </row>
    <row r="26" spans="1:29" s="1" customFormat="1" ht="15.75" customHeight="1" x14ac:dyDescent="0.2">
      <c r="A26" s="260" t="s">
        <v>370</v>
      </c>
      <c r="B26" s="261"/>
      <c r="C26" s="80">
        <v>2</v>
      </c>
      <c r="D26" s="261" t="s">
        <v>207</v>
      </c>
      <c r="E26" s="261"/>
      <c r="F26" s="261"/>
      <c r="G26" s="261"/>
      <c r="H26" s="261"/>
      <c r="N26" s="9"/>
      <c r="O26" s="9"/>
      <c r="P26" s="9"/>
    </row>
    <row r="27" spans="1:29" s="1" customFormat="1" ht="15.75" customHeight="1" x14ac:dyDescent="0.2">
      <c r="A27" s="302" t="s">
        <v>464</v>
      </c>
      <c r="B27" s="303"/>
      <c r="C27" s="230">
        <v>3</v>
      </c>
      <c r="D27" s="303" t="s">
        <v>463</v>
      </c>
      <c r="E27" s="303"/>
      <c r="F27" s="303"/>
      <c r="G27" s="303"/>
      <c r="H27" s="303"/>
      <c r="N27" s="9"/>
      <c r="O27" s="9"/>
      <c r="P27" s="9"/>
    </row>
    <row r="28" spans="1:29" s="1" customFormat="1" ht="15.75" customHeight="1" x14ac:dyDescent="0.2">
      <c r="A28" s="284"/>
      <c r="B28" s="285"/>
      <c r="C28" s="80"/>
      <c r="D28" s="261"/>
      <c r="E28" s="261"/>
      <c r="F28" s="261"/>
      <c r="G28" s="261"/>
      <c r="H28" s="261"/>
      <c r="N28" s="9"/>
      <c r="O28" s="9"/>
      <c r="P28" s="9"/>
    </row>
    <row r="29" spans="1:29" ht="42" customHeight="1" x14ac:dyDescent="0.2">
      <c r="A29" s="296" t="s">
        <v>20</v>
      </c>
      <c r="B29" s="296"/>
      <c r="C29" s="297"/>
      <c r="D29" s="297"/>
      <c r="E29" s="22" t="s">
        <v>19</v>
      </c>
      <c r="F29" s="298" t="s">
        <v>18</v>
      </c>
      <c r="G29" s="299"/>
      <c r="H29" s="300"/>
    </row>
    <row r="30" spans="1:29" ht="24.95" customHeight="1" x14ac:dyDescent="0.2">
      <c r="A30" s="277" t="s">
        <v>11</v>
      </c>
      <c r="B30" s="278"/>
      <c r="C30" s="273" t="s">
        <v>174</v>
      </c>
      <c r="D30" s="274"/>
      <c r="E30" s="292" t="s">
        <v>25</v>
      </c>
      <c r="F30" s="286"/>
      <c r="G30" s="287"/>
      <c r="H30" s="288"/>
    </row>
    <row r="31" spans="1:29" ht="24.95" customHeight="1" x14ac:dyDescent="0.2">
      <c r="A31" s="279"/>
      <c r="B31" s="280"/>
      <c r="C31" s="275"/>
      <c r="D31" s="276"/>
      <c r="E31" s="293"/>
      <c r="F31" s="289"/>
      <c r="G31" s="290"/>
      <c r="H31" s="291"/>
    </row>
    <row r="32" spans="1:29" ht="24.95" customHeight="1" x14ac:dyDescent="0.2">
      <c r="A32" s="277" t="s">
        <v>13</v>
      </c>
      <c r="B32" s="278"/>
      <c r="C32" s="273" t="s">
        <v>203</v>
      </c>
      <c r="D32" s="274"/>
      <c r="E32" s="292" t="s">
        <v>78</v>
      </c>
      <c r="F32" s="286"/>
      <c r="G32" s="287"/>
      <c r="H32" s="288"/>
    </row>
    <row r="33" spans="1:8" ht="24.95" customHeight="1" x14ac:dyDescent="0.2">
      <c r="A33" s="281"/>
      <c r="B33" s="282"/>
      <c r="C33" s="275"/>
      <c r="D33" s="276"/>
      <c r="E33" s="293"/>
      <c r="F33" s="289"/>
      <c r="G33" s="290"/>
      <c r="H33" s="291"/>
    </row>
    <row r="34" spans="1:8" ht="24.95" customHeight="1" x14ac:dyDescent="0.2">
      <c r="A34" s="277" t="s">
        <v>12</v>
      </c>
      <c r="B34" s="278"/>
      <c r="C34" s="273" t="s">
        <v>203</v>
      </c>
      <c r="D34" s="274"/>
      <c r="E34" s="292" t="s">
        <v>206</v>
      </c>
      <c r="F34" s="286"/>
      <c r="G34" s="287"/>
      <c r="H34" s="288"/>
    </row>
    <row r="35" spans="1:8" ht="24.95" customHeight="1" x14ac:dyDescent="0.2">
      <c r="A35" s="279"/>
      <c r="B35" s="280"/>
      <c r="C35" s="275"/>
      <c r="D35" s="276"/>
      <c r="E35" s="293"/>
      <c r="F35" s="289"/>
      <c r="G35" s="290"/>
      <c r="H35" s="291"/>
    </row>
  </sheetData>
  <sheetProtection formatCells="0" formatColumns="0" formatRows="0"/>
  <autoFilter ref="A12:AC25" xr:uid="{00000000-0009-0000-0000-000000000000}">
    <filterColumn colId="1" showButton="0"/>
  </autoFilter>
  <mergeCells count="61">
    <mergeCell ref="A1:B3"/>
    <mergeCell ref="D1:F1"/>
    <mergeCell ref="D2:F2"/>
    <mergeCell ref="D3:F3"/>
    <mergeCell ref="A4:H4"/>
    <mergeCell ref="B9:H9"/>
    <mergeCell ref="B5:C5"/>
    <mergeCell ref="B6:C6"/>
    <mergeCell ref="B7:C7"/>
    <mergeCell ref="B8:C8"/>
    <mergeCell ref="F29:H29"/>
    <mergeCell ref="A25:B25"/>
    <mergeCell ref="D25:H25"/>
    <mergeCell ref="A24:B24"/>
    <mergeCell ref="C30:D31"/>
    <mergeCell ref="A27:B27"/>
    <mergeCell ref="D27:H27"/>
    <mergeCell ref="C32:D33"/>
    <mergeCell ref="C34:D35"/>
    <mergeCell ref="A34:B35"/>
    <mergeCell ref="A32:B33"/>
    <mergeCell ref="AB11:AC11"/>
    <mergeCell ref="A28:B28"/>
    <mergeCell ref="D28:H28"/>
    <mergeCell ref="F32:H33"/>
    <mergeCell ref="F34:H35"/>
    <mergeCell ref="E30:E31"/>
    <mergeCell ref="E34:E35"/>
    <mergeCell ref="E32:E33"/>
    <mergeCell ref="D24:H24"/>
    <mergeCell ref="A29:D29"/>
    <mergeCell ref="F30:H31"/>
    <mergeCell ref="A30:B31"/>
    <mergeCell ref="W10:AC10"/>
    <mergeCell ref="W11:AA11"/>
    <mergeCell ref="P10:V10"/>
    <mergeCell ref="U11:V11"/>
    <mergeCell ref="A26:B26"/>
    <mergeCell ref="D26:H26"/>
    <mergeCell ref="P11:T11"/>
    <mergeCell ref="N11:O11"/>
    <mergeCell ref="I10:O10"/>
    <mergeCell ref="A11:A12"/>
    <mergeCell ref="B11:C12"/>
    <mergeCell ref="D11:D12"/>
    <mergeCell ref="I11:M11"/>
    <mergeCell ref="G11:H11"/>
    <mergeCell ref="F11:F12"/>
    <mergeCell ref="E11:E12"/>
    <mergeCell ref="F19:F21"/>
    <mergeCell ref="A22:A23"/>
    <mergeCell ref="B22:B23"/>
    <mergeCell ref="C22:C23"/>
    <mergeCell ref="D22:D23"/>
    <mergeCell ref="E22:E23"/>
    <mergeCell ref="F22:F23"/>
    <mergeCell ref="A19:A21"/>
    <mergeCell ref="B19:B21"/>
    <mergeCell ref="C19:C21"/>
    <mergeCell ref="D19:D21"/>
    <mergeCell ref="E19:E21"/>
  </mergeCells>
  <printOptions horizontalCentered="1"/>
  <pageMargins left="0" right="0" top="0" bottom="0" header="0" footer="0"/>
  <pageSetup scale="21" orientation="landscape" r:id="rId1"/>
  <colBreaks count="1" manualBreakCount="1">
    <brk id="33" min="3" max="32" man="1"/>
  </colBreaks>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FDA89196-7D17-44D8-AB0E-C2840A63BD32}">
            <xm:f>NOT(ISERROR(SEARCH(Hoja1!$B$4,O13)))</xm:f>
            <xm:f>Hoja1!$B$4</xm:f>
            <x14:dxf>
              <fill>
                <patternFill>
                  <bgColor rgb="FFFF0000"/>
                </patternFill>
              </fill>
            </x14:dxf>
          </x14:cfRule>
          <x14:cfRule type="containsText" priority="8" operator="containsText" id="{C110ECAC-C0FB-49B6-B9DE-DE5E6A4CF425}">
            <xm:f>NOT(ISERROR(SEARCH(Hoja1!$B$3,O13)))</xm:f>
            <xm:f>Hoja1!$B$3</xm:f>
            <x14:dxf>
              <fill>
                <patternFill>
                  <bgColor rgb="FFFFFF00"/>
                </patternFill>
              </fill>
            </x14:dxf>
          </x14:cfRule>
          <x14:cfRule type="containsText" priority="9" operator="containsText" id="{BD42A485-EC77-4FAB-9E6F-30B599FF6CF1}">
            <xm:f>NOT(ISERROR(SEARCH(Hoja1!$B$2,O13)))</xm:f>
            <xm:f>Hoja1!$B$2</xm:f>
            <x14:dxf>
              <fill>
                <patternFill>
                  <bgColor rgb="FF92D050"/>
                </patternFill>
              </fill>
            </x14:dxf>
          </x14:cfRule>
          <xm:sqref>O13:O23 V13:V23 AC13:AC23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Hoja1!$B$2:$B$5</xm:f>
          </x14:formula1>
          <xm:sqref>AC13:AC23 V13:V23 O13:O31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D128"/>
  <sheetViews>
    <sheetView view="pageBreakPreview" topLeftCell="A12" zoomScale="85" zoomScaleNormal="80" zoomScaleSheetLayoutView="85" workbookViewId="0">
      <selection activeCell="A22" sqref="A22:A23"/>
    </sheetView>
  </sheetViews>
  <sheetFormatPr baseColWidth="10" defaultColWidth="18" defaultRowHeight="12.75" x14ac:dyDescent="0.2"/>
  <cols>
    <col min="1" max="1" width="25.28515625" style="9" customWidth="1"/>
    <col min="2" max="2" width="28.5703125" style="9" customWidth="1"/>
    <col min="3" max="3" width="22.85546875" style="9" customWidth="1"/>
    <col min="4" max="4" width="39.7109375" style="9" customWidth="1"/>
    <col min="5" max="5" width="48.7109375" style="9" customWidth="1"/>
    <col min="6" max="6" width="39.7109375" style="9" customWidth="1"/>
    <col min="7" max="7" width="18.140625" style="9" customWidth="1"/>
    <col min="8" max="8" width="10.85546875" style="9" bestFit="1" customWidth="1"/>
    <col min="9" max="9" width="10.5703125" style="9" customWidth="1"/>
    <col min="10" max="30" width="0" style="9" hidden="1" customWidth="1"/>
    <col min="31" max="16384" width="18" style="9"/>
  </cols>
  <sheetData>
    <row r="1" spans="1:30" x14ac:dyDescent="0.2">
      <c r="A1" s="311"/>
      <c r="B1" s="311"/>
      <c r="C1" s="160" t="s">
        <v>244</v>
      </c>
      <c r="D1" s="312" t="s">
        <v>335</v>
      </c>
      <c r="E1" s="312"/>
      <c r="F1" s="312"/>
      <c r="G1" s="161" t="s">
        <v>246</v>
      </c>
      <c r="H1" s="162"/>
    </row>
    <row r="2" spans="1:30" x14ac:dyDescent="0.2">
      <c r="A2" s="311"/>
      <c r="B2" s="311"/>
      <c r="C2" s="160" t="s">
        <v>248</v>
      </c>
      <c r="D2" s="312" t="s">
        <v>336</v>
      </c>
      <c r="E2" s="312"/>
      <c r="F2" s="312"/>
      <c r="G2" s="161" t="s">
        <v>10</v>
      </c>
      <c r="H2" s="164">
        <v>1</v>
      </c>
    </row>
    <row r="3" spans="1:30" x14ac:dyDescent="0.2">
      <c r="A3" s="311"/>
      <c r="B3" s="311"/>
      <c r="C3" s="160" t="s">
        <v>250</v>
      </c>
      <c r="D3" s="313"/>
      <c r="E3" s="313"/>
      <c r="F3" s="313"/>
      <c r="G3" s="161" t="s">
        <v>251</v>
      </c>
      <c r="H3" s="162" t="s">
        <v>337</v>
      </c>
    </row>
    <row r="4" spans="1:30" ht="48.75" customHeight="1" x14ac:dyDescent="0.2">
      <c r="A4" s="330" t="s">
        <v>43</v>
      </c>
      <c r="B4" s="330"/>
      <c r="C4" s="330"/>
      <c r="D4" s="330"/>
      <c r="E4" s="330"/>
      <c r="F4" s="330"/>
      <c r="G4" s="330"/>
      <c r="H4" s="330"/>
      <c r="I4" s="330"/>
    </row>
    <row r="5" spans="1:30" s="16" customFormat="1" ht="20.100000000000001" customHeight="1" x14ac:dyDescent="0.25">
      <c r="A5" s="23" t="s">
        <v>6</v>
      </c>
      <c r="B5" s="92">
        <v>2020</v>
      </c>
      <c r="C5" s="38"/>
      <c r="D5" s="38"/>
      <c r="E5" s="38"/>
      <c r="F5" s="38"/>
      <c r="G5" s="38"/>
      <c r="H5" s="38"/>
      <c r="I5" s="38"/>
    </row>
    <row r="6" spans="1:30" s="16" customFormat="1" ht="20.100000000000001" customHeight="1" x14ac:dyDescent="0.25">
      <c r="A6" s="23" t="s">
        <v>36</v>
      </c>
      <c r="B6" s="260" t="s">
        <v>464</v>
      </c>
      <c r="C6" s="261"/>
      <c r="D6" s="49"/>
      <c r="E6" s="49"/>
      <c r="F6" s="49"/>
      <c r="G6" s="49"/>
      <c r="H6" s="49"/>
      <c r="I6" s="49"/>
    </row>
    <row r="7" spans="1:30" s="16" customFormat="1" ht="20.100000000000001" customHeight="1" x14ac:dyDescent="0.25">
      <c r="A7" s="23" t="s">
        <v>42</v>
      </c>
      <c r="B7" s="260" t="s">
        <v>465</v>
      </c>
      <c r="C7" s="261"/>
      <c r="D7" s="49"/>
      <c r="E7" s="49"/>
      <c r="F7" s="49"/>
      <c r="G7" s="49"/>
      <c r="H7" s="49"/>
      <c r="I7" s="49"/>
    </row>
    <row r="8" spans="1:30" s="16" customFormat="1" ht="20.100000000000001" customHeight="1" x14ac:dyDescent="0.25">
      <c r="A8" s="23" t="s">
        <v>10</v>
      </c>
      <c r="B8" s="97">
        <v>3</v>
      </c>
      <c r="C8" s="49"/>
      <c r="D8" s="49"/>
      <c r="E8" s="49"/>
      <c r="F8" s="49"/>
      <c r="G8" s="49"/>
      <c r="H8" s="49"/>
      <c r="I8" s="49"/>
    </row>
    <row r="9" spans="1:30" s="50" customFormat="1" ht="20.100000000000001" customHeight="1" x14ac:dyDescent="0.2">
      <c r="A9" s="23" t="s">
        <v>7</v>
      </c>
      <c r="B9" s="315" t="s">
        <v>171</v>
      </c>
      <c r="C9" s="315"/>
      <c r="D9" s="315"/>
      <c r="E9" s="315"/>
      <c r="F9" s="315"/>
      <c r="G9" s="315"/>
      <c r="H9" s="315"/>
      <c r="I9" s="316"/>
    </row>
    <row r="10" spans="1:30" ht="20.100000000000001" customHeight="1" x14ac:dyDescent="0.2">
      <c r="A10" s="51"/>
      <c r="B10" s="51"/>
      <c r="C10" s="51"/>
      <c r="D10" s="51"/>
      <c r="E10" s="51"/>
      <c r="F10" s="51"/>
      <c r="G10" s="51"/>
      <c r="H10" s="51"/>
      <c r="I10" s="51"/>
      <c r="J10" s="266" t="s">
        <v>60</v>
      </c>
      <c r="K10" s="267"/>
      <c r="L10" s="267"/>
      <c r="M10" s="267"/>
      <c r="N10" s="267"/>
      <c r="O10" s="267"/>
      <c r="P10" s="268"/>
      <c r="Q10" s="255" t="s">
        <v>61</v>
      </c>
      <c r="R10" s="256"/>
      <c r="S10" s="256"/>
      <c r="T10" s="256"/>
      <c r="U10" s="256"/>
      <c r="V10" s="256"/>
      <c r="W10" s="257"/>
      <c r="X10" s="250" t="s">
        <v>62</v>
      </c>
      <c r="Y10" s="251"/>
      <c r="Z10" s="251"/>
      <c r="AA10" s="251"/>
      <c r="AB10" s="251"/>
      <c r="AC10" s="251"/>
      <c r="AD10" s="251"/>
    </row>
    <row r="11" spans="1:30" ht="29.25" customHeight="1" x14ac:dyDescent="0.2">
      <c r="A11" s="317" t="s">
        <v>84</v>
      </c>
      <c r="B11" s="320" t="s">
        <v>89</v>
      </c>
      <c r="C11" s="317" t="s">
        <v>85</v>
      </c>
      <c r="D11" s="318" t="s">
        <v>86</v>
      </c>
      <c r="E11" s="318" t="s">
        <v>87</v>
      </c>
      <c r="F11" s="318" t="s">
        <v>88</v>
      </c>
      <c r="G11" s="317" t="s">
        <v>2</v>
      </c>
      <c r="H11" s="317" t="s">
        <v>5</v>
      </c>
      <c r="I11" s="317"/>
      <c r="J11" s="270" t="s">
        <v>79</v>
      </c>
      <c r="K11" s="271"/>
      <c r="L11" s="271"/>
      <c r="M11" s="271"/>
      <c r="N11" s="272"/>
      <c r="O11" s="264" t="s">
        <v>64</v>
      </c>
      <c r="P11" s="265"/>
      <c r="Q11" s="262" t="s">
        <v>79</v>
      </c>
      <c r="R11" s="256"/>
      <c r="S11" s="256"/>
      <c r="T11" s="256"/>
      <c r="U11" s="263"/>
      <c r="V11" s="258" t="s">
        <v>64</v>
      </c>
      <c r="W11" s="259"/>
      <c r="X11" s="252" t="s">
        <v>79</v>
      </c>
      <c r="Y11" s="253"/>
      <c r="Z11" s="253"/>
      <c r="AA11" s="253"/>
      <c r="AB11" s="254"/>
      <c r="AC11" s="283" t="s">
        <v>64</v>
      </c>
      <c r="AD11" s="251"/>
    </row>
    <row r="12" spans="1:30" ht="42.75" customHeight="1" x14ac:dyDescent="0.2">
      <c r="A12" s="317"/>
      <c r="B12" s="321"/>
      <c r="C12" s="317"/>
      <c r="D12" s="319"/>
      <c r="E12" s="319"/>
      <c r="F12" s="319"/>
      <c r="G12" s="317"/>
      <c r="H12" s="48" t="s">
        <v>4</v>
      </c>
      <c r="I12" s="48" t="s">
        <v>3</v>
      </c>
      <c r="J12" s="83" t="s">
        <v>65</v>
      </c>
      <c r="K12" s="83" t="s">
        <v>66</v>
      </c>
      <c r="L12" s="83" t="s">
        <v>263</v>
      </c>
      <c r="M12" s="83" t="s">
        <v>67</v>
      </c>
      <c r="N12" s="83" t="s">
        <v>68</v>
      </c>
      <c r="O12" s="82" t="s">
        <v>69</v>
      </c>
      <c r="P12" s="83" t="s">
        <v>73</v>
      </c>
      <c r="Q12" s="81" t="s">
        <v>65</v>
      </c>
      <c r="R12" s="81" t="s">
        <v>66</v>
      </c>
      <c r="S12" s="81" t="s">
        <v>263</v>
      </c>
      <c r="T12" s="81" t="s">
        <v>67</v>
      </c>
      <c r="U12" s="81" t="s">
        <v>68</v>
      </c>
      <c r="V12" s="88" t="s">
        <v>69</v>
      </c>
      <c r="W12" s="81" t="s">
        <v>73</v>
      </c>
      <c r="X12" s="87" t="s">
        <v>65</v>
      </c>
      <c r="Y12" s="87" t="s">
        <v>66</v>
      </c>
      <c r="Z12" s="87" t="s">
        <v>263</v>
      </c>
      <c r="AA12" s="87" t="s">
        <v>67</v>
      </c>
      <c r="AB12" s="87" t="s">
        <v>68</v>
      </c>
      <c r="AC12" s="86" t="s">
        <v>69</v>
      </c>
      <c r="AD12" s="19" t="s">
        <v>73</v>
      </c>
    </row>
    <row r="13" spans="1:30" ht="120" customHeight="1" x14ac:dyDescent="0.2">
      <c r="A13" s="90" t="s">
        <v>466</v>
      </c>
      <c r="B13" s="52" t="s">
        <v>280</v>
      </c>
      <c r="C13" s="53" t="s">
        <v>467</v>
      </c>
      <c r="D13" s="53" t="s">
        <v>276</v>
      </c>
      <c r="E13" s="110" t="s">
        <v>277</v>
      </c>
      <c r="F13" s="53" t="s">
        <v>278</v>
      </c>
      <c r="G13" s="111" t="s">
        <v>468</v>
      </c>
      <c r="H13" s="112">
        <v>43862</v>
      </c>
      <c r="I13" s="112">
        <v>44180</v>
      </c>
      <c r="J13" s="20"/>
      <c r="K13" s="20"/>
      <c r="L13" s="6" t="e">
        <f t="shared" ref="L13:L14" si="0">K13/J13</f>
        <v>#DIV/0!</v>
      </c>
      <c r="M13" s="20"/>
      <c r="N13" s="20"/>
      <c r="O13" s="20"/>
      <c r="P13" s="20"/>
      <c r="Q13" s="71"/>
      <c r="R13" s="71"/>
      <c r="S13" s="7" t="e">
        <f t="shared" ref="S13:S14" si="1">R13/Q13</f>
        <v>#DIV/0!</v>
      </c>
      <c r="T13" s="71"/>
      <c r="U13" s="71"/>
      <c r="V13" s="71"/>
      <c r="W13" s="95"/>
      <c r="X13" s="72"/>
      <c r="Y13" s="72"/>
      <c r="Z13" s="8" t="e">
        <f t="shared" ref="Z13:Z14" si="2">+Y13/X13</f>
        <v>#DIV/0!</v>
      </c>
      <c r="AA13" s="72"/>
      <c r="AB13" s="72"/>
      <c r="AC13" s="72"/>
      <c r="AD13" s="72"/>
    </row>
    <row r="14" spans="1:30" ht="28.5" customHeight="1" x14ac:dyDescent="0.2">
      <c r="A14" s="90"/>
      <c r="B14" s="52"/>
      <c r="C14" s="53"/>
      <c r="D14" s="53"/>
      <c r="E14" s="53"/>
      <c r="F14" s="53"/>
      <c r="G14" s="96"/>
      <c r="H14" s="54"/>
      <c r="I14" s="54"/>
      <c r="J14" s="20"/>
      <c r="K14" s="20"/>
      <c r="L14" s="6" t="e">
        <f t="shared" si="0"/>
        <v>#DIV/0!</v>
      </c>
      <c r="M14" s="20"/>
      <c r="N14" s="20"/>
      <c r="O14" s="20"/>
      <c r="P14" s="20"/>
      <c r="Q14" s="71"/>
      <c r="R14" s="71"/>
      <c r="S14" s="7" t="e">
        <f t="shared" si="1"/>
        <v>#DIV/0!</v>
      </c>
      <c r="T14" s="71"/>
      <c r="U14" s="71"/>
      <c r="V14" s="71"/>
      <c r="W14" s="95"/>
      <c r="X14" s="72"/>
      <c r="Y14" s="72"/>
      <c r="Z14" s="8" t="e">
        <f t="shared" si="2"/>
        <v>#DIV/0!</v>
      </c>
      <c r="AA14" s="72"/>
      <c r="AB14" s="72"/>
      <c r="AC14" s="72"/>
      <c r="AD14" s="72"/>
    </row>
    <row r="15" spans="1:30" ht="26.25" customHeight="1" x14ac:dyDescent="0.2">
      <c r="A15" s="47"/>
      <c r="B15" s="52"/>
      <c r="C15" s="53"/>
      <c r="D15" s="53"/>
      <c r="E15" s="53"/>
      <c r="F15" s="53"/>
      <c r="G15" s="46"/>
      <c r="H15" s="54"/>
      <c r="I15" s="54"/>
      <c r="J15" s="20"/>
      <c r="K15" s="20"/>
      <c r="L15" s="6" t="e">
        <f>K15/J15</f>
        <v>#DIV/0!</v>
      </c>
      <c r="M15" s="20"/>
      <c r="N15" s="20"/>
      <c r="O15" s="20"/>
      <c r="P15" s="20"/>
      <c r="Q15" s="71"/>
      <c r="R15" s="71"/>
      <c r="S15" s="7" t="e">
        <f>R15/Q15</f>
        <v>#DIV/0!</v>
      </c>
      <c r="T15" s="71"/>
      <c r="U15" s="71"/>
      <c r="V15" s="71"/>
      <c r="W15" s="81"/>
      <c r="X15" s="72"/>
      <c r="Y15" s="72"/>
      <c r="Z15" s="8" t="e">
        <f>+Y15/X15</f>
        <v>#DIV/0!</v>
      </c>
      <c r="AA15" s="72"/>
      <c r="AB15" s="72"/>
      <c r="AC15" s="72"/>
      <c r="AD15" s="72"/>
    </row>
    <row r="16" spans="1:30" x14ac:dyDescent="0.2">
      <c r="A16" s="94" t="s">
        <v>53</v>
      </c>
      <c r="B16" s="45" t="s">
        <v>54</v>
      </c>
      <c r="C16" s="294" t="s">
        <v>55</v>
      </c>
      <c r="D16" s="294"/>
      <c r="E16" s="294"/>
      <c r="F16" s="294"/>
      <c r="G16" s="294"/>
      <c r="H16" s="294"/>
      <c r="I16" s="295"/>
    </row>
    <row r="17" spans="1:9" ht="27" customHeight="1" x14ac:dyDescent="0.2">
      <c r="A17" s="93" t="s">
        <v>173</v>
      </c>
      <c r="B17" s="44">
        <v>1</v>
      </c>
      <c r="C17" s="261" t="s">
        <v>77</v>
      </c>
      <c r="D17" s="261"/>
      <c r="E17" s="261"/>
      <c r="F17" s="261"/>
      <c r="G17" s="261"/>
      <c r="H17" s="261"/>
      <c r="I17" s="261"/>
    </row>
    <row r="18" spans="1:9" ht="27" customHeight="1" x14ac:dyDescent="0.2">
      <c r="A18" s="200" t="s">
        <v>370</v>
      </c>
      <c r="B18" s="30">
        <v>2</v>
      </c>
      <c r="C18" s="322" t="s">
        <v>279</v>
      </c>
      <c r="D18" s="323"/>
      <c r="E18" s="323"/>
      <c r="F18" s="323"/>
      <c r="G18" s="323"/>
      <c r="H18" s="323"/>
      <c r="I18" s="324"/>
    </row>
    <row r="19" spans="1:9" ht="27" customHeight="1" x14ac:dyDescent="0.2">
      <c r="A19" s="207" t="s">
        <v>464</v>
      </c>
      <c r="B19" s="231">
        <v>3</v>
      </c>
      <c r="C19" s="307" t="s">
        <v>396</v>
      </c>
      <c r="D19" s="329"/>
      <c r="E19" s="329"/>
      <c r="F19" s="329"/>
      <c r="G19" s="329"/>
      <c r="H19" s="329"/>
      <c r="I19" s="308"/>
    </row>
    <row r="20" spans="1:9" ht="16.5" customHeight="1" x14ac:dyDescent="0.2">
      <c r="A20" s="93"/>
      <c r="B20" s="30"/>
      <c r="C20" s="322"/>
      <c r="D20" s="323"/>
      <c r="E20" s="323"/>
      <c r="F20" s="323"/>
      <c r="G20" s="323"/>
      <c r="H20" s="323"/>
      <c r="I20" s="324"/>
    </row>
    <row r="21" spans="1:9" ht="26.25" customHeight="1" x14ac:dyDescent="0.2">
      <c r="A21" s="296" t="s">
        <v>20</v>
      </c>
      <c r="B21" s="297"/>
      <c r="C21" s="297"/>
      <c r="D21" s="298" t="s">
        <v>19</v>
      </c>
      <c r="E21" s="300"/>
      <c r="F21" s="298" t="s">
        <v>18</v>
      </c>
      <c r="G21" s="299"/>
      <c r="H21" s="299"/>
      <c r="I21" s="300"/>
    </row>
    <row r="22" spans="1:9" ht="21.75" customHeight="1" x14ac:dyDescent="0.2">
      <c r="A22" s="277" t="s">
        <v>11</v>
      </c>
      <c r="B22" s="273" t="s">
        <v>174</v>
      </c>
      <c r="C22" s="274"/>
      <c r="D22" s="273" t="s">
        <v>25</v>
      </c>
      <c r="E22" s="274"/>
      <c r="F22" s="273"/>
      <c r="G22" s="327"/>
      <c r="H22" s="327"/>
      <c r="I22" s="274"/>
    </row>
    <row r="23" spans="1:9" ht="21.75" customHeight="1" x14ac:dyDescent="0.2">
      <c r="A23" s="279"/>
      <c r="B23" s="275"/>
      <c r="C23" s="276"/>
      <c r="D23" s="275"/>
      <c r="E23" s="276"/>
      <c r="F23" s="275"/>
      <c r="G23" s="328"/>
      <c r="H23" s="328"/>
      <c r="I23" s="276"/>
    </row>
    <row r="24" spans="1:9" ht="23.25" customHeight="1" x14ac:dyDescent="0.2">
      <c r="A24" s="278" t="s">
        <v>13</v>
      </c>
      <c r="B24" s="273" t="s">
        <v>205</v>
      </c>
      <c r="C24" s="274"/>
      <c r="D24" s="273" t="s">
        <v>58</v>
      </c>
      <c r="E24" s="274"/>
      <c r="F24" s="273"/>
      <c r="G24" s="327"/>
      <c r="H24" s="327"/>
      <c r="I24" s="274"/>
    </row>
    <row r="25" spans="1:9" ht="23.25" customHeight="1" x14ac:dyDescent="0.2">
      <c r="A25" s="325"/>
      <c r="B25" s="275"/>
      <c r="C25" s="276"/>
      <c r="D25" s="275"/>
      <c r="E25" s="276"/>
      <c r="F25" s="275"/>
      <c r="G25" s="328"/>
      <c r="H25" s="328"/>
      <c r="I25" s="276"/>
    </row>
    <row r="26" spans="1:9" ht="21.75" customHeight="1" x14ac:dyDescent="0.2">
      <c r="A26" s="325"/>
      <c r="B26" s="273" t="s">
        <v>203</v>
      </c>
      <c r="C26" s="274"/>
      <c r="D26" s="273" t="s">
        <v>22</v>
      </c>
      <c r="E26" s="274"/>
      <c r="F26" s="273"/>
      <c r="G26" s="327"/>
      <c r="H26" s="327"/>
      <c r="I26" s="274"/>
    </row>
    <row r="27" spans="1:9" ht="21.75" customHeight="1" x14ac:dyDescent="0.2">
      <c r="A27" s="326"/>
      <c r="B27" s="275"/>
      <c r="C27" s="276"/>
      <c r="D27" s="275"/>
      <c r="E27" s="276"/>
      <c r="F27" s="275"/>
      <c r="G27" s="328"/>
      <c r="H27" s="328"/>
      <c r="I27" s="276"/>
    </row>
    <row r="28" spans="1:9" ht="21.75" customHeight="1" x14ac:dyDescent="0.2">
      <c r="A28" s="277" t="s">
        <v>12</v>
      </c>
      <c r="B28" s="273" t="s">
        <v>205</v>
      </c>
      <c r="C28" s="274"/>
      <c r="D28" s="273" t="s">
        <v>59</v>
      </c>
      <c r="E28" s="274"/>
      <c r="F28" s="273"/>
      <c r="G28" s="327"/>
      <c r="H28" s="327"/>
      <c r="I28" s="274"/>
    </row>
    <row r="29" spans="1:9" ht="21.75" customHeight="1" x14ac:dyDescent="0.2">
      <c r="A29" s="279"/>
      <c r="B29" s="275"/>
      <c r="C29" s="276"/>
      <c r="D29" s="275"/>
      <c r="E29" s="276"/>
      <c r="F29" s="275"/>
      <c r="G29" s="328"/>
      <c r="H29" s="328"/>
      <c r="I29" s="276"/>
    </row>
    <row r="30" spans="1:9" x14ac:dyDescent="0.2">
      <c r="H30" s="1"/>
      <c r="I30" s="1"/>
    </row>
    <row r="31" spans="1:9" x14ac:dyDescent="0.2">
      <c r="H31" s="1"/>
      <c r="I31" s="1"/>
    </row>
    <row r="32" spans="1:9" x14ac:dyDescent="0.2">
      <c r="H32" s="1"/>
      <c r="I32" s="1"/>
    </row>
    <row r="33" spans="8:9" x14ac:dyDescent="0.2">
      <c r="H33" s="1"/>
      <c r="I33" s="1"/>
    </row>
    <row r="34" spans="8:9" x14ac:dyDescent="0.2">
      <c r="H34" s="1"/>
      <c r="I34" s="1"/>
    </row>
    <row r="73" spans="10:21" x14ac:dyDescent="0.2">
      <c r="J73" s="55"/>
      <c r="K73" s="55"/>
      <c r="L73" s="55"/>
      <c r="M73" s="55"/>
      <c r="N73" s="55"/>
      <c r="O73" s="55"/>
      <c r="P73" s="55"/>
      <c r="Q73" s="55"/>
      <c r="R73" s="55"/>
      <c r="S73" s="55"/>
      <c r="T73" s="55"/>
      <c r="U73" s="55"/>
    </row>
    <row r="74" spans="10:21" x14ac:dyDescent="0.2">
      <c r="J74" s="55"/>
      <c r="K74" s="55"/>
      <c r="L74" s="55"/>
      <c r="M74" s="55"/>
      <c r="N74" s="55"/>
      <c r="O74" s="55"/>
      <c r="P74" s="55"/>
      <c r="Q74" s="55"/>
      <c r="R74" s="55"/>
      <c r="S74" s="55"/>
      <c r="T74" s="55"/>
      <c r="U74" s="55"/>
    </row>
    <row r="75" spans="10:21" x14ac:dyDescent="0.2">
      <c r="J75" s="55"/>
      <c r="K75" s="55"/>
      <c r="L75" s="55"/>
      <c r="M75" s="55"/>
      <c r="N75" s="55"/>
      <c r="O75" s="55"/>
      <c r="P75" s="55"/>
      <c r="Q75" s="55"/>
      <c r="R75" s="55"/>
      <c r="S75" s="55"/>
      <c r="T75" s="55"/>
      <c r="U75" s="55"/>
    </row>
    <row r="76" spans="10:21" x14ac:dyDescent="0.2">
      <c r="J76" s="55"/>
      <c r="K76" s="55"/>
      <c r="L76" s="55"/>
      <c r="M76" s="55"/>
      <c r="N76" s="55"/>
      <c r="O76" s="55"/>
      <c r="P76" s="55"/>
      <c r="Q76" s="55"/>
      <c r="R76" s="55"/>
      <c r="S76" s="55"/>
      <c r="T76" s="55"/>
      <c r="U76" s="55"/>
    </row>
    <row r="77" spans="10:21" x14ac:dyDescent="0.2">
      <c r="J77" s="55"/>
      <c r="K77" s="55"/>
      <c r="L77" s="55"/>
      <c r="M77" s="55"/>
      <c r="N77" s="55"/>
      <c r="O77" s="55"/>
      <c r="P77" s="55"/>
      <c r="Q77" s="55"/>
      <c r="R77" s="55"/>
      <c r="S77" s="55"/>
      <c r="T77" s="55"/>
      <c r="U77" s="55"/>
    </row>
    <row r="78" spans="10:21" x14ac:dyDescent="0.2">
      <c r="J78" s="55"/>
      <c r="K78" s="55"/>
      <c r="L78" s="55"/>
      <c r="M78" s="55"/>
      <c r="N78" s="55"/>
      <c r="O78" s="55"/>
      <c r="P78" s="55"/>
      <c r="Q78" s="55"/>
      <c r="R78" s="55"/>
      <c r="S78" s="55"/>
      <c r="T78" s="55"/>
      <c r="U78" s="55"/>
    </row>
    <row r="79" spans="10:21" x14ac:dyDescent="0.2">
      <c r="J79" s="55"/>
      <c r="K79" s="55"/>
      <c r="L79" s="55"/>
      <c r="M79" s="55"/>
      <c r="N79" s="55"/>
      <c r="O79" s="55"/>
      <c r="P79" s="55"/>
      <c r="Q79" s="55"/>
      <c r="R79" s="55"/>
      <c r="S79" s="55"/>
      <c r="T79" s="55"/>
      <c r="U79" s="55"/>
    </row>
    <row r="80" spans="10:21" x14ac:dyDescent="0.2">
      <c r="J80" s="55"/>
      <c r="K80" s="55"/>
      <c r="L80" s="55"/>
      <c r="M80" s="55"/>
      <c r="N80" s="55"/>
      <c r="O80" s="55"/>
      <c r="P80" s="55"/>
      <c r="Q80" s="55"/>
      <c r="R80" s="55"/>
      <c r="S80" s="55"/>
      <c r="T80" s="55"/>
      <c r="U80" s="55"/>
    </row>
    <row r="81" spans="10:21" x14ac:dyDescent="0.2">
      <c r="J81" s="55"/>
      <c r="K81" s="55"/>
      <c r="L81" s="55"/>
      <c r="M81" s="55"/>
      <c r="N81" s="55"/>
      <c r="O81" s="55"/>
      <c r="P81" s="55"/>
      <c r="Q81" s="55"/>
      <c r="R81" s="55"/>
      <c r="S81" s="55"/>
      <c r="T81" s="55"/>
      <c r="U81" s="55"/>
    </row>
    <row r="82" spans="10:21" x14ac:dyDescent="0.2">
      <c r="J82" s="55"/>
      <c r="K82" s="55"/>
      <c r="L82" s="55"/>
      <c r="M82" s="55"/>
      <c r="N82" s="55"/>
      <c r="O82" s="55"/>
      <c r="P82" s="55"/>
      <c r="Q82" s="55"/>
      <c r="R82" s="55"/>
      <c r="S82" s="55"/>
      <c r="T82" s="55"/>
      <c r="U82" s="55"/>
    </row>
    <row r="83" spans="10:21" x14ac:dyDescent="0.2">
      <c r="J83" s="55"/>
      <c r="K83" s="55"/>
      <c r="L83" s="55"/>
      <c r="M83" s="55"/>
      <c r="N83" s="55"/>
      <c r="O83" s="55"/>
      <c r="P83" s="55"/>
      <c r="Q83" s="55"/>
      <c r="R83" s="55"/>
      <c r="S83" s="55"/>
      <c r="T83" s="55"/>
      <c r="U83" s="55"/>
    </row>
    <row r="84" spans="10:21" x14ac:dyDescent="0.2">
      <c r="J84" s="55"/>
      <c r="K84" s="55"/>
      <c r="L84" s="55"/>
      <c r="M84" s="55"/>
      <c r="N84" s="55"/>
      <c r="O84" s="55"/>
      <c r="P84" s="55"/>
      <c r="Q84" s="55"/>
      <c r="R84" s="55"/>
      <c r="S84" s="55"/>
      <c r="T84" s="55"/>
      <c r="U84" s="55"/>
    </row>
    <row r="85" spans="10:21" x14ac:dyDescent="0.2">
      <c r="J85" s="55"/>
      <c r="K85" s="55"/>
      <c r="L85" s="55"/>
      <c r="M85" s="55"/>
      <c r="N85" s="55"/>
      <c r="O85" s="55"/>
      <c r="P85" s="55"/>
      <c r="Q85" s="55"/>
      <c r="R85" s="55"/>
      <c r="S85" s="55"/>
      <c r="T85" s="55"/>
      <c r="U85" s="55"/>
    </row>
    <row r="86" spans="10:21" x14ac:dyDescent="0.2">
      <c r="J86" s="55"/>
      <c r="K86" s="55"/>
      <c r="L86" s="55"/>
      <c r="M86" s="55"/>
      <c r="N86" s="55"/>
      <c r="O86" s="55"/>
      <c r="P86" s="55"/>
      <c r="Q86" s="55"/>
      <c r="R86" s="55"/>
      <c r="S86" s="55"/>
      <c r="T86" s="55"/>
      <c r="U86" s="55"/>
    </row>
    <row r="87" spans="10:21" x14ac:dyDescent="0.2">
      <c r="J87" s="55"/>
      <c r="K87" s="55"/>
      <c r="L87" s="55"/>
      <c r="M87" s="55"/>
      <c r="N87" s="55"/>
      <c r="O87" s="55"/>
      <c r="P87" s="55"/>
      <c r="Q87" s="55"/>
      <c r="R87" s="55"/>
      <c r="S87" s="55"/>
      <c r="T87" s="55"/>
      <c r="U87" s="55"/>
    </row>
    <row r="88" spans="10:21" x14ac:dyDescent="0.2">
      <c r="J88" s="55"/>
      <c r="K88" s="55"/>
      <c r="L88" s="55"/>
      <c r="M88" s="55"/>
      <c r="N88" s="55"/>
      <c r="O88" s="55"/>
      <c r="P88" s="55"/>
      <c r="Q88" s="55"/>
      <c r="R88" s="55"/>
      <c r="S88" s="55"/>
      <c r="T88" s="55"/>
      <c r="U88" s="55"/>
    </row>
    <row r="89" spans="10:21" x14ac:dyDescent="0.2">
      <c r="J89" s="55"/>
      <c r="K89" s="55"/>
      <c r="L89" s="55"/>
      <c r="M89" s="55"/>
      <c r="N89" s="55"/>
      <c r="O89" s="55"/>
      <c r="P89" s="55"/>
      <c r="Q89" s="55"/>
      <c r="R89" s="55"/>
      <c r="S89" s="55"/>
      <c r="T89" s="55"/>
      <c r="U89" s="55"/>
    </row>
    <row r="90" spans="10:21" x14ac:dyDescent="0.2">
      <c r="J90" s="55"/>
      <c r="K90" s="55"/>
      <c r="L90" s="55"/>
      <c r="M90" s="55"/>
      <c r="N90" s="55"/>
      <c r="O90" s="55"/>
      <c r="P90" s="55"/>
      <c r="Q90" s="55"/>
      <c r="R90" s="55"/>
      <c r="S90" s="55"/>
      <c r="T90" s="55"/>
      <c r="U90" s="55"/>
    </row>
    <row r="91" spans="10:21" x14ac:dyDescent="0.2">
      <c r="J91" s="55"/>
      <c r="K91" s="55"/>
      <c r="L91" s="55"/>
      <c r="M91" s="55"/>
      <c r="N91" s="55"/>
      <c r="O91" s="55"/>
      <c r="P91" s="55"/>
      <c r="Q91" s="55"/>
      <c r="R91" s="55"/>
      <c r="S91" s="55"/>
      <c r="T91" s="55"/>
      <c r="U91" s="55"/>
    </row>
    <row r="92" spans="10:21" x14ac:dyDescent="0.2">
      <c r="J92" s="55"/>
      <c r="K92" s="55"/>
      <c r="L92" s="55"/>
      <c r="M92" s="55"/>
      <c r="N92" s="55"/>
      <c r="O92" s="55"/>
      <c r="P92" s="55"/>
      <c r="Q92" s="55"/>
      <c r="R92" s="55"/>
      <c r="S92" s="55"/>
      <c r="T92" s="55"/>
      <c r="U92" s="55"/>
    </row>
    <row r="93" spans="10:21" x14ac:dyDescent="0.2">
      <c r="J93" s="55"/>
      <c r="K93" s="55"/>
      <c r="L93" s="55"/>
      <c r="M93" s="55"/>
      <c r="N93" s="55"/>
      <c r="O93" s="55"/>
      <c r="P93" s="55"/>
      <c r="Q93" s="55"/>
      <c r="R93" s="55"/>
      <c r="S93" s="55"/>
      <c r="T93" s="55"/>
      <c r="U93" s="55"/>
    </row>
    <row r="94" spans="10:21" x14ac:dyDescent="0.2">
      <c r="J94" s="55"/>
      <c r="K94" s="55"/>
      <c r="L94" s="55"/>
      <c r="M94" s="55"/>
      <c r="N94" s="55"/>
      <c r="O94" s="55"/>
      <c r="P94" s="55"/>
      <c r="Q94" s="55"/>
      <c r="R94" s="55"/>
      <c r="S94" s="55"/>
      <c r="T94" s="55"/>
      <c r="U94" s="55"/>
    </row>
    <row r="95" spans="10:21" x14ac:dyDescent="0.2">
      <c r="J95" s="55"/>
      <c r="K95" s="55"/>
      <c r="L95" s="55"/>
      <c r="M95" s="55"/>
      <c r="N95" s="55"/>
      <c r="O95" s="55"/>
      <c r="P95" s="55"/>
      <c r="Q95" s="55"/>
      <c r="R95" s="55"/>
      <c r="S95" s="55"/>
      <c r="T95" s="55"/>
      <c r="U95" s="55"/>
    </row>
    <row r="96" spans="10:21" x14ac:dyDescent="0.2">
      <c r="J96" s="55"/>
      <c r="K96" s="55"/>
      <c r="L96" s="55"/>
      <c r="M96" s="55"/>
      <c r="N96" s="55"/>
      <c r="O96" s="55"/>
      <c r="P96" s="55"/>
      <c r="Q96" s="55"/>
      <c r="R96" s="55"/>
      <c r="S96" s="55"/>
      <c r="T96" s="55"/>
      <c r="U96" s="55"/>
    </row>
    <row r="97" spans="10:21" x14ac:dyDescent="0.2">
      <c r="J97" s="55"/>
      <c r="K97" s="55"/>
      <c r="L97" s="55"/>
      <c r="M97" s="55"/>
      <c r="N97" s="55"/>
      <c r="O97" s="55"/>
      <c r="P97" s="55"/>
      <c r="Q97" s="55"/>
      <c r="R97" s="55"/>
      <c r="S97" s="55"/>
      <c r="T97" s="55"/>
      <c r="U97" s="55"/>
    </row>
    <row r="98" spans="10:21" x14ac:dyDescent="0.2">
      <c r="J98" s="55"/>
      <c r="K98" s="55"/>
      <c r="L98" s="55"/>
      <c r="M98" s="55"/>
      <c r="N98" s="55"/>
      <c r="O98" s="55"/>
      <c r="P98" s="55"/>
      <c r="Q98" s="55"/>
      <c r="R98" s="55"/>
      <c r="S98" s="55"/>
      <c r="T98" s="55"/>
      <c r="U98" s="55"/>
    </row>
    <row r="99" spans="10:21" x14ac:dyDescent="0.2">
      <c r="J99" s="55"/>
      <c r="K99" s="55"/>
      <c r="L99" s="55"/>
      <c r="M99" s="55"/>
      <c r="N99" s="55"/>
      <c r="O99" s="55"/>
      <c r="P99" s="55"/>
      <c r="Q99" s="55"/>
      <c r="R99" s="55"/>
      <c r="S99" s="55"/>
      <c r="T99" s="55"/>
      <c r="U99" s="55"/>
    </row>
    <row r="100" spans="10:21" x14ac:dyDescent="0.2">
      <c r="J100" s="55"/>
      <c r="K100" s="55"/>
      <c r="L100" s="55"/>
      <c r="M100" s="55"/>
      <c r="N100" s="55"/>
      <c r="O100" s="55"/>
      <c r="P100" s="55"/>
      <c r="Q100" s="55"/>
      <c r="R100" s="55"/>
      <c r="S100" s="55"/>
      <c r="T100" s="55"/>
      <c r="U100" s="55"/>
    </row>
    <row r="101" spans="10:21" x14ac:dyDescent="0.2">
      <c r="J101" s="55"/>
      <c r="K101" s="55"/>
      <c r="L101" s="55"/>
      <c r="M101" s="55"/>
      <c r="N101" s="55"/>
      <c r="O101" s="55"/>
      <c r="P101" s="55"/>
      <c r="Q101" s="55"/>
      <c r="R101" s="55"/>
      <c r="S101" s="55"/>
      <c r="T101" s="55"/>
      <c r="U101" s="55"/>
    </row>
    <row r="102" spans="10:21" x14ac:dyDescent="0.2">
      <c r="J102" s="55"/>
      <c r="K102" s="55"/>
      <c r="L102" s="55"/>
      <c r="M102" s="55"/>
      <c r="N102" s="55"/>
      <c r="O102" s="55"/>
      <c r="P102" s="55"/>
      <c r="Q102" s="55"/>
      <c r="R102" s="55"/>
      <c r="S102" s="55"/>
      <c r="T102" s="55"/>
      <c r="U102" s="55"/>
    </row>
    <row r="103" spans="10:21" x14ac:dyDescent="0.2">
      <c r="J103" s="55"/>
      <c r="K103" s="55"/>
      <c r="L103" s="55"/>
      <c r="M103" s="55"/>
      <c r="N103" s="55"/>
      <c r="O103" s="55"/>
      <c r="P103" s="55"/>
      <c r="Q103" s="55"/>
      <c r="R103" s="55"/>
      <c r="S103" s="55"/>
      <c r="T103" s="55"/>
      <c r="U103" s="55"/>
    </row>
    <row r="104" spans="10:21" x14ac:dyDescent="0.2">
      <c r="J104" s="55"/>
      <c r="K104" s="55"/>
      <c r="L104" s="55"/>
      <c r="M104" s="55"/>
      <c r="N104" s="55"/>
      <c r="O104" s="55"/>
      <c r="P104" s="55"/>
      <c r="Q104" s="55"/>
      <c r="R104" s="55"/>
      <c r="S104" s="55"/>
      <c r="T104" s="55"/>
      <c r="U104" s="55"/>
    </row>
    <row r="105" spans="10:21" x14ac:dyDescent="0.2">
      <c r="J105" s="55"/>
      <c r="K105" s="55"/>
      <c r="L105" s="55"/>
      <c r="M105" s="55"/>
      <c r="N105" s="55"/>
      <c r="O105" s="55"/>
      <c r="P105" s="55"/>
      <c r="Q105" s="55"/>
      <c r="R105" s="55"/>
      <c r="S105" s="55"/>
      <c r="T105" s="55"/>
      <c r="U105" s="55"/>
    </row>
    <row r="106" spans="10:21" x14ac:dyDescent="0.2">
      <c r="J106" s="55"/>
      <c r="K106" s="55"/>
      <c r="L106" s="55"/>
      <c r="M106" s="55"/>
      <c r="N106" s="55"/>
      <c r="O106" s="55"/>
      <c r="P106" s="55"/>
      <c r="Q106" s="55"/>
      <c r="R106" s="55"/>
      <c r="S106" s="55"/>
      <c r="T106" s="55"/>
      <c r="U106" s="55"/>
    </row>
    <row r="107" spans="10:21" x14ac:dyDescent="0.2">
      <c r="J107" s="55"/>
      <c r="K107" s="55"/>
      <c r="L107" s="55"/>
      <c r="M107" s="55"/>
      <c r="N107" s="55"/>
      <c r="O107" s="55"/>
      <c r="P107" s="55"/>
      <c r="Q107" s="55"/>
      <c r="R107" s="55"/>
      <c r="S107" s="55"/>
      <c r="T107" s="55"/>
      <c r="U107" s="55"/>
    </row>
    <row r="108" spans="10:21" x14ac:dyDescent="0.2">
      <c r="J108" s="55"/>
      <c r="K108" s="55"/>
      <c r="L108" s="55"/>
      <c r="M108" s="55"/>
      <c r="N108" s="55"/>
      <c r="O108" s="55"/>
      <c r="P108" s="55"/>
      <c r="Q108" s="55"/>
      <c r="R108" s="55"/>
      <c r="S108" s="55"/>
      <c r="T108" s="55"/>
      <c r="U108" s="55"/>
    </row>
    <row r="109" spans="10:21" x14ac:dyDescent="0.2">
      <c r="J109" s="55"/>
      <c r="K109" s="55"/>
      <c r="L109" s="55"/>
      <c r="M109" s="55"/>
      <c r="N109" s="55"/>
      <c r="O109" s="55"/>
      <c r="P109" s="55"/>
      <c r="Q109" s="55"/>
      <c r="R109" s="55"/>
      <c r="S109" s="55"/>
      <c r="T109" s="55"/>
      <c r="U109" s="55"/>
    </row>
    <row r="110" spans="10:21" x14ac:dyDescent="0.2">
      <c r="J110" s="55"/>
      <c r="K110" s="55"/>
      <c r="L110" s="55"/>
      <c r="M110" s="55"/>
      <c r="N110" s="55"/>
      <c r="O110" s="55"/>
      <c r="P110" s="55"/>
      <c r="Q110" s="55"/>
      <c r="R110" s="55"/>
      <c r="S110" s="55"/>
      <c r="T110" s="55"/>
      <c r="U110" s="55"/>
    </row>
    <row r="111" spans="10:21" x14ac:dyDescent="0.2">
      <c r="J111" s="55"/>
      <c r="K111" s="55"/>
      <c r="L111" s="55"/>
      <c r="M111" s="55"/>
      <c r="N111" s="55"/>
      <c r="O111" s="55"/>
      <c r="P111" s="55"/>
      <c r="Q111" s="55"/>
      <c r="R111" s="55"/>
      <c r="S111" s="55"/>
      <c r="T111" s="55"/>
      <c r="U111" s="55"/>
    </row>
    <row r="112" spans="10:21" x14ac:dyDescent="0.2">
      <c r="J112" s="55"/>
      <c r="K112" s="55"/>
      <c r="L112" s="55"/>
      <c r="M112" s="55"/>
      <c r="N112" s="55"/>
      <c r="O112" s="55"/>
      <c r="P112" s="55"/>
      <c r="Q112" s="55"/>
      <c r="R112" s="55"/>
      <c r="S112" s="55"/>
      <c r="T112" s="55"/>
      <c r="U112" s="55"/>
    </row>
    <row r="113" spans="10:21" x14ac:dyDescent="0.2">
      <c r="J113" s="55"/>
      <c r="K113" s="55"/>
      <c r="L113" s="55"/>
      <c r="M113" s="55"/>
      <c r="N113" s="55"/>
      <c r="O113" s="55"/>
      <c r="P113" s="55"/>
      <c r="Q113" s="55"/>
      <c r="R113" s="55"/>
      <c r="S113" s="55"/>
      <c r="T113" s="55"/>
      <c r="U113" s="55"/>
    </row>
    <row r="114" spans="10:21" x14ac:dyDescent="0.2">
      <c r="J114" s="55"/>
      <c r="K114" s="55"/>
      <c r="L114" s="55"/>
      <c r="M114" s="55"/>
      <c r="N114" s="55"/>
      <c r="O114" s="55"/>
      <c r="P114" s="55"/>
      <c r="Q114" s="55"/>
      <c r="R114" s="55"/>
      <c r="S114" s="55"/>
      <c r="T114" s="55"/>
      <c r="U114" s="55"/>
    </row>
    <row r="115" spans="10:21" x14ac:dyDescent="0.2">
      <c r="J115" s="55"/>
      <c r="K115" s="55"/>
      <c r="L115" s="55"/>
      <c r="M115" s="55"/>
      <c r="N115" s="55"/>
      <c r="O115" s="55"/>
      <c r="P115" s="55"/>
      <c r="Q115" s="55"/>
      <c r="R115" s="55"/>
      <c r="S115" s="55"/>
      <c r="T115" s="55"/>
      <c r="U115" s="55"/>
    </row>
    <row r="116" spans="10:21" x14ac:dyDescent="0.2">
      <c r="J116" s="55"/>
      <c r="K116" s="55"/>
      <c r="L116" s="55"/>
      <c r="M116" s="55"/>
      <c r="N116" s="55"/>
      <c r="O116" s="55"/>
      <c r="P116" s="55"/>
      <c r="Q116" s="55"/>
      <c r="R116" s="55"/>
      <c r="S116" s="55"/>
      <c r="T116" s="55"/>
      <c r="U116" s="55"/>
    </row>
    <row r="117" spans="10:21" x14ac:dyDescent="0.2">
      <c r="J117" s="55"/>
      <c r="K117" s="55"/>
      <c r="L117" s="55"/>
      <c r="M117" s="55"/>
      <c r="N117" s="55"/>
      <c r="O117" s="55"/>
      <c r="P117" s="55"/>
      <c r="Q117" s="55"/>
      <c r="R117" s="55"/>
      <c r="S117" s="55"/>
      <c r="T117" s="55"/>
      <c r="U117" s="55"/>
    </row>
    <row r="118" spans="10:21" x14ac:dyDescent="0.2">
      <c r="J118" s="55"/>
      <c r="K118" s="55"/>
      <c r="L118" s="55"/>
      <c r="M118" s="55"/>
      <c r="N118" s="55"/>
      <c r="O118" s="55"/>
      <c r="P118" s="55"/>
      <c r="Q118" s="55"/>
      <c r="R118" s="55"/>
      <c r="S118" s="55"/>
      <c r="T118" s="55"/>
      <c r="U118" s="55"/>
    </row>
    <row r="119" spans="10:21" x14ac:dyDescent="0.2">
      <c r="J119" s="55"/>
      <c r="K119" s="55"/>
      <c r="L119" s="55"/>
      <c r="M119" s="55"/>
      <c r="N119" s="55"/>
      <c r="O119" s="55"/>
      <c r="P119" s="55"/>
      <c r="Q119" s="55"/>
      <c r="R119" s="55"/>
      <c r="S119" s="55"/>
      <c r="T119" s="55"/>
      <c r="U119" s="55"/>
    </row>
    <row r="120" spans="10:21" x14ac:dyDescent="0.2">
      <c r="J120" s="55"/>
      <c r="K120" s="55"/>
      <c r="L120" s="55"/>
      <c r="M120" s="55"/>
      <c r="N120" s="55"/>
      <c r="O120" s="55"/>
      <c r="P120" s="55"/>
      <c r="Q120" s="55"/>
      <c r="R120" s="55"/>
      <c r="S120" s="55"/>
      <c r="T120" s="55"/>
      <c r="U120" s="55"/>
    </row>
    <row r="121" spans="10:21" x14ac:dyDescent="0.2">
      <c r="J121" s="55"/>
      <c r="K121" s="55"/>
      <c r="L121" s="55"/>
      <c r="M121" s="55"/>
      <c r="N121" s="55"/>
      <c r="O121" s="55"/>
      <c r="P121" s="55"/>
      <c r="Q121" s="55"/>
      <c r="R121" s="55"/>
      <c r="S121" s="55"/>
      <c r="T121" s="55"/>
      <c r="U121" s="55"/>
    </row>
    <row r="122" spans="10:21" x14ac:dyDescent="0.2">
      <c r="J122" s="55"/>
      <c r="K122" s="55"/>
      <c r="L122" s="55"/>
      <c r="M122" s="55"/>
      <c r="N122" s="55"/>
      <c r="O122" s="55"/>
      <c r="P122" s="55"/>
      <c r="Q122" s="55"/>
      <c r="R122" s="55"/>
      <c r="S122" s="55"/>
      <c r="T122" s="55"/>
      <c r="U122" s="55"/>
    </row>
    <row r="123" spans="10:21" x14ac:dyDescent="0.2">
      <c r="J123" s="55"/>
      <c r="K123" s="55"/>
      <c r="L123" s="55"/>
      <c r="M123" s="55"/>
      <c r="N123" s="55"/>
      <c r="O123" s="55"/>
      <c r="P123" s="55"/>
      <c r="Q123" s="55"/>
      <c r="R123" s="55"/>
      <c r="S123" s="55"/>
      <c r="T123" s="55"/>
      <c r="U123" s="55"/>
    </row>
    <row r="124" spans="10:21" x14ac:dyDescent="0.2">
      <c r="J124" s="55"/>
      <c r="K124" s="55"/>
      <c r="L124" s="55"/>
      <c r="M124" s="55"/>
      <c r="N124" s="55"/>
      <c r="O124" s="55"/>
      <c r="P124" s="55"/>
      <c r="Q124" s="55"/>
      <c r="R124" s="55"/>
      <c r="S124" s="55"/>
      <c r="T124" s="55"/>
      <c r="U124" s="55"/>
    </row>
    <row r="125" spans="10:21" x14ac:dyDescent="0.2">
      <c r="J125" s="55"/>
      <c r="K125" s="55"/>
      <c r="L125" s="55"/>
      <c r="M125" s="55"/>
      <c r="N125" s="55"/>
      <c r="O125" s="55"/>
      <c r="P125" s="55"/>
      <c r="Q125" s="55"/>
      <c r="R125" s="55"/>
      <c r="S125" s="55"/>
      <c r="T125" s="55"/>
      <c r="U125" s="55"/>
    </row>
    <row r="126" spans="10:21" x14ac:dyDescent="0.2">
      <c r="J126" s="55"/>
      <c r="K126" s="55"/>
      <c r="L126" s="55"/>
      <c r="M126" s="55"/>
      <c r="N126" s="55"/>
      <c r="O126" s="55"/>
      <c r="P126" s="55"/>
      <c r="Q126" s="55"/>
      <c r="R126" s="55"/>
      <c r="S126" s="55"/>
      <c r="T126" s="55"/>
      <c r="U126" s="55"/>
    </row>
    <row r="127" spans="10:21" x14ac:dyDescent="0.2">
      <c r="J127" s="55"/>
      <c r="K127" s="55"/>
      <c r="L127" s="55"/>
      <c r="M127" s="55"/>
      <c r="N127" s="55"/>
      <c r="O127" s="55"/>
      <c r="P127" s="55"/>
      <c r="Q127" s="55"/>
      <c r="R127" s="55"/>
      <c r="S127" s="55"/>
      <c r="T127" s="55"/>
      <c r="U127" s="55"/>
    </row>
    <row r="128" spans="10:21" x14ac:dyDescent="0.2">
      <c r="J128" s="55"/>
      <c r="K128" s="55"/>
      <c r="L128" s="55"/>
      <c r="M128" s="55"/>
      <c r="N128" s="55"/>
      <c r="O128" s="55"/>
      <c r="P128" s="55"/>
      <c r="Q128" s="55"/>
      <c r="R128" s="55"/>
      <c r="S128" s="55"/>
      <c r="T128" s="55"/>
      <c r="U128" s="55"/>
    </row>
  </sheetData>
  <sheetProtection formatCells="0" formatColumns="0" formatRows="0"/>
  <mergeCells count="48">
    <mergeCell ref="A4:I4"/>
    <mergeCell ref="A1:B3"/>
    <mergeCell ref="D1:F1"/>
    <mergeCell ref="D2:F2"/>
    <mergeCell ref="D3:F3"/>
    <mergeCell ref="F28:I29"/>
    <mergeCell ref="D21:E21"/>
    <mergeCell ref="D22:E23"/>
    <mergeCell ref="D24:E25"/>
    <mergeCell ref="D26:E27"/>
    <mergeCell ref="D28:E29"/>
    <mergeCell ref="A24:A27"/>
    <mergeCell ref="C18:I18"/>
    <mergeCell ref="B22:C23"/>
    <mergeCell ref="B24:C25"/>
    <mergeCell ref="F21:I21"/>
    <mergeCell ref="F22:I23"/>
    <mergeCell ref="F24:I25"/>
    <mergeCell ref="F26:I27"/>
    <mergeCell ref="C19:I19"/>
    <mergeCell ref="C20:I20"/>
    <mergeCell ref="A22:A23"/>
    <mergeCell ref="J10:P10"/>
    <mergeCell ref="Q10:W10"/>
    <mergeCell ref="X10:AD10"/>
    <mergeCell ref="J11:N11"/>
    <mergeCell ref="O11:P11"/>
    <mergeCell ref="Q11:U11"/>
    <mergeCell ref="V11:W11"/>
    <mergeCell ref="X11:AB11"/>
    <mergeCell ref="AC11:AD11"/>
    <mergeCell ref="A21:C21"/>
    <mergeCell ref="B6:C6"/>
    <mergeCell ref="B7:C7"/>
    <mergeCell ref="A28:A29"/>
    <mergeCell ref="B28:C29"/>
    <mergeCell ref="B9:I9"/>
    <mergeCell ref="C11:C12"/>
    <mergeCell ref="D11:D12"/>
    <mergeCell ref="G11:G12"/>
    <mergeCell ref="H11:I11"/>
    <mergeCell ref="B11:B12"/>
    <mergeCell ref="C16:I16"/>
    <mergeCell ref="A11:A12"/>
    <mergeCell ref="C17:I17"/>
    <mergeCell ref="E11:E12"/>
    <mergeCell ref="F11:F12"/>
    <mergeCell ref="B26:C27"/>
  </mergeCells>
  <pageMargins left="0.70866141732283472" right="0.70866141732283472" top="0.74803149606299213" bottom="0.74803149606299213" header="0.31496062992125984" footer="0.31496062992125984"/>
  <pageSetup scale="3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2BFC092D-0949-4372-A668-61B8E85E0194}">
            <xm:f>NOT(ISERROR(SEARCH(Hoja1!$B$4,P15)))</xm:f>
            <xm:f>Hoja1!$B$4</xm:f>
            <x14:dxf>
              <fill>
                <patternFill>
                  <bgColor rgb="FFFF0000"/>
                </patternFill>
              </fill>
            </x14:dxf>
          </x14:cfRule>
          <x14:cfRule type="containsText" priority="5" operator="containsText" id="{23D09EF1-9F30-4C2D-95A9-BB1B2CD518BD}">
            <xm:f>NOT(ISERROR(SEARCH(Hoja1!$B$3,P15)))</xm:f>
            <xm:f>Hoja1!$B$3</xm:f>
            <x14:dxf>
              <fill>
                <patternFill>
                  <bgColor rgb="FFFFFF00"/>
                </patternFill>
              </fill>
            </x14:dxf>
          </x14:cfRule>
          <x14:cfRule type="containsText" priority="6" operator="containsText" id="{2682F74A-C3FB-4B3A-92BF-E7CED32FB51F}">
            <xm:f>NOT(ISERROR(SEARCH(Hoja1!$B$2,P15)))</xm:f>
            <xm:f>Hoja1!$B$2</xm:f>
            <x14:dxf>
              <fill>
                <patternFill>
                  <bgColor rgb="FF92D050"/>
                </patternFill>
              </fill>
            </x14:dxf>
          </x14:cfRule>
          <xm:sqref>AD15 P15 W15</xm:sqref>
        </x14:conditionalFormatting>
        <x14:conditionalFormatting xmlns:xm="http://schemas.microsoft.com/office/excel/2006/main">
          <x14:cfRule type="containsText" priority="1" operator="containsText" id="{33BB33BA-0FC2-4DEA-B03A-2BBF72C20AA4}">
            <xm:f>NOT(ISERROR(SEARCH(Hoja1!$B$4,P13)))</xm:f>
            <xm:f>Hoja1!$B$4</xm:f>
            <x14:dxf>
              <fill>
                <patternFill>
                  <bgColor rgb="FFFF0000"/>
                </patternFill>
              </fill>
            </x14:dxf>
          </x14:cfRule>
          <x14:cfRule type="containsText" priority="2" operator="containsText" id="{430242AF-D766-40C5-BE55-BA161CE5526E}">
            <xm:f>NOT(ISERROR(SEARCH(Hoja1!$B$3,P13)))</xm:f>
            <xm:f>Hoja1!$B$3</xm:f>
            <x14:dxf>
              <fill>
                <patternFill>
                  <bgColor rgb="FFFFFF00"/>
                </patternFill>
              </fill>
            </x14:dxf>
          </x14:cfRule>
          <x14:cfRule type="containsText" priority="3" operator="containsText" id="{F615A2B1-2EEB-4CEE-A83C-1C139C374B33}">
            <xm:f>NOT(ISERROR(SEARCH(Hoja1!$B$2,P13)))</xm:f>
            <xm:f>Hoja1!$B$2</xm:f>
            <x14:dxf>
              <fill>
                <patternFill>
                  <bgColor rgb="FF92D050"/>
                </patternFill>
              </fill>
            </x14:dxf>
          </x14:cfRule>
          <xm:sqref>AD13:AD14 P13:P14 W13:W14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Hoja1!$B$2:$B$5</xm:f>
          </x14:formula1>
          <xm:sqref>AD13:AD15 P13:P15 W13:W15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D40"/>
  <sheetViews>
    <sheetView topLeftCell="A3" zoomScale="55" zoomScaleNormal="55" zoomScaleSheetLayoutView="85" workbookViewId="0">
      <selection activeCell="D14" sqref="D14"/>
    </sheetView>
  </sheetViews>
  <sheetFormatPr baseColWidth="10" defaultRowHeight="12.75" x14ac:dyDescent="0.2"/>
  <cols>
    <col min="1" max="1" width="25.7109375" style="9" customWidth="1"/>
    <col min="2" max="2" width="5" style="9" customWidth="1"/>
    <col min="3" max="3" width="44" style="9" customWidth="1"/>
    <col min="4" max="4" width="36.7109375" style="9" customWidth="1"/>
    <col min="5" max="5" width="32.85546875" style="9" customWidth="1"/>
    <col min="6" max="6" width="25.7109375" style="9" customWidth="1"/>
    <col min="7" max="7" width="17" style="9" customWidth="1"/>
    <col min="8" max="8" width="17.7109375" style="9" customWidth="1"/>
    <col min="9" max="9" width="7.28515625" style="9" hidden="1" customWidth="1"/>
    <col min="10" max="10" width="8.140625" style="9" hidden="1" customWidth="1"/>
    <col min="11" max="11" width="11.42578125" style="9" hidden="1" customWidth="1"/>
    <col min="12" max="12" width="20.28515625" style="9" hidden="1" customWidth="1"/>
    <col min="13" max="13" width="20.5703125" style="9" hidden="1" customWidth="1"/>
    <col min="14" max="14" width="19.28515625" style="9" hidden="1" customWidth="1"/>
    <col min="15" max="15" width="20.85546875" style="9" hidden="1" customWidth="1"/>
    <col min="16" max="19" width="0" style="9" hidden="1" customWidth="1"/>
    <col min="20" max="20" width="15.140625" style="9" hidden="1" customWidth="1"/>
    <col min="21" max="21" width="0" style="9" hidden="1" customWidth="1"/>
    <col min="22" max="22" width="18" style="9" hidden="1" customWidth="1"/>
    <col min="23" max="28" width="0" style="9" hidden="1" customWidth="1"/>
    <col min="29" max="29" width="21" style="9" hidden="1" customWidth="1"/>
    <col min="30" max="16384" width="11.42578125" style="9"/>
  </cols>
  <sheetData>
    <row r="1" spans="1:29" x14ac:dyDescent="0.2">
      <c r="A1" s="311"/>
      <c r="B1" s="311"/>
      <c r="C1" s="160" t="s">
        <v>244</v>
      </c>
      <c r="D1" s="312" t="s">
        <v>335</v>
      </c>
      <c r="E1" s="312"/>
      <c r="F1" s="312"/>
      <c r="G1" s="161" t="s">
        <v>246</v>
      </c>
      <c r="H1" s="162"/>
    </row>
    <row r="2" spans="1:29" x14ac:dyDescent="0.2">
      <c r="A2" s="311"/>
      <c r="B2" s="311"/>
      <c r="C2" s="160" t="s">
        <v>248</v>
      </c>
      <c r="D2" s="312" t="s">
        <v>336</v>
      </c>
      <c r="E2" s="312"/>
      <c r="F2" s="312"/>
      <c r="G2" s="161" t="s">
        <v>10</v>
      </c>
      <c r="H2" s="164">
        <v>1</v>
      </c>
    </row>
    <row r="3" spans="1:29" x14ac:dyDescent="0.2">
      <c r="A3" s="311"/>
      <c r="B3" s="311"/>
      <c r="C3" s="160" t="s">
        <v>250</v>
      </c>
      <c r="D3" s="313"/>
      <c r="E3" s="313"/>
      <c r="F3" s="313"/>
      <c r="G3" s="161" t="s">
        <v>251</v>
      </c>
      <c r="H3" s="162" t="s">
        <v>337</v>
      </c>
    </row>
    <row r="4" spans="1:29" ht="45.75" customHeight="1" x14ac:dyDescent="0.2">
      <c r="A4" s="330" t="s">
        <v>44</v>
      </c>
      <c r="B4" s="330"/>
      <c r="C4" s="330"/>
      <c r="D4" s="330"/>
      <c r="E4" s="330"/>
      <c r="F4" s="330"/>
      <c r="G4" s="330"/>
      <c r="H4" s="330"/>
    </row>
    <row r="5" spans="1:29" s="16" customFormat="1" ht="20.100000000000001" customHeight="1" x14ac:dyDescent="0.25">
      <c r="A5" s="23" t="s">
        <v>6</v>
      </c>
      <c r="B5" s="307">
        <v>2020</v>
      </c>
      <c r="C5" s="308"/>
    </row>
    <row r="6" spans="1:29" s="16" customFormat="1" ht="20.100000000000001" customHeight="1" x14ac:dyDescent="0.25">
      <c r="A6" s="23" t="s">
        <v>36</v>
      </c>
      <c r="B6" s="260" t="s">
        <v>464</v>
      </c>
      <c r="C6" s="261"/>
    </row>
    <row r="7" spans="1:29" s="16" customFormat="1" ht="20.100000000000001" customHeight="1" x14ac:dyDescent="0.25">
      <c r="A7" s="23" t="s">
        <v>42</v>
      </c>
      <c r="B7" s="260" t="s">
        <v>465</v>
      </c>
      <c r="C7" s="261"/>
    </row>
    <row r="8" spans="1:29" s="16" customFormat="1" ht="20.100000000000001" customHeight="1" x14ac:dyDescent="0.25">
      <c r="A8" s="24" t="s">
        <v>10</v>
      </c>
      <c r="B8" s="309">
        <v>3</v>
      </c>
      <c r="C8" s="310"/>
    </row>
    <row r="9" spans="1:29" s="16" customFormat="1" ht="60.75" customHeight="1" x14ac:dyDescent="0.25">
      <c r="A9" s="24" t="s">
        <v>7</v>
      </c>
      <c r="B9" s="368" t="s">
        <v>40</v>
      </c>
      <c r="C9" s="369"/>
      <c r="D9" s="369"/>
      <c r="E9" s="369"/>
      <c r="F9" s="369"/>
      <c r="G9" s="369"/>
      <c r="H9" s="369"/>
    </row>
    <row r="10" spans="1:29" ht="9.75" customHeight="1" x14ac:dyDescent="0.2">
      <c r="I10" s="266" t="s">
        <v>60</v>
      </c>
      <c r="J10" s="267"/>
      <c r="K10" s="267"/>
      <c r="L10" s="267"/>
      <c r="M10" s="267"/>
      <c r="N10" s="267"/>
      <c r="O10" s="268"/>
      <c r="P10" s="366" t="s">
        <v>61</v>
      </c>
      <c r="Q10" s="356"/>
      <c r="R10" s="356"/>
      <c r="S10" s="356"/>
      <c r="T10" s="356"/>
      <c r="U10" s="356"/>
      <c r="V10" s="367"/>
      <c r="W10" s="354" t="s">
        <v>62</v>
      </c>
      <c r="X10" s="355"/>
      <c r="Y10" s="355"/>
      <c r="Z10" s="355"/>
      <c r="AA10" s="355"/>
      <c r="AB10" s="355"/>
      <c r="AC10" s="355"/>
    </row>
    <row r="11" spans="1:29" s="18" customFormat="1" ht="45" customHeight="1" x14ac:dyDescent="0.2">
      <c r="A11" s="351" t="s">
        <v>0</v>
      </c>
      <c r="B11" s="351" t="s">
        <v>1</v>
      </c>
      <c r="C11" s="351"/>
      <c r="D11" s="351" t="s">
        <v>33</v>
      </c>
      <c r="E11" s="351" t="s">
        <v>34</v>
      </c>
      <c r="F11" s="351" t="s">
        <v>2</v>
      </c>
      <c r="G11" s="351" t="s">
        <v>5</v>
      </c>
      <c r="H11" s="351"/>
      <c r="I11" s="270" t="s">
        <v>71</v>
      </c>
      <c r="J11" s="271"/>
      <c r="K11" s="271"/>
      <c r="L11" s="271"/>
      <c r="M11" s="272"/>
      <c r="N11" s="264" t="s">
        <v>64</v>
      </c>
      <c r="O11" s="265"/>
      <c r="P11" s="258" t="s">
        <v>71</v>
      </c>
      <c r="Q11" s="356"/>
      <c r="R11" s="356"/>
      <c r="S11" s="356"/>
      <c r="T11" s="259"/>
      <c r="U11" s="258" t="s">
        <v>64</v>
      </c>
      <c r="V11" s="259"/>
      <c r="W11" s="252" t="s">
        <v>71</v>
      </c>
      <c r="X11" s="253"/>
      <c r="Y11" s="253"/>
      <c r="Z11" s="253"/>
      <c r="AA11" s="254"/>
      <c r="AB11" s="252" t="s">
        <v>64</v>
      </c>
      <c r="AC11" s="253"/>
    </row>
    <row r="12" spans="1:29" s="18" customFormat="1" ht="27" customHeight="1" x14ac:dyDescent="0.2">
      <c r="A12" s="351"/>
      <c r="B12" s="351"/>
      <c r="C12" s="351"/>
      <c r="D12" s="351"/>
      <c r="E12" s="351"/>
      <c r="F12" s="351"/>
      <c r="G12" s="66" t="s">
        <v>4</v>
      </c>
      <c r="H12" s="66" t="s">
        <v>3</v>
      </c>
      <c r="I12" s="64" t="s">
        <v>65</v>
      </c>
      <c r="J12" s="64" t="s">
        <v>66</v>
      </c>
      <c r="K12" s="64" t="s">
        <v>263</v>
      </c>
      <c r="L12" s="64" t="s">
        <v>67</v>
      </c>
      <c r="M12" s="64" t="s">
        <v>68</v>
      </c>
      <c r="N12" s="63" t="s">
        <v>69</v>
      </c>
      <c r="O12" s="64" t="s">
        <v>73</v>
      </c>
      <c r="P12" s="62" t="s">
        <v>65</v>
      </c>
      <c r="Q12" s="62" t="s">
        <v>66</v>
      </c>
      <c r="R12" s="62" t="s">
        <v>263</v>
      </c>
      <c r="S12" s="62" t="s">
        <v>67</v>
      </c>
      <c r="T12" s="62" t="s">
        <v>68</v>
      </c>
      <c r="U12" s="59" t="s">
        <v>69</v>
      </c>
      <c r="V12" s="62" t="s">
        <v>73</v>
      </c>
      <c r="W12" s="58" t="s">
        <v>65</v>
      </c>
      <c r="X12" s="58" t="s">
        <v>66</v>
      </c>
      <c r="Y12" s="58" t="s">
        <v>263</v>
      </c>
      <c r="Z12" s="58" t="s">
        <v>67</v>
      </c>
      <c r="AA12" s="58" t="s">
        <v>68</v>
      </c>
      <c r="AB12" s="57" t="s">
        <v>69</v>
      </c>
      <c r="AC12" s="19" t="s">
        <v>73</v>
      </c>
    </row>
    <row r="13" spans="1:29" ht="48.75" customHeight="1" x14ac:dyDescent="0.2">
      <c r="A13" s="247" t="s">
        <v>39</v>
      </c>
      <c r="B13" s="107" t="s">
        <v>103</v>
      </c>
      <c r="C13" s="25" t="s">
        <v>138</v>
      </c>
      <c r="D13" s="3" t="s">
        <v>139</v>
      </c>
      <c r="E13" s="3" t="s">
        <v>140</v>
      </c>
      <c r="F13" s="3" t="s">
        <v>141</v>
      </c>
      <c r="G13" s="98">
        <v>43862</v>
      </c>
      <c r="H13" s="98">
        <v>44165</v>
      </c>
      <c r="I13" s="20"/>
      <c r="J13" s="20"/>
      <c r="K13" s="6" t="e">
        <f>J13/I13</f>
        <v>#DIV/0!</v>
      </c>
      <c r="L13" s="26"/>
      <c r="M13" s="26"/>
      <c r="N13" s="26"/>
      <c r="O13" s="20"/>
      <c r="P13" s="71"/>
      <c r="Q13" s="71"/>
      <c r="R13" s="7" t="e">
        <f>+Q13/P13</f>
        <v>#DIV/0!</v>
      </c>
      <c r="S13" s="73"/>
      <c r="T13" s="73"/>
      <c r="U13" s="73"/>
      <c r="V13" s="62"/>
      <c r="W13" s="72"/>
      <c r="X13" s="72"/>
      <c r="Y13" s="8" t="e">
        <f>X13/W13</f>
        <v>#DIV/0!</v>
      </c>
      <c r="Z13" s="75"/>
      <c r="AA13" s="75"/>
      <c r="AB13" s="75"/>
      <c r="AC13" s="72"/>
    </row>
    <row r="14" spans="1:29" ht="48.75" customHeight="1" x14ac:dyDescent="0.2">
      <c r="A14" s="335"/>
      <c r="B14" s="107" t="s">
        <v>142</v>
      </c>
      <c r="C14" s="25" t="s">
        <v>208</v>
      </c>
      <c r="D14" s="146" t="s">
        <v>446</v>
      </c>
      <c r="E14" s="3" t="s">
        <v>143</v>
      </c>
      <c r="F14" s="3" t="s">
        <v>115</v>
      </c>
      <c r="G14" s="98">
        <v>43922</v>
      </c>
      <c r="H14" s="98">
        <v>44165</v>
      </c>
      <c r="I14" s="20"/>
      <c r="J14" s="20"/>
      <c r="K14" s="6"/>
      <c r="L14" s="26"/>
      <c r="M14" s="26"/>
      <c r="N14" s="26"/>
      <c r="O14" s="20"/>
      <c r="P14" s="71"/>
      <c r="Q14" s="71"/>
      <c r="R14" s="7"/>
      <c r="S14" s="73"/>
      <c r="T14" s="73"/>
      <c r="U14" s="73"/>
      <c r="V14" s="100"/>
      <c r="W14" s="72"/>
      <c r="X14" s="72"/>
      <c r="Y14" s="8"/>
      <c r="Z14" s="75"/>
      <c r="AA14" s="75"/>
      <c r="AB14" s="75"/>
      <c r="AC14" s="72"/>
    </row>
    <row r="15" spans="1:29" ht="48.75" customHeight="1" x14ac:dyDescent="0.2">
      <c r="A15" s="335"/>
      <c r="B15" s="147" t="s">
        <v>144</v>
      </c>
      <c r="C15" s="25" t="s">
        <v>145</v>
      </c>
      <c r="D15" s="3" t="s">
        <v>146</v>
      </c>
      <c r="E15" s="3" t="s">
        <v>210</v>
      </c>
      <c r="F15" s="3" t="s">
        <v>147</v>
      </c>
      <c r="G15" s="141">
        <v>44105</v>
      </c>
      <c r="H15" s="141">
        <v>44165</v>
      </c>
      <c r="I15" s="20"/>
      <c r="J15" s="20"/>
      <c r="K15" s="6"/>
      <c r="L15" s="26"/>
      <c r="M15" s="26"/>
      <c r="N15" s="26"/>
      <c r="O15" s="20"/>
      <c r="P15" s="71"/>
      <c r="Q15" s="71"/>
      <c r="R15" s="7"/>
      <c r="S15" s="73"/>
      <c r="T15" s="73"/>
      <c r="U15" s="73"/>
      <c r="V15" s="142"/>
      <c r="W15" s="72"/>
      <c r="X15" s="72"/>
      <c r="Y15" s="8"/>
      <c r="Z15" s="75"/>
      <c r="AA15" s="75"/>
      <c r="AB15" s="75"/>
      <c r="AC15" s="72"/>
    </row>
    <row r="16" spans="1:29" ht="68.25" customHeight="1" x14ac:dyDescent="0.2">
      <c r="A16" s="248"/>
      <c r="B16" s="107" t="s">
        <v>182</v>
      </c>
      <c r="C16" s="25" t="s">
        <v>183</v>
      </c>
      <c r="D16" s="3" t="s">
        <v>209</v>
      </c>
      <c r="E16" s="3" t="s">
        <v>211</v>
      </c>
      <c r="F16" s="3" t="s">
        <v>147</v>
      </c>
      <c r="G16" s="98">
        <v>44105</v>
      </c>
      <c r="H16" s="98">
        <v>44180</v>
      </c>
      <c r="I16" s="20"/>
      <c r="J16" s="20"/>
      <c r="K16" s="6"/>
      <c r="L16" s="26"/>
      <c r="M16" s="26"/>
      <c r="N16" s="26"/>
      <c r="O16" s="20"/>
      <c r="P16" s="71"/>
      <c r="Q16" s="71"/>
      <c r="R16" s="7"/>
      <c r="S16" s="73"/>
      <c r="T16" s="73"/>
      <c r="U16" s="73"/>
      <c r="V16" s="100"/>
      <c r="W16" s="72"/>
      <c r="X16" s="72"/>
      <c r="Y16" s="8"/>
      <c r="Z16" s="75"/>
      <c r="AA16" s="75"/>
      <c r="AB16" s="75"/>
      <c r="AC16" s="72"/>
    </row>
    <row r="17" spans="1:30" ht="44.25" customHeight="1" x14ac:dyDescent="0.2">
      <c r="A17" s="247" t="s">
        <v>38</v>
      </c>
      <c r="B17" s="107" t="s">
        <v>91</v>
      </c>
      <c r="C17" s="25" t="s">
        <v>212</v>
      </c>
      <c r="D17" s="3" t="s">
        <v>213</v>
      </c>
      <c r="E17" s="3" t="s">
        <v>214</v>
      </c>
      <c r="F17" s="3" t="s">
        <v>115</v>
      </c>
      <c r="G17" s="98">
        <v>43891</v>
      </c>
      <c r="H17" s="98">
        <v>44012</v>
      </c>
      <c r="I17" s="20"/>
      <c r="J17" s="20"/>
      <c r="K17" s="6" t="e">
        <f t="shared" ref="K17" si="0">J17/I17</f>
        <v>#DIV/0!</v>
      </c>
      <c r="L17" s="26"/>
      <c r="M17" s="26"/>
      <c r="N17" s="26"/>
      <c r="O17" s="20"/>
      <c r="P17" s="71"/>
      <c r="Q17" s="71"/>
      <c r="R17" s="7" t="e">
        <f t="shared" ref="R17" si="1">+Q17/P17</f>
        <v>#DIV/0!</v>
      </c>
      <c r="S17" s="73"/>
      <c r="T17" s="73"/>
      <c r="U17" s="73"/>
      <c r="V17" s="81"/>
      <c r="W17" s="72"/>
      <c r="X17" s="72"/>
      <c r="Y17" s="8" t="e">
        <f t="shared" ref="Y17" si="2">X17/W17</f>
        <v>#DIV/0!</v>
      </c>
      <c r="Z17" s="75"/>
      <c r="AA17" s="75"/>
      <c r="AB17" s="75"/>
      <c r="AC17" s="72"/>
    </row>
    <row r="18" spans="1:30" ht="56.25" customHeight="1" x14ac:dyDescent="0.2">
      <c r="A18" s="335"/>
      <c r="B18" s="107" t="s">
        <v>148</v>
      </c>
      <c r="C18" s="25" t="s">
        <v>180</v>
      </c>
      <c r="D18" s="3" t="s">
        <v>149</v>
      </c>
      <c r="E18" s="3" t="s">
        <v>150</v>
      </c>
      <c r="F18" s="3" t="s">
        <v>151</v>
      </c>
      <c r="G18" s="98">
        <v>43891</v>
      </c>
      <c r="H18" s="98">
        <v>44165</v>
      </c>
      <c r="I18" s="20"/>
      <c r="J18" s="20"/>
      <c r="K18" s="6"/>
      <c r="L18" s="26"/>
      <c r="M18" s="26"/>
      <c r="N18" s="26"/>
      <c r="O18" s="20"/>
      <c r="P18" s="71"/>
      <c r="Q18" s="71"/>
      <c r="R18" s="7"/>
      <c r="S18" s="73"/>
      <c r="T18" s="73"/>
      <c r="U18" s="73"/>
      <c r="V18" s="100"/>
      <c r="W18" s="72"/>
      <c r="X18" s="72"/>
      <c r="Y18" s="8"/>
      <c r="Z18" s="75"/>
      <c r="AA18" s="75"/>
      <c r="AB18" s="75"/>
      <c r="AC18" s="72"/>
    </row>
    <row r="19" spans="1:30" ht="59.25" customHeight="1" x14ac:dyDescent="0.2">
      <c r="A19" s="248"/>
      <c r="B19" s="208" t="s">
        <v>152</v>
      </c>
      <c r="C19" s="216" t="s">
        <v>415</v>
      </c>
      <c r="D19" s="214" t="s">
        <v>416</v>
      </c>
      <c r="E19" s="214" t="s">
        <v>417</v>
      </c>
      <c r="F19" s="3" t="s">
        <v>151</v>
      </c>
      <c r="G19" s="211">
        <v>44136</v>
      </c>
      <c r="H19" s="211">
        <v>44180</v>
      </c>
      <c r="I19" s="217"/>
      <c r="J19" s="217"/>
      <c r="K19" s="218"/>
      <c r="L19" s="219"/>
      <c r="M19" s="219"/>
      <c r="N19" s="219"/>
      <c r="O19" s="217"/>
      <c r="P19" s="217"/>
      <c r="Q19" s="217"/>
      <c r="R19" s="218"/>
      <c r="S19" s="219"/>
      <c r="T19" s="219"/>
      <c r="U19" s="219"/>
      <c r="V19" s="220"/>
      <c r="W19" s="221"/>
      <c r="X19" s="221"/>
      <c r="Y19" s="218"/>
      <c r="Z19" s="222"/>
      <c r="AA19" s="222"/>
      <c r="AB19" s="222"/>
      <c r="AC19" s="221"/>
      <c r="AD19" s="223"/>
    </row>
    <row r="20" spans="1:30" ht="58.5" customHeight="1" x14ac:dyDescent="0.2">
      <c r="A20" s="247" t="s">
        <v>178</v>
      </c>
      <c r="B20" s="107" t="s">
        <v>92</v>
      </c>
      <c r="C20" s="130" t="s">
        <v>215</v>
      </c>
      <c r="D20" s="104" t="s">
        <v>216</v>
      </c>
      <c r="E20" s="104" t="s">
        <v>217</v>
      </c>
      <c r="F20" s="104" t="s">
        <v>153</v>
      </c>
      <c r="G20" s="28">
        <v>44105</v>
      </c>
      <c r="H20" s="28">
        <v>44165</v>
      </c>
      <c r="I20" s="20"/>
      <c r="J20" s="20"/>
      <c r="K20" s="6"/>
      <c r="L20" s="26"/>
      <c r="M20" s="26"/>
      <c r="N20" s="26"/>
      <c r="O20" s="20"/>
      <c r="P20" s="71"/>
      <c r="Q20" s="71"/>
      <c r="R20" s="7"/>
      <c r="S20" s="73"/>
      <c r="T20" s="73"/>
      <c r="U20" s="73"/>
      <c r="V20" s="100"/>
      <c r="W20" s="72"/>
      <c r="X20" s="72"/>
      <c r="Y20" s="8"/>
      <c r="Z20" s="75"/>
      <c r="AA20" s="75"/>
      <c r="AB20" s="75"/>
      <c r="AC20" s="72"/>
    </row>
    <row r="21" spans="1:30" ht="44.25" customHeight="1" x14ac:dyDescent="0.2">
      <c r="A21" s="335"/>
      <c r="B21" s="107" t="s">
        <v>109</v>
      </c>
      <c r="C21" s="130" t="s">
        <v>154</v>
      </c>
      <c r="D21" s="104" t="s">
        <v>219</v>
      </c>
      <c r="E21" s="104" t="s">
        <v>218</v>
      </c>
      <c r="F21" s="104" t="s">
        <v>107</v>
      </c>
      <c r="G21" s="28">
        <v>44075</v>
      </c>
      <c r="H21" s="28">
        <v>44165</v>
      </c>
      <c r="I21" s="20"/>
      <c r="J21" s="20"/>
      <c r="K21" s="6"/>
      <c r="L21" s="26"/>
      <c r="M21" s="26"/>
      <c r="N21" s="26"/>
      <c r="O21" s="20"/>
      <c r="P21" s="71"/>
      <c r="Q21" s="71"/>
      <c r="R21" s="7"/>
      <c r="S21" s="73"/>
      <c r="T21" s="73"/>
      <c r="U21" s="73"/>
      <c r="V21" s="100"/>
      <c r="W21" s="72"/>
      <c r="X21" s="72"/>
      <c r="Y21" s="8"/>
      <c r="Z21" s="75"/>
      <c r="AA21" s="75"/>
      <c r="AB21" s="75"/>
      <c r="AC21" s="72"/>
    </row>
    <row r="22" spans="1:30" ht="60" customHeight="1" x14ac:dyDescent="0.2">
      <c r="A22" s="335"/>
      <c r="B22" s="107" t="s">
        <v>111</v>
      </c>
      <c r="C22" s="27" t="s">
        <v>220</v>
      </c>
      <c r="D22" s="90" t="s">
        <v>221</v>
      </c>
      <c r="E22" s="90" t="s">
        <v>222</v>
      </c>
      <c r="F22" s="90" t="s">
        <v>155</v>
      </c>
      <c r="G22" s="28">
        <v>44075</v>
      </c>
      <c r="H22" s="28">
        <v>44150</v>
      </c>
      <c r="I22" s="20"/>
      <c r="J22" s="20"/>
      <c r="K22" s="6"/>
      <c r="L22" s="26"/>
      <c r="M22" s="26"/>
      <c r="N22" s="26"/>
      <c r="O22" s="20"/>
      <c r="P22" s="71"/>
      <c r="Q22" s="71"/>
      <c r="R22" s="7"/>
      <c r="S22" s="73"/>
      <c r="T22" s="73"/>
      <c r="U22" s="73"/>
      <c r="V22" s="100"/>
      <c r="W22" s="72"/>
      <c r="X22" s="72"/>
      <c r="Y22" s="8"/>
      <c r="Z22" s="75"/>
      <c r="AA22" s="75"/>
      <c r="AB22" s="75"/>
      <c r="AC22" s="72"/>
    </row>
    <row r="23" spans="1:30" ht="44.25" customHeight="1" x14ac:dyDescent="0.2">
      <c r="A23" s="335"/>
      <c r="B23" s="136" t="s">
        <v>156</v>
      </c>
      <c r="C23" s="131" t="s">
        <v>223</v>
      </c>
      <c r="D23" s="131" t="s">
        <v>224</v>
      </c>
      <c r="E23" s="135" t="s">
        <v>225</v>
      </c>
      <c r="F23" s="137" t="s">
        <v>155</v>
      </c>
      <c r="G23" s="28">
        <v>44075</v>
      </c>
      <c r="H23" s="28">
        <v>44150</v>
      </c>
      <c r="I23" s="20"/>
      <c r="J23" s="20"/>
      <c r="K23" s="6"/>
      <c r="L23" s="26"/>
      <c r="M23" s="26"/>
      <c r="N23" s="26"/>
      <c r="O23" s="20"/>
      <c r="P23" s="71"/>
      <c r="Q23" s="71"/>
      <c r="R23" s="7"/>
      <c r="S23" s="73"/>
      <c r="T23" s="73"/>
      <c r="U23" s="73"/>
      <c r="V23" s="134"/>
      <c r="W23" s="72"/>
      <c r="X23" s="72"/>
      <c r="Y23" s="8"/>
      <c r="Z23" s="75"/>
      <c r="AA23" s="75"/>
      <c r="AB23" s="75"/>
      <c r="AC23" s="72"/>
    </row>
    <row r="24" spans="1:30" ht="78.75" customHeight="1" x14ac:dyDescent="0.2">
      <c r="A24" s="248"/>
      <c r="B24" s="107" t="s">
        <v>177</v>
      </c>
      <c r="C24" s="131" t="s">
        <v>226</v>
      </c>
      <c r="D24" s="132" t="s">
        <v>389</v>
      </c>
      <c r="E24" s="151" t="s">
        <v>227</v>
      </c>
      <c r="F24" s="146" t="s">
        <v>155</v>
      </c>
      <c r="G24" s="154">
        <v>44075</v>
      </c>
      <c r="H24" s="154">
        <v>44180</v>
      </c>
      <c r="I24" s="20"/>
      <c r="J24" s="20"/>
      <c r="K24" s="6"/>
      <c r="L24" s="26"/>
      <c r="M24" s="26"/>
      <c r="N24" s="26"/>
      <c r="O24" s="20"/>
      <c r="P24" s="71"/>
      <c r="Q24" s="71"/>
      <c r="R24" s="7"/>
      <c r="S24" s="73"/>
      <c r="T24" s="73"/>
      <c r="U24" s="73"/>
      <c r="V24" s="100"/>
      <c r="W24" s="72"/>
      <c r="X24" s="72"/>
      <c r="Y24" s="8"/>
      <c r="Z24" s="75"/>
      <c r="AA24" s="75"/>
      <c r="AB24" s="75"/>
      <c r="AC24" s="72"/>
    </row>
    <row r="25" spans="1:30" ht="68.25" customHeight="1" x14ac:dyDescent="0.2">
      <c r="A25" s="338" t="s">
        <v>80</v>
      </c>
      <c r="B25" s="107" t="s">
        <v>93</v>
      </c>
      <c r="C25" s="27" t="s">
        <v>397</v>
      </c>
      <c r="D25" s="90" t="s">
        <v>228</v>
      </c>
      <c r="E25" s="90" t="s">
        <v>229</v>
      </c>
      <c r="F25" s="90" t="s">
        <v>107</v>
      </c>
      <c r="G25" s="5">
        <v>44166</v>
      </c>
      <c r="H25" s="5">
        <v>44196</v>
      </c>
      <c r="I25" s="20"/>
      <c r="J25" s="20"/>
      <c r="K25" s="6"/>
      <c r="L25" s="26"/>
      <c r="M25" s="26"/>
      <c r="N25" s="26"/>
      <c r="O25" s="20"/>
      <c r="P25" s="71"/>
      <c r="Q25" s="71"/>
      <c r="R25" s="7"/>
      <c r="S25" s="73"/>
      <c r="T25" s="73"/>
      <c r="U25" s="73"/>
      <c r="V25" s="100"/>
      <c r="W25" s="72"/>
      <c r="X25" s="72"/>
      <c r="Y25" s="8"/>
      <c r="Z25" s="75"/>
      <c r="AA25" s="75"/>
      <c r="AB25" s="75"/>
      <c r="AC25" s="72"/>
    </row>
    <row r="26" spans="1:30" ht="75" customHeight="1" x14ac:dyDescent="0.2">
      <c r="A26" s="339"/>
      <c r="B26" s="107" t="s">
        <v>157</v>
      </c>
      <c r="C26" s="131" t="s">
        <v>230</v>
      </c>
      <c r="D26" s="131" t="s">
        <v>231</v>
      </c>
      <c r="E26" s="132" t="s">
        <v>232</v>
      </c>
      <c r="F26" s="3" t="s">
        <v>107</v>
      </c>
      <c r="G26" s="5">
        <v>44166</v>
      </c>
      <c r="H26" s="5">
        <v>44196</v>
      </c>
      <c r="I26" s="20"/>
      <c r="J26" s="20"/>
      <c r="K26" s="6"/>
      <c r="L26" s="26"/>
      <c r="M26" s="26"/>
      <c r="N26" s="26"/>
      <c r="O26" s="20"/>
      <c r="P26" s="71"/>
      <c r="Q26" s="71"/>
      <c r="R26" s="7"/>
      <c r="S26" s="73"/>
      <c r="T26" s="73"/>
      <c r="U26" s="73"/>
      <c r="V26" s="100"/>
      <c r="W26" s="72"/>
      <c r="X26" s="72"/>
      <c r="Y26" s="8"/>
      <c r="Z26" s="75"/>
      <c r="AA26" s="75"/>
      <c r="AB26" s="75"/>
      <c r="AC26" s="72"/>
    </row>
    <row r="27" spans="1:30" ht="44.25" customHeight="1" x14ac:dyDescent="0.2">
      <c r="A27" s="339"/>
      <c r="B27" s="107" t="s">
        <v>94</v>
      </c>
      <c r="C27" s="125" t="s">
        <v>179</v>
      </c>
      <c r="D27" s="103" t="s">
        <v>158</v>
      </c>
      <c r="E27" s="103" t="s">
        <v>159</v>
      </c>
      <c r="F27" s="103" t="s">
        <v>107</v>
      </c>
      <c r="G27" s="5">
        <v>44166</v>
      </c>
      <c r="H27" s="5">
        <v>44196</v>
      </c>
      <c r="I27" s="20"/>
      <c r="J27" s="20"/>
      <c r="K27" s="6"/>
      <c r="L27" s="26"/>
      <c r="M27" s="26"/>
      <c r="N27" s="26"/>
      <c r="O27" s="20"/>
      <c r="P27" s="71"/>
      <c r="Q27" s="71"/>
      <c r="R27" s="7"/>
      <c r="S27" s="73"/>
      <c r="T27" s="73"/>
      <c r="U27" s="73"/>
      <c r="V27" s="100"/>
      <c r="W27" s="72"/>
      <c r="X27" s="72"/>
      <c r="Y27" s="8"/>
      <c r="Z27" s="75"/>
      <c r="AA27" s="75"/>
      <c r="AB27" s="75"/>
      <c r="AC27" s="72"/>
    </row>
    <row r="28" spans="1:30" ht="78.75" customHeight="1" x14ac:dyDescent="0.2">
      <c r="A28" s="340"/>
      <c r="B28" s="147" t="s">
        <v>184</v>
      </c>
      <c r="C28" s="125" t="s">
        <v>186</v>
      </c>
      <c r="D28" s="138" t="s">
        <v>233</v>
      </c>
      <c r="E28" s="138" t="s">
        <v>185</v>
      </c>
      <c r="F28" s="138" t="s">
        <v>107</v>
      </c>
      <c r="G28" s="5">
        <v>43983</v>
      </c>
      <c r="H28" s="5">
        <v>44165</v>
      </c>
      <c r="I28" s="114"/>
      <c r="J28" s="114"/>
      <c r="K28" s="115"/>
      <c r="L28" s="116"/>
      <c r="M28" s="116"/>
      <c r="N28" s="116"/>
      <c r="O28" s="114"/>
      <c r="P28" s="118"/>
      <c r="Q28" s="118"/>
      <c r="R28" s="119"/>
      <c r="S28" s="120"/>
      <c r="T28" s="120"/>
      <c r="U28" s="120"/>
      <c r="V28" s="121"/>
      <c r="W28" s="122"/>
      <c r="X28" s="122"/>
      <c r="Y28" s="123"/>
      <c r="Z28" s="124"/>
      <c r="AA28" s="124"/>
      <c r="AB28" s="124"/>
      <c r="AC28" s="122"/>
    </row>
    <row r="29" spans="1:30" ht="24" customHeight="1" x14ac:dyDescent="0.2">
      <c r="A29" s="336" t="s">
        <v>53</v>
      </c>
      <c r="B29" s="337"/>
      <c r="C29" s="102" t="s">
        <v>54</v>
      </c>
      <c r="D29" s="347" t="s">
        <v>55</v>
      </c>
      <c r="E29" s="347"/>
      <c r="F29" s="347"/>
      <c r="G29" s="347"/>
      <c r="H29" s="337"/>
    </row>
    <row r="30" spans="1:30" ht="23.25" customHeight="1" x14ac:dyDescent="0.2">
      <c r="A30" s="333" t="s">
        <v>173</v>
      </c>
      <c r="B30" s="334"/>
      <c r="C30" s="99">
        <v>1</v>
      </c>
      <c r="D30" s="363" t="s">
        <v>77</v>
      </c>
      <c r="E30" s="364"/>
      <c r="F30" s="364"/>
      <c r="G30" s="364"/>
      <c r="H30" s="365"/>
    </row>
    <row r="31" spans="1:30" ht="67.5" customHeight="1" x14ac:dyDescent="0.2">
      <c r="A31" s="333" t="s">
        <v>370</v>
      </c>
      <c r="B31" s="334"/>
      <c r="C31" s="99">
        <v>2</v>
      </c>
      <c r="D31" s="357" t="s">
        <v>234</v>
      </c>
      <c r="E31" s="358"/>
      <c r="F31" s="358"/>
      <c r="G31" s="358"/>
      <c r="H31" s="359"/>
    </row>
    <row r="32" spans="1:30" ht="37.5" customHeight="1" x14ac:dyDescent="0.2">
      <c r="A32" s="341" t="s">
        <v>464</v>
      </c>
      <c r="B32" s="342"/>
      <c r="C32" s="230">
        <v>3</v>
      </c>
      <c r="D32" s="307" t="s">
        <v>449</v>
      </c>
      <c r="E32" s="329"/>
      <c r="F32" s="329"/>
      <c r="G32" s="329"/>
      <c r="H32" s="308"/>
    </row>
    <row r="33" spans="1:8" ht="21.75" customHeight="1" x14ac:dyDescent="0.2">
      <c r="A33" s="333"/>
      <c r="B33" s="334"/>
      <c r="C33" s="99"/>
      <c r="D33" s="360"/>
      <c r="E33" s="361"/>
      <c r="F33" s="361"/>
      <c r="G33" s="361"/>
      <c r="H33" s="362"/>
    </row>
    <row r="34" spans="1:8" ht="30" customHeight="1" x14ac:dyDescent="0.2">
      <c r="A34" s="336" t="s">
        <v>20</v>
      </c>
      <c r="B34" s="347"/>
      <c r="C34" s="347"/>
      <c r="D34" s="337"/>
      <c r="E34" s="101" t="s">
        <v>19</v>
      </c>
      <c r="F34" s="106" t="s">
        <v>18</v>
      </c>
      <c r="G34" s="348" t="s">
        <v>21</v>
      </c>
      <c r="H34" s="349"/>
    </row>
    <row r="35" spans="1:8" ht="27" customHeight="1" x14ac:dyDescent="0.2">
      <c r="A35" s="331" t="s">
        <v>11</v>
      </c>
      <c r="B35" s="332"/>
      <c r="C35" s="338" t="s">
        <v>174</v>
      </c>
      <c r="D35" s="344"/>
      <c r="E35" s="247" t="s">
        <v>25</v>
      </c>
      <c r="F35" s="350"/>
      <c r="G35" s="343"/>
      <c r="H35" s="344"/>
    </row>
    <row r="36" spans="1:8" ht="20.100000000000001" customHeight="1" x14ac:dyDescent="0.2">
      <c r="A36" s="345"/>
      <c r="B36" s="346"/>
      <c r="C36" s="345"/>
      <c r="D36" s="346"/>
      <c r="E36" s="248"/>
      <c r="F36" s="350"/>
      <c r="G36" s="345"/>
      <c r="H36" s="346"/>
    </row>
    <row r="37" spans="1:8" ht="39" customHeight="1" x14ac:dyDescent="0.25">
      <c r="A37" s="331" t="s">
        <v>13</v>
      </c>
      <c r="B37" s="332"/>
      <c r="C37" s="338" t="s">
        <v>203</v>
      </c>
      <c r="D37" s="344"/>
      <c r="E37" s="84" t="s">
        <v>37</v>
      </c>
      <c r="F37" s="89"/>
      <c r="G37" s="343"/>
      <c r="H37" s="344"/>
    </row>
    <row r="38" spans="1:8" ht="27" customHeight="1" x14ac:dyDescent="0.2">
      <c r="A38" s="331" t="s">
        <v>12</v>
      </c>
      <c r="B38" s="332"/>
      <c r="C38" s="338" t="s">
        <v>203</v>
      </c>
      <c r="D38" s="344"/>
      <c r="E38" s="247" t="s">
        <v>235</v>
      </c>
      <c r="F38" s="350"/>
      <c r="G38" s="343"/>
      <c r="H38" s="344"/>
    </row>
    <row r="39" spans="1:8" ht="20.100000000000001" customHeight="1" x14ac:dyDescent="0.2">
      <c r="A39" s="352"/>
      <c r="B39" s="353"/>
      <c r="C39" s="345"/>
      <c r="D39" s="346"/>
      <c r="E39" s="248"/>
      <c r="F39" s="350"/>
      <c r="G39" s="345"/>
      <c r="H39" s="346"/>
    </row>
    <row r="40" spans="1:8" x14ac:dyDescent="0.2">
      <c r="A40" s="331"/>
      <c r="B40" s="332"/>
    </row>
  </sheetData>
  <sheetProtection formatCells="0" formatColumns="0" formatRows="0"/>
  <autoFilter ref="A12:AC39" xr:uid="{00000000-0009-0000-0000-000002000000}">
    <filterColumn colId="1" showButton="0"/>
  </autoFilter>
  <mergeCells count="55">
    <mergeCell ref="A1:B3"/>
    <mergeCell ref="D1:F1"/>
    <mergeCell ref="D2:F2"/>
    <mergeCell ref="D3:F3"/>
    <mergeCell ref="P10:V10"/>
    <mergeCell ref="A4:H4"/>
    <mergeCell ref="B5:C5"/>
    <mergeCell ref="B6:C6"/>
    <mergeCell ref="B7:C7"/>
    <mergeCell ref="B9:H9"/>
    <mergeCell ref="B8:C8"/>
    <mergeCell ref="U11:V11"/>
    <mergeCell ref="C35:D36"/>
    <mergeCell ref="W10:AC10"/>
    <mergeCell ref="AB11:AC11"/>
    <mergeCell ref="I11:M11"/>
    <mergeCell ref="P11:T11"/>
    <mergeCell ref="W11:AA11"/>
    <mergeCell ref="N11:O11"/>
    <mergeCell ref="I10:O10"/>
    <mergeCell ref="D31:H31"/>
    <mergeCell ref="D33:H33"/>
    <mergeCell ref="D29:H29"/>
    <mergeCell ref="D30:H30"/>
    <mergeCell ref="D32:H32"/>
    <mergeCell ref="F38:F39"/>
    <mergeCell ref="G38:H39"/>
    <mergeCell ref="E38:E39"/>
    <mergeCell ref="A38:B39"/>
    <mergeCell ref="C38:D39"/>
    <mergeCell ref="A11:A12"/>
    <mergeCell ref="B11:C12"/>
    <mergeCell ref="D11:D12"/>
    <mergeCell ref="F11:F12"/>
    <mergeCell ref="G11:H11"/>
    <mergeCell ref="E11:E12"/>
    <mergeCell ref="G37:H37"/>
    <mergeCell ref="A37:B37"/>
    <mergeCell ref="E35:E36"/>
    <mergeCell ref="A35:B36"/>
    <mergeCell ref="A34:D34"/>
    <mergeCell ref="C37:D37"/>
    <mergeCell ref="G34:H34"/>
    <mergeCell ref="F35:F36"/>
    <mergeCell ref="G35:H36"/>
    <mergeCell ref="A40:B40"/>
    <mergeCell ref="A33:B33"/>
    <mergeCell ref="A13:A16"/>
    <mergeCell ref="A17:A19"/>
    <mergeCell ref="A20:A24"/>
    <mergeCell ref="A29:B29"/>
    <mergeCell ref="A30:B30"/>
    <mergeCell ref="A25:A28"/>
    <mergeCell ref="A31:B31"/>
    <mergeCell ref="A32:B32"/>
  </mergeCells>
  <printOptions horizontalCentered="1"/>
  <pageMargins left="0.27559055118110237" right="0.23622047244094491" top="0.31496062992125984" bottom="0.35433070866141736" header="0.31496062992125984" footer="0.31496062992125984"/>
  <pageSetup scale="23" fitToHeight="2" orientation="landscape" r:id="rId1"/>
  <rowBreaks count="1" manualBreakCount="1">
    <brk id="33" max="30" man="1"/>
  </rowBreaks>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A512D94C-BB88-4438-ADE4-31CAC7B16BE5}">
            <xm:f>NOT(ISERROR(SEARCH(Hoja1!$B$4,O13)))</xm:f>
            <xm:f>Hoja1!$B$4</xm:f>
            <x14:dxf>
              <fill>
                <patternFill>
                  <bgColor rgb="FFFF0000"/>
                </patternFill>
              </fill>
            </x14:dxf>
          </x14:cfRule>
          <x14:cfRule type="containsText" priority="8" operator="containsText" id="{6286FE80-7E18-4477-90FC-3CA4A304B39A}">
            <xm:f>NOT(ISERROR(SEARCH(Hoja1!$B$3,O13)))</xm:f>
            <xm:f>Hoja1!$B$3</xm:f>
            <x14:dxf>
              <fill>
                <patternFill>
                  <bgColor rgb="FFFFFF00"/>
                </patternFill>
              </fill>
            </x14:dxf>
          </x14:cfRule>
          <x14:cfRule type="containsText" priority="9" operator="containsText" id="{CC09A0C5-43D7-45D9-A35E-B12E40853365}">
            <xm:f>NOT(ISERROR(SEARCH(Hoja1!$B$2,O13)))</xm:f>
            <xm:f>Hoja1!$B$2</xm:f>
            <x14:dxf>
              <fill>
                <patternFill>
                  <bgColor rgb="FF92D050"/>
                </patternFill>
              </fill>
            </x14:dxf>
          </x14:cfRule>
          <xm:sqref>AC13:AC28 O13:O28 V13:V28</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Hoja1!$B$2:$B$5</xm:f>
          </x14:formula1>
          <xm:sqref>V13:V28 O13:O28 AC13:AC28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D41"/>
  <sheetViews>
    <sheetView view="pageBreakPreview" topLeftCell="A24" zoomScale="85" zoomScaleNormal="80" zoomScaleSheetLayoutView="85" workbookViewId="0">
      <selection activeCell="D29" sqref="D29:H29"/>
    </sheetView>
  </sheetViews>
  <sheetFormatPr baseColWidth="10" defaultRowHeight="12.75" x14ac:dyDescent="0.2"/>
  <cols>
    <col min="1" max="1" width="25.7109375" style="9" customWidth="1"/>
    <col min="2" max="2" width="5" style="9" customWidth="1"/>
    <col min="3" max="3" width="35" style="9" customWidth="1"/>
    <col min="4" max="4" width="32.42578125" style="9" customWidth="1"/>
    <col min="5" max="5" width="48.42578125" style="9" customWidth="1"/>
    <col min="6" max="6" width="36.28515625" style="9" customWidth="1"/>
    <col min="7" max="8" width="11.5703125" style="9" customWidth="1"/>
    <col min="9" max="11" width="11.42578125" style="9" hidden="1" customWidth="1"/>
    <col min="12" max="12" width="27.7109375" style="9" hidden="1" customWidth="1"/>
    <col min="13" max="14" width="11.42578125" style="9" hidden="1" customWidth="1"/>
    <col min="15" max="15" width="20.85546875" style="9" hidden="1" customWidth="1"/>
    <col min="16" max="21" width="0" style="9" hidden="1" customWidth="1"/>
    <col min="22" max="22" width="18" style="9" hidden="1" customWidth="1"/>
    <col min="23" max="28" width="0" style="9" hidden="1" customWidth="1"/>
    <col min="29" max="29" width="19.7109375" style="9" hidden="1" customWidth="1"/>
    <col min="30" max="38" width="0" style="9" hidden="1" customWidth="1"/>
    <col min="39" max="16384" width="11.42578125" style="9"/>
  </cols>
  <sheetData>
    <row r="1" spans="1:29" x14ac:dyDescent="0.2">
      <c r="A1" s="311"/>
      <c r="B1" s="311"/>
      <c r="C1" s="160" t="s">
        <v>244</v>
      </c>
      <c r="D1" s="312" t="s">
        <v>335</v>
      </c>
      <c r="E1" s="312"/>
      <c r="F1" s="312"/>
      <c r="G1" s="161" t="s">
        <v>246</v>
      </c>
      <c r="H1" s="162"/>
    </row>
    <row r="2" spans="1:29" x14ac:dyDescent="0.2">
      <c r="A2" s="311"/>
      <c r="B2" s="311"/>
      <c r="C2" s="160" t="s">
        <v>248</v>
      </c>
      <c r="D2" s="312" t="s">
        <v>336</v>
      </c>
      <c r="E2" s="312"/>
      <c r="F2" s="312"/>
      <c r="G2" s="161" t="s">
        <v>10</v>
      </c>
      <c r="H2" s="164">
        <v>1</v>
      </c>
    </row>
    <row r="3" spans="1:29" x14ac:dyDescent="0.2">
      <c r="A3" s="311"/>
      <c r="B3" s="311"/>
      <c r="C3" s="160" t="s">
        <v>250</v>
      </c>
      <c r="D3" s="313"/>
      <c r="E3" s="313"/>
      <c r="F3" s="313"/>
      <c r="G3" s="161" t="s">
        <v>251</v>
      </c>
      <c r="H3" s="162" t="s">
        <v>337</v>
      </c>
    </row>
    <row r="4" spans="1:29" ht="48.75" customHeight="1" x14ac:dyDescent="0.2">
      <c r="A4" s="314" t="s">
        <v>338</v>
      </c>
      <c r="B4" s="314"/>
      <c r="C4" s="314"/>
      <c r="D4" s="314"/>
      <c r="E4" s="314"/>
      <c r="F4" s="314"/>
      <c r="G4" s="314"/>
      <c r="H4" s="314"/>
    </row>
    <row r="5" spans="1:29" s="16" customFormat="1" ht="20.100000000000001" customHeight="1" x14ac:dyDescent="0.25">
      <c r="A5" s="13" t="s">
        <v>6</v>
      </c>
      <c r="B5" s="307">
        <v>2020</v>
      </c>
      <c r="C5" s="308"/>
      <c r="D5" s="14"/>
      <c r="E5" s="14"/>
      <c r="F5" s="14"/>
      <c r="G5" s="14"/>
      <c r="H5" s="14"/>
    </row>
    <row r="6" spans="1:29" s="16" customFormat="1" ht="20.100000000000001" customHeight="1" x14ac:dyDescent="0.25">
      <c r="A6" s="13" t="s">
        <v>36</v>
      </c>
      <c r="B6" s="260" t="s">
        <v>464</v>
      </c>
      <c r="C6" s="261"/>
      <c r="D6" s="14"/>
      <c r="E6" s="14"/>
      <c r="F6" s="14"/>
      <c r="G6" s="14"/>
      <c r="H6" s="14"/>
    </row>
    <row r="7" spans="1:29" s="16" customFormat="1" ht="20.100000000000001" customHeight="1" x14ac:dyDescent="0.25">
      <c r="A7" s="17" t="s">
        <v>42</v>
      </c>
      <c r="B7" s="260" t="s">
        <v>465</v>
      </c>
      <c r="C7" s="261"/>
      <c r="D7" s="14"/>
      <c r="E7" s="14"/>
      <c r="F7" s="14"/>
      <c r="G7" s="14"/>
      <c r="H7" s="14"/>
    </row>
    <row r="8" spans="1:29" s="16" customFormat="1" ht="20.100000000000001" customHeight="1" x14ac:dyDescent="0.25">
      <c r="A8" s="17" t="s">
        <v>10</v>
      </c>
      <c r="B8" s="309">
        <v>3</v>
      </c>
      <c r="C8" s="310"/>
      <c r="D8" s="14"/>
      <c r="E8" s="14"/>
      <c r="F8" s="14"/>
      <c r="G8" s="14"/>
      <c r="H8" s="14"/>
    </row>
    <row r="9" spans="1:29" s="16" customFormat="1" ht="20.100000000000001" customHeight="1" x14ac:dyDescent="0.25">
      <c r="A9" s="17" t="s">
        <v>7</v>
      </c>
      <c r="B9" s="376" t="s">
        <v>383</v>
      </c>
      <c r="C9" s="376"/>
      <c r="D9" s="376"/>
      <c r="E9" s="376"/>
      <c r="F9" s="376"/>
      <c r="G9" s="376"/>
      <c r="H9" s="376"/>
    </row>
    <row r="10" spans="1:29" ht="20.100000000000001" customHeight="1" x14ac:dyDescent="0.2">
      <c r="A10" s="11"/>
      <c r="B10" s="11"/>
      <c r="C10" s="11"/>
      <c r="D10" s="11"/>
      <c r="E10" s="11"/>
      <c r="F10" s="11"/>
      <c r="G10" s="11"/>
      <c r="H10" s="11"/>
      <c r="I10" s="266" t="s">
        <v>60</v>
      </c>
      <c r="J10" s="267"/>
      <c r="K10" s="267"/>
      <c r="L10" s="267"/>
      <c r="M10" s="267"/>
      <c r="N10" s="267"/>
      <c r="O10" s="268"/>
      <c r="P10" s="366" t="s">
        <v>61</v>
      </c>
      <c r="Q10" s="356"/>
      <c r="R10" s="356"/>
      <c r="S10" s="356"/>
      <c r="T10" s="356"/>
      <c r="U10" s="356"/>
      <c r="V10" s="367"/>
      <c r="W10" s="354" t="s">
        <v>62</v>
      </c>
      <c r="X10" s="355"/>
      <c r="Y10" s="355"/>
      <c r="Z10" s="355"/>
      <c r="AA10" s="355"/>
      <c r="AB10" s="355"/>
      <c r="AC10" s="355"/>
    </row>
    <row r="11" spans="1:29" s="18" customFormat="1" ht="30" customHeight="1" x14ac:dyDescent="0.2">
      <c r="A11" s="269" t="s">
        <v>0</v>
      </c>
      <c r="B11" s="269" t="s">
        <v>1</v>
      </c>
      <c r="C11" s="269"/>
      <c r="D11" s="269" t="s">
        <v>33</v>
      </c>
      <c r="E11" s="269" t="s">
        <v>34</v>
      </c>
      <c r="F11" s="269" t="s">
        <v>2</v>
      </c>
      <c r="G11" s="269" t="s">
        <v>5</v>
      </c>
      <c r="H11" s="269"/>
      <c r="I11" s="270" t="s">
        <v>72</v>
      </c>
      <c r="J11" s="271"/>
      <c r="K11" s="271"/>
      <c r="L11" s="271"/>
      <c r="M11" s="272"/>
      <c r="N11" s="264" t="s">
        <v>64</v>
      </c>
      <c r="O11" s="265"/>
      <c r="P11" s="262" t="s">
        <v>72</v>
      </c>
      <c r="Q11" s="256"/>
      <c r="R11" s="256"/>
      <c r="S11" s="256"/>
      <c r="T11" s="263"/>
      <c r="U11" s="258" t="s">
        <v>64</v>
      </c>
      <c r="V11" s="259"/>
      <c r="W11" s="252" t="s">
        <v>72</v>
      </c>
      <c r="X11" s="253"/>
      <c r="Y11" s="253"/>
      <c r="Z11" s="253"/>
      <c r="AA11" s="254"/>
      <c r="AB11" s="252" t="s">
        <v>64</v>
      </c>
      <c r="AC11" s="253"/>
    </row>
    <row r="12" spans="1:29" s="18" customFormat="1" ht="30" customHeight="1" x14ac:dyDescent="0.2">
      <c r="A12" s="269"/>
      <c r="B12" s="269"/>
      <c r="C12" s="269"/>
      <c r="D12" s="269"/>
      <c r="E12" s="269"/>
      <c r="F12" s="269"/>
      <c r="G12" s="60" t="s">
        <v>4</v>
      </c>
      <c r="H12" s="60" t="s">
        <v>3</v>
      </c>
      <c r="I12" s="64" t="s">
        <v>65</v>
      </c>
      <c r="J12" s="64" t="s">
        <v>66</v>
      </c>
      <c r="K12" s="64" t="s">
        <v>263</v>
      </c>
      <c r="L12" s="64" t="s">
        <v>67</v>
      </c>
      <c r="M12" s="64" t="s">
        <v>68</v>
      </c>
      <c r="N12" s="63" t="s">
        <v>69</v>
      </c>
      <c r="O12" s="64" t="s">
        <v>73</v>
      </c>
      <c r="P12" s="62" t="s">
        <v>65</v>
      </c>
      <c r="Q12" s="62" t="s">
        <v>66</v>
      </c>
      <c r="R12" s="62" t="s">
        <v>263</v>
      </c>
      <c r="S12" s="62" t="s">
        <v>67</v>
      </c>
      <c r="T12" s="62" t="s">
        <v>68</v>
      </c>
      <c r="U12" s="59" t="s">
        <v>69</v>
      </c>
      <c r="V12" s="62" t="s">
        <v>73</v>
      </c>
      <c r="W12" s="58" t="s">
        <v>65</v>
      </c>
      <c r="X12" s="58" t="s">
        <v>66</v>
      </c>
      <c r="Y12" s="58" t="s">
        <v>263</v>
      </c>
      <c r="Z12" s="58" t="s">
        <v>67</v>
      </c>
      <c r="AA12" s="58" t="s">
        <v>68</v>
      </c>
      <c r="AB12" s="57" t="s">
        <v>69</v>
      </c>
      <c r="AC12" s="19" t="s">
        <v>73</v>
      </c>
    </row>
    <row r="13" spans="1:29" s="18" customFormat="1" ht="71.25" customHeight="1" x14ac:dyDescent="0.2">
      <c r="A13" s="372" t="s">
        <v>29</v>
      </c>
      <c r="B13" s="29" t="s">
        <v>90</v>
      </c>
      <c r="C13" s="157" t="s">
        <v>282</v>
      </c>
      <c r="D13" s="239" t="s">
        <v>474</v>
      </c>
      <c r="E13" s="239" t="s">
        <v>475</v>
      </c>
      <c r="F13" s="29" t="s">
        <v>281</v>
      </c>
      <c r="G13" s="141">
        <v>43966</v>
      </c>
      <c r="H13" s="141">
        <v>44180</v>
      </c>
      <c r="I13" s="144"/>
      <c r="J13" s="144"/>
      <c r="K13" s="144"/>
      <c r="L13" s="144"/>
      <c r="M13" s="144"/>
      <c r="N13" s="143"/>
      <c r="O13" s="144"/>
      <c r="P13" s="142"/>
      <c r="Q13" s="142"/>
      <c r="R13" s="142"/>
      <c r="S13" s="142"/>
      <c r="T13" s="142"/>
      <c r="U13" s="140"/>
      <c r="V13" s="142"/>
      <c r="W13" s="139"/>
      <c r="X13" s="139"/>
      <c r="Y13" s="139"/>
      <c r="Z13" s="139"/>
      <c r="AA13" s="139"/>
      <c r="AB13" s="145"/>
      <c r="AC13" s="19"/>
    </row>
    <row r="14" spans="1:29" s="18" customFormat="1" ht="51" x14ac:dyDescent="0.2">
      <c r="A14" s="373"/>
      <c r="B14" s="29" t="s">
        <v>142</v>
      </c>
      <c r="C14" s="157" t="s">
        <v>283</v>
      </c>
      <c r="D14" s="157" t="s">
        <v>285</v>
      </c>
      <c r="E14" s="157" t="s">
        <v>284</v>
      </c>
      <c r="F14" s="29" t="s">
        <v>281</v>
      </c>
      <c r="G14" s="141">
        <v>43850</v>
      </c>
      <c r="H14" s="141">
        <v>44012</v>
      </c>
      <c r="I14" s="144"/>
      <c r="J14" s="144"/>
      <c r="K14" s="144"/>
      <c r="L14" s="144"/>
      <c r="M14" s="144"/>
      <c r="N14" s="143"/>
      <c r="O14" s="144"/>
      <c r="P14" s="142"/>
      <c r="Q14" s="142"/>
      <c r="R14" s="142"/>
      <c r="S14" s="142"/>
      <c r="T14" s="142"/>
      <c r="U14" s="140"/>
      <c r="V14" s="142"/>
      <c r="W14" s="139"/>
      <c r="X14" s="139"/>
      <c r="Y14" s="139"/>
      <c r="Z14" s="139"/>
      <c r="AA14" s="139"/>
      <c r="AB14" s="145"/>
      <c r="AC14" s="19"/>
    </row>
    <row r="15" spans="1:29" s="18" customFormat="1" ht="73.5" customHeight="1" x14ac:dyDescent="0.2">
      <c r="A15" s="374"/>
      <c r="B15" s="239" t="s">
        <v>144</v>
      </c>
      <c r="C15" s="239" t="s">
        <v>286</v>
      </c>
      <c r="D15" s="239" t="s">
        <v>287</v>
      </c>
      <c r="E15" s="239" t="s">
        <v>288</v>
      </c>
      <c r="F15" s="157" t="s">
        <v>281</v>
      </c>
      <c r="G15" s="141">
        <v>43850</v>
      </c>
      <c r="H15" s="5">
        <v>44119</v>
      </c>
      <c r="I15" s="144"/>
      <c r="J15" s="144"/>
      <c r="K15" s="144"/>
      <c r="L15" s="144"/>
      <c r="M15" s="144"/>
      <c r="N15" s="143"/>
      <c r="O15" s="144"/>
      <c r="P15" s="142"/>
      <c r="Q15" s="142"/>
      <c r="R15" s="142"/>
      <c r="S15" s="142"/>
      <c r="T15" s="142"/>
      <c r="U15" s="140"/>
      <c r="V15" s="142"/>
      <c r="W15" s="139"/>
      <c r="X15" s="139"/>
      <c r="Y15" s="139"/>
      <c r="Z15" s="139"/>
      <c r="AA15" s="139"/>
      <c r="AB15" s="145"/>
      <c r="AC15" s="19"/>
    </row>
    <row r="16" spans="1:29" ht="72.75" customHeight="1" x14ac:dyDescent="0.2">
      <c r="A16" s="247" t="s">
        <v>30</v>
      </c>
      <c r="B16" s="237" t="s">
        <v>91</v>
      </c>
      <c r="C16" s="27" t="s">
        <v>384</v>
      </c>
      <c r="D16" s="146" t="s">
        <v>290</v>
      </c>
      <c r="E16" s="146" t="s">
        <v>291</v>
      </c>
      <c r="F16" s="90" t="s">
        <v>289</v>
      </c>
      <c r="G16" s="5">
        <v>43862</v>
      </c>
      <c r="H16" s="5">
        <v>44165</v>
      </c>
      <c r="I16" s="20"/>
      <c r="J16" s="20"/>
      <c r="K16" s="6" t="e">
        <f t="shared" ref="K16:K22" si="0">+J16/I16</f>
        <v>#DIV/0!</v>
      </c>
      <c r="L16" s="26"/>
      <c r="M16" s="26"/>
      <c r="N16" s="26"/>
      <c r="O16" s="20"/>
      <c r="P16" s="91"/>
      <c r="Q16" s="91"/>
      <c r="R16" s="7" t="e">
        <f t="shared" ref="R16:R22" si="1">Q16/P16</f>
        <v>#DIV/0!</v>
      </c>
      <c r="S16" s="73"/>
      <c r="T16" s="73"/>
      <c r="U16" s="73"/>
      <c r="V16" s="81"/>
      <c r="W16" s="72"/>
      <c r="X16" s="72"/>
      <c r="Y16" s="8" t="e">
        <f t="shared" ref="Y16:Y22" si="2">X16/W16</f>
        <v>#DIV/0!</v>
      </c>
      <c r="Z16" s="75"/>
      <c r="AA16" s="75"/>
      <c r="AB16" s="75"/>
      <c r="AC16" s="72"/>
    </row>
    <row r="17" spans="1:30" ht="155.25" customHeight="1" x14ac:dyDescent="0.2">
      <c r="A17" s="335"/>
      <c r="B17" s="237" t="s">
        <v>148</v>
      </c>
      <c r="C17" s="27" t="s">
        <v>293</v>
      </c>
      <c r="D17" s="146" t="s">
        <v>447</v>
      </c>
      <c r="E17" s="146" t="s">
        <v>292</v>
      </c>
      <c r="F17" s="146" t="s">
        <v>295</v>
      </c>
      <c r="G17" s="5">
        <v>43922</v>
      </c>
      <c r="H17" s="5">
        <v>44165</v>
      </c>
      <c r="I17" s="20"/>
      <c r="J17" s="20"/>
      <c r="K17" s="6"/>
      <c r="L17" s="26"/>
      <c r="M17" s="26"/>
      <c r="N17" s="26"/>
      <c r="O17" s="20"/>
      <c r="P17" s="91"/>
      <c r="Q17" s="91"/>
      <c r="R17" s="7"/>
      <c r="S17" s="73"/>
      <c r="T17" s="73"/>
      <c r="U17" s="73"/>
      <c r="V17" s="142"/>
      <c r="W17" s="72"/>
      <c r="X17" s="72"/>
      <c r="Y17" s="8"/>
      <c r="Z17" s="75"/>
      <c r="AA17" s="75"/>
      <c r="AB17" s="75"/>
      <c r="AC17" s="72"/>
    </row>
    <row r="18" spans="1:30" ht="49.5" customHeight="1" x14ac:dyDescent="0.2">
      <c r="A18" s="335"/>
      <c r="B18" s="237" t="s">
        <v>152</v>
      </c>
      <c r="C18" s="27" t="s">
        <v>406</v>
      </c>
      <c r="D18" s="146" t="s">
        <v>407</v>
      </c>
      <c r="E18" s="146" t="s">
        <v>408</v>
      </c>
      <c r="F18" s="146" t="s">
        <v>296</v>
      </c>
      <c r="G18" s="5">
        <v>43922</v>
      </c>
      <c r="H18" s="5">
        <v>44165</v>
      </c>
      <c r="I18" s="20"/>
      <c r="J18" s="20"/>
      <c r="K18" s="6"/>
      <c r="L18" s="26"/>
      <c r="M18" s="26"/>
      <c r="N18" s="26"/>
      <c r="O18" s="20"/>
      <c r="P18" s="91"/>
      <c r="Q18" s="91"/>
      <c r="R18" s="7"/>
      <c r="S18" s="73"/>
      <c r="T18" s="73"/>
      <c r="U18" s="73"/>
      <c r="V18" s="142"/>
      <c r="W18" s="72"/>
      <c r="X18" s="72"/>
      <c r="Y18" s="8"/>
      <c r="Z18" s="75"/>
      <c r="AA18" s="75"/>
      <c r="AB18" s="75"/>
      <c r="AC18" s="72"/>
    </row>
    <row r="19" spans="1:30" ht="69.75" customHeight="1" x14ac:dyDescent="0.2">
      <c r="A19" s="248"/>
      <c r="B19" s="237" t="s">
        <v>181</v>
      </c>
      <c r="C19" s="27" t="s">
        <v>297</v>
      </c>
      <c r="D19" s="146" t="s">
        <v>298</v>
      </c>
      <c r="E19" s="146" t="s">
        <v>299</v>
      </c>
      <c r="F19" s="146" t="s">
        <v>294</v>
      </c>
      <c r="G19" s="5">
        <v>43922</v>
      </c>
      <c r="H19" s="5">
        <v>44165</v>
      </c>
      <c r="I19" s="20"/>
      <c r="J19" s="20"/>
      <c r="K19" s="6"/>
      <c r="L19" s="26"/>
      <c r="M19" s="26"/>
      <c r="N19" s="26"/>
      <c r="O19" s="20"/>
      <c r="P19" s="91"/>
      <c r="Q19" s="91"/>
      <c r="R19" s="7"/>
      <c r="S19" s="73"/>
      <c r="T19" s="73"/>
      <c r="U19" s="73"/>
      <c r="V19" s="142"/>
      <c r="W19" s="72"/>
      <c r="X19" s="72"/>
      <c r="Y19" s="8"/>
      <c r="Z19" s="75"/>
      <c r="AA19" s="75"/>
      <c r="AB19" s="75"/>
      <c r="AC19" s="72"/>
    </row>
    <row r="20" spans="1:30" ht="74.25" customHeight="1" x14ac:dyDescent="0.2">
      <c r="A20" s="146" t="s">
        <v>31</v>
      </c>
      <c r="B20" s="107" t="s">
        <v>92</v>
      </c>
      <c r="C20" s="27" t="s">
        <v>303</v>
      </c>
      <c r="D20" s="3" t="s">
        <v>300</v>
      </c>
      <c r="E20" s="133" t="s">
        <v>301</v>
      </c>
      <c r="F20" s="133" t="s">
        <v>302</v>
      </c>
      <c r="G20" s="133">
        <v>43952</v>
      </c>
      <c r="H20" s="133">
        <v>44165</v>
      </c>
      <c r="I20" s="20"/>
      <c r="J20" s="20"/>
      <c r="K20" s="6" t="e">
        <f t="shared" si="0"/>
        <v>#DIV/0!</v>
      </c>
      <c r="L20" s="26"/>
      <c r="M20" s="26"/>
      <c r="N20" s="26"/>
      <c r="O20" s="20"/>
      <c r="P20" s="91"/>
      <c r="Q20" s="91"/>
      <c r="R20" s="7" t="e">
        <f t="shared" si="1"/>
        <v>#DIV/0!</v>
      </c>
      <c r="S20" s="73"/>
      <c r="T20" s="74"/>
      <c r="U20" s="73"/>
      <c r="V20" s="62"/>
      <c r="W20" s="72"/>
      <c r="X20" s="72"/>
      <c r="Y20" s="8" t="e">
        <f t="shared" si="2"/>
        <v>#DIV/0!</v>
      </c>
      <c r="Z20" s="75"/>
      <c r="AA20" s="75"/>
      <c r="AB20" s="75"/>
      <c r="AC20" s="72"/>
    </row>
    <row r="21" spans="1:30" ht="78.75" customHeight="1" x14ac:dyDescent="0.2">
      <c r="A21" s="335" t="s">
        <v>32</v>
      </c>
      <c r="B21" s="158" t="s">
        <v>306</v>
      </c>
      <c r="C21" s="27" t="s">
        <v>409</v>
      </c>
      <c r="D21" s="483" t="s">
        <v>304</v>
      </c>
      <c r="E21" s="133" t="s">
        <v>385</v>
      </c>
      <c r="F21" s="133" t="s">
        <v>307</v>
      </c>
      <c r="G21" s="133">
        <v>44013</v>
      </c>
      <c r="H21" s="133">
        <v>44180</v>
      </c>
      <c r="I21" s="20"/>
      <c r="J21" s="20"/>
      <c r="K21" s="6"/>
      <c r="L21" s="26"/>
      <c r="M21" s="26"/>
      <c r="N21" s="26"/>
      <c r="O21" s="20"/>
      <c r="P21" s="91"/>
      <c r="Q21" s="91"/>
      <c r="R21" s="7"/>
      <c r="S21" s="76"/>
      <c r="T21" s="74"/>
      <c r="U21" s="73"/>
      <c r="V21" s="156"/>
      <c r="W21" s="72"/>
      <c r="X21" s="72"/>
      <c r="Y21" s="8"/>
      <c r="Z21" s="75"/>
      <c r="AA21" s="75"/>
      <c r="AB21" s="75"/>
      <c r="AC21" s="72"/>
    </row>
    <row r="22" spans="1:30" ht="63.75" x14ac:dyDescent="0.2">
      <c r="A22" s="375"/>
      <c r="B22" s="107" t="s">
        <v>305</v>
      </c>
      <c r="C22" s="25" t="s">
        <v>386</v>
      </c>
      <c r="D22" s="3" t="s">
        <v>309</v>
      </c>
      <c r="E22" s="133" t="s">
        <v>310</v>
      </c>
      <c r="F22" s="133" t="s">
        <v>308</v>
      </c>
      <c r="G22" s="133">
        <v>43862</v>
      </c>
      <c r="H22" s="133">
        <v>44196</v>
      </c>
      <c r="I22" s="20"/>
      <c r="J22" s="20"/>
      <c r="K22" s="6" t="e">
        <f t="shared" si="0"/>
        <v>#DIV/0!</v>
      </c>
      <c r="L22" s="26"/>
      <c r="M22" s="43"/>
      <c r="N22" s="26"/>
      <c r="O22" s="20"/>
      <c r="P22" s="71"/>
      <c r="Q22" s="71"/>
      <c r="R22" s="7" t="e">
        <f t="shared" si="1"/>
        <v>#DIV/0!</v>
      </c>
      <c r="S22" s="73"/>
      <c r="T22" s="73"/>
      <c r="U22" s="73"/>
      <c r="V22" s="81"/>
      <c r="W22" s="72"/>
      <c r="X22" s="72"/>
      <c r="Y22" s="8" t="e">
        <f t="shared" si="2"/>
        <v>#DIV/0!</v>
      </c>
      <c r="Z22" s="75"/>
      <c r="AA22" s="75"/>
      <c r="AB22" s="75"/>
      <c r="AC22" s="72"/>
    </row>
    <row r="23" spans="1:30" ht="60" customHeight="1" x14ac:dyDescent="0.2">
      <c r="A23" s="335" t="s">
        <v>56</v>
      </c>
      <c r="B23" s="107" t="s">
        <v>311</v>
      </c>
      <c r="C23" s="27" t="s">
        <v>97</v>
      </c>
      <c r="D23" s="3" t="s">
        <v>98</v>
      </c>
      <c r="E23" s="3" t="s">
        <v>99</v>
      </c>
      <c r="F23" s="90" t="s">
        <v>387</v>
      </c>
      <c r="G23" s="5">
        <v>43862</v>
      </c>
      <c r="H23" s="5">
        <v>44180</v>
      </c>
      <c r="I23" s="114"/>
      <c r="J23" s="114"/>
      <c r="K23" s="115"/>
      <c r="L23" s="116"/>
      <c r="M23" s="117"/>
      <c r="N23" s="116"/>
      <c r="O23" s="114"/>
      <c r="P23" s="118"/>
      <c r="Q23" s="118"/>
      <c r="R23" s="119"/>
      <c r="S23" s="120"/>
      <c r="T23" s="120"/>
      <c r="U23" s="120"/>
      <c r="V23" s="121"/>
      <c r="W23" s="122"/>
      <c r="X23" s="122"/>
      <c r="Y23" s="123"/>
      <c r="Z23" s="124"/>
      <c r="AA23" s="124"/>
      <c r="AB23" s="124"/>
      <c r="AC23" s="122"/>
    </row>
    <row r="24" spans="1:30" ht="77.25" customHeight="1" x14ac:dyDescent="0.2">
      <c r="A24" s="335"/>
      <c r="B24" s="108" t="s">
        <v>312</v>
      </c>
      <c r="C24" s="125" t="s">
        <v>101</v>
      </c>
      <c r="D24" s="103" t="s">
        <v>102</v>
      </c>
      <c r="E24" s="103" t="s">
        <v>319</v>
      </c>
      <c r="F24" s="103" t="s">
        <v>387</v>
      </c>
      <c r="G24" s="126">
        <v>43862</v>
      </c>
      <c r="H24" s="126">
        <v>44196</v>
      </c>
      <c r="I24" s="114"/>
      <c r="J24" s="114"/>
      <c r="K24" s="115"/>
      <c r="L24" s="116"/>
      <c r="M24" s="117"/>
      <c r="N24" s="116"/>
      <c r="O24" s="114"/>
      <c r="P24" s="118"/>
      <c r="Q24" s="118"/>
      <c r="R24" s="119"/>
      <c r="S24" s="120"/>
      <c r="T24" s="120"/>
      <c r="U24" s="120"/>
      <c r="V24" s="121"/>
      <c r="W24" s="122"/>
      <c r="X24" s="122"/>
      <c r="Y24" s="123"/>
      <c r="Z24" s="124"/>
      <c r="AA24" s="124"/>
      <c r="AB24" s="124"/>
      <c r="AC24" s="122"/>
    </row>
    <row r="25" spans="1:30" ht="53.25" customHeight="1" x14ac:dyDescent="0.2">
      <c r="A25" s="335"/>
      <c r="B25" s="148" t="s">
        <v>313</v>
      </c>
      <c r="C25" s="125" t="s">
        <v>316</v>
      </c>
      <c r="D25" s="213" t="s">
        <v>317</v>
      </c>
      <c r="E25" s="213" t="s">
        <v>315</v>
      </c>
      <c r="F25" s="213" t="s">
        <v>318</v>
      </c>
      <c r="G25" s="126">
        <v>43983</v>
      </c>
      <c r="H25" s="126">
        <v>44175</v>
      </c>
      <c r="I25" s="114"/>
      <c r="J25" s="114"/>
      <c r="K25" s="115"/>
      <c r="L25" s="116"/>
      <c r="M25" s="117"/>
      <c r="N25" s="116"/>
      <c r="O25" s="114"/>
      <c r="P25" s="118"/>
      <c r="Q25" s="118"/>
      <c r="R25" s="119"/>
      <c r="S25" s="120"/>
      <c r="T25" s="120"/>
      <c r="U25" s="120"/>
      <c r="V25" s="121"/>
      <c r="W25" s="122"/>
      <c r="X25" s="122"/>
      <c r="Y25" s="123"/>
      <c r="Z25" s="124"/>
      <c r="AA25" s="124"/>
      <c r="AB25" s="124"/>
      <c r="AC25" s="122"/>
    </row>
    <row r="26" spans="1:30" ht="81" customHeight="1" x14ac:dyDescent="0.2">
      <c r="A26" s="248"/>
      <c r="B26" s="30" t="s">
        <v>314</v>
      </c>
      <c r="C26" s="125" t="s">
        <v>322</v>
      </c>
      <c r="D26" s="111" t="s">
        <v>320</v>
      </c>
      <c r="E26" s="111" t="s">
        <v>321</v>
      </c>
      <c r="F26" s="182" t="s">
        <v>388</v>
      </c>
      <c r="G26" s="128">
        <v>43997</v>
      </c>
      <c r="H26" s="128">
        <v>44180</v>
      </c>
      <c r="I26" s="114"/>
      <c r="J26" s="114"/>
      <c r="K26" s="115"/>
      <c r="L26" s="116"/>
      <c r="M26" s="117"/>
      <c r="N26" s="116"/>
      <c r="O26" s="114"/>
      <c r="P26" s="118"/>
      <c r="Q26" s="118"/>
      <c r="R26" s="119"/>
      <c r="S26" s="120"/>
      <c r="T26" s="120"/>
      <c r="U26" s="120"/>
      <c r="V26" s="121"/>
      <c r="W26" s="122"/>
      <c r="X26" s="122"/>
      <c r="Y26" s="123"/>
      <c r="Z26" s="124"/>
      <c r="AA26" s="124"/>
      <c r="AB26" s="124"/>
      <c r="AC26" s="122"/>
    </row>
    <row r="27" spans="1:30" s="1" customFormat="1" ht="30.75" customHeight="1" x14ac:dyDescent="0.2">
      <c r="A27" s="301" t="s">
        <v>53</v>
      </c>
      <c r="B27" s="295"/>
      <c r="C27" s="61" t="s">
        <v>54</v>
      </c>
      <c r="D27" s="347" t="s">
        <v>55</v>
      </c>
      <c r="E27" s="347"/>
      <c r="F27" s="347"/>
      <c r="G27" s="347"/>
      <c r="H27" s="337"/>
      <c r="N27" s="9"/>
      <c r="O27" s="9"/>
      <c r="P27" s="9"/>
      <c r="Q27" s="9"/>
      <c r="R27" s="9"/>
      <c r="S27" s="9"/>
      <c r="T27" s="9"/>
      <c r="U27" s="9"/>
      <c r="V27" s="9"/>
      <c r="W27" s="9"/>
      <c r="X27" s="9"/>
      <c r="Y27" s="9"/>
      <c r="Z27" s="9"/>
      <c r="AA27" s="9"/>
      <c r="AB27" s="9"/>
      <c r="AC27" s="9"/>
      <c r="AD27" s="9"/>
    </row>
    <row r="28" spans="1:30" s="1" customFormat="1" ht="24.75" customHeight="1" x14ac:dyDescent="0.2">
      <c r="A28" s="284" t="s">
        <v>173</v>
      </c>
      <c r="B28" s="285"/>
      <c r="C28" s="56">
        <v>1</v>
      </c>
      <c r="D28" s="363" t="s">
        <v>77</v>
      </c>
      <c r="E28" s="364"/>
      <c r="F28" s="364"/>
      <c r="G28" s="364"/>
      <c r="H28" s="365"/>
      <c r="N28" s="9"/>
      <c r="O28" s="9"/>
      <c r="P28" s="9"/>
      <c r="Q28" s="9"/>
      <c r="R28" s="9"/>
      <c r="S28" s="9"/>
      <c r="T28" s="9"/>
      <c r="U28" s="9"/>
      <c r="V28" s="9"/>
      <c r="W28" s="9"/>
      <c r="X28" s="9"/>
      <c r="Y28" s="9"/>
      <c r="Z28" s="9"/>
      <c r="AA28" s="9"/>
      <c r="AB28" s="9"/>
      <c r="AC28" s="9"/>
      <c r="AD28" s="9"/>
    </row>
    <row r="29" spans="1:30" s="180" customFormat="1" ht="90" customHeight="1" x14ac:dyDescent="0.2">
      <c r="A29" s="284" t="s">
        <v>370</v>
      </c>
      <c r="B29" s="285"/>
      <c r="C29" s="155">
        <v>2</v>
      </c>
      <c r="D29" s="322" t="s">
        <v>323</v>
      </c>
      <c r="E29" s="370"/>
      <c r="F29" s="370"/>
      <c r="G29" s="370"/>
      <c r="H29" s="371"/>
      <c r="N29" s="181"/>
      <c r="O29" s="181"/>
      <c r="P29" s="181"/>
      <c r="Q29" s="181"/>
      <c r="R29" s="181"/>
      <c r="S29" s="181"/>
      <c r="T29" s="181"/>
      <c r="U29" s="181"/>
      <c r="V29" s="181"/>
      <c r="W29" s="181"/>
      <c r="X29" s="181"/>
      <c r="Y29" s="181"/>
      <c r="Z29" s="181"/>
      <c r="AA29" s="181"/>
      <c r="AB29" s="181"/>
      <c r="AC29" s="181"/>
      <c r="AD29" s="181"/>
    </row>
    <row r="30" spans="1:30" s="180" customFormat="1" ht="90" customHeight="1" x14ac:dyDescent="0.2">
      <c r="A30" s="333" t="s">
        <v>464</v>
      </c>
      <c r="B30" s="334"/>
      <c r="C30" s="205">
        <v>3</v>
      </c>
      <c r="D30" s="322" t="s">
        <v>448</v>
      </c>
      <c r="E30" s="370"/>
      <c r="F30" s="370"/>
      <c r="G30" s="370"/>
      <c r="H30" s="371"/>
      <c r="N30" s="181"/>
      <c r="O30" s="181"/>
      <c r="P30" s="181"/>
      <c r="Q30" s="181"/>
      <c r="R30" s="181"/>
      <c r="S30" s="181"/>
      <c r="T30" s="181"/>
      <c r="U30" s="181"/>
      <c r="V30" s="181"/>
      <c r="W30" s="181"/>
      <c r="X30" s="181"/>
      <c r="Y30" s="181"/>
      <c r="Z30" s="181"/>
      <c r="AA30" s="181"/>
      <c r="AB30" s="181"/>
      <c r="AC30" s="181"/>
      <c r="AD30" s="181"/>
    </row>
    <row r="31" spans="1:30" s="1" customFormat="1" ht="24.75" customHeight="1" x14ac:dyDescent="0.2">
      <c r="A31" s="284"/>
      <c r="B31" s="285"/>
      <c r="C31" s="56"/>
      <c r="D31" s="363"/>
      <c r="E31" s="364"/>
      <c r="F31" s="364"/>
      <c r="G31" s="364"/>
      <c r="H31" s="365"/>
      <c r="N31" s="9"/>
      <c r="O31" s="9"/>
      <c r="P31" s="9"/>
      <c r="Q31" s="9"/>
      <c r="R31" s="9"/>
      <c r="S31" s="9"/>
      <c r="T31" s="9"/>
      <c r="U31" s="9"/>
      <c r="V31" s="9"/>
      <c r="W31" s="9"/>
      <c r="X31" s="9"/>
      <c r="Y31" s="9"/>
      <c r="Z31" s="9"/>
      <c r="AA31" s="9"/>
      <c r="AB31" s="9"/>
      <c r="AC31" s="9"/>
      <c r="AD31" s="9"/>
    </row>
    <row r="32" spans="1:30" ht="30" customHeight="1" x14ac:dyDescent="0.2">
      <c r="A32" s="387" t="s">
        <v>20</v>
      </c>
      <c r="B32" s="387"/>
      <c r="C32" s="388"/>
      <c r="D32" s="388"/>
      <c r="E32" s="60" t="s">
        <v>19</v>
      </c>
      <c r="F32" s="68" t="s">
        <v>18</v>
      </c>
      <c r="G32" s="269" t="s">
        <v>21</v>
      </c>
      <c r="H32" s="269"/>
    </row>
    <row r="33" spans="1:8" ht="20.100000000000001" customHeight="1" x14ac:dyDescent="0.2">
      <c r="A33" s="301" t="s">
        <v>11</v>
      </c>
      <c r="B33" s="379"/>
      <c r="C33" s="343" t="s">
        <v>236</v>
      </c>
      <c r="D33" s="344"/>
      <c r="E33" s="247" t="s">
        <v>51</v>
      </c>
      <c r="F33" s="381"/>
      <c r="G33" s="343"/>
      <c r="H33" s="344"/>
    </row>
    <row r="34" spans="1:8" ht="20.100000000000001" customHeight="1" x14ac:dyDescent="0.2">
      <c r="A34" s="377"/>
      <c r="B34" s="380"/>
      <c r="C34" s="345" t="s">
        <v>23</v>
      </c>
      <c r="D34" s="346"/>
      <c r="E34" s="248"/>
      <c r="F34" s="382"/>
      <c r="G34" s="345"/>
      <c r="H34" s="346"/>
    </row>
    <row r="35" spans="1:8" ht="20.100000000000001" customHeight="1" x14ac:dyDescent="0.2">
      <c r="A35" s="301" t="s">
        <v>13</v>
      </c>
      <c r="B35" s="389"/>
      <c r="C35" s="343" t="s">
        <v>201</v>
      </c>
      <c r="D35" s="344"/>
      <c r="E35" s="247" t="s">
        <v>81</v>
      </c>
      <c r="F35" s="350"/>
      <c r="G35" s="343"/>
      <c r="H35" s="344"/>
    </row>
    <row r="36" spans="1:8" ht="22.5" customHeight="1" x14ac:dyDescent="0.2">
      <c r="A36" s="390"/>
      <c r="B36" s="391"/>
      <c r="C36" s="340" t="s">
        <v>204</v>
      </c>
      <c r="D36" s="346"/>
      <c r="E36" s="248"/>
      <c r="F36" s="350"/>
      <c r="G36" s="345"/>
      <c r="H36" s="346"/>
    </row>
    <row r="37" spans="1:8" ht="20.100000000000001" customHeight="1" x14ac:dyDescent="0.2">
      <c r="A37" s="390"/>
      <c r="B37" s="391"/>
      <c r="C37" s="343" t="s">
        <v>202</v>
      </c>
      <c r="D37" s="344"/>
      <c r="E37" s="247" t="s">
        <v>22</v>
      </c>
      <c r="F37" s="383"/>
      <c r="G37" s="343"/>
      <c r="H37" s="344"/>
    </row>
    <row r="38" spans="1:8" ht="20.100000000000001" customHeight="1" x14ac:dyDescent="0.2">
      <c r="A38" s="377"/>
      <c r="B38" s="392"/>
      <c r="C38" s="345" t="s">
        <v>24</v>
      </c>
      <c r="D38" s="346"/>
      <c r="E38" s="248"/>
      <c r="F38" s="384"/>
      <c r="G38" s="345"/>
      <c r="H38" s="346"/>
    </row>
    <row r="39" spans="1:8" ht="15.75" customHeight="1" x14ac:dyDescent="0.2">
      <c r="A39" s="301" t="s">
        <v>12</v>
      </c>
      <c r="B39" s="294"/>
      <c r="C39" s="343" t="s">
        <v>201</v>
      </c>
      <c r="D39" s="344"/>
      <c r="E39" s="247" t="s">
        <v>82</v>
      </c>
      <c r="F39" s="385"/>
      <c r="G39" s="343"/>
      <c r="H39" s="344"/>
    </row>
    <row r="40" spans="1:8" ht="22.5" customHeight="1" x14ac:dyDescent="0.2">
      <c r="A40" s="377"/>
      <c r="B40" s="378"/>
      <c r="C40" s="340" t="s">
        <v>204</v>
      </c>
      <c r="D40" s="346"/>
      <c r="E40" s="248"/>
      <c r="F40" s="386"/>
      <c r="G40" s="345"/>
      <c r="H40" s="346"/>
    </row>
    <row r="41" spans="1:8" x14ac:dyDescent="0.2">
      <c r="C41" s="1"/>
      <c r="D41" s="1"/>
      <c r="E41" s="1"/>
    </row>
  </sheetData>
  <sheetProtection formatCells="0" formatColumns="0" formatRows="0"/>
  <autoFilter ref="A12:AD12" xr:uid="{00000000-0009-0000-0000-000003000000}">
    <filterColumn colId="1" showButton="0"/>
  </autoFilter>
  <mergeCells count="64">
    <mergeCell ref="A1:B3"/>
    <mergeCell ref="D1:F1"/>
    <mergeCell ref="D2:F2"/>
    <mergeCell ref="D3:F3"/>
    <mergeCell ref="E35:E36"/>
    <mergeCell ref="A4:H4"/>
    <mergeCell ref="C34:D34"/>
    <mergeCell ref="C35:D35"/>
    <mergeCell ref="A32:D32"/>
    <mergeCell ref="A35:B38"/>
    <mergeCell ref="C37:D37"/>
    <mergeCell ref="C38:D38"/>
    <mergeCell ref="A27:B27"/>
    <mergeCell ref="A28:B28"/>
    <mergeCell ref="A11:A12"/>
    <mergeCell ref="B11:C12"/>
    <mergeCell ref="E39:E40"/>
    <mergeCell ref="I10:O10"/>
    <mergeCell ref="N11:O11"/>
    <mergeCell ref="P10:V10"/>
    <mergeCell ref="U11:V11"/>
    <mergeCell ref="G32:H32"/>
    <mergeCell ref="D27:H27"/>
    <mergeCell ref="G11:H11"/>
    <mergeCell ref="D28:H28"/>
    <mergeCell ref="D30:H30"/>
    <mergeCell ref="W10:AC10"/>
    <mergeCell ref="AB11:AC11"/>
    <mergeCell ref="I11:M11"/>
    <mergeCell ref="P11:T11"/>
    <mergeCell ref="W11:AA11"/>
    <mergeCell ref="A39:B40"/>
    <mergeCell ref="C33:D33"/>
    <mergeCell ref="G39:H40"/>
    <mergeCell ref="A33:B34"/>
    <mergeCell ref="F33:F34"/>
    <mergeCell ref="F35:F36"/>
    <mergeCell ref="F37:F38"/>
    <mergeCell ref="F39:F40"/>
    <mergeCell ref="C39:D39"/>
    <mergeCell ref="C40:D40"/>
    <mergeCell ref="E33:E34"/>
    <mergeCell ref="C36:D36"/>
    <mergeCell ref="G37:H38"/>
    <mergeCell ref="E37:E38"/>
    <mergeCell ref="G33:H34"/>
    <mergeCell ref="G35:H36"/>
    <mergeCell ref="B5:C5"/>
    <mergeCell ref="B6:C6"/>
    <mergeCell ref="B8:C8"/>
    <mergeCell ref="E11:E12"/>
    <mergeCell ref="B9:H9"/>
    <mergeCell ref="D11:D12"/>
    <mergeCell ref="F11:F12"/>
    <mergeCell ref="A29:B29"/>
    <mergeCell ref="D29:H29"/>
    <mergeCell ref="A31:B31"/>
    <mergeCell ref="D31:H31"/>
    <mergeCell ref="B7:C7"/>
    <mergeCell ref="A23:A26"/>
    <mergeCell ref="A13:A15"/>
    <mergeCell ref="A16:A19"/>
    <mergeCell ref="A21:A22"/>
    <mergeCell ref="A30:B30"/>
  </mergeCells>
  <printOptions horizontalCentered="1"/>
  <pageMargins left="0.27559055118110237" right="0.23622047244094491" top="0.35433070866141736" bottom="0.35433070866141736" header="0.31496062992125984" footer="0.31496062992125984"/>
  <pageSetup scale="24" fitToHeight="2" orientation="landscape" r:id="rId1"/>
  <colBreaks count="1" manualBreakCount="1">
    <brk id="34"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22" operator="containsText" id="{67AB8A8C-29E6-4EA0-8935-0875849FC0DB}">
            <xm:f>NOT(ISERROR(SEARCH(Hoja1!$B$4,O16)))</xm:f>
            <xm:f>Hoja1!$B$4</xm:f>
            <x14:dxf>
              <fill>
                <patternFill>
                  <bgColor rgb="FFFF0000"/>
                </patternFill>
              </fill>
            </x14:dxf>
          </x14:cfRule>
          <x14:cfRule type="containsText" priority="23" operator="containsText" id="{4D3026F9-CFF4-4C60-A331-8BA5D2757B0E}">
            <xm:f>NOT(ISERROR(SEARCH(Hoja1!$B$3,O16)))</xm:f>
            <xm:f>Hoja1!$B$3</xm:f>
            <x14:dxf>
              <fill>
                <patternFill>
                  <bgColor rgb="FFFFFF00"/>
                </patternFill>
              </fill>
            </x14:dxf>
          </x14:cfRule>
          <x14:cfRule type="containsText" priority="24" operator="containsText" id="{894DC972-F222-4CD9-9ED4-09DA155E6816}">
            <xm:f>NOT(ISERROR(SEARCH(Hoja1!$B$2,O16)))</xm:f>
            <xm:f>Hoja1!$B$2</xm:f>
            <x14:dxf>
              <fill>
                <patternFill>
                  <bgColor rgb="FF92D050"/>
                </patternFill>
              </fill>
            </x14:dxf>
          </x14:cfRule>
          <xm:sqref>O16:O26 AC16:AC26 V16:V26</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Hoja1!$B$2:$B$5</xm:f>
          </x14:formula1>
          <xm:sqref>V16:V27 AC16:AC27 O16:O35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C43"/>
  <sheetViews>
    <sheetView zoomScale="60" zoomScaleNormal="60" zoomScaleSheetLayoutView="85" workbookViewId="0">
      <selection sqref="A1:B3"/>
    </sheetView>
  </sheetViews>
  <sheetFormatPr baseColWidth="10" defaultColWidth="39.5703125" defaultRowHeight="12.75" x14ac:dyDescent="0.2"/>
  <cols>
    <col min="1" max="1" width="30.42578125" style="9" customWidth="1"/>
    <col min="2" max="2" width="8.140625" style="9" customWidth="1"/>
    <col min="3" max="3" width="36" style="9" customWidth="1"/>
    <col min="4" max="4" width="26.7109375" style="9" customWidth="1"/>
    <col min="5" max="5" width="34.5703125" style="9" customWidth="1"/>
    <col min="6" max="6" width="24.7109375" style="9" customWidth="1"/>
    <col min="7" max="7" width="16.140625" style="9" customWidth="1"/>
    <col min="8" max="8" width="13.85546875" style="9" customWidth="1"/>
    <col min="9" max="9" width="6.7109375" style="9" hidden="1" customWidth="1"/>
    <col min="10" max="10" width="7.140625" style="9" hidden="1" customWidth="1"/>
    <col min="11" max="11" width="8.5703125" style="9" hidden="1" customWidth="1"/>
    <col min="12" max="12" width="21.42578125" style="9" hidden="1" customWidth="1"/>
    <col min="13" max="13" width="19" style="9" hidden="1" customWidth="1"/>
    <col min="14" max="14" width="17.28515625" style="9" hidden="1" customWidth="1"/>
    <col min="15" max="16" width="9.5703125" style="9" hidden="1" customWidth="1"/>
    <col min="17" max="17" width="7" style="9" hidden="1" customWidth="1"/>
    <col min="18" max="18" width="11.140625" style="9" hidden="1" customWidth="1"/>
    <col min="19" max="19" width="18" style="9" hidden="1" customWidth="1"/>
    <col min="20" max="20" width="13.28515625" style="9" hidden="1" customWidth="1"/>
    <col min="21" max="22" width="18" style="9" hidden="1" customWidth="1"/>
    <col min="23" max="23" width="9.42578125" style="9" hidden="1" customWidth="1"/>
    <col min="24" max="24" width="8.7109375" style="9" hidden="1" customWidth="1"/>
    <col min="25" max="25" width="14.5703125" style="9" hidden="1" customWidth="1"/>
    <col min="26" max="26" width="10.140625" style="9" hidden="1" customWidth="1"/>
    <col min="27" max="27" width="11" style="9" hidden="1" customWidth="1"/>
    <col min="28" max="28" width="20.85546875" style="9" hidden="1" customWidth="1"/>
    <col min="29" max="29" width="19.7109375" style="9" hidden="1" customWidth="1"/>
    <col min="30" max="16384" width="39.5703125" style="9"/>
  </cols>
  <sheetData>
    <row r="1" spans="1:29" x14ac:dyDescent="0.2">
      <c r="A1" s="311"/>
      <c r="B1" s="311"/>
      <c r="C1" s="160" t="s">
        <v>244</v>
      </c>
      <c r="D1" s="312" t="s">
        <v>335</v>
      </c>
      <c r="E1" s="312"/>
      <c r="F1" s="312"/>
      <c r="G1" s="161" t="s">
        <v>246</v>
      </c>
      <c r="H1" s="162"/>
    </row>
    <row r="2" spans="1:29" x14ac:dyDescent="0.2">
      <c r="A2" s="311"/>
      <c r="B2" s="311"/>
      <c r="C2" s="160" t="s">
        <v>248</v>
      </c>
      <c r="D2" s="312" t="s">
        <v>336</v>
      </c>
      <c r="E2" s="312"/>
      <c r="F2" s="312"/>
      <c r="G2" s="161" t="s">
        <v>10</v>
      </c>
      <c r="H2" s="164">
        <v>1</v>
      </c>
    </row>
    <row r="3" spans="1:29" x14ac:dyDescent="0.2">
      <c r="A3" s="311"/>
      <c r="B3" s="311"/>
      <c r="C3" s="160" t="s">
        <v>250</v>
      </c>
      <c r="D3" s="313"/>
      <c r="E3" s="313"/>
      <c r="F3" s="313"/>
      <c r="G3" s="161" t="s">
        <v>251</v>
      </c>
      <c r="H3" s="162" t="s">
        <v>337</v>
      </c>
    </row>
    <row r="4" spans="1:29" ht="58.5" customHeight="1" x14ac:dyDescent="0.2">
      <c r="A4" s="330" t="s">
        <v>45</v>
      </c>
      <c r="B4" s="330"/>
      <c r="C4" s="330"/>
      <c r="D4" s="330"/>
      <c r="E4" s="330"/>
      <c r="F4" s="330"/>
      <c r="G4" s="330"/>
      <c r="H4" s="330"/>
    </row>
    <row r="5" spans="1:29" s="16" customFormat="1" ht="20.100000000000001" customHeight="1" x14ac:dyDescent="0.25">
      <c r="A5" s="23" t="s">
        <v>6</v>
      </c>
      <c r="B5" s="307">
        <v>2020</v>
      </c>
      <c r="C5" s="308"/>
      <c r="G5" s="31"/>
    </row>
    <row r="6" spans="1:29" s="16" customFormat="1" ht="20.100000000000001" customHeight="1" x14ac:dyDescent="0.25">
      <c r="A6" s="23" t="s">
        <v>36</v>
      </c>
      <c r="B6" s="260" t="s">
        <v>464</v>
      </c>
      <c r="C6" s="261"/>
      <c r="G6" s="31"/>
    </row>
    <row r="7" spans="1:29" s="16" customFormat="1" ht="20.100000000000001" customHeight="1" x14ac:dyDescent="0.25">
      <c r="A7" s="23" t="s">
        <v>42</v>
      </c>
      <c r="B7" s="260" t="s">
        <v>465</v>
      </c>
      <c r="C7" s="261"/>
      <c r="G7" s="31"/>
    </row>
    <row r="8" spans="1:29" s="16" customFormat="1" ht="20.100000000000001" customHeight="1" x14ac:dyDescent="0.25">
      <c r="A8" s="24" t="s">
        <v>10</v>
      </c>
      <c r="B8" s="309">
        <v>3</v>
      </c>
      <c r="C8" s="310"/>
      <c r="G8" s="31"/>
    </row>
    <row r="9" spans="1:29" s="16" customFormat="1" ht="45" customHeight="1" x14ac:dyDescent="0.25">
      <c r="A9" s="24" t="s">
        <v>7</v>
      </c>
      <c r="B9" s="368" t="s">
        <v>8</v>
      </c>
      <c r="C9" s="368"/>
      <c r="D9" s="368"/>
      <c r="E9" s="368"/>
      <c r="F9" s="368"/>
      <c r="G9" s="368"/>
      <c r="H9" s="368"/>
    </row>
    <row r="10" spans="1:29" ht="20.100000000000001" customHeight="1" x14ac:dyDescent="0.2">
      <c r="I10" s="266" t="s">
        <v>60</v>
      </c>
      <c r="J10" s="267"/>
      <c r="K10" s="267"/>
      <c r="L10" s="267"/>
      <c r="M10" s="267"/>
      <c r="N10" s="267"/>
      <c r="O10" s="268"/>
      <c r="P10" s="366" t="s">
        <v>61</v>
      </c>
      <c r="Q10" s="356"/>
      <c r="R10" s="356"/>
      <c r="S10" s="356"/>
      <c r="T10" s="356"/>
      <c r="U10" s="356"/>
      <c r="V10" s="367"/>
      <c r="W10" s="354" t="s">
        <v>62</v>
      </c>
      <c r="X10" s="355"/>
      <c r="Y10" s="355"/>
      <c r="Z10" s="355"/>
      <c r="AA10" s="355"/>
      <c r="AB10" s="355"/>
      <c r="AC10" s="355"/>
    </row>
    <row r="11" spans="1:29" ht="30" customHeight="1" x14ac:dyDescent="0.2">
      <c r="A11" s="317" t="s">
        <v>0</v>
      </c>
      <c r="B11" s="317" t="s">
        <v>1</v>
      </c>
      <c r="C11" s="317"/>
      <c r="D11" s="317" t="s">
        <v>35</v>
      </c>
      <c r="E11" s="317" t="s">
        <v>34</v>
      </c>
      <c r="F11" s="317" t="s">
        <v>2</v>
      </c>
      <c r="G11" s="317" t="s">
        <v>5</v>
      </c>
      <c r="H11" s="317"/>
      <c r="I11" s="264" t="s">
        <v>71</v>
      </c>
      <c r="J11" s="267"/>
      <c r="K11" s="267"/>
      <c r="L11" s="267"/>
      <c r="M11" s="265"/>
      <c r="N11" s="264" t="s">
        <v>64</v>
      </c>
      <c r="O11" s="265"/>
      <c r="P11" s="262" t="s">
        <v>71</v>
      </c>
      <c r="Q11" s="256"/>
      <c r="R11" s="256"/>
      <c r="S11" s="256"/>
      <c r="T11" s="263"/>
      <c r="U11" s="258" t="s">
        <v>64</v>
      </c>
      <c r="V11" s="259"/>
      <c r="W11" s="252" t="s">
        <v>71</v>
      </c>
      <c r="X11" s="253"/>
      <c r="Y11" s="253"/>
      <c r="Z11" s="253"/>
      <c r="AA11" s="254"/>
      <c r="AB11" s="252" t="s">
        <v>64</v>
      </c>
      <c r="AC11" s="253"/>
    </row>
    <row r="12" spans="1:29" ht="30" customHeight="1" x14ac:dyDescent="0.2">
      <c r="A12" s="317"/>
      <c r="B12" s="317"/>
      <c r="C12" s="317"/>
      <c r="D12" s="317"/>
      <c r="E12" s="317"/>
      <c r="F12" s="317"/>
      <c r="G12" s="65" t="s">
        <v>4</v>
      </c>
      <c r="H12" s="65" t="s">
        <v>3</v>
      </c>
      <c r="I12" s="64" t="s">
        <v>65</v>
      </c>
      <c r="J12" s="64" t="s">
        <v>66</v>
      </c>
      <c r="K12" s="64" t="s">
        <v>263</v>
      </c>
      <c r="L12" s="64" t="s">
        <v>67</v>
      </c>
      <c r="M12" s="64" t="s">
        <v>68</v>
      </c>
      <c r="N12" s="63" t="s">
        <v>69</v>
      </c>
      <c r="O12" s="64" t="s">
        <v>73</v>
      </c>
      <c r="P12" s="62" t="s">
        <v>65</v>
      </c>
      <c r="Q12" s="62" t="s">
        <v>66</v>
      </c>
      <c r="R12" s="62" t="s">
        <v>263</v>
      </c>
      <c r="S12" s="62" t="s">
        <v>67</v>
      </c>
      <c r="T12" s="62" t="s">
        <v>68</v>
      </c>
      <c r="U12" s="59" t="s">
        <v>69</v>
      </c>
      <c r="V12" s="62" t="s">
        <v>73</v>
      </c>
      <c r="W12" s="58" t="s">
        <v>65</v>
      </c>
      <c r="X12" s="58" t="s">
        <v>66</v>
      </c>
      <c r="Y12" s="58" t="s">
        <v>263</v>
      </c>
      <c r="Z12" s="58" t="s">
        <v>67</v>
      </c>
      <c r="AA12" s="58" t="s">
        <v>68</v>
      </c>
      <c r="AB12" s="57" t="s">
        <v>69</v>
      </c>
      <c r="AC12" s="19" t="s">
        <v>73</v>
      </c>
    </row>
    <row r="13" spans="1:29" ht="49.5" customHeight="1" x14ac:dyDescent="0.2">
      <c r="A13" s="393" t="s">
        <v>14</v>
      </c>
      <c r="B13" s="2" t="s">
        <v>103</v>
      </c>
      <c r="C13" s="32" t="s">
        <v>104</v>
      </c>
      <c r="D13" s="10" t="s">
        <v>105</v>
      </c>
      <c r="E13" s="69" t="s">
        <v>106</v>
      </c>
      <c r="F13" s="33" t="s">
        <v>187</v>
      </c>
      <c r="G13" s="34">
        <v>43862</v>
      </c>
      <c r="H13" s="34">
        <v>44196</v>
      </c>
      <c r="I13" s="20"/>
      <c r="J13" s="20"/>
      <c r="K13" s="6" t="e">
        <f>+J13/I13</f>
        <v>#DIV/0!</v>
      </c>
      <c r="L13" s="35"/>
      <c r="M13" s="43"/>
      <c r="N13" s="26"/>
      <c r="O13" s="20"/>
      <c r="P13" s="71"/>
      <c r="Q13" s="71"/>
      <c r="R13" s="7" t="e">
        <f>+Q13/P13</f>
        <v>#DIV/0!</v>
      </c>
      <c r="S13" s="73"/>
      <c r="T13" s="73"/>
      <c r="U13" s="73"/>
      <c r="V13" s="62"/>
      <c r="W13" s="72"/>
      <c r="X13" s="72"/>
      <c r="Y13" s="8" t="e">
        <f>+X13/W13</f>
        <v>#DIV/0!</v>
      </c>
      <c r="Z13" s="75"/>
      <c r="AA13" s="75"/>
      <c r="AB13" s="75"/>
      <c r="AC13" s="72"/>
    </row>
    <row r="14" spans="1:29" ht="81.75" customHeight="1" x14ac:dyDescent="0.2">
      <c r="A14" s="394"/>
      <c r="B14" s="153" t="s">
        <v>142</v>
      </c>
      <c r="C14" s="159" t="s">
        <v>438</v>
      </c>
      <c r="D14" s="3" t="s">
        <v>188</v>
      </c>
      <c r="E14" s="3" t="s">
        <v>189</v>
      </c>
      <c r="F14" s="146" t="s">
        <v>190</v>
      </c>
      <c r="G14" s="150">
        <v>43891</v>
      </c>
      <c r="H14" s="150">
        <v>44012</v>
      </c>
      <c r="I14" s="20"/>
      <c r="J14" s="20"/>
      <c r="K14" s="6"/>
      <c r="L14" s="35"/>
      <c r="M14" s="43"/>
      <c r="N14" s="26"/>
      <c r="O14" s="20"/>
      <c r="P14" s="71"/>
      <c r="Q14" s="71"/>
      <c r="R14" s="7"/>
      <c r="S14" s="73"/>
      <c r="T14" s="73"/>
      <c r="U14" s="73"/>
      <c r="V14" s="142"/>
      <c r="W14" s="72"/>
      <c r="X14" s="72"/>
      <c r="Y14" s="8"/>
      <c r="Z14" s="75"/>
      <c r="AA14" s="75"/>
      <c r="AB14" s="75"/>
      <c r="AC14" s="72"/>
    </row>
    <row r="15" spans="1:29" ht="51.75" customHeight="1" x14ac:dyDescent="0.2">
      <c r="A15" s="394"/>
      <c r="B15" s="153" t="s">
        <v>144</v>
      </c>
      <c r="C15" s="159" t="s">
        <v>237</v>
      </c>
      <c r="D15" s="3" t="s">
        <v>192</v>
      </c>
      <c r="E15" s="3" t="s">
        <v>191</v>
      </c>
      <c r="F15" s="146" t="s">
        <v>190</v>
      </c>
      <c r="G15" s="150">
        <v>43862</v>
      </c>
      <c r="H15" s="150">
        <v>43982</v>
      </c>
      <c r="I15" s="20"/>
      <c r="J15" s="20"/>
      <c r="K15" s="6"/>
      <c r="L15" s="35"/>
      <c r="M15" s="43"/>
      <c r="N15" s="26"/>
      <c r="O15" s="20"/>
      <c r="P15" s="71"/>
      <c r="Q15" s="71"/>
      <c r="R15" s="7"/>
      <c r="S15" s="73"/>
      <c r="T15" s="73"/>
      <c r="U15" s="73"/>
      <c r="V15" s="142"/>
      <c r="W15" s="72"/>
      <c r="X15" s="72"/>
      <c r="Y15" s="8"/>
      <c r="Z15" s="75"/>
      <c r="AA15" s="75"/>
      <c r="AB15" s="75"/>
      <c r="AC15" s="72"/>
    </row>
    <row r="16" spans="1:29" ht="74.25" customHeight="1" x14ac:dyDescent="0.2">
      <c r="A16" s="394"/>
      <c r="B16" s="237" t="s">
        <v>182</v>
      </c>
      <c r="C16" s="27" t="s">
        <v>193</v>
      </c>
      <c r="D16" s="146" t="s">
        <v>238</v>
      </c>
      <c r="E16" s="146" t="s">
        <v>239</v>
      </c>
      <c r="F16" s="146" t="s">
        <v>107</v>
      </c>
      <c r="G16" s="5">
        <v>43862</v>
      </c>
      <c r="H16" s="5">
        <v>44165</v>
      </c>
      <c r="I16" s="20"/>
      <c r="J16" s="20"/>
      <c r="K16" s="6"/>
      <c r="L16" s="35"/>
      <c r="M16" s="43"/>
      <c r="N16" s="26"/>
      <c r="O16" s="20"/>
      <c r="P16" s="71"/>
      <c r="Q16" s="71"/>
      <c r="R16" s="7"/>
      <c r="S16" s="73"/>
      <c r="T16" s="73"/>
      <c r="U16" s="73"/>
      <c r="V16" s="142"/>
      <c r="W16" s="72"/>
      <c r="X16" s="72"/>
      <c r="Y16" s="8"/>
      <c r="Z16" s="75"/>
      <c r="AA16" s="75"/>
      <c r="AB16" s="75"/>
      <c r="AC16" s="72"/>
    </row>
    <row r="17" spans="1:29" ht="74.25" customHeight="1" x14ac:dyDescent="0.2">
      <c r="A17" s="394"/>
      <c r="B17" s="237" t="s">
        <v>195</v>
      </c>
      <c r="C17" s="27" t="s">
        <v>450</v>
      </c>
      <c r="D17" s="146" t="s">
        <v>439</v>
      </c>
      <c r="E17" s="146" t="s">
        <v>410</v>
      </c>
      <c r="F17" s="146" t="s">
        <v>281</v>
      </c>
      <c r="G17" s="112">
        <v>43922</v>
      </c>
      <c r="H17" s="112">
        <v>44165</v>
      </c>
      <c r="I17" s="20"/>
      <c r="J17" s="20"/>
      <c r="K17" s="6"/>
      <c r="L17" s="35"/>
      <c r="M17" s="43"/>
      <c r="N17" s="26"/>
      <c r="O17" s="20"/>
      <c r="P17" s="71"/>
      <c r="Q17" s="71"/>
      <c r="R17" s="7"/>
      <c r="S17" s="73"/>
      <c r="T17" s="73"/>
      <c r="U17" s="73"/>
      <c r="V17" s="233"/>
      <c r="W17" s="72"/>
      <c r="X17" s="72"/>
      <c r="Y17" s="8"/>
      <c r="Z17" s="75"/>
      <c r="AA17" s="75"/>
      <c r="AB17" s="75"/>
      <c r="AC17" s="72"/>
    </row>
    <row r="18" spans="1:29" ht="74.25" customHeight="1" x14ac:dyDescent="0.2">
      <c r="A18" s="394"/>
      <c r="B18" s="237" t="s">
        <v>451</v>
      </c>
      <c r="C18" s="27" t="s">
        <v>470</v>
      </c>
      <c r="D18" s="146" t="s">
        <v>452</v>
      </c>
      <c r="E18" s="146" t="s">
        <v>453</v>
      </c>
      <c r="F18" s="146" t="s">
        <v>107</v>
      </c>
      <c r="G18" s="112">
        <v>44126</v>
      </c>
      <c r="H18" s="112">
        <v>44165</v>
      </c>
      <c r="I18" s="20"/>
      <c r="J18" s="20"/>
      <c r="K18" s="6"/>
      <c r="L18" s="35"/>
      <c r="M18" s="43"/>
      <c r="N18" s="26"/>
      <c r="O18" s="20"/>
      <c r="P18" s="71"/>
      <c r="Q18" s="71"/>
      <c r="R18" s="7"/>
      <c r="S18" s="73"/>
      <c r="T18" s="73"/>
      <c r="U18" s="73"/>
      <c r="V18" s="233"/>
      <c r="W18" s="72"/>
      <c r="X18" s="72"/>
      <c r="Y18" s="8"/>
      <c r="Z18" s="75"/>
      <c r="AA18" s="75"/>
      <c r="AB18" s="75"/>
      <c r="AC18" s="72"/>
    </row>
    <row r="19" spans="1:29" ht="57.75" customHeight="1" x14ac:dyDescent="0.2">
      <c r="A19" s="395"/>
      <c r="B19" s="237" t="s">
        <v>454</v>
      </c>
      <c r="C19" s="27" t="s">
        <v>455</v>
      </c>
      <c r="D19" s="146" t="s">
        <v>456</v>
      </c>
      <c r="E19" s="146" t="s">
        <v>457</v>
      </c>
      <c r="F19" s="146" t="s">
        <v>107</v>
      </c>
      <c r="G19" s="112">
        <v>44126</v>
      </c>
      <c r="H19" s="112">
        <v>44165</v>
      </c>
      <c r="I19" s="20"/>
      <c r="J19" s="20"/>
      <c r="K19" s="6"/>
      <c r="L19" s="35"/>
      <c r="M19" s="43"/>
      <c r="N19" s="26"/>
      <c r="O19" s="20"/>
      <c r="P19" s="71"/>
      <c r="Q19" s="71"/>
      <c r="R19" s="7"/>
      <c r="S19" s="73"/>
      <c r="T19" s="73"/>
      <c r="U19" s="73"/>
      <c r="V19" s="142"/>
      <c r="W19" s="72"/>
      <c r="X19" s="72"/>
      <c r="Y19" s="8"/>
      <c r="Z19" s="75"/>
      <c r="AA19" s="75"/>
      <c r="AB19" s="75"/>
      <c r="AC19" s="72"/>
    </row>
    <row r="20" spans="1:29" ht="87" customHeight="1" x14ac:dyDescent="0.2">
      <c r="A20" s="33" t="s">
        <v>28</v>
      </c>
      <c r="B20" s="237" t="s">
        <v>91</v>
      </c>
      <c r="C20" s="27" t="s">
        <v>411</v>
      </c>
      <c r="D20" s="146" t="s">
        <v>427</v>
      </c>
      <c r="E20" s="146" t="s">
        <v>194</v>
      </c>
      <c r="F20" s="33" t="s">
        <v>240</v>
      </c>
      <c r="G20" s="5">
        <v>43862</v>
      </c>
      <c r="H20" s="5">
        <v>44165</v>
      </c>
      <c r="I20" s="20"/>
      <c r="J20" s="20"/>
      <c r="K20" s="6"/>
      <c r="L20" s="35"/>
      <c r="M20" s="43"/>
      <c r="N20" s="26"/>
      <c r="O20" s="20"/>
      <c r="P20" s="71"/>
      <c r="Q20" s="71"/>
      <c r="R20" s="7"/>
      <c r="S20" s="73"/>
      <c r="T20" s="73"/>
      <c r="U20" s="73"/>
      <c r="V20" s="100"/>
      <c r="W20" s="72"/>
      <c r="X20" s="72"/>
      <c r="Y20" s="8"/>
      <c r="Z20" s="75"/>
      <c r="AA20" s="75"/>
      <c r="AB20" s="75"/>
      <c r="AC20" s="72"/>
    </row>
    <row r="21" spans="1:29" ht="49.5" customHeight="1" x14ac:dyDescent="0.2">
      <c r="A21" s="393" t="s">
        <v>15</v>
      </c>
      <c r="B21" s="2" t="s">
        <v>92</v>
      </c>
      <c r="C21" s="484" t="s">
        <v>108</v>
      </c>
      <c r="D21" s="146" t="s">
        <v>428</v>
      </c>
      <c r="E21" s="146" t="s">
        <v>429</v>
      </c>
      <c r="F21" s="146" t="s">
        <v>241</v>
      </c>
      <c r="G21" s="4">
        <v>44013</v>
      </c>
      <c r="H21" s="5">
        <v>44134</v>
      </c>
      <c r="I21" s="20"/>
      <c r="J21" s="20"/>
      <c r="K21" s="6"/>
      <c r="L21" s="35"/>
      <c r="M21" s="43"/>
      <c r="N21" s="26"/>
      <c r="O21" s="20"/>
      <c r="P21" s="71"/>
      <c r="Q21" s="71"/>
      <c r="R21" s="7"/>
      <c r="S21" s="73"/>
      <c r="T21" s="73"/>
      <c r="U21" s="73"/>
      <c r="V21" s="100"/>
      <c r="W21" s="72"/>
      <c r="X21" s="72"/>
      <c r="Y21" s="8"/>
      <c r="Z21" s="75"/>
      <c r="AA21" s="75"/>
      <c r="AB21" s="75"/>
      <c r="AC21" s="72"/>
    </row>
    <row r="22" spans="1:29" ht="49.5" customHeight="1" x14ac:dyDescent="0.2">
      <c r="A22" s="394"/>
      <c r="B22" s="2" t="s">
        <v>109</v>
      </c>
      <c r="C22" s="484" t="s">
        <v>110</v>
      </c>
      <c r="D22" s="146" t="s">
        <v>430</v>
      </c>
      <c r="E22" s="146" t="s">
        <v>431</v>
      </c>
      <c r="F22" s="146" t="s">
        <v>115</v>
      </c>
      <c r="G22" s="4">
        <v>44013</v>
      </c>
      <c r="H22" s="5">
        <v>44134</v>
      </c>
      <c r="I22" s="20"/>
      <c r="J22" s="20"/>
      <c r="K22" s="6"/>
      <c r="L22" s="35"/>
      <c r="M22" s="43"/>
      <c r="N22" s="26"/>
      <c r="O22" s="20"/>
      <c r="P22" s="71"/>
      <c r="Q22" s="71"/>
      <c r="R22" s="7"/>
      <c r="S22" s="73"/>
      <c r="T22" s="73"/>
      <c r="U22" s="73"/>
      <c r="V22" s="100"/>
      <c r="W22" s="72"/>
      <c r="X22" s="72"/>
      <c r="Y22" s="8"/>
      <c r="Z22" s="75"/>
      <c r="AA22" s="75"/>
      <c r="AB22" s="75"/>
      <c r="AC22" s="72"/>
    </row>
    <row r="23" spans="1:29" ht="61.5" customHeight="1" x14ac:dyDescent="0.2">
      <c r="A23" s="395"/>
      <c r="B23" s="2" t="s">
        <v>111</v>
      </c>
      <c r="C23" s="484" t="s">
        <v>412</v>
      </c>
      <c r="D23" s="146" t="s">
        <v>432</v>
      </c>
      <c r="E23" s="146" t="s">
        <v>433</v>
      </c>
      <c r="F23" s="146" t="s">
        <v>242</v>
      </c>
      <c r="G23" s="4">
        <v>44013</v>
      </c>
      <c r="H23" s="5">
        <v>44134</v>
      </c>
      <c r="I23" s="20"/>
      <c r="J23" s="20"/>
      <c r="K23" s="6"/>
      <c r="L23" s="35"/>
      <c r="M23" s="43"/>
      <c r="N23" s="26"/>
      <c r="O23" s="20"/>
      <c r="P23" s="71"/>
      <c r="Q23" s="71"/>
      <c r="R23" s="7"/>
      <c r="S23" s="73"/>
      <c r="T23" s="73"/>
      <c r="U23" s="73"/>
      <c r="V23" s="100"/>
      <c r="W23" s="72"/>
      <c r="X23" s="72"/>
      <c r="Y23" s="8"/>
      <c r="Z23" s="75"/>
      <c r="AA23" s="75"/>
      <c r="AB23" s="75"/>
      <c r="AC23" s="72"/>
    </row>
    <row r="24" spans="1:29" ht="85.5" customHeight="1" x14ac:dyDescent="0.2">
      <c r="A24" s="398" t="s">
        <v>16</v>
      </c>
      <c r="B24" s="2" t="s">
        <v>93</v>
      </c>
      <c r="C24" s="484" t="s">
        <v>418</v>
      </c>
      <c r="D24" s="146" t="s">
        <v>434</v>
      </c>
      <c r="E24" s="146" t="s">
        <v>435</v>
      </c>
      <c r="F24" s="146" t="s">
        <v>436</v>
      </c>
      <c r="G24" s="4">
        <v>44013</v>
      </c>
      <c r="H24" s="5">
        <v>44165</v>
      </c>
      <c r="I24" s="20"/>
      <c r="J24" s="20"/>
      <c r="K24" s="6"/>
      <c r="L24" s="35"/>
      <c r="M24" s="43"/>
      <c r="N24" s="26"/>
      <c r="O24" s="20"/>
      <c r="P24" s="71"/>
      <c r="Q24" s="71"/>
      <c r="R24" s="7"/>
      <c r="S24" s="73"/>
      <c r="T24" s="73"/>
      <c r="U24" s="73"/>
      <c r="V24" s="100"/>
      <c r="W24" s="72"/>
      <c r="X24" s="72"/>
      <c r="Y24" s="8"/>
      <c r="Z24" s="75"/>
      <c r="AA24" s="75"/>
      <c r="AB24" s="75"/>
      <c r="AC24" s="72"/>
    </row>
    <row r="25" spans="1:29" ht="76.5" x14ac:dyDescent="0.2">
      <c r="A25" s="399"/>
      <c r="B25" s="241" t="s">
        <v>157</v>
      </c>
      <c r="C25" s="485" t="s">
        <v>324</v>
      </c>
      <c r="D25" s="236" t="s">
        <v>413</v>
      </c>
      <c r="E25" s="146" t="s">
        <v>299</v>
      </c>
      <c r="F25" s="146" t="s">
        <v>414</v>
      </c>
      <c r="G25" s="5">
        <v>43922</v>
      </c>
      <c r="H25" s="5">
        <v>44165</v>
      </c>
      <c r="I25" s="20"/>
      <c r="J25" s="20"/>
      <c r="K25" s="6"/>
      <c r="L25" s="35"/>
      <c r="M25" s="43"/>
      <c r="N25" s="26"/>
      <c r="O25" s="20"/>
      <c r="P25" s="71"/>
      <c r="Q25" s="71"/>
      <c r="R25" s="7"/>
      <c r="S25" s="73"/>
      <c r="T25" s="73"/>
      <c r="U25" s="73"/>
      <c r="V25" s="142"/>
      <c r="W25" s="72"/>
      <c r="X25" s="72"/>
      <c r="Y25" s="8"/>
      <c r="Z25" s="75"/>
      <c r="AA25" s="75"/>
      <c r="AB25" s="75"/>
      <c r="AC25" s="72"/>
    </row>
    <row r="26" spans="1:29" ht="58.5" customHeight="1" x14ac:dyDescent="0.2">
      <c r="A26" s="393" t="s">
        <v>17</v>
      </c>
      <c r="B26" s="241" t="s">
        <v>95</v>
      </c>
      <c r="C26" s="486" t="s">
        <v>112</v>
      </c>
      <c r="D26" s="240" t="s">
        <v>113</v>
      </c>
      <c r="E26" s="240" t="s">
        <v>114</v>
      </c>
      <c r="F26" s="240" t="s">
        <v>115</v>
      </c>
      <c r="G26" s="487">
        <v>43862</v>
      </c>
      <c r="H26" s="487">
        <v>44196</v>
      </c>
      <c r="I26" s="20"/>
      <c r="J26" s="20"/>
      <c r="K26" s="6"/>
      <c r="L26" s="35"/>
      <c r="M26" s="43"/>
      <c r="N26" s="26"/>
      <c r="O26" s="20"/>
      <c r="P26" s="71"/>
      <c r="Q26" s="71"/>
      <c r="R26" s="7"/>
      <c r="S26" s="73"/>
      <c r="T26" s="73"/>
      <c r="U26" s="73"/>
      <c r="V26" s="100"/>
      <c r="W26" s="72"/>
      <c r="X26" s="72"/>
      <c r="Y26" s="8"/>
      <c r="Z26" s="75"/>
      <c r="AA26" s="75"/>
      <c r="AB26" s="75"/>
      <c r="AC26" s="72"/>
    </row>
    <row r="27" spans="1:29" ht="75" customHeight="1" x14ac:dyDescent="0.2">
      <c r="A27" s="394"/>
      <c r="B27" s="109" t="s">
        <v>96</v>
      </c>
      <c r="C27" s="127" t="s">
        <v>243</v>
      </c>
      <c r="D27" s="69" t="s">
        <v>116</v>
      </c>
      <c r="E27" s="129" t="s">
        <v>196</v>
      </c>
      <c r="F27" s="69" t="s">
        <v>437</v>
      </c>
      <c r="G27" s="36">
        <v>43891</v>
      </c>
      <c r="H27" s="36">
        <v>43981</v>
      </c>
      <c r="I27" s="20"/>
      <c r="J27" s="20"/>
      <c r="K27" s="6"/>
      <c r="L27" s="35"/>
      <c r="M27" s="43"/>
      <c r="N27" s="26"/>
      <c r="O27" s="20"/>
      <c r="P27" s="71"/>
      <c r="Q27" s="71"/>
      <c r="R27" s="7"/>
      <c r="S27" s="73"/>
      <c r="T27" s="73"/>
      <c r="U27" s="73"/>
      <c r="V27" s="100"/>
      <c r="W27" s="72"/>
      <c r="X27" s="72"/>
      <c r="Y27" s="8"/>
      <c r="Z27" s="75"/>
      <c r="AA27" s="75"/>
      <c r="AB27" s="75"/>
      <c r="AC27" s="72"/>
    </row>
    <row r="28" spans="1:29" ht="26.25" customHeight="1" x14ac:dyDescent="0.2">
      <c r="A28" s="394"/>
      <c r="B28" s="400" t="s">
        <v>100</v>
      </c>
      <c r="C28" s="396" t="s">
        <v>117</v>
      </c>
      <c r="D28" s="396" t="s">
        <v>118</v>
      </c>
      <c r="E28" s="396" t="s">
        <v>114</v>
      </c>
      <c r="F28" s="396" t="s">
        <v>115</v>
      </c>
      <c r="G28" s="36">
        <v>44013</v>
      </c>
      <c r="H28" s="36">
        <v>44043</v>
      </c>
      <c r="I28" s="20"/>
      <c r="J28" s="20"/>
      <c r="K28" s="6"/>
      <c r="L28" s="35"/>
      <c r="M28" s="43"/>
      <c r="N28" s="26"/>
      <c r="O28" s="20"/>
      <c r="P28" s="71"/>
      <c r="Q28" s="71"/>
      <c r="R28" s="7"/>
      <c r="S28" s="73"/>
      <c r="T28" s="73"/>
      <c r="U28" s="73"/>
      <c r="V28" s="100"/>
      <c r="W28" s="72"/>
      <c r="X28" s="72"/>
      <c r="Y28" s="8"/>
      <c r="Z28" s="75"/>
      <c r="AA28" s="75"/>
      <c r="AB28" s="75"/>
      <c r="AC28" s="72"/>
    </row>
    <row r="29" spans="1:29" ht="33.75" customHeight="1" x14ac:dyDescent="0.2">
      <c r="A29" s="395"/>
      <c r="B29" s="401"/>
      <c r="C29" s="397"/>
      <c r="D29" s="397"/>
      <c r="E29" s="397"/>
      <c r="F29" s="397"/>
      <c r="G29" s="36">
        <v>44136</v>
      </c>
      <c r="H29" s="36">
        <v>44165</v>
      </c>
      <c r="I29" s="20"/>
      <c r="J29" s="20"/>
      <c r="K29" s="6" t="e">
        <f t="shared" ref="K29" si="0">+J29/I29</f>
        <v>#DIV/0!</v>
      </c>
      <c r="L29" s="35"/>
      <c r="M29" s="26"/>
      <c r="N29" s="26"/>
      <c r="O29" s="20"/>
      <c r="P29" s="71"/>
      <c r="Q29" s="71"/>
      <c r="R29" s="7" t="e">
        <f t="shared" ref="R29" si="1">+Q29/P29</f>
        <v>#DIV/0!</v>
      </c>
      <c r="S29" s="73"/>
      <c r="T29" s="74"/>
      <c r="U29" s="73"/>
      <c r="V29" s="81"/>
      <c r="W29" s="72"/>
      <c r="X29" s="72"/>
      <c r="Y29" s="8" t="e">
        <f t="shared" ref="Y29" si="2">+X29/W29</f>
        <v>#DIV/0!</v>
      </c>
      <c r="Z29" s="75"/>
      <c r="AA29" s="75"/>
      <c r="AB29" s="75"/>
      <c r="AC29" s="72"/>
    </row>
    <row r="30" spans="1:29" s="1" customFormat="1" ht="30.75" customHeight="1" x14ac:dyDescent="0.2">
      <c r="A30" s="301" t="s">
        <v>53</v>
      </c>
      <c r="B30" s="295"/>
      <c r="C30" s="61" t="s">
        <v>54</v>
      </c>
      <c r="D30" s="347" t="s">
        <v>55</v>
      </c>
      <c r="E30" s="347"/>
      <c r="F30" s="347"/>
      <c r="G30" s="347"/>
      <c r="H30" s="337"/>
    </row>
    <row r="31" spans="1:29" s="1" customFormat="1" ht="29.25" customHeight="1" x14ac:dyDescent="0.2">
      <c r="A31" s="284" t="s">
        <v>173</v>
      </c>
      <c r="B31" s="285"/>
      <c r="C31" s="56">
        <v>1</v>
      </c>
      <c r="D31" s="363" t="s">
        <v>77</v>
      </c>
      <c r="E31" s="364"/>
      <c r="F31" s="364"/>
      <c r="G31" s="364"/>
      <c r="H31" s="365"/>
    </row>
    <row r="32" spans="1:29" s="1" customFormat="1" ht="108" customHeight="1" x14ac:dyDescent="0.2">
      <c r="A32" s="333" t="s">
        <v>370</v>
      </c>
      <c r="B32" s="334"/>
      <c r="C32" s="30">
        <v>2</v>
      </c>
      <c r="D32" s="322" t="s">
        <v>382</v>
      </c>
      <c r="E32" s="370"/>
      <c r="F32" s="370"/>
      <c r="G32" s="370"/>
      <c r="H32" s="371"/>
    </row>
    <row r="33" spans="1:17" s="1" customFormat="1" ht="108" customHeight="1" x14ac:dyDescent="0.2">
      <c r="A33" s="333" t="s">
        <v>464</v>
      </c>
      <c r="B33" s="334"/>
      <c r="C33" s="30">
        <v>3</v>
      </c>
      <c r="D33" s="322" t="s">
        <v>471</v>
      </c>
      <c r="E33" s="370"/>
      <c r="F33" s="370"/>
      <c r="G33" s="370"/>
      <c r="H33" s="371"/>
    </row>
    <row r="34" spans="1:17" s="1" customFormat="1" ht="21.75" customHeight="1" x14ac:dyDescent="0.2">
      <c r="A34" s="333"/>
      <c r="B34" s="334"/>
      <c r="C34" s="30"/>
      <c r="D34" s="360"/>
      <c r="E34" s="364"/>
      <c r="F34" s="364"/>
      <c r="G34" s="364"/>
      <c r="H34" s="365"/>
    </row>
    <row r="35" spans="1:17" ht="30" customHeight="1" x14ac:dyDescent="0.2">
      <c r="A35" s="387" t="s">
        <v>20</v>
      </c>
      <c r="B35" s="387"/>
      <c r="C35" s="388"/>
      <c r="D35" s="388"/>
      <c r="E35" s="65" t="s">
        <v>19</v>
      </c>
      <c r="F35" s="414" t="s">
        <v>18</v>
      </c>
      <c r="G35" s="415"/>
      <c r="H35" s="416"/>
      <c r="N35" s="1"/>
      <c r="O35" s="1"/>
      <c r="P35" s="1"/>
      <c r="Q35" s="1"/>
    </row>
    <row r="36" spans="1:17" ht="20.100000000000001" customHeight="1" x14ac:dyDescent="0.2">
      <c r="A36" s="402" t="s">
        <v>11</v>
      </c>
      <c r="B36" s="403"/>
      <c r="C36" s="338" t="s">
        <v>175</v>
      </c>
      <c r="D36" s="406"/>
      <c r="E36" s="393" t="s">
        <v>25</v>
      </c>
      <c r="F36" s="407"/>
      <c r="G36" s="408"/>
      <c r="H36" s="409"/>
    </row>
    <row r="37" spans="1:17" ht="20.100000000000001" customHeight="1" x14ac:dyDescent="0.2">
      <c r="A37" s="417"/>
      <c r="B37" s="418"/>
      <c r="C37" s="340" t="s">
        <v>23</v>
      </c>
      <c r="D37" s="413"/>
      <c r="E37" s="395"/>
      <c r="F37" s="410"/>
      <c r="G37" s="411"/>
      <c r="H37" s="412"/>
    </row>
    <row r="38" spans="1:17" ht="20.100000000000001" customHeight="1" x14ac:dyDescent="0.2">
      <c r="A38" s="402" t="s">
        <v>13</v>
      </c>
      <c r="B38" s="403"/>
      <c r="C38" s="343" t="s">
        <v>202</v>
      </c>
      <c r="D38" s="344"/>
      <c r="E38" s="393" t="s">
        <v>22</v>
      </c>
      <c r="F38" s="407"/>
      <c r="G38" s="408"/>
      <c r="H38" s="409"/>
    </row>
    <row r="39" spans="1:17" ht="20.100000000000001" customHeight="1" x14ac:dyDescent="0.2">
      <c r="A39" s="404"/>
      <c r="B39" s="405"/>
      <c r="C39" s="340" t="s">
        <v>24</v>
      </c>
      <c r="D39" s="413"/>
      <c r="E39" s="394" t="s">
        <v>27</v>
      </c>
      <c r="F39" s="410"/>
      <c r="G39" s="411"/>
      <c r="H39" s="412"/>
    </row>
    <row r="40" spans="1:17" ht="20.100000000000001" customHeight="1" x14ac:dyDescent="0.2">
      <c r="A40" s="301" t="s">
        <v>12</v>
      </c>
      <c r="B40" s="294"/>
      <c r="C40" s="343" t="s">
        <v>202</v>
      </c>
      <c r="D40" s="344"/>
      <c r="E40" s="393" t="s">
        <v>57</v>
      </c>
      <c r="F40" s="407"/>
      <c r="G40" s="408"/>
      <c r="H40" s="409"/>
    </row>
    <row r="41" spans="1:17" ht="20.100000000000001" customHeight="1" x14ac:dyDescent="0.2">
      <c r="A41" s="377"/>
      <c r="B41" s="378"/>
      <c r="C41" s="340" t="s">
        <v>24</v>
      </c>
      <c r="D41" s="413"/>
      <c r="E41" s="395"/>
      <c r="F41" s="410"/>
      <c r="G41" s="411"/>
      <c r="H41" s="412"/>
    </row>
    <row r="42" spans="1:17" x14ac:dyDescent="0.2">
      <c r="C42" s="1"/>
      <c r="D42" s="1"/>
      <c r="E42" s="1"/>
      <c r="F42" s="37"/>
    </row>
    <row r="43" spans="1:17" x14ac:dyDescent="0.2">
      <c r="C43" s="1"/>
      <c r="D43" s="1"/>
      <c r="E43" s="1"/>
    </row>
  </sheetData>
  <sheetProtection formatCells="0" formatColumns="0" formatRows="0"/>
  <autoFilter ref="A12:AC12" xr:uid="{00000000-0009-0000-0000-000004000000}">
    <filterColumn colId="1" showButton="0"/>
  </autoFilter>
  <mergeCells count="61">
    <mergeCell ref="A30:B30"/>
    <mergeCell ref="D30:H30"/>
    <mergeCell ref="A11:A12"/>
    <mergeCell ref="A1:B3"/>
    <mergeCell ref="D1:F1"/>
    <mergeCell ref="D2:F2"/>
    <mergeCell ref="D3:F3"/>
    <mergeCell ref="F11:F12"/>
    <mergeCell ref="B8:C8"/>
    <mergeCell ref="A4:H4"/>
    <mergeCell ref="B9:H9"/>
    <mergeCell ref="B5:C5"/>
    <mergeCell ref="B7:C7"/>
    <mergeCell ref="B6:C6"/>
    <mergeCell ref="B11:C12"/>
    <mergeCell ref="G11:H11"/>
    <mergeCell ref="W10:AC10"/>
    <mergeCell ref="AB11:AC11"/>
    <mergeCell ref="W11:AA11"/>
    <mergeCell ref="P11:T11"/>
    <mergeCell ref="I10:O10"/>
    <mergeCell ref="N11:O11"/>
    <mergeCell ref="I11:M11"/>
    <mergeCell ref="P10:V10"/>
    <mergeCell ref="U11:V11"/>
    <mergeCell ref="F40:H41"/>
    <mergeCell ref="F38:H39"/>
    <mergeCell ref="F36:H37"/>
    <mergeCell ref="D34:H34"/>
    <mergeCell ref="C41:D41"/>
    <mergeCell ref="F35:H35"/>
    <mergeCell ref="A35:D35"/>
    <mergeCell ref="A40:B41"/>
    <mergeCell ref="C38:D38"/>
    <mergeCell ref="E38:E39"/>
    <mergeCell ref="E40:E41"/>
    <mergeCell ref="A36:B37"/>
    <mergeCell ref="E36:E37"/>
    <mergeCell ref="C37:D37"/>
    <mergeCell ref="C40:D40"/>
    <mergeCell ref="C39:D39"/>
    <mergeCell ref="A38:B39"/>
    <mergeCell ref="A32:B32"/>
    <mergeCell ref="D32:H32"/>
    <mergeCell ref="A34:B34"/>
    <mergeCell ref="A31:B31"/>
    <mergeCell ref="D31:H31"/>
    <mergeCell ref="C36:D36"/>
    <mergeCell ref="A33:B33"/>
    <mergeCell ref="D33:H33"/>
    <mergeCell ref="E11:E12"/>
    <mergeCell ref="A21:A23"/>
    <mergeCell ref="D11:D12"/>
    <mergeCell ref="F28:F29"/>
    <mergeCell ref="A13:A19"/>
    <mergeCell ref="A24:A25"/>
    <mergeCell ref="B28:B29"/>
    <mergeCell ref="C28:C29"/>
    <mergeCell ref="D28:D29"/>
    <mergeCell ref="E28:E29"/>
    <mergeCell ref="A26:A29"/>
  </mergeCells>
  <printOptions horizontalCentered="1"/>
  <pageMargins left="0.35433070866141736" right="0.35433070866141736" top="0.43307086614173229" bottom="0.35433070866141736" header="0.31496062992125984" footer="0.31496062992125984"/>
  <pageSetup scale="13" fitToHeight="2" orientation="landscape" r:id="rId1"/>
  <colBreaks count="1" manualBreakCount="1">
    <brk id="29" min="3" max="33" man="1"/>
  </colBreaks>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4A7FD96B-0262-44AB-83A6-1BBBF1469369}">
            <xm:f>NOT(ISERROR(SEARCH(Hoja1!$B$4,O13)))</xm:f>
            <xm:f>Hoja1!$B$4</xm:f>
            <x14:dxf>
              <fill>
                <patternFill>
                  <bgColor rgb="FFFF0000"/>
                </patternFill>
              </fill>
            </x14:dxf>
          </x14:cfRule>
          <x14:cfRule type="containsText" priority="14" operator="containsText" id="{31224EF4-0401-427A-BBE9-3D9C68E84F5D}">
            <xm:f>NOT(ISERROR(SEARCH(Hoja1!$B$3,O13)))</xm:f>
            <xm:f>Hoja1!$B$3</xm:f>
            <x14:dxf>
              <fill>
                <patternFill>
                  <bgColor rgb="FFFFFF00"/>
                </patternFill>
              </fill>
            </x14:dxf>
          </x14:cfRule>
          <x14:cfRule type="containsText" priority="15" operator="containsText" id="{BB06C06D-1000-4C79-AC14-44099B905D87}">
            <xm:f>NOT(ISERROR(SEARCH(Hoja1!$B$2,O13)))</xm:f>
            <xm:f>Hoja1!$B$2</xm:f>
            <x14:dxf>
              <fill>
                <patternFill>
                  <bgColor rgb="FF92D050"/>
                </patternFill>
              </fill>
            </x14:dxf>
          </x14:cfRule>
          <xm:sqref>O13:O29 V13:V29 AC13:AC29</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Hoja1!$B$2:$B$5</xm:f>
          </x14:formula1>
          <xm:sqref>AC13:AC29 V13:V29 O13:O36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C44"/>
  <sheetViews>
    <sheetView zoomScale="84" zoomScaleNormal="84" zoomScaleSheetLayoutView="85" workbookViewId="0">
      <selection activeCell="C1" sqref="C1"/>
    </sheetView>
  </sheetViews>
  <sheetFormatPr baseColWidth="10" defaultRowHeight="12.75" x14ac:dyDescent="0.2"/>
  <cols>
    <col min="1" max="1" width="25.7109375" style="1" customWidth="1"/>
    <col min="2" max="2" width="5" style="1" customWidth="1"/>
    <col min="3" max="3" width="45.42578125" style="1" customWidth="1"/>
    <col min="4" max="4" width="35.140625" style="1" customWidth="1"/>
    <col min="5" max="5" width="29.5703125" style="1" customWidth="1"/>
    <col min="6" max="6" width="23.28515625" style="1" customWidth="1"/>
    <col min="7" max="8" width="12.85546875" style="1" customWidth="1"/>
    <col min="9" max="13" width="11.42578125" style="1" hidden="1" customWidth="1"/>
    <col min="14" max="14" width="29.5703125" style="1" hidden="1" customWidth="1"/>
    <col min="15" max="15" width="20.85546875" style="9" hidden="1" customWidth="1"/>
    <col min="16" max="21" width="0" style="1" hidden="1" customWidth="1"/>
    <col min="22" max="22" width="18" style="9" hidden="1" customWidth="1"/>
    <col min="23" max="28" width="0" style="1" hidden="1" customWidth="1"/>
    <col min="29" max="29" width="19.7109375" style="9" hidden="1" customWidth="1"/>
    <col min="30" max="16384" width="11.42578125" style="1"/>
  </cols>
  <sheetData>
    <row r="1" spans="1:29" s="9" customFormat="1" x14ac:dyDescent="0.2">
      <c r="A1" s="311"/>
      <c r="B1" s="311"/>
      <c r="C1" s="160" t="s">
        <v>244</v>
      </c>
      <c r="D1" s="312" t="s">
        <v>335</v>
      </c>
      <c r="E1" s="312"/>
      <c r="F1" s="312"/>
      <c r="G1" s="161" t="s">
        <v>246</v>
      </c>
      <c r="H1" s="162"/>
    </row>
    <row r="2" spans="1:29" s="9" customFormat="1" x14ac:dyDescent="0.2">
      <c r="A2" s="311"/>
      <c r="B2" s="311"/>
      <c r="C2" s="160" t="s">
        <v>248</v>
      </c>
      <c r="D2" s="312" t="s">
        <v>336</v>
      </c>
      <c r="E2" s="312"/>
      <c r="F2" s="312"/>
      <c r="G2" s="161" t="s">
        <v>10</v>
      </c>
      <c r="H2" s="164">
        <v>1</v>
      </c>
    </row>
    <row r="3" spans="1:29" s="9" customFormat="1" x14ac:dyDescent="0.2">
      <c r="A3" s="311"/>
      <c r="B3" s="311"/>
      <c r="C3" s="160" t="s">
        <v>250</v>
      </c>
      <c r="D3" s="313"/>
      <c r="E3" s="313"/>
      <c r="F3" s="313"/>
      <c r="G3" s="161" t="s">
        <v>251</v>
      </c>
      <c r="H3" s="162" t="s">
        <v>337</v>
      </c>
    </row>
    <row r="4" spans="1:29" ht="39.75" customHeight="1" x14ac:dyDescent="0.2">
      <c r="A4" s="330" t="s">
        <v>200</v>
      </c>
      <c r="B4" s="330"/>
      <c r="C4" s="330"/>
      <c r="D4" s="330"/>
      <c r="E4" s="330"/>
      <c r="F4" s="330"/>
      <c r="G4" s="330"/>
      <c r="H4" s="330"/>
    </row>
    <row r="5" spans="1:29" s="38" customFormat="1" ht="20.100000000000001" customHeight="1" x14ac:dyDescent="0.25">
      <c r="A5" s="23" t="s">
        <v>6</v>
      </c>
      <c r="B5" s="307">
        <v>2020</v>
      </c>
      <c r="C5" s="308"/>
      <c r="O5" s="16"/>
      <c r="V5" s="16"/>
      <c r="AC5" s="16"/>
    </row>
    <row r="6" spans="1:29" s="38" customFormat="1" ht="20.100000000000001" customHeight="1" x14ac:dyDescent="0.25">
      <c r="A6" s="23" t="s">
        <v>36</v>
      </c>
      <c r="B6" s="260" t="s">
        <v>464</v>
      </c>
      <c r="C6" s="261"/>
      <c r="O6" s="16"/>
      <c r="V6" s="16"/>
      <c r="AC6" s="16"/>
    </row>
    <row r="7" spans="1:29" s="38" customFormat="1" ht="20.100000000000001" customHeight="1" x14ac:dyDescent="0.25">
      <c r="A7" s="23" t="s">
        <v>42</v>
      </c>
      <c r="B7" s="260" t="s">
        <v>465</v>
      </c>
      <c r="C7" s="261"/>
      <c r="O7" s="16"/>
      <c r="V7" s="16"/>
      <c r="AC7" s="16"/>
    </row>
    <row r="8" spans="1:29" s="38" customFormat="1" ht="20.100000000000001" customHeight="1" x14ac:dyDescent="0.25">
      <c r="A8" s="24" t="s">
        <v>10</v>
      </c>
      <c r="B8" s="309">
        <v>3</v>
      </c>
      <c r="C8" s="310"/>
      <c r="O8" s="16"/>
      <c r="V8" s="16"/>
      <c r="AC8" s="16"/>
    </row>
    <row r="9" spans="1:29" s="38" customFormat="1" ht="30" customHeight="1" x14ac:dyDescent="0.25">
      <c r="A9" s="24" t="s">
        <v>7</v>
      </c>
      <c r="B9" s="420" t="s">
        <v>9</v>
      </c>
      <c r="C9" s="421"/>
      <c r="D9" s="421"/>
      <c r="E9" s="421"/>
      <c r="F9" s="421"/>
      <c r="G9" s="421"/>
      <c r="H9" s="422"/>
      <c r="O9" s="16"/>
      <c r="V9" s="16"/>
      <c r="AC9" s="16"/>
    </row>
    <row r="10" spans="1:29" ht="20.100000000000001" customHeight="1" x14ac:dyDescent="0.2">
      <c r="I10" s="266" t="s">
        <v>60</v>
      </c>
      <c r="J10" s="267"/>
      <c r="K10" s="267"/>
      <c r="L10" s="267"/>
      <c r="M10" s="267"/>
      <c r="N10" s="267"/>
      <c r="O10" s="268"/>
      <c r="P10" s="366" t="s">
        <v>61</v>
      </c>
      <c r="Q10" s="356"/>
      <c r="R10" s="356"/>
      <c r="S10" s="356"/>
      <c r="T10" s="356"/>
      <c r="U10" s="356"/>
      <c r="V10" s="367"/>
      <c r="W10" s="354" t="s">
        <v>62</v>
      </c>
      <c r="X10" s="355"/>
      <c r="Y10" s="355"/>
      <c r="Z10" s="355"/>
      <c r="AA10" s="355"/>
      <c r="AB10" s="355"/>
      <c r="AC10" s="355"/>
    </row>
    <row r="11" spans="1:29" s="39" customFormat="1" ht="30" customHeight="1" x14ac:dyDescent="0.2">
      <c r="A11" s="317" t="s">
        <v>0</v>
      </c>
      <c r="B11" s="317" t="s">
        <v>1</v>
      </c>
      <c r="C11" s="317"/>
      <c r="D11" s="317" t="s">
        <v>35</v>
      </c>
      <c r="E11" s="317" t="s">
        <v>34</v>
      </c>
      <c r="F11" s="317" t="s">
        <v>2</v>
      </c>
      <c r="G11" s="317" t="s">
        <v>5</v>
      </c>
      <c r="H11" s="317"/>
      <c r="I11" s="270" t="s">
        <v>63</v>
      </c>
      <c r="J11" s="271"/>
      <c r="K11" s="271"/>
      <c r="L11" s="271"/>
      <c r="M11" s="272"/>
      <c r="N11" s="264" t="s">
        <v>64</v>
      </c>
      <c r="O11" s="265"/>
      <c r="P11" s="262" t="s">
        <v>63</v>
      </c>
      <c r="Q11" s="256"/>
      <c r="R11" s="256"/>
      <c r="S11" s="256"/>
      <c r="T11" s="263"/>
      <c r="U11" s="258" t="s">
        <v>64</v>
      </c>
      <c r="V11" s="259"/>
      <c r="W11" s="252" t="s">
        <v>63</v>
      </c>
      <c r="X11" s="253"/>
      <c r="Y11" s="253"/>
      <c r="Z11" s="253"/>
      <c r="AA11" s="254"/>
      <c r="AB11" s="252" t="s">
        <v>64</v>
      </c>
      <c r="AC11" s="253"/>
    </row>
    <row r="12" spans="1:29" s="39" customFormat="1" ht="30" customHeight="1" x14ac:dyDescent="0.2">
      <c r="A12" s="317"/>
      <c r="B12" s="317"/>
      <c r="C12" s="317"/>
      <c r="D12" s="317"/>
      <c r="E12" s="317"/>
      <c r="F12" s="317"/>
      <c r="G12" s="65" t="s">
        <v>4</v>
      </c>
      <c r="H12" s="65" t="s">
        <v>3</v>
      </c>
      <c r="I12" s="64" t="s">
        <v>65</v>
      </c>
      <c r="J12" s="64" t="s">
        <v>66</v>
      </c>
      <c r="K12" s="64" t="s">
        <v>263</v>
      </c>
      <c r="L12" s="64" t="s">
        <v>67</v>
      </c>
      <c r="M12" s="64" t="s">
        <v>68</v>
      </c>
      <c r="N12" s="63" t="s">
        <v>69</v>
      </c>
      <c r="O12" s="64" t="s">
        <v>73</v>
      </c>
      <c r="P12" s="62" t="s">
        <v>65</v>
      </c>
      <c r="Q12" s="62" t="s">
        <v>66</v>
      </c>
      <c r="R12" s="62" t="s">
        <v>263</v>
      </c>
      <c r="S12" s="62" t="s">
        <v>67</v>
      </c>
      <c r="T12" s="62" t="s">
        <v>68</v>
      </c>
      <c r="U12" s="59" t="s">
        <v>69</v>
      </c>
      <c r="V12" s="62" t="s">
        <v>73</v>
      </c>
      <c r="W12" s="58" t="s">
        <v>65</v>
      </c>
      <c r="X12" s="58" t="s">
        <v>66</v>
      </c>
      <c r="Y12" s="58" t="s">
        <v>263</v>
      </c>
      <c r="Z12" s="58" t="s">
        <v>67</v>
      </c>
      <c r="AA12" s="58" t="s">
        <v>68</v>
      </c>
      <c r="AB12" s="57" t="s">
        <v>69</v>
      </c>
      <c r="AC12" s="19" t="s">
        <v>73</v>
      </c>
    </row>
    <row r="13" spans="1:29" s="41" customFormat="1" ht="69.75" customHeight="1" x14ac:dyDescent="0.25">
      <c r="A13" s="40" t="s">
        <v>46</v>
      </c>
      <c r="B13" s="237" t="s">
        <v>103</v>
      </c>
      <c r="C13" s="488" t="s">
        <v>172</v>
      </c>
      <c r="D13" s="488" t="s">
        <v>160</v>
      </c>
      <c r="E13" s="488" t="s">
        <v>161</v>
      </c>
      <c r="F13" s="494" t="s">
        <v>162</v>
      </c>
      <c r="G13" s="490">
        <v>43845</v>
      </c>
      <c r="H13" s="490">
        <v>43889</v>
      </c>
      <c r="I13" s="20"/>
      <c r="J13" s="20"/>
      <c r="K13" s="6" t="e">
        <f>J13/I13</f>
        <v>#DIV/0!</v>
      </c>
      <c r="L13" s="20"/>
      <c r="M13" s="20"/>
      <c r="N13" s="20"/>
      <c r="O13" s="20"/>
      <c r="P13" s="71"/>
      <c r="Q13" s="71"/>
      <c r="R13" s="7" t="e">
        <f>+Q13/P13</f>
        <v>#DIV/0!</v>
      </c>
      <c r="S13" s="71"/>
      <c r="T13" s="71"/>
      <c r="U13" s="71"/>
      <c r="V13" s="62"/>
      <c r="W13" s="72"/>
      <c r="X13" s="72"/>
      <c r="Y13" s="8" t="e">
        <f>+X13/W13</f>
        <v>#DIV/0!</v>
      </c>
      <c r="Z13" s="72"/>
      <c r="AA13" s="72"/>
      <c r="AB13" s="72"/>
      <c r="AC13" s="72"/>
    </row>
    <row r="14" spans="1:29" s="41" customFormat="1" ht="64.5" customHeight="1" x14ac:dyDescent="0.25">
      <c r="A14" s="10" t="s">
        <v>50</v>
      </c>
      <c r="B14" s="237" t="s">
        <v>91</v>
      </c>
      <c r="C14" s="488" t="s">
        <v>163</v>
      </c>
      <c r="D14" s="488" t="s">
        <v>164</v>
      </c>
      <c r="E14" s="489" t="s">
        <v>379</v>
      </c>
      <c r="F14" s="494" t="s">
        <v>165</v>
      </c>
      <c r="G14" s="490">
        <v>43891</v>
      </c>
      <c r="H14" s="490">
        <v>44165</v>
      </c>
      <c r="I14" s="20"/>
      <c r="J14" s="20"/>
      <c r="K14" s="6" t="e">
        <f t="shared" ref="K14:K24" si="0">J14/I14</f>
        <v>#DIV/0!</v>
      </c>
      <c r="L14" s="20"/>
      <c r="M14" s="20"/>
      <c r="N14" s="20"/>
      <c r="O14" s="20"/>
      <c r="P14" s="71"/>
      <c r="Q14" s="71"/>
      <c r="R14" s="7" t="e">
        <f t="shared" ref="R14:R24" si="1">+Q14/P14</f>
        <v>#DIV/0!</v>
      </c>
      <c r="S14" s="77"/>
      <c r="T14" s="78"/>
      <c r="U14" s="71"/>
      <c r="V14" s="81"/>
      <c r="W14" s="72"/>
      <c r="X14" s="72"/>
      <c r="Y14" s="8" t="e">
        <f t="shared" ref="Y14:Y24" si="2">+X14/W14</f>
        <v>#DIV/0!</v>
      </c>
      <c r="Z14" s="72"/>
      <c r="AA14" s="72"/>
      <c r="AB14" s="72"/>
      <c r="AC14" s="72"/>
    </row>
    <row r="15" spans="1:29" s="41" customFormat="1" ht="79.5" customHeight="1" x14ac:dyDescent="0.25">
      <c r="A15" s="33" t="s">
        <v>47</v>
      </c>
      <c r="B15" s="237" t="s">
        <v>92</v>
      </c>
      <c r="C15" s="27" t="s">
        <v>325</v>
      </c>
      <c r="D15" s="495" t="s">
        <v>326</v>
      </c>
      <c r="E15" s="146" t="s">
        <v>327</v>
      </c>
      <c r="F15" s="496" t="s">
        <v>168</v>
      </c>
      <c r="G15" s="5">
        <v>43922</v>
      </c>
      <c r="H15" s="5">
        <v>44012</v>
      </c>
      <c r="I15" s="20"/>
      <c r="J15" s="20"/>
      <c r="K15" s="6" t="e">
        <f t="shared" si="0"/>
        <v>#DIV/0!</v>
      </c>
      <c r="L15" s="20"/>
      <c r="M15" s="20"/>
      <c r="N15" s="20"/>
      <c r="O15" s="20"/>
      <c r="P15" s="71"/>
      <c r="Q15" s="71"/>
      <c r="R15" s="7" t="e">
        <f t="shared" si="1"/>
        <v>#DIV/0!</v>
      </c>
      <c r="S15" s="71"/>
      <c r="T15" s="71"/>
      <c r="U15" s="71"/>
      <c r="V15" s="81"/>
      <c r="W15" s="72"/>
      <c r="X15" s="72"/>
      <c r="Y15" s="8" t="e">
        <f t="shared" si="2"/>
        <v>#DIV/0!</v>
      </c>
      <c r="Z15" s="72"/>
      <c r="AA15" s="72"/>
      <c r="AB15" s="72"/>
      <c r="AC15" s="72"/>
    </row>
    <row r="16" spans="1:29" s="41" customFormat="1" ht="51" x14ac:dyDescent="0.25">
      <c r="A16" s="396" t="s">
        <v>48</v>
      </c>
      <c r="B16" s="237" t="s">
        <v>93</v>
      </c>
      <c r="C16" s="488" t="s">
        <v>380</v>
      </c>
      <c r="D16" s="488" t="s">
        <v>328</v>
      </c>
      <c r="E16" s="489" t="s">
        <v>333</v>
      </c>
      <c r="F16" s="491" t="s">
        <v>168</v>
      </c>
      <c r="G16" s="490">
        <v>43952</v>
      </c>
      <c r="H16" s="490">
        <v>44165</v>
      </c>
      <c r="I16" s="20"/>
      <c r="J16" s="20"/>
      <c r="K16" s="6" t="e">
        <f t="shared" si="0"/>
        <v>#DIV/0!</v>
      </c>
      <c r="L16" s="20"/>
      <c r="M16" s="20"/>
      <c r="N16" s="20"/>
      <c r="O16" s="20"/>
      <c r="P16" s="71"/>
      <c r="Q16" s="71"/>
      <c r="R16" s="7" t="e">
        <f t="shared" si="1"/>
        <v>#DIV/0!</v>
      </c>
      <c r="S16" s="77"/>
      <c r="T16" s="71"/>
      <c r="U16" s="71"/>
      <c r="V16" s="62"/>
      <c r="W16" s="72"/>
      <c r="X16" s="72"/>
      <c r="Y16" s="8" t="e">
        <f t="shared" si="2"/>
        <v>#DIV/0!</v>
      </c>
      <c r="Z16" s="72"/>
      <c r="AA16" s="72"/>
      <c r="AB16" s="72"/>
      <c r="AC16" s="72"/>
    </row>
    <row r="17" spans="1:29" s="41" customFormat="1" ht="38.25" x14ac:dyDescent="0.25">
      <c r="A17" s="433"/>
      <c r="B17" s="237" t="s">
        <v>157</v>
      </c>
      <c r="C17" s="488" t="s">
        <v>166</v>
      </c>
      <c r="D17" s="488" t="s">
        <v>167</v>
      </c>
      <c r="E17" s="489" t="s">
        <v>334</v>
      </c>
      <c r="F17" s="491" t="s">
        <v>168</v>
      </c>
      <c r="G17" s="490">
        <v>43922</v>
      </c>
      <c r="H17" s="490">
        <v>44165</v>
      </c>
      <c r="I17" s="20"/>
      <c r="J17" s="20"/>
      <c r="K17" s="6"/>
      <c r="L17" s="20"/>
      <c r="M17" s="20"/>
      <c r="N17" s="20"/>
      <c r="O17" s="20"/>
      <c r="P17" s="71"/>
      <c r="Q17" s="71"/>
      <c r="R17" s="7"/>
      <c r="S17" s="77"/>
      <c r="T17" s="71"/>
      <c r="U17" s="71"/>
      <c r="V17" s="149"/>
      <c r="W17" s="72"/>
      <c r="X17" s="72"/>
      <c r="Y17" s="8"/>
      <c r="Z17" s="72"/>
      <c r="AA17" s="72"/>
      <c r="AB17" s="72"/>
      <c r="AC17" s="72"/>
    </row>
    <row r="18" spans="1:29" s="41" customFormat="1" ht="51" x14ac:dyDescent="0.25">
      <c r="A18" s="433"/>
      <c r="B18" s="237" t="s">
        <v>94</v>
      </c>
      <c r="C18" s="488" t="s">
        <v>423</v>
      </c>
      <c r="D18" s="488" t="s">
        <v>424</v>
      </c>
      <c r="E18" s="489" t="s">
        <v>419</v>
      </c>
      <c r="F18" s="491" t="s">
        <v>169</v>
      </c>
      <c r="G18" s="490">
        <v>43983</v>
      </c>
      <c r="H18" s="490">
        <v>44165</v>
      </c>
      <c r="I18" s="20"/>
      <c r="J18" s="20"/>
      <c r="K18" s="6"/>
      <c r="L18" s="20"/>
      <c r="M18" s="20"/>
      <c r="N18" s="20"/>
      <c r="O18" s="20"/>
      <c r="P18" s="71"/>
      <c r="Q18" s="71"/>
      <c r="R18" s="7"/>
      <c r="S18" s="77"/>
      <c r="T18" s="71"/>
      <c r="U18" s="71"/>
      <c r="V18" s="206"/>
      <c r="W18" s="72"/>
      <c r="X18" s="72"/>
      <c r="Y18" s="8"/>
      <c r="Z18" s="72"/>
      <c r="AA18" s="72"/>
      <c r="AB18" s="72"/>
      <c r="AC18" s="72"/>
    </row>
    <row r="19" spans="1:29" s="41" customFormat="1" ht="76.5" x14ac:dyDescent="0.25">
      <c r="A19" s="433"/>
      <c r="B19" s="237" t="s">
        <v>184</v>
      </c>
      <c r="C19" s="488" t="s">
        <v>441</v>
      </c>
      <c r="D19" s="488" t="s">
        <v>440</v>
      </c>
      <c r="E19" s="489" t="s">
        <v>329</v>
      </c>
      <c r="F19" s="489" t="s">
        <v>442</v>
      </c>
      <c r="G19" s="490">
        <v>43983</v>
      </c>
      <c r="H19" s="490">
        <v>44165</v>
      </c>
      <c r="I19" s="20"/>
      <c r="J19" s="20"/>
      <c r="K19" s="6"/>
      <c r="L19" s="20"/>
      <c r="M19" s="20"/>
      <c r="N19" s="20"/>
      <c r="O19" s="20"/>
      <c r="P19" s="71"/>
      <c r="Q19" s="71"/>
      <c r="R19" s="7"/>
      <c r="S19" s="77"/>
      <c r="T19" s="71"/>
      <c r="U19" s="71"/>
      <c r="V19" s="206"/>
      <c r="W19" s="72"/>
      <c r="X19" s="72"/>
      <c r="Y19" s="8"/>
      <c r="Z19" s="72"/>
      <c r="AA19" s="72"/>
      <c r="AB19" s="72"/>
      <c r="AC19" s="72"/>
    </row>
    <row r="20" spans="1:29" s="41" customFormat="1" ht="76.5" x14ac:dyDescent="0.25">
      <c r="A20" s="433"/>
      <c r="B20" s="237" t="s">
        <v>398</v>
      </c>
      <c r="C20" s="488" t="s">
        <v>399</v>
      </c>
      <c r="D20" s="488" t="s">
        <v>400</v>
      </c>
      <c r="E20" s="489" t="s">
        <v>426</v>
      </c>
      <c r="F20" s="489" t="s">
        <v>425</v>
      </c>
      <c r="G20" s="490">
        <v>44105</v>
      </c>
      <c r="H20" s="490">
        <v>44165</v>
      </c>
      <c r="I20" s="20"/>
      <c r="J20" s="20"/>
      <c r="K20" s="6"/>
      <c r="L20" s="20"/>
      <c r="M20" s="20"/>
      <c r="N20" s="20"/>
      <c r="O20" s="20"/>
      <c r="P20" s="71"/>
      <c r="Q20" s="71"/>
      <c r="R20" s="7"/>
      <c r="S20" s="77"/>
      <c r="T20" s="71"/>
      <c r="U20" s="71"/>
      <c r="V20" s="142"/>
      <c r="W20" s="72"/>
      <c r="X20" s="72"/>
      <c r="Y20" s="8"/>
      <c r="Z20" s="72"/>
      <c r="AA20" s="72"/>
      <c r="AB20" s="72"/>
      <c r="AC20" s="72"/>
    </row>
    <row r="21" spans="1:29" s="41" customFormat="1" ht="75.75" customHeight="1" x14ac:dyDescent="0.25">
      <c r="A21" s="397"/>
      <c r="B21" s="237" t="s">
        <v>458</v>
      </c>
      <c r="C21" s="488" t="s">
        <v>462</v>
      </c>
      <c r="D21" s="488" t="s">
        <v>459</v>
      </c>
      <c r="E21" s="489" t="s">
        <v>460</v>
      </c>
      <c r="F21" s="489" t="s">
        <v>461</v>
      </c>
      <c r="G21" s="490">
        <v>44105</v>
      </c>
      <c r="H21" s="490">
        <v>44165</v>
      </c>
      <c r="I21" s="20"/>
      <c r="J21" s="20"/>
      <c r="K21" s="6"/>
      <c r="L21" s="20"/>
      <c r="M21" s="20"/>
      <c r="N21" s="20"/>
      <c r="O21" s="20"/>
      <c r="P21" s="71"/>
      <c r="Q21" s="71"/>
      <c r="R21" s="7"/>
      <c r="S21" s="77"/>
      <c r="T21" s="71"/>
      <c r="U21" s="71"/>
      <c r="V21" s="233"/>
      <c r="W21" s="72"/>
      <c r="X21" s="72"/>
      <c r="Y21" s="8"/>
      <c r="Z21" s="72"/>
      <c r="AA21" s="72"/>
      <c r="AB21" s="72"/>
      <c r="AC21" s="72"/>
    </row>
    <row r="22" spans="1:29" s="41" customFormat="1" ht="63" customHeight="1" x14ac:dyDescent="0.25">
      <c r="A22" s="396" t="s">
        <v>49</v>
      </c>
      <c r="B22" s="237" t="s">
        <v>95</v>
      </c>
      <c r="C22" s="488" t="s">
        <v>476</v>
      </c>
      <c r="D22" s="492" t="s">
        <v>444</v>
      </c>
      <c r="E22" s="493" t="s">
        <v>197</v>
      </c>
      <c r="F22" s="494" t="s">
        <v>169</v>
      </c>
      <c r="G22" s="490">
        <v>43862</v>
      </c>
      <c r="H22" s="490">
        <v>44165</v>
      </c>
      <c r="I22" s="20"/>
      <c r="J22" s="20"/>
      <c r="K22" s="6"/>
      <c r="L22" s="20"/>
      <c r="M22" s="20"/>
      <c r="N22" s="20"/>
      <c r="O22" s="20"/>
      <c r="P22" s="71"/>
      <c r="Q22" s="71"/>
      <c r="R22" s="7"/>
      <c r="S22" s="77"/>
      <c r="T22" s="71"/>
      <c r="U22" s="71"/>
      <c r="V22" s="113"/>
      <c r="W22" s="72"/>
      <c r="X22" s="72"/>
      <c r="Y22" s="8"/>
      <c r="Z22" s="72"/>
      <c r="AA22" s="72"/>
      <c r="AB22" s="72"/>
      <c r="AC22" s="72"/>
    </row>
    <row r="23" spans="1:29" s="41" customFormat="1" ht="49.5" customHeight="1" x14ac:dyDescent="0.25">
      <c r="A23" s="433"/>
      <c r="B23" s="237" t="s">
        <v>96</v>
      </c>
      <c r="C23" s="492" t="s">
        <v>477</v>
      </c>
      <c r="D23" s="492" t="s">
        <v>478</v>
      </c>
      <c r="E23" s="493" t="s">
        <v>198</v>
      </c>
      <c r="F23" s="494" t="s">
        <v>199</v>
      </c>
      <c r="G23" s="490">
        <v>43922</v>
      </c>
      <c r="H23" s="490">
        <v>44180</v>
      </c>
      <c r="I23" s="20"/>
      <c r="J23" s="20"/>
      <c r="K23" s="6"/>
      <c r="L23" s="20"/>
      <c r="M23" s="20"/>
      <c r="N23" s="20"/>
      <c r="O23" s="20"/>
      <c r="P23" s="71"/>
      <c r="Q23" s="71"/>
      <c r="R23" s="7"/>
      <c r="S23" s="77"/>
      <c r="T23" s="71"/>
      <c r="U23" s="71"/>
      <c r="V23" s="142"/>
      <c r="W23" s="72"/>
      <c r="X23" s="72"/>
      <c r="Y23" s="8"/>
      <c r="Z23" s="72"/>
      <c r="AA23" s="72"/>
      <c r="AB23" s="72"/>
      <c r="AC23" s="72"/>
    </row>
    <row r="24" spans="1:29" s="41" customFormat="1" ht="75.75" customHeight="1" x14ac:dyDescent="0.25">
      <c r="A24" s="397"/>
      <c r="B24" s="237" t="s">
        <v>100</v>
      </c>
      <c r="C24" s="492" t="s">
        <v>331</v>
      </c>
      <c r="D24" s="492" t="s">
        <v>330</v>
      </c>
      <c r="E24" s="489" t="s">
        <v>332</v>
      </c>
      <c r="F24" s="494" t="s">
        <v>169</v>
      </c>
      <c r="G24" s="497">
        <v>44105</v>
      </c>
      <c r="H24" s="490">
        <v>44175</v>
      </c>
      <c r="I24" s="20"/>
      <c r="J24" s="20"/>
      <c r="K24" s="6" t="e">
        <f t="shared" si="0"/>
        <v>#DIV/0!</v>
      </c>
      <c r="L24" s="20"/>
      <c r="M24" s="20"/>
      <c r="N24" s="20"/>
      <c r="O24" s="20"/>
      <c r="P24" s="71"/>
      <c r="Q24" s="71"/>
      <c r="R24" s="7" t="e">
        <f t="shared" si="1"/>
        <v>#DIV/0!</v>
      </c>
      <c r="S24" s="71"/>
      <c r="T24" s="71"/>
      <c r="U24" s="71"/>
      <c r="V24" s="62"/>
      <c r="W24" s="72"/>
      <c r="X24" s="72"/>
      <c r="Y24" s="8" t="e">
        <f t="shared" si="2"/>
        <v>#DIV/0!</v>
      </c>
      <c r="Z24" s="72"/>
      <c r="AA24" s="72"/>
      <c r="AB24" s="72"/>
      <c r="AC24" s="72"/>
    </row>
    <row r="25" spans="1:29" ht="30.75" customHeight="1" x14ac:dyDescent="0.2">
      <c r="A25" s="336" t="s">
        <v>53</v>
      </c>
      <c r="B25" s="337"/>
      <c r="C25" s="70" t="s">
        <v>54</v>
      </c>
      <c r="D25" s="347" t="s">
        <v>55</v>
      </c>
      <c r="E25" s="347"/>
      <c r="F25" s="347"/>
      <c r="G25" s="347"/>
      <c r="H25" s="337"/>
      <c r="O25" s="1"/>
      <c r="V25" s="1"/>
      <c r="AC25" s="1"/>
    </row>
    <row r="26" spans="1:29" ht="37.5" customHeight="1" x14ac:dyDescent="0.2">
      <c r="A26" s="284" t="s">
        <v>173</v>
      </c>
      <c r="B26" s="285"/>
      <c r="C26" s="56">
        <v>1</v>
      </c>
      <c r="D26" s="261" t="s">
        <v>77</v>
      </c>
      <c r="E26" s="261"/>
      <c r="F26" s="261"/>
      <c r="G26" s="261"/>
      <c r="H26" s="261"/>
      <c r="O26" s="1"/>
      <c r="V26" s="1"/>
      <c r="AC26" s="1"/>
    </row>
    <row r="27" spans="1:29" ht="51" customHeight="1" x14ac:dyDescent="0.2">
      <c r="A27" s="333" t="s">
        <v>370</v>
      </c>
      <c r="B27" s="334"/>
      <c r="C27" s="199">
        <v>2</v>
      </c>
      <c r="D27" s="419" t="s">
        <v>381</v>
      </c>
      <c r="E27" s="419"/>
      <c r="F27" s="419"/>
      <c r="G27" s="419"/>
      <c r="H27" s="419"/>
      <c r="O27" s="1"/>
      <c r="V27" s="1"/>
      <c r="AC27" s="1"/>
    </row>
    <row r="28" spans="1:29" ht="72.75" customHeight="1" x14ac:dyDescent="0.2">
      <c r="A28" s="333" t="s">
        <v>464</v>
      </c>
      <c r="B28" s="334"/>
      <c r="C28" s="234">
        <v>3</v>
      </c>
      <c r="D28" s="419" t="s">
        <v>469</v>
      </c>
      <c r="E28" s="419"/>
      <c r="F28" s="419"/>
      <c r="G28" s="419"/>
      <c r="H28" s="419"/>
      <c r="O28" s="1"/>
      <c r="V28" s="1"/>
      <c r="AC28" s="1"/>
    </row>
    <row r="29" spans="1:29" ht="22.5" customHeight="1" x14ac:dyDescent="0.2">
      <c r="A29" s="333"/>
      <c r="B29" s="334"/>
      <c r="C29" s="56"/>
      <c r="D29" s="419"/>
      <c r="E29" s="419"/>
      <c r="F29" s="419"/>
      <c r="G29" s="419"/>
      <c r="H29" s="419"/>
      <c r="O29" s="1"/>
      <c r="V29" s="1"/>
      <c r="AC29" s="1"/>
    </row>
    <row r="30" spans="1:29" ht="36.75" customHeight="1" x14ac:dyDescent="0.2">
      <c r="A30" s="387" t="s">
        <v>20</v>
      </c>
      <c r="B30" s="387"/>
      <c r="C30" s="388"/>
      <c r="D30" s="388"/>
      <c r="E30" s="65" t="s">
        <v>19</v>
      </c>
      <c r="F30" s="42" t="s">
        <v>18</v>
      </c>
      <c r="G30" s="269" t="s">
        <v>21</v>
      </c>
      <c r="H30" s="269"/>
      <c r="O30" s="1"/>
      <c r="V30" s="1"/>
      <c r="AC30" s="1"/>
    </row>
    <row r="31" spans="1:29" ht="27.75" customHeight="1" x14ac:dyDescent="0.2">
      <c r="A31" s="390" t="s">
        <v>11</v>
      </c>
      <c r="B31" s="429"/>
      <c r="C31" s="343" t="s">
        <v>176</v>
      </c>
      <c r="D31" s="344"/>
      <c r="E31" s="394" t="s">
        <v>51</v>
      </c>
      <c r="F31" s="400"/>
      <c r="G31" s="423"/>
      <c r="H31" s="424"/>
      <c r="O31" s="1"/>
      <c r="V31" s="1"/>
      <c r="AC31" s="1"/>
    </row>
    <row r="32" spans="1:29" ht="22.5" customHeight="1" x14ac:dyDescent="0.2">
      <c r="A32" s="427"/>
      <c r="B32" s="428"/>
      <c r="C32" s="345" t="s">
        <v>23</v>
      </c>
      <c r="D32" s="346"/>
      <c r="E32" s="395"/>
      <c r="F32" s="401"/>
      <c r="G32" s="425"/>
      <c r="H32" s="426"/>
      <c r="O32" s="1"/>
      <c r="V32" s="1"/>
      <c r="AC32" s="1"/>
    </row>
    <row r="33" spans="1:15" ht="23.25" customHeight="1" x14ac:dyDescent="0.2">
      <c r="A33" s="301" t="s">
        <v>13</v>
      </c>
      <c r="B33" s="294"/>
      <c r="C33" s="343" t="s">
        <v>201</v>
      </c>
      <c r="D33" s="344"/>
      <c r="E33" s="393" t="s">
        <v>52</v>
      </c>
      <c r="F33" s="400"/>
      <c r="G33" s="423"/>
      <c r="H33" s="424"/>
      <c r="O33" s="1"/>
    </row>
    <row r="34" spans="1:15" ht="27.75" customHeight="1" x14ac:dyDescent="0.2">
      <c r="A34" s="390"/>
      <c r="B34" s="429"/>
      <c r="C34" s="345" t="s">
        <v>26</v>
      </c>
      <c r="D34" s="426"/>
      <c r="E34" s="395"/>
      <c r="F34" s="401"/>
      <c r="G34" s="425"/>
      <c r="H34" s="426"/>
      <c r="O34" s="1"/>
    </row>
    <row r="35" spans="1:15" ht="18.75" customHeight="1" x14ac:dyDescent="0.2">
      <c r="A35" s="390"/>
      <c r="B35" s="429"/>
      <c r="C35" s="343" t="s">
        <v>202</v>
      </c>
      <c r="D35" s="344"/>
      <c r="E35" s="393" t="s">
        <v>22</v>
      </c>
      <c r="F35" s="400"/>
      <c r="G35" s="423"/>
      <c r="H35" s="424"/>
      <c r="O35" s="1"/>
    </row>
    <row r="36" spans="1:15" ht="21.75" customHeight="1" x14ac:dyDescent="0.2">
      <c r="A36" s="377"/>
      <c r="B36" s="378"/>
      <c r="C36" s="345" t="s">
        <v>24</v>
      </c>
      <c r="D36" s="346"/>
      <c r="E36" s="395"/>
      <c r="F36" s="401"/>
      <c r="G36" s="425"/>
      <c r="H36" s="426"/>
      <c r="O36" s="1"/>
    </row>
    <row r="37" spans="1:15" ht="24.75" customHeight="1" x14ac:dyDescent="0.2">
      <c r="A37" s="301" t="s">
        <v>12</v>
      </c>
      <c r="B37" s="294"/>
      <c r="C37" s="343" t="s">
        <v>201</v>
      </c>
      <c r="D37" s="344"/>
      <c r="E37" s="393" t="s">
        <v>52</v>
      </c>
      <c r="F37" s="400"/>
      <c r="G37" s="423"/>
      <c r="H37" s="424"/>
      <c r="O37" s="1"/>
    </row>
    <row r="38" spans="1:15" ht="23.25" customHeight="1" x14ac:dyDescent="0.2">
      <c r="A38" s="427"/>
      <c r="B38" s="428"/>
      <c r="C38" s="345" t="s">
        <v>26</v>
      </c>
      <c r="D38" s="431"/>
      <c r="E38" s="395"/>
      <c r="F38" s="401"/>
      <c r="G38" s="425"/>
      <c r="H38" s="426"/>
      <c r="O38" s="1"/>
    </row>
    <row r="39" spans="1:15" ht="12.75" customHeight="1" x14ac:dyDescent="0.2">
      <c r="O39" s="1"/>
    </row>
    <row r="40" spans="1:15" x14ac:dyDescent="0.2">
      <c r="F40" s="430"/>
      <c r="O40" s="1"/>
    </row>
    <row r="41" spans="1:15" x14ac:dyDescent="0.2">
      <c r="F41" s="432"/>
    </row>
    <row r="42" spans="1:15" x14ac:dyDescent="0.2">
      <c r="F42" s="432"/>
    </row>
    <row r="43" spans="1:15" x14ac:dyDescent="0.2">
      <c r="F43" s="430"/>
    </row>
    <row r="44" spans="1:15" x14ac:dyDescent="0.2">
      <c r="F44" s="430"/>
    </row>
  </sheetData>
  <sheetProtection formatCells="0" formatColumns="0" formatRows="0"/>
  <autoFilter ref="A12:AC12" xr:uid="{00000000-0009-0000-0000-000005000000}">
    <filterColumn colId="1" showButton="0"/>
  </autoFilter>
  <mergeCells count="64">
    <mergeCell ref="D28:H28"/>
    <mergeCell ref="A1:B3"/>
    <mergeCell ref="D1:F1"/>
    <mergeCell ref="D2:F2"/>
    <mergeCell ref="D3:F3"/>
    <mergeCell ref="A22:A24"/>
    <mergeCell ref="D25:H25"/>
    <mergeCell ref="F11:F12"/>
    <mergeCell ref="G11:H11"/>
    <mergeCell ref="A11:A12"/>
    <mergeCell ref="A27:B27"/>
    <mergeCell ref="A16:A21"/>
    <mergeCell ref="W10:AC10"/>
    <mergeCell ref="AB11:AC11"/>
    <mergeCell ref="I11:M11"/>
    <mergeCell ref="P11:T11"/>
    <mergeCell ref="W11:AA11"/>
    <mergeCell ref="N11:O11"/>
    <mergeCell ref="I10:O10"/>
    <mergeCell ref="P10:V10"/>
    <mergeCell ref="U11:V11"/>
    <mergeCell ref="F43:F44"/>
    <mergeCell ref="A33:B36"/>
    <mergeCell ref="C33:D33"/>
    <mergeCell ref="C34:D34"/>
    <mergeCell ref="C35:D35"/>
    <mergeCell ref="E35:E36"/>
    <mergeCell ref="C36:D36"/>
    <mergeCell ref="C37:D37"/>
    <mergeCell ref="C38:D38"/>
    <mergeCell ref="F40:F42"/>
    <mergeCell ref="F37:F38"/>
    <mergeCell ref="E37:E38"/>
    <mergeCell ref="A30:D30"/>
    <mergeCell ref="G35:H36"/>
    <mergeCell ref="G30:H30"/>
    <mergeCell ref="G37:H38"/>
    <mergeCell ref="F31:F32"/>
    <mergeCell ref="F33:F34"/>
    <mergeCell ref="F35:F36"/>
    <mergeCell ref="A37:B38"/>
    <mergeCell ref="G33:H34"/>
    <mergeCell ref="G31:H32"/>
    <mergeCell ref="A31:B32"/>
    <mergeCell ref="C31:D31"/>
    <mergeCell ref="E31:E32"/>
    <mergeCell ref="C32:D32"/>
    <mergeCell ref="E33:E34"/>
    <mergeCell ref="D29:H29"/>
    <mergeCell ref="A4:H4"/>
    <mergeCell ref="B5:C5"/>
    <mergeCell ref="B6:C6"/>
    <mergeCell ref="B7:C7"/>
    <mergeCell ref="B8:C8"/>
    <mergeCell ref="B9:H9"/>
    <mergeCell ref="D27:H27"/>
    <mergeCell ref="A29:B29"/>
    <mergeCell ref="B11:C12"/>
    <mergeCell ref="D11:D12"/>
    <mergeCell ref="E11:E12"/>
    <mergeCell ref="A26:B26"/>
    <mergeCell ref="D26:H26"/>
    <mergeCell ref="A25:B25"/>
    <mergeCell ref="A28:B28"/>
  </mergeCells>
  <phoneticPr fontId="14" type="noConversion"/>
  <printOptions horizontalCentered="1"/>
  <pageMargins left="0.70866141732283472" right="0.70866141732283472" top="0.74803149606299213" bottom="0.74803149606299213" header="0.31496062992125984" footer="0.31496062992125984"/>
  <pageSetup scale="26" orientation="landscape" r:id="rId1"/>
  <rowBreaks count="1" manualBreakCount="1">
    <brk id="24" max="28"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F734B4FE-1920-4FDB-890A-BC75DB38480B}">
            <xm:f>NOT(ISERROR(SEARCH(Hoja1!$B$4,O13)))</xm:f>
            <xm:f>Hoja1!$B$4</xm:f>
            <x14:dxf>
              <fill>
                <patternFill>
                  <bgColor rgb="FFFF0000"/>
                </patternFill>
              </fill>
            </x14:dxf>
          </x14:cfRule>
          <x14:cfRule type="containsText" priority="2" operator="containsText" id="{5A6591E2-C762-45D6-AC75-D981413991F6}">
            <xm:f>NOT(ISERROR(SEARCH(Hoja1!$B$3,O13)))</xm:f>
            <xm:f>Hoja1!$B$3</xm:f>
            <x14:dxf>
              <fill>
                <patternFill>
                  <bgColor rgb="FFFFFF00"/>
                </patternFill>
              </fill>
            </x14:dxf>
          </x14:cfRule>
          <x14:cfRule type="containsText" priority="3" operator="containsText" id="{380D6EC8-7FC1-4589-BECD-BEB7327527E7}">
            <xm:f>NOT(ISERROR(SEARCH(Hoja1!$B$2,O13)))</xm:f>
            <xm:f>Hoja1!$B$2</xm:f>
            <x14:dxf>
              <fill>
                <patternFill>
                  <bgColor rgb="FF92D050"/>
                </patternFill>
              </fill>
            </x14:dxf>
          </x14:cfRule>
          <xm:sqref>O13:O24 AC13:AC24 V13:V24</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Hoja1!$B$2:$B$5</xm:f>
          </x14:formula1>
          <xm:sqref>O13:O35 V13:V29 AC13:AC29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40"/>
  <sheetViews>
    <sheetView showGridLines="0" tabSelected="1" topLeftCell="A25" zoomScale="85" zoomScaleNormal="85" zoomScaleSheetLayoutView="80" workbookViewId="0">
      <selection activeCell="E31" sqref="E31:H31"/>
    </sheetView>
  </sheetViews>
  <sheetFormatPr baseColWidth="10" defaultRowHeight="15" x14ac:dyDescent="0.25"/>
  <cols>
    <col min="1" max="1" width="19.85546875" style="163" customWidth="1"/>
    <col min="2" max="2" width="6.28515625" style="163" customWidth="1"/>
    <col min="3" max="3" width="34.5703125" style="163" customWidth="1"/>
    <col min="4" max="4" width="39" style="163" customWidth="1"/>
    <col min="5" max="5" width="42.140625" style="163" customWidth="1"/>
    <col min="6" max="6" width="31.7109375" style="163" customWidth="1"/>
    <col min="7" max="7" width="13.28515625" style="169" customWidth="1"/>
    <col min="8" max="8" width="20" style="169" bestFit="1" customWidth="1"/>
    <col min="9" max="9" width="11.42578125" style="163" hidden="1" customWidth="1"/>
    <col min="10" max="11" width="0" style="163" hidden="1" customWidth="1"/>
    <col min="12" max="12" width="19" style="163" hidden="1" customWidth="1"/>
    <col min="13" max="13" width="0" style="163" hidden="1" customWidth="1"/>
    <col min="14" max="15" width="18.42578125" style="163" hidden="1" customWidth="1"/>
    <col min="16" max="16" width="13.42578125" style="163" hidden="1" customWidth="1"/>
    <col min="17" max="21" width="0" style="163" hidden="1" customWidth="1"/>
    <col min="22" max="22" width="18.42578125" style="163" hidden="1" customWidth="1"/>
    <col min="23" max="28" width="0" style="163" hidden="1" customWidth="1"/>
    <col min="29" max="29" width="18.42578125" style="163" hidden="1" customWidth="1"/>
    <col min="30" max="32" width="0" style="163" hidden="1" customWidth="1"/>
    <col min="33" max="16384" width="11.42578125" style="163"/>
  </cols>
  <sheetData>
    <row r="1" spans="1:29" ht="18.75" customHeight="1" x14ac:dyDescent="0.25">
      <c r="A1" s="311"/>
      <c r="B1" s="311"/>
      <c r="C1" s="160" t="s">
        <v>244</v>
      </c>
      <c r="D1" s="312" t="s">
        <v>245</v>
      </c>
      <c r="E1" s="312"/>
      <c r="F1" s="312"/>
      <c r="G1" s="161" t="s">
        <v>246</v>
      </c>
      <c r="H1" s="162" t="s">
        <v>247</v>
      </c>
    </row>
    <row r="2" spans="1:29" ht="22.5" customHeight="1" x14ac:dyDescent="0.25">
      <c r="A2" s="311"/>
      <c r="B2" s="311"/>
      <c r="C2" s="160" t="s">
        <v>248</v>
      </c>
      <c r="D2" s="312" t="s">
        <v>249</v>
      </c>
      <c r="E2" s="312"/>
      <c r="F2" s="312"/>
      <c r="G2" s="161" t="s">
        <v>10</v>
      </c>
      <c r="H2" s="164">
        <v>3</v>
      </c>
    </row>
    <row r="3" spans="1:29" ht="21" customHeight="1" x14ac:dyDescent="0.25">
      <c r="A3" s="311"/>
      <c r="B3" s="311"/>
      <c r="C3" s="160" t="s">
        <v>250</v>
      </c>
      <c r="D3" s="313"/>
      <c r="E3" s="313"/>
      <c r="F3" s="313"/>
      <c r="G3" s="161" t="s">
        <v>251</v>
      </c>
      <c r="H3" s="162" t="s">
        <v>252</v>
      </c>
    </row>
    <row r="4" spans="1:29" s="1" customFormat="1" ht="39.75" customHeight="1" x14ac:dyDescent="0.2">
      <c r="A4" s="330" t="s">
        <v>339</v>
      </c>
      <c r="B4" s="330"/>
      <c r="C4" s="330"/>
      <c r="D4" s="330"/>
      <c r="E4" s="330"/>
      <c r="F4" s="330"/>
      <c r="G4" s="330"/>
      <c r="H4" s="330"/>
      <c r="O4" s="9"/>
      <c r="V4" s="9"/>
      <c r="AC4" s="9"/>
    </row>
    <row r="5" spans="1:29" s="38" customFormat="1" ht="20.100000000000001" customHeight="1" x14ac:dyDescent="0.25">
      <c r="A5" s="438" t="s">
        <v>6</v>
      </c>
      <c r="B5" s="439"/>
      <c r="C5" s="202">
        <v>2020</v>
      </c>
      <c r="O5" s="16"/>
      <c r="V5" s="16"/>
      <c r="AC5" s="16"/>
    </row>
    <row r="6" spans="1:29" s="38" customFormat="1" ht="20.100000000000001" customHeight="1" x14ac:dyDescent="0.25">
      <c r="A6" s="438" t="s">
        <v>36</v>
      </c>
      <c r="B6" s="439"/>
      <c r="C6" s="204" t="s">
        <v>464</v>
      </c>
      <c r="O6" s="16"/>
      <c r="V6" s="16"/>
      <c r="AC6" s="16"/>
    </row>
    <row r="7" spans="1:29" s="38" customFormat="1" ht="20.100000000000001" customHeight="1" x14ac:dyDescent="0.25">
      <c r="A7" s="438" t="s">
        <v>41</v>
      </c>
      <c r="B7" s="439"/>
      <c r="C7" s="204" t="s">
        <v>465</v>
      </c>
      <c r="O7" s="16"/>
      <c r="V7" s="16"/>
      <c r="AC7" s="16"/>
    </row>
    <row r="8" spans="1:29" s="38" customFormat="1" ht="20.100000000000001" customHeight="1" x14ac:dyDescent="0.25">
      <c r="A8" s="438" t="s">
        <v>10</v>
      </c>
      <c r="B8" s="439"/>
      <c r="C8" s="203">
        <v>3</v>
      </c>
      <c r="O8" s="16"/>
      <c r="V8" s="16"/>
      <c r="AC8" s="16"/>
    </row>
    <row r="9" spans="1:29" s="38" customFormat="1" ht="30" customHeight="1" x14ac:dyDescent="0.25">
      <c r="A9" s="437" t="s">
        <v>7</v>
      </c>
      <c r="B9" s="437"/>
      <c r="C9" s="434" t="s">
        <v>253</v>
      </c>
      <c r="D9" s="435"/>
      <c r="E9" s="435"/>
      <c r="F9" s="435"/>
      <c r="G9" s="435"/>
      <c r="H9" s="436"/>
      <c r="I9" s="163"/>
      <c r="O9" s="16"/>
      <c r="V9" s="16"/>
      <c r="AC9" s="16"/>
    </row>
    <row r="10" spans="1:29" ht="36.75" customHeight="1" x14ac:dyDescent="0.25">
      <c r="A10" s="437" t="s">
        <v>254</v>
      </c>
      <c r="B10" s="437"/>
      <c r="C10" s="434" t="s">
        <v>255</v>
      </c>
      <c r="D10" s="435"/>
      <c r="E10" s="435"/>
      <c r="F10" s="435"/>
      <c r="G10" s="435"/>
      <c r="H10" s="436"/>
    </row>
    <row r="11" spans="1:29" ht="21" customHeight="1" x14ac:dyDescent="0.25">
      <c r="A11" s="446" t="s">
        <v>256</v>
      </c>
      <c r="B11" s="447"/>
      <c r="C11" s="450" t="s">
        <v>257</v>
      </c>
      <c r="D11" s="451"/>
      <c r="E11" s="451"/>
      <c r="F11" s="451"/>
      <c r="G11" s="451"/>
      <c r="H11" s="452"/>
    </row>
    <row r="12" spans="1:29" ht="30" customHeight="1" x14ac:dyDescent="0.25">
      <c r="A12" s="448"/>
      <c r="B12" s="449"/>
      <c r="C12" s="453" t="s">
        <v>258</v>
      </c>
      <c r="D12" s="454"/>
      <c r="E12" s="454"/>
      <c r="F12" s="454"/>
      <c r="G12" s="454"/>
      <c r="H12" s="455"/>
    </row>
    <row r="13" spans="1:29" ht="31.5" customHeight="1" x14ac:dyDescent="0.25">
      <c r="A13" s="462"/>
      <c r="B13" s="463"/>
      <c r="C13" s="463"/>
      <c r="D13" s="463"/>
      <c r="E13" s="463"/>
      <c r="F13" s="463"/>
      <c r="G13" s="463"/>
      <c r="H13" s="463"/>
      <c r="I13" s="460" t="s">
        <v>60</v>
      </c>
      <c r="J13" s="460"/>
      <c r="K13" s="460"/>
      <c r="L13" s="460"/>
      <c r="M13" s="460"/>
      <c r="N13" s="460"/>
      <c r="O13" s="460"/>
      <c r="P13" s="461" t="s">
        <v>61</v>
      </c>
      <c r="Q13" s="461"/>
      <c r="R13" s="461"/>
      <c r="S13" s="461"/>
      <c r="T13" s="461"/>
      <c r="U13" s="461"/>
      <c r="V13" s="461"/>
      <c r="W13" s="458" t="s">
        <v>62</v>
      </c>
      <c r="X13" s="458"/>
      <c r="Y13" s="458"/>
      <c r="Z13" s="458"/>
      <c r="AA13" s="458"/>
      <c r="AB13" s="458"/>
      <c r="AC13" s="458"/>
    </row>
    <row r="14" spans="1:29" ht="39" customHeight="1" x14ac:dyDescent="0.25">
      <c r="A14" s="459" t="s">
        <v>374</v>
      </c>
      <c r="B14" s="459"/>
      <c r="C14" s="459"/>
      <c r="D14" s="459"/>
      <c r="E14" s="459"/>
      <c r="F14" s="459"/>
      <c r="G14" s="459"/>
      <c r="H14" s="459"/>
      <c r="I14" s="265" t="s">
        <v>71</v>
      </c>
      <c r="J14" s="460"/>
      <c r="K14" s="460"/>
      <c r="L14" s="460"/>
      <c r="M14" s="460"/>
      <c r="N14" s="460" t="s">
        <v>64</v>
      </c>
      <c r="O14" s="460"/>
      <c r="P14" s="461" t="s">
        <v>71</v>
      </c>
      <c r="Q14" s="461"/>
      <c r="R14" s="461"/>
      <c r="S14" s="461"/>
      <c r="T14" s="461"/>
      <c r="U14" s="461" t="s">
        <v>64</v>
      </c>
      <c r="V14" s="461"/>
      <c r="W14" s="458" t="s">
        <v>71</v>
      </c>
      <c r="X14" s="458"/>
      <c r="Y14" s="458"/>
      <c r="Z14" s="458"/>
      <c r="AA14" s="458"/>
      <c r="AB14" s="458" t="s">
        <v>64</v>
      </c>
      <c r="AC14" s="458"/>
    </row>
    <row r="15" spans="1:29" s="165" customFormat="1" ht="60" x14ac:dyDescent="0.25">
      <c r="A15" s="440" t="s">
        <v>340</v>
      </c>
      <c r="B15" s="440"/>
      <c r="C15" s="224" t="s">
        <v>259</v>
      </c>
      <c r="D15" s="224" t="s">
        <v>342</v>
      </c>
      <c r="E15" s="224" t="s">
        <v>341</v>
      </c>
      <c r="F15" s="224" t="s">
        <v>260</v>
      </c>
      <c r="G15" s="224" t="s">
        <v>261</v>
      </c>
      <c r="H15" s="226" t="s">
        <v>262</v>
      </c>
      <c r="I15" s="212" t="s">
        <v>65</v>
      </c>
      <c r="J15" s="193" t="s">
        <v>66</v>
      </c>
      <c r="K15" s="193" t="s">
        <v>263</v>
      </c>
      <c r="L15" s="193" t="s">
        <v>67</v>
      </c>
      <c r="M15" s="193" t="s">
        <v>68</v>
      </c>
      <c r="N15" s="193" t="s">
        <v>69</v>
      </c>
      <c r="O15" s="193" t="s">
        <v>73</v>
      </c>
      <c r="P15" s="194" t="s">
        <v>65</v>
      </c>
      <c r="Q15" s="194" t="s">
        <v>66</v>
      </c>
      <c r="R15" s="194" t="s">
        <v>263</v>
      </c>
      <c r="S15" s="194" t="s">
        <v>67</v>
      </c>
      <c r="T15" s="194" t="s">
        <v>68</v>
      </c>
      <c r="U15" s="194" t="s">
        <v>69</v>
      </c>
      <c r="V15" s="194" t="s">
        <v>73</v>
      </c>
      <c r="W15" s="195" t="s">
        <v>62</v>
      </c>
      <c r="X15" s="195" t="s">
        <v>66</v>
      </c>
      <c r="Y15" s="195" t="s">
        <v>263</v>
      </c>
      <c r="Z15" s="195" t="s">
        <v>67</v>
      </c>
      <c r="AA15" s="195" t="s">
        <v>68</v>
      </c>
      <c r="AB15" s="195" t="s">
        <v>69</v>
      </c>
      <c r="AC15" s="195" t="s">
        <v>73</v>
      </c>
    </row>
    <row r="16" spans="1:29" ht="71.25" customHeight="1" x14ac:dyDescent="0.25">
      <c r="A16" s="441" t="s">
        <v>264</v>
      </c>
      <c r="B16" s="185" t="s">
        <v>103</v>
      </c>
      <c r="C16" s="179" t="s">
        <v>348</v>
      </c>
      <c r="D16" s="179" t="s">
        <v>375</v>
      </c>
      <c r="E16" s="179" t="s">
        <v>343</v>
      </c>
      <c r="F16" s="179" t="s">
        <v>265</v>
      </c>
      <c r="G16" s="170">
        <v>43862</v>
      </c>
      <c r="H16" s="170">
        <v>43890</v>
      </c>
      <c r="I16" s="225"/>
      <c r="J16" s="187"/>
      <c r="K16" s="188"/>
      <c r="L16" s="187"/>
      <c r="M16" s="187"/>
      <c r="N16" s="187"/>
      <c r="O16" s="187"/>
      <c r="P16" s="189"/>
      <c r="Q16" s="189"/>
      <c r="R16" s="190"/>
      <c r="S16" s="189"/>
      <c r="T16" s="189"/>
      <c r="U16" s="189"/>
      <c r="V16" s="189"/>
      <c r="W16" s="191"/>
      <c r="X16" s="191"/>
      <c r="Y16" s="192"/>
      <c r="Z16" s="191"/>
      <c r="AA16" s="191"/>
      <c r="AB16" s="191"/>
      <c r="AC16" s="191"/>
    </row>
    <row r="17" spans="1:29" ht="66.75" customHeight="1" x14ac:dyDescent="0.25">
      <c r="A17" s="442"/>
      <c r="B17" s="185" t="s">
        <v>142</v>
      </c>
      <c r="C17" s="179" t="s">
        <v>349</v>
      </c>
      <c r="D17" s="179" t="s">
        <v>344</v>
      </c>
      <c r="E17" s="179" t="s">
        <v>345</v>
      </c>
      <c r="F17" s="179" t="s">
        <v>115</v>
      </c>
      <c r="G17" s="170">
        <v>43922</v>
      </c>
      <c r="H17" s="170">
        <v>43951</v>
      </c>
      <c r="I17" s="225"/>
      <c r="J17" s="187"/>
      <c r="K17" s="188"/>
      <c r="L17" s="187"/>
      <c r="M17" s="187"/>
      <c r="N17" s="187"/>
      <c r="O17" s="187"/>
      <c r="P17" s="189"/>
      <c r="Q17" s="189"/>
      <c r="R17" s="190"/>
      <c r="S17" s="189"/>
      <c r="T17" s="189"/>
      <c r="U17" s="189"/>
      <c r="V17" s="189"/>
      <c r="W17" s="191"/>
      <c r="X17" s="191"/>
      <c r="Y17" s="192"/>
      <c r="Z17" s="191"/>
      <c r="AA17" s="191"/>
      <c r="AB17" s="191"/>
      <c r="AC17" s="191"/>
    </row>
    <row r="18" spans="1:29" ht="87" customHeight="1" x14ac:dyDescent="0.25">
      <c r="A18" s="443"/>
      <c r="B18" s="185" t="s">
        <v>144</v>
      </c>
      <c r="C18" s="179" t="s">
        <v>350</v>
      </c>
      <c r="D18" s="179" t="s">
        <v>346</v>
      </c>
      <c r="E18" s="184" t="s">
        <v>347</v>
      </c>
      <c r="F18" s="179" t="s">
        <v>115</v>
      </c>
      <c r="G18" s="170">
        <v>43952</v>
      </c>
      <c r="H18" s="170">
        <v>43982</v>
      </c>
      <c r="I18" s="225"/>
      <c r="J18" s="187"/>
      <c r="K18" s="188"/>
      <c r="L18" s="187"/>
      <c r="M18" s="187"/>
      <c r="N18" s="187"/>
      <c r="O18" s="187"/>
      <c r="P18" s="189"/>
      <c r="Q18" s="189"/>
      <c r="R18" s="190"/>
      <c r="S18" s="189"/>
      <c r="T18" s="189"/>
      <c r="U18" s="189"/>
      <c r="V18" s="189"/>
      <c r="W18" s="191"/>
      <c r="X18" s="191"/>
      <c r="Y18" s="192"/>
      <c r="Z18" s="191"/>
      <c r="AA18" s="191"/>
      <c r="AB18" s="191"/>
      <c r="AC18" s="191"/>
    </row>
    <row r="19" spans="1:29" ht="51" x14ac:dyDescent="0.25">
      <c r="A19" s="444" t="s">
        <v>266</v>
      </c>
      <c r="B19" s="183" t="s">
        <v>91</v>
      </c>
      <c r="C19" s="179" t="s">
        <v>376</v>
      </c>
      <c r="D19" s="179" t="s">
        <v>354</v>
      </c>
      <c r="E19" s="184" t="s">
        <v>355</v>
      </c>
      <c r="F19" s="179" t="s">
        <v>267</v>
      </c>
      <c r="G19" s="170">
        <v>43983</v>
      </c>
      <c r="H19" s="170">
        <v>44165</v>
      </c>
      <c r="I19" s="225"/>
      <c r="J19" s="187"/>
      <c r="K19" s="188"/>
      <c r="L19" s="187"/>
      <c r="M19" s="187"/>
      <c r="N19" s="187"/>
      <c r="O19" s="187"/>
      <c r="P19" s="189"/>
      <c r="Q19" s="189"/>
      <c r="R19" s="190"/>
      <c r="S19" s="189"/>
      <c r="T19" s="189"/>
      <c r="U19" s="189"/>
      <c r="V19" s="189"/>
      <c r="W19" s="191"/>
      <c r="X19" s="191"/>
      <c r="Y19" s="192"/>
      <c r="Z19" s="191"/>
      <c r="AA19" s="191"/>
      <c r="AB19" s="191"/>
      <c r="AC19" s="191"/>
    </row>
    <row r="20" spans="1:29" ht="51" x14ac:dyDescent="0.25">
      <c r="A20" s="456"/>
      <c r="B20" s="183" t="s">
        <v>148</v>
      </c>
      <c r="C20" s="227" t="s">
        <v>356</v>
      </c>
      <c r="D20" s="227" t="s">
        <v>357</v>
      </c>
      <c r="E20" s="227" t="s">
        <v>377</v>
      </c>
      <c r="F20" s="227" t="s">
        <v>268</v>
      </c>
      <c r="G20" s="228">
        <v>43983</v>
      </c>
      <c r="H20" s="228">
        <v>44165</v>
      </c>
      <c r="I20" s="225"/>
      <c r="J20" s="187"/>
      <c r="K20" s="188"/>
      <c r="L20" s="187"/>
      <c r="M20" s="187"/>
      <c r="N20" s="187"/>
      <c r="O20" s="187"/>
      <c r="P20" s="196"/>
      <c r="Q20" s="196"/>
      <c r="R20" s="190"/>
      <c r="S20" s="197"/>
      <c r="T20" s="198"/>
      <c r="U20" s="189"/>
      <c r="V20" s="189"/>
      <c r="W20" s="191"/>
      <c r="X20" s="191"/>
      <c r="Y20" s="192"/>
      <c r="Z20" s="191"/>
      <c r="AA20" s="191"/>
      <c r="AB20" s="191"/>
      <c r="AC20" s="191"/>
    </row>
    <row r="21" spans="1:29" ht="51" x14ac:dyDescent="0.25">
      <c r="A21" s="456"/>
      <c r="B21" s="444" t="s">
        <v>152</v>
      </c>
      <c r="C21" s="457" t="s">
        <v>351</v>
      </c>
      <c r="D21" s="179" t="s">
        <v>378</v>
      </c>
      <c r="E21" s="201" t="s">
        <v>358</v>
      </c>
      <c r="F21" s="171" t="s">
        <v>115</v>
      </c>
      <c r="G21" s="170">
        <v>44013</v>
      </c>
      <c r="H21" s="170">
        <v>44044</v>
      </c>
      <c r="I21" s="225"/>
      <c r="J21" s="187"/>
      <c r="K21" s="188"/>
      <c r="L21" s="187"/>
      <c r="M21" s="187"/>
      <c r="N21" s="187"/>
      <c r="O21" s="187"/>
      <c r="P21" s="196"/>
      <c r="Q21" s="196"/>
      <c r="R21" s="190"/>
      <c r="S21" s="197"/>
      <c r="T21" s="198"/>
      <c r="U21" s="189"/>
      <c r="V21" s="189"/>
      <c r="W21" s="191"/>
      <c r="X21" s="191"/>
      <c r="Y21" s="192"/>
      <c r="Z21" s="191"/>
      <c r="AA21" s="191"/>
      <c r="AB21" s="191"/>
      <c r="AC21" s="191"/>
    </row>
    <row r="22" spans="1:29" ht="51" x14ac:dyDescent="0.25">
      <c r="A22" s="456"/>
      <c r="B22" s="445"/>
      <c r="C22" s="457"/>
      <c r="D22" s="201" t="s">
        <v>378</v>
      </c>
      <c r="E22" s="201" t="s">
        <v>358</v>
      </c>
      <c r="F22" s="171" t="s">
        <v>115</v>
      </c>
      <c r="G22" s="170">
        <v>44136</v>
      </c>
      <c r="H22" s="170">
        <v>44196</v>
      </c>
      <c r="I22" s="225"/>
      <c r="J22" s="187"/>
      <c r="K22" s="188"/>
      <c r="L22" s="187"/>
      <c r="M22" s="187"/>
      <c r="N22" s="187"/>
      <c r="O22" s="187"/>
      <c r="P22" s="196"/>
      <c r="Q22" s="196"/>
      <c r="R22" s="190"/>
      <c r="S22" s="197"/>
      <c r="T22" s="198"/>
      <c r="U22" s="189"/>
      <c r="V22" s="189"/>
      <c r="W22" s="191"/>
      <c r="X22" s="191"/>
      <c r="Y22" s="192"/>
      <c r="Z22" s="191"/>
      <c r="AA22" s="191"/>
      <c r="AB22" s="191"/>
      <c r="AC22" s="191"/>
    </row>
    <row r="23" spans="1:29" ht="83.25" customHeight="1" x14ac:dyDescent="0.25">
      <c r="A23" s="456"/>
      <c r="B23" s="183" t="s">
        <v>181</v>
      </c>
      <c r="C23" s="178" t="s">
        <v>352</v>
      </c>
      <c r="D23" s="179" t="s">
        <v>359</v>
      </c>
      <c r="E23" s="201" t="s">
        <v>360</v>
      </c>
      <c r="F23" s="171" t="s">
        <v>361</v>
      </c>
      <c r="G23" s="170">
        <v>44075</v>
      </c>
      <c r="H23" s="170">
        <v>44135</v>
      </c>
      <c r="I23" s="225"/>
      <c r="J23" s="187"/>
      <c r="K23" s="188"/>
      <c r="L23" s="187"/>
      <c r="M23" s="187"/>
      <c r="N23" s="187"/>
      <c r="O23" s="187"/>
      <c r="P23" s="196"/>
      <c r="Q23" s="196"/>
      <c r="R23" s="190"/>
      <c r="S23" s="197"/>
      <c r="T23" s="198"/>
      <c r="U23" s="189"/>
      <c r="V23" s="189"/>
      <c r="W23" s="191"/>
      <c r="X23" s="191"/>
      <c r="Y23" s="192"/>
      <c r="Z23" s="191"/>
      <c r="AA23" s="191"/>
      <c r="AB23" s="191"/>
      <c r="AC23" s="191"/>
    </row>
    <row r="24" spans="1:29" ht="51" x14ac:dyDescent="0.25">
      <c r="A24" s="445"/>
      <c r="B24" s="183" t="s">
        <v>353</v>
      </c>
      <c r="C24" s="227" t="s">
        <v>420</v>
      </c>
      <c r="D24" s="227" t="s">
        <v>421</v>
      </c>
      <c r="E24" s="227" t="s">
        <v>422</v>
      </c>
      <c r="F24" s="232" t="s">
        <v>362</v>
      </c>
      <c r="G24" s="228">
        <v>44105</v>
      </c>
      <c r="H24" s="228">
        <v>44180</v>
      </c>
      <c r="I24" s="225"/>
      <c r="J24" s="187"/>
      <c r="K24" s="188"/>
      <c r="L24" s="187"/>
      <c r="M24" s="187"/>
      <c r="N24" s="187"/>
      <c r="O24" s="187"/>
      <c r="P24" s="196"/>
      <c r="Q24" s="196"/>
      <c r="R24" s="190"/>
      <c r="S24" s="197"/>
      <c r="T24" s="198"/>
      <c r="U24" s="189"/>
      <c r="V24" s="189"/>
      <c r="W24" s="191"/>
      <c r="X24" s="191"/>
      <c r="Y24" s="192"/>
      <c r="Z24" s="191"/>
      <c r="AA24" s="191"/>
      <c r="AB24" s="191"/>
      <c r="AC24" s="191"/>
    </row>
    <row r="25" spans="1:29" ht="59.25" customHeight="1" x14ac:dyDescent="0.25">
      <c r="A25" s="444" t="s">
        <v>269</v>
      </c>
      <c r="B25" s="183" t="s">
        <v>92</v>
      </c>
      <c r="C25" s="179" t="s">
        <v>363</v>
      </c>
      <c r="D25" s="186" t="s">
        <v>364</v>
      </c>
      <c r="E25" s="201" t="s">
        <v>365</v>
      </c>
      <c r="F25" s="171" t="s">
        <v>366</v>
      </c>
      <c r="G25" s="173">
        <v>43891</v>
      </c>
      <c r="H25" s="170">
        <v>44196</v>
      </c>
      <c r="I25" s="225"/>
      <c r="J25" s="187"/>
      <c r="K25" s="188"/>
      <c r="L25" s="187"/>
      <c r="M25" s="187"/>
      <c r="N25" s="187"/>
      <c r="O25" s="187"/>
      <c r="P25" s="189"/>
      <c r="Q25" s="189"/>
      <c r="R25" s="190"/>
      <c r="S25" s="189"/>
      <c r="T25" s="189"/>
      <c r="U25" s="189"/>
      <c r="V25" s="189"/>
      <c r="W25" s="191"/>
      <c r="X25" s="191"/>
      <c r="Y25" s="192"/>
      <c r="Z25" s="191"/>
      <c r="AA25" s="191"/>
      <c r="AB25" s="191"/>
      <c r="AC25" s="191"/>
    </row>
    <row r="26" spans="1:29" ht="60" customHeight="1" x14ac:dyDescent="0.25">
      <c r="A26" s="445"/>
      <c r="B26" s="183" t="s">
        <v>109</v>
      </c>
      <c r="C26" s="179" t="s">
        <v>367</v>
      </c>
      <c r="D26" s="201" t="s">
        <v>368</v>
      </c>
      <c r="E26" s="201" t="s">
        <v>373</v>
      </c>
      <c r="F26" s="172" t="s">
        <v>115</v>
      </c>
      <c r="G26" s="170">
        <v>44136</v>
      </c>
      <c r="H26" s="170">
        <v>44185</v>
      </c>
      <c r="I26" s="225"/>
      <c r="J26" s="187"/>
      <c r="K26" s="188"/>
      <c r="L26" s="187"/>
      <c r="M26" s="187"/>
      <c r="N26" s="187"/>
      <c r="O26" s="187"/>
      <c r="P26" s="189"/>
      <c r="Q26" s="189"/>
      <c r="R26" s="190"/>
      <c r="S26" s="189"/>
      <c r="T26" s="189"/>
      <c r="U26" s="189"/>
      <c r="V26" s="189"/>
      <c r="W26" s="191"/>
      <c r="X26" s="191"/>
      <c r="Y26" s="192"/>
      <c r="Z26" s="191"/>
      <c r="AA26" s="191"/>
      <c r="AB26" s="191"/>
      <c r="AC26" s="191"/>
    </row>
    <row r="27" spans="1:29" ht="7.5" customHeight="1" x14ac:dyDescent="0.25">
      <c r="A27" s="464"/>
      <c r="B27" s="465"/>
      <c r="C27" s="465"/>
      <c r="D27" s="465"/>
      <c r="E27" s="465"/>
      <c r="F27" s="465"/>
      <c r="G27" s="465"/>
      <c r="H27" s="466"/>
      <c r="M27" s="163" t="s">
        <v>270</v>
      </c>
    </row>
    <row r="28" spans="1:29" ht="20.25" customHeight="1" x14ac:dyDescent="0.25">
      <c r="A28" s="467" t="s">
        <v>271</v>
      </c>
      <c r="B28" s="467"/>
      <c r="C28" s="467"/>
      <c r="D28" s="467"/>
      <c r="E28" s="467"/>
      <c r="F28" s="467"/>
      <c r="G28" s="467"/>
      <c r="H28" s="468"/>
    </row>
    <row r="29" spans="1:29" ht="18" customHeight="1" x14ac:dyDescent="0.25">
      <c r="A29" s="469" t="s">
        <v>53</v>
      </c>
      <c r="B29" s="469"/>
      <c r="C29" s="470"/>
      <c r="D29" s="166" t="s">
        <v>54</v>
      </c>
      <c r="E29" s="471" t="s">
        <v>272</v>
      </c>
      <c r="F29" s="471"/>
      <c r="G29" s="471"/>
      <c r="H29" s="472"/>
    </row>
    <row r="30" spans="1:29" ht="33.75" customHeight="1" x14ac:dyDescent="0.25">
      <c r="A30" s="473" t="s">
        <v>173</v>
      </c>
      <c r="B30" s="473"/>
      <c r="C30" s="473"/>
      <c r="D30" s="167">
        <v>1</v>
      </c>
      <c r="E30" s="474" t="s">
        <v>273</v>
      </c>
      <c r="F30" s="474"/>
      <c r="G30" s="474"/>
      <c r="H30" s="474"/>
    </row>
    <row r="31" spans="1:29" ht="51.75" customHeight="1" x14ac:dyDescent="0.25">
      <c r="A31" s="475" t="s">
        <v>370</v>
      </c>
      <c r="B31" s="476"/>
      <c r="C31" s="477"/>
      <c r="D31" s="168">
        <v>2</v>
      </c>
      <c r="E31" s="478" t="s">
        <v>369</v>
      </c>
      <c r="F31" s="479"/>
      <c r="G31" s="479"/>
      <c r="H31" s="480"/>
    </row>
    <row r="32" spans="1:29" ht="49.5" customHeight="1" x14ac:dyDescent="0.25">
      <c r="A32" s="475" t="s">
        <v>464</v>
      </c>
      <c r="B32" s="476"/>
      <c r="C32" s="477"/>
      <c r="D32" s="168">
        <v>3</v>
      </c>
      <c r="E32" s="478" t="s">
        <v>445</v>
      </c>
      <c r="F32" s="479"/>
      <c r="G32" s="479"/>
      <c r="H32" s="480"/>
    </row>
    <row r="33" spans="1:8" ht="30.75" customHeight="1" x14ac:dyDescent="0.25">
      <c r="A33" s="174"/>
      <c r="B33" s="175"/>
      <c r="C33" s="175"/>
      <c r="D33" s="176"/>
      <c r="E33" s="177"/>
      <c r="F33" s="177"/>
      <c r="G33" s="177"/>
      <c r="H33" s="177"/>
    </row>
    <row r="34" spans="1:8" ht="30.75" customHeight="1" x14ac:dyDescent="0.25">
      <c r="A34" s="387" t="s">
        <v>20</v>
      </c>
      <c r="B34" s="387"/>
      <c r="C34" s="388"/>
      <c r="D34" s="388"/>
      <c r="E34" s="152" t="s">
        <v>19</v>
      </c>
      <c r="F34" s="42" t="s">
        <v>18</v>
      </c>
      <c r="G34" s="269" t="s">
        <v>21</v>
      </c>
      <c r="H34" s="269"/>
    </row>
    <row r="35" spans="1:8" ht="20.25" customHeight="1" x14ac:dyDescent="0.25">
      <c r="A35" s="390" t="s">
        <v>11</v>
      </c>
      <c r="B35" s="429"/>
      <c r="C35" s="343" t="s">
        <v>275</v>
      </c>
      <c r="D35" s="344"/>
      <c r="E35" s="394" t="s">
        <v>51</v>
      </c>
      <c r="F35" s="400"/>
      <c r="G35" s="423"/>
      <c r="H35" s="424"/>
    </row>
    <row r="36" spans="1:8" ht="21.75" customHeight="1" x14ac:dyDescent="0.25">
      <c r="A36" s="427"/>
      <c r="B36" s="428"/>
      <c r="C36" s="345" t="s">
        <v>23</v>
      </c>
      <c r="D36" s="346"/>
      <c r="E36" s="395"/>
      <c r="F36" s="401"/>
      <c r="G36" s="425"/>
      <c r="H36" s="426"/>
    </row>
    <row r="37" spans="1:8" ht="21.75" customHeight="1" x14ac:dyDescent="0.25">
      <c r="A37" s="390" t="s">
        <v>13</v>
      </c>
      <c r="B37" s="429"/>
      <c r="C37" s="343" t="s">
        <v>202</v>
      </c>
      <c r="D37" s="344"/>
      <c r="E37" s="393" t="s">
        <v>371</v>
      </c>
      <c r="F37" s="400"/>
      <c r="G37" s="423"/>
      <c r="H37" s="424"/>
    </row>
    <row r="38" spans="1:8" ht="21" customHeight="1" x14ac:dyDescent="0.25">
      <c r="A38" s="377"/>
      <c r="B38" s="378"/>
      <c r="C38" s="345" t="s">
        <v>24</v>
      </c>
      <c r="D38" s="346"/>
      <c r="E38" s="395"/>
      <c r="F38" s="401"/>
      <c r="G38" s="425"/>
      <c r="H38" s="426"/>
    </row>
    <row r="39" spans="1:8" ht="24.75" customHeight="1" x14ac:dyDescent="0.25">
      <c r="A39" s="301" t="s">
        <v>12</v>
      </c>
      <c r="B39" s="294"/>
      <c r="C39" s="343" t="s">
        <v>202</v>
      </c>
      <c r="D39" s="344"/>
      <c r="E39" s="393" t="s">
        <v>274</v>
      </c>
      <c r="F39" s="400"/>
      <c r="G39" s="423"/>
      <c r="H39" s="424"/>
    </row>
    <row r="40" spans="1:8" ht="26.25" customHeight="1" x14ac:dyDescent="0.25">
      <c r="A40" s="427"/>
      <c r="B40" s="428"/>
      <c r="C40" s="481" t="s">
        <v>372</v>
      </c>
      <c r="D40" s="482"/>
      <c r="E40" s="395"/>
      <c r="F40" s="401"/>
      <c r="G40" s="425"/>
      <c r="H40" s="426"/>
    </row>
  </sheetData>
  <sheetProtection formatCells="0" formatColumns="0" formatRows="0"/>
  <mergeCells count="63">
    <mergeCell ref="G39:H40"/>
    <mergeCell ref="C40:D40"/>
    <mergeCell ref="A37:B38"/>
    <mergeCell ref="C37:D37"/>
    <mergeCell ref="E37:E38"/>
    <mergeCell ref="F37:F38"/>
    <mergeCell ref="G37:H38"/>
    <mergeCell ref="C38:D38"/>
    <mergeCell ref="A39:B40"/>
    <mergeCell ref="C39:D39"/>
    <mergeCell ref="E39:E40"/>
    <mergeCell ref="F39:F40"/>
    <mergeCell ref="A30:C30"/>
    <mergeCell ref="E30:H30"/>
    <mergeCell ref="F35:F36"/>
    <mergeCell ref="G35:H36"/>
    <mergeCell ref="C36:D36"/>
    <mergeCell ref="A31:C31"/>
    <mergeCell ref="E31:H31"/>
    <mergeCell ref="A34:D34"/>
    <mergeCell ref="G34:H34"/>
    <mergeCell ref="A35:B36"/>
    <mergeCell ref="C35:D35"/>
    <mergeCell ref="E35:E36"/>
    <mergeCell ref="A32:C32"/>
    <mergeCell ref="E32:H32"/>
    <mergeCell ref="A27:H27"/>
    <mergeCell ref="A28:H28"/>
    <mergeCell ref="A29:C29"/>
    <mergeCell ref="E29:H29"/>
    <mergeCell ref="A25:A26"/>
    <mergeCell ref="W13:AC13"/>
    <mergeCell ref="A14:H14"/>
    <mergeCell ref="I14:M14"/>
    <mergeCell ref="N14:O14"/>
    <mergeCell ref="P14:T14"/>
    <mergeCell ref="U14:V14"/>
    <mergeCell ref="W14:AA14"/>
    <mergeCell ref="AB14:AC14"/>
    <mergeCell ref="A13:H13"/>
    <mergeCell ref="I13:O13"/>
    <mergeCell ref="P13:V13"/>
    <mergeCell ref="A15:B15"/>
    <mergeCell ref="A16:A18"/>
    <mergeCell ref="B21:B22"/>
    <mergeCell ref="A10:B10"/>
    <mergeCell ref="C10:H10"/>
    <mergeCell ref="A11:B12"/>
    <mergeCell ref="C11:H11"/>
    <mergeCell ref="C12:H12"/>
    <mergeCell ref="A19:A24"/>
    <mergeCell ref="C21:C22"/>
    <mergeCell ref="A1:B3"/>
    <mergeCell ref="D1:F1"/>
    <mergeCell ref="D2:F2"/>
    <mergeCell ref="D3:F3"/>
    <mergeCell ref="C9:H9"/>
    <mergeCell ref="A9:B9"/>
    <mergeCell ref="A4:H4"/>
    <mergeCell ref="A5:B5"/>
    <mergeCell ref="A6:B6"/>
    <mergeCell ref="A7:B7"/>
    <mergeCell ref="A8:B8"/>
  </mergeCells>
  <printOptions horizontalCentered="1"/>
  <pageMargins left="0.35433070866141736" right="0.23622047244094491" top="0.43307086614173229" bottom="0.35433070866141736" header="0.31496062992125984" footer="0.31496062992125984"/>
  <pageSetup scale="83"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C0F53081-0EAF-4C7A-A7DE-1C37CE972880}">
            <xm:f>NOT(ISERROR(SEARCH('\Users\Anggie Lorena\Desktop\marzo 16 al 20\[plandeparticipacionciudadana2020v1_-_enero_31_2020.xlsx]lista'!#REF!,O16)))</xm:f>
            <xm:f>'\Users\Anggie Lorena\Desktop\marzo 16 al 20\[plandeparticipacionciudadana2020v1_-_enero_31_2020.xlsx]lista'!#REF!</xm:f>
            <x14:dxf>
              <fill>
                <patternFill>
                  <bgColor rgb="FFFF0000"/>
                </patternFill>
              </fill>
            </x14:dxf>
          </x14:cfRule>
          <x14:cfRule type="containsText" priority="2" operator="containsText" id="{D8CF551C-02E8-4FBB-B3F5-7C0BDE700BA5}">
            <xm:f>NOT(ISERROR(SEARCH('\Users\Anggie Lorena\Desktop\marzo 16 al 20\[plandeparticipacionciudadana2020v1_-_enero_31_2020.xlsx]lista'!#REF!,O16)))</xm:f>
            <xm:f>'\Users\Anggie Lorena\Desktop\marzo 16 al 20\[plandeparticipacionciudadana2020v1_-_enero_31_2020.xlsx]lista'!#REF!</xm:f>
            <x14:dxf>
              <fill>
                <patternFill>
                  <bgColor rgb="FFFFFF00"/>
                </patternFill>
              </fill>
            </x14:dxf>
          </x14:cfRule>
          <x14:cfRule type="containsText" priority="3" operator="containsText" id="{75E70431-D8EC-415D-87FF-96B44711D7A9}">
            <xm:f>NOT(ISERROR(SEARCH('\Users\Anggie Lorena\Desktop\marzo 16 al 20\[plandeparticipacionciudadana2020v1_-_enero_31_2020.xlsx]lista'!#REF!,O16)))</xm:f>
            <xm:f>'\Users\Anggie Lorena\Desktop\marzo 16 al 20\[plandeparticipacionciudadana2020v1_-_enero_31_2020.xlsx]lista'!#REF!</xm:f>
            <x14:dxf>
              <fill>
                <patternFill>
                  <bgColor rgb="FF92D050"/>
                </patternFill>
              </fill>
            </x14:dxf>
          </x14:cfRule>
          <xm:sqref>O16:O26 V16:V26 AC16:AC26</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'C:\Users\Anggie Lorena\Desktop\marzo 16 al 20\[plandeparticipacionciudadana2020v1_-_enero_31_2020.xlsx]lista'!#REF!</xm:f>
          </x14:formula1>
          <xm:sqref>AC16:AC26 V16:V26 O16:O26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4"/>
  <sheetViews>
    <sheetView workbookViewId="0">
      <selection activeCell="B4" sqref="B2:B4"/>
    </sheetView>
  </sheetViews>
  <sheetFormatPr baseColWidth="10" defaultRowHeight="15" x14ac:dyDescent="0.25"/>
  <sheetData>
    <row r="2" spans="2:2" x14ac:dyDescent="0.25">
      <c r="B2" t="s">
        <v>74</v>
      </c>
    </row>
    <row r="3" spans="2:2" x14ac:dyDescent="0.25">
      <c r="B3" t="s">
        <v>75</v>
      </c>
    </row>
    <row r="4" spans="2:2" x14ac:dyDescent="0.25">
      <c r="B4" t="s">
        <v>76</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C1 Riesgos Corrupcion</vt:lpstr>
      <vt:lpstr>C2 Antitramites</vt:lpstr>
      <vt:lpstr>C3 Rendicion Cuentas</vt:lpstr>
      <vt:lpstr>C4. Atencion Ciudadano</vt:lpstr>
      <vt:lpstr>C5 Ley Transparencia</vt:lpstr>
      <vt:lpstr>C6  Iniciativas Adicionales </vt:lpstr>
      <vt:lpstr>C7 Participación Ciudadana</vt:lpstr>
      <vt:lpstr>Hoja1</vt:lpstr>
      <vt:lpstr>'C1 Riesgos Corrupcion'!Área_de_impresión</vt:lpstr>
      <vt:lpstr>'C3 Rendicion Cuentas'!Área_de_impresión</vt:lpstr>
      <vt:lpstr>'C5 Ley Transparencia'!Área_de_impresión</vt:lpstr>
      <vt:lpstr>'C6  Iniciativas Adicionales '!Área_de_impresión</vt:lpstr>
      <vt:lpstr>'C7 Participación Ciudadana'!Área_de_impresión</vt:lpstr>
      <vt:lpstr>'C1 Riesgos Corrupcion'!Títulos_a_imprimir</vt:lpstr>
      <vt:lpstr>'C3 Rendicion Cuentas'!Títulos_a_imprimir</vt:lpstr>
      <vt:lpstr>'C4. Atencion Ciudadano'!Títulos_a_imprimir</vt:lpstr>
      <vt:lpstr>'C5 Ley Transparencia'!Títulos_a_imprimir</vt:lpstr>
      <vt:lpstr>'C6  Iniciativas Adicionales '!Títulos_a_imprimir</vt:lpstr>
      <vt:lpstr>'C7 Participación Ciudadana'!Títulos_a_imprimir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Carolina</cp:lastModifiedBy>
  <cp:lastPrinted>2019-07-29T17:15:21Z</cp:lastPrinted>
  <dcterms:created xsi:type="dcterms:W3CDTF">2016-01-21T14:11:36Z</dcterms:created>
  <dcterms:modified xsi:type="dcterms:W3CDTF">2020-10-23T00:33:03Z</dcterms:modified>
</cp:coreProperties>
</file>