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34\Documentos\planeacion\Mis documentos\2020\PLANES\"/>
    </mc:Choice>
  </mc:AlternateContent>
  <bookViews>
    <workbookView xWindow="0" yWindow="0" windowWidth="20490" windowHeight="5955" tabRatio="831" activeTab="5"/>
  </bookViews>
  <sheets>
    <sheet name="C1 Riesgos Corrupcion" sheetId="8" r:id="rId1"/>
    <sheet name="C2 Antitramites" sheetId="9" r:id="rId2"/>
    <sheet name="C3 Rendicion Cuentas" sheetId="10" r:id="rId3"/>
    <sheet name="C4. Atencion Ciudadano" sheetId="4" r:id="rId4"/>
    <sheet name="C5 Ley Transparencia" sheetId="5" r:id="rId5"/>
    <sheet name="C6  Iniciativas Adicionales" sheetId="11" r:id="rId6"/>
    <sheet name="Hoja1" sheetId="12" state="hidden" r:id="rId7"/>
  </sheets>
  <definedNames>
    <definedName name="_xlnm._FilterDatabase" localSheetId="0" hidden="1">'C1 Riesgos Corrupcion'!$A$10:$AC$10</definedName>
    <definedName name="_xlnm._FilterDatabase" localSheetId="2" hidden="1">'C3 Rendicion Cuentas'!$A$10:$AC$33</definedName>
    <definedName name="_xlnm._FilterDatabase" localSheetId="3" hidden="1">'C4. Atencion Ciudadano'!$A$10:$AD$10</definedName>
    <definedName name="_xlnm._FilterDatabase" localSheetId="4" hidden="1">'C5 Ley Transparencia'!$A$10:$AC$10</definedName>
    <definedName name="_xlnm._FilterDatabase" localSheetId="5" hidden="1">'C6  Iniciativas Adicionales'!$A$10:$AC$10</definedName>
    <definedName name="_xlnm.Print_Area" localSheetId="0">'C1 Riesgos Corrupcion'!$A$1:$AL$29</definedName>
    <definedName name="_xlnm.Print_Area" localSheetId="1">'C2 Antitramites'!#REF!</definedName>
    <definedName name="_xlnm.Print_Area" localSheetId="2">'C3 Rendicion Cuentas'!$A$1:$AH$33</definedName>
    <definedName name="_xlnm.Print_Area" localSheetId="3">'C4. Atencion Ciudadano'!$A$1:$AI$32</definedName>
    <definedName name="_xlnm.Print_Area" localSheetId="4">'C5 Ley Transparencia'!$A$1:$AE$31</definedName>
    <definedName name="_xlnm.Print_Area" localSheetId="5">'C6  Iniciativas Adicionales'!$A$1:$AE$30</definedName>
    <definedName name="_xlnm.Print_Titles" localSheetId="0">'C1 Riesgos Corrupcion'!$1:$10</definedName>
    <definedName name="_xlnm.Print_Titles" localSheetId="2">'C3 Rendicion Cuentas'!$3:$10</definedName>
    <definedName name="_xlnm.Print_Titles" localSheetId="3">'C4. Atencion Ciudadano'!$3:$10</definedName>
    <definedName name="_xlnm.Print_Titles" localSheetId="4">'C5 Ley Transparencia'!$3:$7</definedName>
    <definedName name="_xlnm.Print_Titles" localSheetId="5">'C6  Iniciativas Adicionales'!$1:$7</definedName>
  </definedNames>
  <calcPr calcId="152511" concurrentCalc="0"/>
</workbook>
</file>

<file path=xl/calcChain.xml><?xml version="1.0" encoding="utf-8"?>
<calcChain xmlns="http://schemas.openxmlformats.org/spreadsheetml/2006/main">
  <c r="K15" i="11" l="1"/>
  <c r="Z12" i="9"/>
  <c r="S12" i="9"/>
  <c r="L12" i="9"/>
  <c r="Z11" i="9"/>
  <c r="S11" i="9"/>
  <c r="L11" i="9"/>
  <c r="Y20" i="5"/>
  <c r="Y11" i="5"/>
  <c r="R20" i="5"/>
  <c r="R11" i="5"/>
  <c r="K20" i="5"/>
  <c r="K11" i="5"/>
  <c r="Y12" i="11"/>
  <c r="Y13" i="11"/>
  <c r="Y14" i="11"/>
  <c r="Y17" i="11"/>
  <c r="Y11" i="11"/>
  <c r="R12" i="11"/>
  <c r="R13" i="11"/>
  <c r="R14" i="11"/>
  <c r="R17" i="11"/>
  <c r="R11" i="11"/>
  <c r="K12" i="11"/>
  <c r="K13" i="11"/>
  <c r="K14" i="11"/>
  <c r="K17" i="11"/>
  <c r="K11" i="11"/>
  <c r="Y12" i="4"/>
  <c r="Y13" i="4"/>
  <c r="Y14" i="4"/>
  <c r="Y15" i="4"/>
  <c r="Y11" i="4"/>
  <c r="R12" i="4"/>
  <c r="R13" i="4"/>
  <c r="R14" i="4"/>
  <c r="R15" i="4"/>
  <c r="R11" i="4"/>
  <c r="K12" i="4"/>
  <c r="K13" i="4"/>
  <c r="K14" i="4"/>
  <c r="K15" i="4"/>
  <c r="K11" i="4"/>
  <c r="Y14" i="10"/>
  <c r="Y11" i="10"/>
  <c r="R14" i="10"/>
  <c r="R11" i="10"/>
  <c r="K14" i="10"/>
  <c r="K11" i="10"/>
  <c r="L13" i="9"/>
  <c r="Z13" i="9"/>
  <c r="S13" i="9"/>
  <c r="Y16" i="8"/>
  <c r="Y17" i="8"/>
  <c r="Y18" i="8"/>
  <c r="Y11" i="8"/>
  <c r="R16" i="8"/>
  <c r="R17" i="8"/>
  <c r="R18" i="8"/>
  <c r="R11" i="8"/>
  <c r="K16" i="8"/>
  <c r="K17" i="8"/>
  <c r="K18" i="8"/>
  <c r="K11" i="8"/>
</calcChain>
</file>

<file path=xl/sharedStrings.xml><?xml version="1.0" encoding="utf-8"?>
<sst xmlns="http://schemas.openxmlformats.org/spreadsheetml/2006/main" count="662" uniqueCount="300">
  <si>
    <t>SUBCOMPONENTE</t>
  </si>
  <si>
    <t>ACTIVIDAD</t>
  </si>
  <si>
    <t>RESPONSABLE</t>
  </si>
  <si>
    <t>Fin
dd/mm/aa</t>
  </si>
  <si>
    <t>Inicio
dd/mm/aa</t>
  </si>
  <si>
    <t>FECHA DE REALIZACIÓN</t>
  </si>
  <si>
    <t>Vigencia</t>
  </si>
  <si>
    <t>Objetivo:</t>
  </si>
  <si>
    <t>Determinar acciones que permitan mejorar la atencion al ciudadano con el propósito de mejorar la calidad y accesibilidad a los trámites y servicios de la FUGA.</t>
  </si>
  <si>
    <t>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disposiciones, teniendo en cuenta la capacidad operativa y presupuestal de la entidad</t>
  </si>
  <si>
    <t>Fomentar comportamientos deseables en los Funcionarios y Contratistas de la entidad con el fin de fortalecer la cultura ética, la transparencia, la probidad y la lucha contra la corrupción.</t>
  </si>
  <si>
    <t>Versión:</t>
  </si>
  <si>
    <t>APROBÓ:</t>
  </si>
  <si>
    <t>ELABORÓ:</t>
  </si>
  <si>
    <t>REVISÓ:</t>
  </si>
  <si>
    <t>1. Lineamientos de Transparencia Activa</t>
  </si>
  <si>
    <t>3. Elaboración de Instrumentos de Gestión de la Información</t>
  </si>
  <si>
    <t>4.Criterio Diferencial de Accesibilidad</t>
  </si>
  <si>
    <t>5.Monitoreo y Acceso a la Información Pública</t>
  </si>
  <si>
    <t>FIRMA</t>
  </si>
  <si>
    <t>RESPONSABILIDAD FRENTE AL COMPONENTE DEL PAAC</t>
  </si>
  <si>
    <t>CONTROL DEL  DOCUMENTO</t>
  </si>
  <si>
    <t xml:space="preserve">FECHA </t>
  </si>
  <si>
    <t>REPRESENTANTE DE LA ALTA DIRECCION</t>
  </si>
  <si>
    <t>DIRECTORA GENERAL</t>
  </si>
  <si>
    <t>SONIA CÓRDOBA ALVARADO</t>
  </si>
  <si>
    <t>JEFE OFICINA ASESORA DE PLANEACIÓN</t>
  </si>
  <si>
    <t>RESPONSABLE DEL PLAN ANTICORRPCIÓN Y ATENCIÓN AL CIUDADANO</t>
  </si>
  <si>
    <t xml:space="preserve">
SUBDIRECCION DE GESTION CORPORATIVA</t>
  </si>
  <si>
    <t>LIDER COMPONENTE 5</t>
  </si>
  <si>
    <t>2. Lineamientos de Transparencia Pasiva</t>
  </si>
  <si>
    <t>1. Estructura Administrativa y Direccionamiento Estratégico</t>
  </si>
  <si>
    <t>2. Fortalecimiento de los canales de atención</t>
  </si>
  <si>
    <t>3. Talento Humano</t>
  </si>
  <si>
    <t>4. Normativo y procedimental</t>
  </si>
  <si>
    <t>META</t>
  </si>
  <si>
    <t xml:space="preserve">INDICADOR </t>
  </si>
  <si>
    <t xml:space="preserve">META </t>
  </si>
  <si>
    <t>Fecha de Aprobación:</t>
  </si>
  <si>
    <t>LIDER COMPONENTE 3 - RENDICION DE CUENTAS</t>
  </si>
  <si>
    <t>3. Incentivos para motivar la cultura de la Rendición y Petición de Cuentas</t>
  </si>
  <si>
    <t>2. Diálogo de doble vía con la Ciudadanía y las Organizaciones</t>
  </si>
  <si>
    <t>1. Información de calidad y en lenguaje comprensible</t>
  </si>
  <si>
    <t>Definir acciones que generen un  proceso transversal permanente de interacción entre la FUGA, los  ciudadanos y los actores interesados en la gestión de la entidad  y
sus resultados</t>
  </si>
  <si>
    <t>Fecha de Publicación:</t>
  </si>
  <si>
    <t>Fecha de Publicación</t>
  </si>
  <si>
    <r>
      <t xml:space="preserve">PLAN ANTICORRUPCIÓN Y DE ATENCIÓN AL CIUDADANO
</t>
    </r>
    <r>
      <rPr>
        <b/>
        <sz val="10"/>
        <color indexed="12"/>
        <rFont val="Arial"/>
        <family val="2"/>
      </rPr>
      <t>FUNDACIÓN GILBERTO ALZATE AVENDAÑO</t>
    </r>
    <r>
      <rPr>
        <b/>
        <sz val="10"/>
        <color indexed="8"/>
        <rFont val="Arial"/>
        <family val="2"/>
      </rPr>
      <t xml:space="preserve">
</t>
    </r>
    <r>
      <rPr>
        <b/>
        <sz val="10"/>
        <color indexed="10"/>
        <rFont val="Arial"/>
        <family val="2"/>
      </rPr>
      <t>COMPONENTE 2 - RACIONALIZACIÓN DE TRÁMITES</t>
    </r>
  </si>
  <si>
    <r>
      <t xml:space="preserve">PROYECTO PLAN ANTICORRUPCIÓN Y DE ATENCIÓN AL CIUDADANO
</t>
    </r>
    <r>
      <rPr>
        <b/>
        <sz val="10"/>
        <color indexed="12"/>
        <rFont val="Arial"/>
        <family val="2"/>
      </rPr>
      <t>FUNDACIÓN GILBERTO ALZATE AVENDAÑO</t>
    </r>
    <r>
      <rPr>
        <b/>
        <sz val="10"/>
        <color indexed="8"/>
        <rFont val="Arial"/>
        <family val="2"/>
      </rPr>
      <t xml:space="preserve">
</t>
    </r>
    <r>
      <rPr>
        <b/>
        <sz val="10"/>
        <color indexed="10"/>
        <rFont val="Arial"/>
        <family val="2"/>
      </rPr>
      <t>COMPONENTE 3 - RENDICIÓN DE CUENTAS</t>
    </r>
  </si>
  <si>
    <r>
      <t xml:space="preserve">PLAN ANTICORRUPCIÓN Y DE ATENCIÓN AL CIUDADANO
</t>
    </r>
    <r>
      <rPr>
        <b/>
        <sz val="10"/>
        <color indexed="12"/>
        <rFont val="Arial"/>
        <family val="2"/>
      </rPr>
      <t>FUNDACIÓN GILBERTO ALZATE AVENDAÑO</t>
    </r>
    <r>
      <rPr>
        <b/>
        <sz val="10"/>
        <color indexed="8"/>
        <rFont val="Arial"/>
        <family val="2"/>
      </rPr>
      <t xml:space="preserve">
</t>
    </r>
    <r>
      <rPr>
        <b/>
        <sz val="10"/>
        <color indexed="10"/>
        <rFont val="Arial"/>
        <family val="2"/>
      </rPr>
      <t>COMPONENTE 5- MECANISMOS PARA LA TRANSPARENCIA 
Y EL ACCESO A LA INFORMACIÓN PÚBLICA</t>
    </r>
  </si>
  <si>
    <r>
      <t xml:space="preserve">  PLAN ANTICORRUPCIÓN Y DE ATENCIÓN AL CIUDADANO
</t>
    </r>
    <r>
      <rPr>
        <b/>
        <sz val="10"/>
        <color indexed="12"/>
        <rFont val="Arial"/>
        <family val="2"/>
      </rPr>
      <t>FUNDACIÓN GILBERTO ALZATE AVENDAÑO</t>
    </r>
    <r>
      <rPr>
        <b/>
        <sz val="10"/>
        <color indexed="8"/>
        <rFont val="Arial"/>
        <family val="2"/>
      </rPr>
      <t xml:space="preserve">
</t>
    </r>
    <r>
      <rPr>
        <b/>
        <sz val="10"/>
        <color indexed="10"/>
        <rFont val="Arial"/>
        <family val="2"/>
      </rPr>
      <t>COMPONENTE 6- INICIATIVAS ADICIONALES</t>
    </r>
  </si>
  <si>
    <t>1. Alistamiento</t>
  </si>
  <si>
    <t>3. Diagnóstico</t>
  </si>
  <si>
    <t>4. Implementación</t>
  </si>
  <si>
    <t>5. Seguimiento y Evaluación</t>
  </si>
  <si>
    <t>2. Armonización y/o actualización</t>
  </si>
  <si>
    <t>RESPONSABLE DEL PLAN ANTICORRUPCIÓN Y ATENCIÓN AL CIUDADANO</t>
  </si>
  <si>
    <t xml:space="preserve">LIDER COMPONENTE 6 INICIATIVAS ADICIONALES  </t>
  </si>
  <si>
    <t>Fecha</t>
  </si>
  <si>
    <t>Versión</t>
  </si>
  <si>
    <t>Razón del cambio</t>
  </si>
  <si>
    <t>COORDINADORA COMPONENTE 1 - GESTION DE RIESGOS DE CORRUPCION</t>
  </si>
  <si>
    <t>PLAN ANTICORRUPCIÓN Y DE ATENCIÓN AL CIUDADANO
FUNDACIÓN GILBERTO ALZATE AVENDAÑO
COMPONENTE 4- MECANISMOS PARA MEJORAR LA ATENCIÓN AL CIUDADANO</t>
  </si>
  <si>
    <t>5.Relacionamiento con el Ciudadano</t>
  </si>
  <si>
    <t>LICETTE MOROS</t>
  </si>
  <si>
    <t>RESPONSABLE COMPONENTE</t>
  </si>
  <si>
    <t>LIDER COMPONENTE 2
RACIONALIZACIÓN DE TRÁMITES</t>
  </si>
  <si>
    <t>COORDINADORA COMPONENTE 2
RACIONALIZACIÓN DE TRÁMITES</t>
  </si>
  <si>
    <t>COORDINADORA COMPONENTE 3 - RENDICION DE CUENTAS</t>
  </si>
  <si>
    <t>Primer Cuatrimestre</t>
  </si>
  <si>
    <t>Segundo Cuatrimestre</t>
  </si>
  <si>
    <t>Tercer Cuatrimestre</t>
  </si>
  <si>
    <t>Primera Línea de defensa - Subdirección de Gestión Corporativa - Gestión del Ser</t>
  </si>
  <si>
    <t xml:space="preserve">Segunda Línea de Defensa 
Oficina Asesora de Planeación </t>
  </si>
  <si>
    <t>Programación</t>
  </si>
  <si>
    <t>Avance</t>
  </si>
  <si>
    <t>Procentaje de cumplimiento</t>
  </si>
  <si>
    <t xml:space="preserve">Análisis Cualitativo de la gestión  </t>
  </si>
  <si>
    <t xml:space="preserve">Evidencia </t>
  </si>
  <si>
    <t>Análisis cualitativo</t>
  </si>
  <si>
    <t xml:space="preserve">Primera Línea de defensa - Oficina Asesora de Planeación </t>
  </si>
  <si>
    <t>Primera Línea de defensa - Oficina Asesora de Planeación</t>
  </si>
  <si>
    <t>Primera Línea de defensa - Subdirección de Gestión Corporativa - Atención al Ciudadano</t>
  </si>
  <si>
    <t>Estado de la actividad</t>
  </si>
  <si>
    <t>Cumplimiento total  (80-100%)</t>
  </si>
  <si>
    <t>Avances en la gestión (60-79%)</t>
  </si>
  <si>
    <t>Sin gestión  (0-59%)</t>
  </si>
  <si>
    <t>Versión inicial del Plan Anticorrupción y de Atención al Ciudadano 2020</t>
  </si>
  <si>
    <t>REPRESENTANTE DE LA ALTA DIRECCION
LIDER COMPONENTE 1 - GESTION DE RIESGOS DE CORRUPCION</t>
  </si>
  <si>
    <t xml:space="preserve">Primera Línea de defensa - Atención al Ciudadano  </t>
  </si>
  <si>
    <t>LICETTE MOROS
SUBDIRECCION DE GESTION CORPORATIVA</t>
  </si>
  <si>
    <t>SONIA CÓRDOBA ALVARADO
JEFE OFICINA ASESORA DE PLANEACIÓN</t>
  </si>
  <si>
    <t>4. Evaluación y retroalimentación a la
gestión institucional</t>
  </si>
  <si>
    <t>LIDER COMPONENTE 4
MECANISMOS PARA MEJORAR LA ATENCION AL CIUDADANO</t>
  </si>
  <si>
    <t>COORDINADORA COMPONENTE 4
MECANISMOS PARA MEJORAR LA ATENCION AL CIUDADANO</t>
  </si>
  <si>
    <r>
      <t xml:space="preserve">PLAN ANTICORRUPCIÓN Y DE ATENCIÓN AL CIUDADANO
</t>
    </r>
    <r>
      <rPr>
        <b/>
        <sz val="10"/>
        <color theme="3" tint="0.39997558519241921"/>
        <rFont val="Arial"/>
        <family val="2"/>
      </rPr>
      <t>FUNDACIÓN GILBERTO ALZATE AVENDAÑO</t>
    </r>
    <r>
      <rPr>
        <b/>
        <sz val="10"/>
        <rFont val="Arial"/>
        <family val="2"/>
      </rPr>
      <t xml:space="preserve">
</t>
    </r>
    <r>
      <rPr>
        <b/>
        <sz val="10"/>
        <color rgb="FFFF0000"/>
        <rFont val="Arial"/>
        <family val="2"/>
      </rPr>
      <t>COMPONENTE 1- GESTIÓN DEL RIESGO DE CORRUPCIÓN</t>
    </r>
  </si>
  <si>
    <t>NOMBRE DEL TRÁMITE</t>
  </si>
  <si>
    <t xml:space="preserve">ACCIÓN ESPECÍFICA DE RACIONALIZACIÓN </t>
  </si>
  <si>
    <t xml:space="preserve">SITUACIÓN ACTUAL </t>
  </si>
  <si>
    <t>DESCRIPCIÓN DE LA MEJORA A REALIZAR AL TRÁMITE, PROCESO O PROCEDIMIENTO</t>
  </si>
  <si>
    <t>BENEFICIO AL
CIUDADANO Y/O
ENTIDAD</t>
  </si>
  <si>
    <t>TIPO DE
RACIONALIZACIÓN</t>
  </si>
  <si>
    <t>Regisitro e inscripción al programa de clubes &amp; talleres</t>
  </si>
  <si>
    <t>Virtualización</t>
  </si>
  <si>
    <t>Virtualizar el proceso de regisitro e inscripción al programa de clubes &amp; talleres</t>
  </si>
  <si>
    <t>El registro e inscripción es parcialmente en linea lo que no garantiza la efectividad del proceso de inscripción.</t>
  </si>
  <si>
    <t>Permitir realizar inscripción a clubes y talleres.
Informar al ciudadano si no hay cupos disponibles.
Informar al ciudadano si es necesario completar información de inscripción.
Confirmar inscripción.
Generar y enviar certificado.</t>
  </si>
  <si>
    <t>Evitar el desplazamiento hasta la FUGA para realizar la inscripción (ahorro de tiempo, gastos de transporte, aporta en mejorar la movilidad)</t>
  </si>
  <si>
    <t>Subdirección Corporativa 
Subdireccion Artistica y Cultural
Oficina Asesora de Planeación</t>
  </si>
  <si>
    <t>1.1.</t>
  </si>
  <si>
    <t>Presentar informes de seguimiento a la implementación de la Política y Plan de Acción de Servicios a la Ciudadanía</t>
  </si>
  <si>
    <t>3 Informes de seguimiento por parte del Defensor del ciudadano</t>
  </si>
  <si>
    <t>Informe publicado  (si=1; no=0)</t>
  </si>
  <si>
    <t>Subdirección de Gestión Corporativa</t>
  </si>
  <si>
    <t>2.1</t>
  </si>
  <si>
    <t>Continuar con disposición en lugares visibles a la ciuidadanía de información sobre :
* Medios de atención con los que cuenta la entidad para recepción de peticiones, quejas, sugerencias, reclamos y denuncias de actos de corrupción.
* Tiempos de respuesta a solicitudes de información.
* Horarios y puntos de atención
* Dependencia, nombre y cargo del Defensor del Ciudadano.
* Uso adecuado de las instalaciones
* Carta de trato digno</t>
  </si>
  <si>
    <t>100% de Información publicada en las 2 carteleras institucionales</t>
  </si>
  <si>
    <t># Carteleras actualizadas /
# Carteleras a actualizar * 100%</t>
  </si>
  <si>
    <t>Gestión Documental &amp; Atención al Ciudadano</t>
  </si>
  <si>
    <t>3.1</t>
  </si>
  <si>
    <t xml:space="preserve">Realizar sensibilizaciones  para desarrollar y/o fortalecer competencias y habilidades en temas de Servicio al Ciudadano a los servidores públicos de la Fundación. </t>
  </si>
  <si>
    <t>1 Socializaciones realizadas (listas de asistencia)</t>
  </si>
  <si>
    <t>Socializacion realizada  (si=1; no=0)</t>
  </si>
  <si>
    <t>Gestión Documental &amp; Atención al Ciudadano
Recursos Humanos</t>
  </si>
  <si>
    <t>4.1</t>
  </si>
  <si>
    <t xml:space="preserve">Documentar el Registro de Inscripcion legal de Bases de Datos, basados en la Implementacion de  la Ley 1581/2012 </t>
  </si>
  <si>
    <t>1 Documento de Registro de Bases  de Datos basado en la Implementación de la a la Ley 1581/2012</t>
  </si>
  <si>
    <t>Documento de Registro (si=1; no=0)</t>
  </si>
  <si>
    <t>Oficina Asesora Jurídica 
Subdirección de Gestión Corporativa  Oficina Asesora de Planeación</t>
  </si>
  <si>
    <t>4.3</t>
  </si>
  <si>
    <t>Realizar seguimientos mensuales al cumplimiento de los términos legales para resolver peticiones conforme al articulo 76 de la Ley 1474 de 2011 y a la Ley 1755 de 2015</t>
  </si>
  <si>
    <t>11 informes (100%) de seguimiento
(1 mensual)</t>
  </si>
  <si>
    <t># Informes elaborados y publicados/
# informes a elaborar *100%</t>
  </si>
  <si>
    <t>Subdirección de Gestión Corporativa
Gestión Documental &amp; Atención al Ciudadano</t>
  </si>
  <si>
    <t>5.1</t>
  </si>
  <si>
    <t>Ajustar los formatos de las encuestas de satisfacción a los usuarios de los servicios que presta la entidad</t>
  </si>
  <si>
    <t>100% Encuestas de satisfacción ajustadas</t>
  </si>
  <si>
    <t># encuestas ajustadas /
# encuestas a ajustar *100%</t>
  </si>
  <si>
    <t>Subdirección para la Gestiòn del Centro
Subdirecciòn Artística y Cultural
Oficina Asesora de Planeación</t>
  </si>
  <si>
    <t>5.2</t>
  </si>
  <si>
    <t>Aplicar encuestas de satisfacción a los usuarios de los servicios que presta la entidad</t>
  </si>
  <si>
    <t>Encuestas de satisfacción aplicadas de acuerdo a la Guía para la medición de satisfacción de usuarios</t>
  </si>
  <si>
    <t xml:space="preserve"># encuestas aplicadas /
# encuestas a aplicar (según guía) </t>
  </si>
  <si>
    <t>Subdirección para la Gestiòn del Centro
Subdirecciòn Artística y Cultural</t>
  </si>
  <si>
    <t>5.3</t>
  </si>
  <si>
    <t>Elaborar informes de la aplicación de las encuestas de satisfacción con el fin de determinar necesidades, expectativas e intereses  de los usuarios de los servicios de la FUGA</t>
  </si>
  <si>
    <t>1 informe  que incluya necesidades, expectativas e intereses  de los usuarios de la FUGA y acciones aprobadas por el Comité Directivo</t>
  </si>
  <si>
    <t xml:space="preserve">1 Informe elaborado de aplicación de encuestas (si=1; no=0) </t>
  </si>
  <si>
    <t>5.4</t>
  </si>
  <si>
    <t>Elaborar y aprobar la caracterizacion de usuarios de la FUGA</t>
  </si>
  <si>
    <t>1 documento de caracterizacion de usuarios elaborado y aprobado</t>
  </si>
  <si>
    <t>Documento de caracterizacion de usuarios elaborado y aprobado (si=1; no=0)</t>
  </si>
  <si>
    <t>Subdirección Corporativa
Subdireccion para la Gestion Centro      Subdireccion Artistica y Cultural
Oficina Asesora de Planeación</t>
  </si>
  <si>
    <t>01/02//2020</t>
  </si>
  <si>
    <t>1.1</t>
  </si>
  <si>
    <t xml:space="preserve">Mantener actualizada la información mínima requerida en página web que trata la Ley 1712 de 2014 - Transparencia  </t>
  </si>
  <si>
    <t>100% Link de transparencia actualizado</t>
  </si>
  <si>
    <t>(# de requerimientos actualizados según ley 1712 de 2014/ Total  de requerimientos )*100%</t>
  </si>
  <si>
    <t xml:space="preserve">Oficina Asesora de Planeación  </t>
  </si>
  <si>
    <t xml:space="preserve">Socialización a la ciudadania  y a los servidores de la  FUGA sobre los recursos de reposición disponibles frente a la transparencia pasiva. </t>
  </si>
  <si>
    <t xml:space="preserve">Realizar  2 socializaciones: una a servidores  de la FUGA y otra a ciudadanía.  </t>
  </si>
  <si>
    <t>(# de socializaciones realizadas/ # socializaciones programadas</t>
  </si>
  <si>
    <t>Atención al Ciudadano apoya Oficina asesora de Planeación</t>
  </si>
  <si>
    <t>Actualizar y socializar el Registro de Activos de Información</t>
  </si>
  <si>
    <t>1 Registro de Activos de Información actualizado, socializado y publicado en en el portal web de Datos Abiertos</t>
  </si>
  <si>
    <t>Documento actualizado, socializado y publicado en en el portal web de Datos Abiertos (si=1; no=0)</t>
  </si>
  <si>
    <t>Oficina Asesora de Planeación
Gestión Documental
Oficina Asesora Jurídica
Tecnología
Areas Misionales</t>
  </si>
  <si>
    <t>30/10/202020</t>
  </si>
  <si>
    <t>3.2</t>
  </si>
  <si>
    <t>Actualizar y socializar el Esquema de publicación de Información</t>
  </si>
  <si>
    <t>1 Esquema de publicación de la información  actualizado, socializado y publicado en en el portal web de Datos Abiertos</t>
  </si>
  <si>
    <t xml:space="preserve"> Esquema de publicación de la información actualizado, socializado y publicado en en el portal web de Datos Abiertos (si=1; no=0)</t>
  </si>
  <si>
    <t>Oficina Asesora de Planeación
Gestión Documental
Oficina Asesora Jurídica
Tecnología</t>
  </si>
  <si>
    <t>3.3</t>
  </si>
  <si>
    <t>Actualizar y socializar  el ïndice de Información Clasificada y Reservada.</t>
  </si>
  <si>
    <t>1 Indice de Información Clasificada y Reservada  actualizado, socializado y publicado en en el portal web de Datos Abiertos</t>
  </si>
  <si>
    <t>Indice de Información Clasificada y Reservada actualizado, socializado y publicado en en el portal web de Datos Abiertos (si=1; no=0)</t>
  </si>
  <si>
    <t>Sensibilizar a servidores publicos de la FUGA , para una adecuada atención a personas con discapacidad.</t>
  </si>
  <si>
    <t>1 sensibilizacion realizada a servidores publicos de la FUGA</t>
  </si>
  <si>
    <t>sensiblizacion realizada  (si=1; no=0)</t>
  </si>
  <si>
    <t>Oficina Asesora de Planeacion           
Subdireccion de Gestion Corporativa
Comunicaciones</t>
  </si>
  <si>
    <t>Monitorear de manera cuatrimestral la Matriz de Cumplimiento y Sostenibilidad de la Ley transparencia.</t>
  </si>
  <si>
    <t>3 Monitoreos periódico cuatrimestral de la Matriz de Cumplimiento y Sostenibilidad de la Ley transparencia.</t>
  </si>
  <si>
    <t>(# de Monitoreos realizados/# de Monitoreos programados)*100%</t>
  </si>
  <si>
    <t>Oficina Asesora de Planeación</t>
  </si>
  <si>
    <t>Generar una encuesta en la web q permita validar la satisfacción del ciudadano sobre la transparencia y acceso a la información.</t>
  </si>
  <si>
    <t>1 Encuesta en la Web publicada</t>
  </si>
  <si>
    <t>encuesta publicada  (si=1; no=0)</t>
  </si>
  <si>
    <t xml:space="preserve">Oficina Asesora de Planeación/Subdireccion Gestion Corporativa </t>
  </si>
  <si>
    <t>Monitorear encuesta en la Web que valida la satisfacción del ciudadano sobre la transparencia y acceso a la información.</t>
  </si>
  <si>
    <t>2 Monitoreos realizados en la Web para validar la satisfacción del ciudadano sobre la transparencia y acceso a la información.</t>
  </si>
  <si>
    <t xml:space="preserve">Oficina Asesora de Planeación/Subdireccion </t>
  </si>
  <si>
    <t>I. Política de Administración de Riesgos</t>
  </si>
  <si>
    <t>Socializar la   Politica de  Gestión del riesgos y Metodologia vigente</t>
  </si>
  <si>
    <t>1  Politica de  Gestión del riesgos y Metodologia socializada</t>
  </si>
  <si>
    <t>Guía de Riesgos Politica de  Gestión del riesgos y Metodologia  (Si:1 No:0)</t>
  </si>
  <si>
    <t>II. Construcción Mapa Riesgos Corrupción</t>
  </si>
  <si>
    <t>Documetar  los riesgos identiifcados, en  todas sus etapaas</t>
  </si>
  <si>
    <t>fichas de riesgos consolldadas con la  identificación de los riesgos en  todas sus etapas</t>
  </si>
  <si>
    <t>fichas de riesgos  doumentadas (Si:1 No:0)</t>
  </si>
  <si>
    <t xml:space="preserve">
Oficina Asesora de Planeación / Lideres de proceso</t>
  </si>
  <si>
    <t xml:space="preserve">Aprobar  el Mapa de riesgos de corrupción </t>
  </si>
  <si>
    <t xml:space="preserve">1 Mapa de riesgos de corrupcion aprobado en comité directivo </t>
  </si>
  <si>
    <t>Mapa de riesgos de corrupción aprobado  (Si:1 No:0)</t>
  </si>
  <si>
    <t>III. Consulta y divulgación</t>
  </si>
  <si>
    <r>
      <t>Publicar</t>
    </r>
    <r>
      <rPr>
        <sz val="10"/>
        <color indexed="10"/>
        <rFont val="Arial"/>
        <family val="2"/>
      </rPr>
      <t xml:space="preserve">  </t>
    </r>
    <r>
      <rPr>
        <sz val="10"/>
        <rFont val="Arial"/>
        <family val="2"/>
      </rPr>
      <t>Mapa de riesgos de corrupción en la intranet y página web.</t>
    </r>
    <r>
      <rPr>
        <sz val="10"/>
        <color indexed="10"/>
        <rFont val="Arial"/>
        <family val="2"/>
      </rPr>
      <t xml:space="preserve"> </t>
    </r>
  </si>
  <si>
    <t>1 mapa de riesgos publicado en pagina web e intranet</t>
  </si>
  <si>
    <t>Mapa de riesgos de corrupción publicado (Si:1 No:0)</t>
  </si>
  <si>
    <t>IV. Monitoreo y Revisión</t>
  </si>
  <si>
    <t>Monitorear el mapa de riesgos de corrupción vigente.</t>
  </si>
  <si>
    <t>2 monitoreos (100%)al mapa de riesgos de corrupción vigente</t>
  </si>
  <si>
    <t xml:space="preserve">(#   de  monitoreos realizados  / #   monitoreos programados) x 100% </t>
  </si>
  <si>
    <t>V. Seguimiento</t>
  </si>
  <si>
    <t>Realizar seguimiento periódico al Mapa de riesgos de corrupción vigente.</t>
  </si>
  <si>
    <t>2 Seguimientos (100%) al  Mapa de riesgos de corrupción vigente</t>
  </si>
  <si>
    <r>
      <t xml:space="preserve">(#   de seguimientos realizados / </t>
    </r>
    <r>
      <rPr>
        <i/>
        <sz val="10"/>
        <rFont val="Arial"/>
        <family val="2"/>
      </rPr>
      <t xml:space="preserve">#  de </t>
    </r>
    <r>
      <rPr>
        <sz val="10"/>
        <rFont val="Arial"/>
        <family val="2"/>
      </rPr>
      <t>seguimientos programados) x100%</t>
    </r>
  </si>
  <si>
    <t>Oficina de Control Interno</t>
  </si>
  <si>
    <t xml:space="preserve"> 6/05/2020</t>
  </si>
  <si>
    <t>Publicar información actualizada  sobre los bienes y servicios de la FUGA</t>
  </si>
  <si>
    <t xml:space="preserve">Información en la página web del 100% de los servicios caracterizados de la FUGA </t>
  </si>
  <si>
    <t>Información actualizada en la página web de la entidad</t>
  </si>
  <si>
    <t xml:space="preserve">Áreas Misionales 
Comunicaciones
Oficina Asesora de Planeación  </t>
  </si>
  <si>
    <t>1.2</t>
  </si>
  <si>
    <t>Publicar el informe cualitativo trimestral (avances de proyectos de inversión)  tan pronto se tenga consolidado</t>
  </si>
  <si>
    <t>3 informes publicados en la página web de la entidad en el año</t>
  </si>
  <si>
    <t>(Informes publicados/informes programados para publicación ) * 100</t>
  </si>
  <si>
    <t>1.3</t>
  </si>
  <si>
    <t xml:space="preserve">Elaborar y publicar Informe de gestión de logros de la FUGA vigencia 2020 para la Rendición de Cuentas  </t>
  </si>
  <si>
    <t>1 informe de gestión publicado</t>
  </si>
  <si>
    <t xml:space="preserve">Oficina Asesora de Planeación
Áreas Misionales
Gestión Corporativa
  Oficina Asesora Jurídica </t>
  </si>
  <si>
    <t>2.1.</t>
  </si>
  <si>
    <t>Aprobación de estrategia de Diálogos Ciudadanos en Comité de Dirección</t>
  </si>
  <si>
    <t>1 estrategia de Diálogo Ciudadano aprobada en Comité de Dirección</t>
  </si>
  <si>
    <t>Estrategia aprobada en comité de dirección (si=1; no=0)</t>
  </si>
  <si>
    <t>2.2</t>
  </si>
  <si>
    <t>Ejecutar estrategia de Diálogo Ciudadano aprobada en Comité de Dirección  que incluya entre otros canales de diálogo con TICs</t>
  </si>
  <si>
    <t xml:space="preserve">1 estrategia de Diálogo Ciudadano ejecutada </t>
  </si>
  <si>
    <t>(Acciones de la Estrategia de dialogo ciudadano ejecutadas/Acciones de la estrategia de diálogos ciudadanos programadas ) x 100</t>
  </si>
  <si>
    <t xml:space="preserve">Oficina Asesora de Planeación
Áreas Misionales </t>
  </si>
  <si>
    <t>2.3</t>
  </si>
  <si>
    <t>Realizar la Audiencia de Rendición de Cuentas Institucional</t>
  </si>
  <si>
    <t>1 Audiencia de rendición de cuentas participada</t>
  </si>
  <si>
    <t>Audiencia pública realizada 
(Si: 1; No:0)</t>
  </si>
  <si>
    <t xml:space="preserve">Realizar una encuesta para la definición de los temas a tratar en la Audiencia Pública de Rendición de Cuentas que publica en la página web de la entidad  </t>
  </si>
  <si>
    <t>1 Realización de encuesta para publicación en página web  de la entidad</t>
  </si>
  <si>
    <t>Encuesta realizada (Si:1; No: 0)</t>
  </si>
  <si>
    <t>Oficina Asesora de Planeación  y Comunicaciones</t>
  </si>
  <si>
    <t>Desarrollar alistamiento para realización de la Audiencia Pública de Rendición de Cuentas</t>
  </si>
  <si>
    <t xml:space="preserve">1 Cronograma Rendición de Cuentas aprobado en Comité de Dirección
</t>
  </si>
  <si>
    <t>Cronograma aprobado en Comité de Dirección  (Si:1; No: 0)</t>
  </si>
  <si>
    <t>Realizar socialización de la importancia de la  rendición de cuentas a los servidores públicos de la FUGA (cultura de la rendición de cuentas)</t>
  </si>
  <si>
    <t xml:space="preserve">2 socializaciones 100% antes de la rendición de cuentas ( 1 comité directivo y 1 a servidores públicos)
</t>
  </si>
  <si>
    <t>No. de socializaciones realizadas/ No. Socializaciones programadas *100%</t>
  </si>
  <si>
    <t xml:space="preserve">Oficina Asesora de Planeación
Comunicaciones  </t>
  </si>
  <si>
    <t>3.4</t>
  </si>
  <si>
    <t>Realizar una campaña de comunicaciones para sensibilización sobre la rendición de cuentas a la Ciudadanía</t>
  </si>
  <si>
    <t>1 campaña de comunicación de Rendición de Cuentas dirigida a la Ciudadanía con uso de TIC</t>
  </si>
  <si>
    <t>Campaña de Comunica de Rendición de Cuentas  (Si:1; No: 0)</t>
  </si>
  <si>
    <t xml:space="preserve">Autoevaluar la Estrategia General de Rendición de Cuentas para identificar los logros y limitaciones y  generar  ACM en caso de aplicar dirigido al equipo Gestor de Participación Ciudadana </t>
  </si>
  <si>
    <t xml:space="preserve">1 Análisis de la Autoevaluación de la estrategia de Rendición de cuentas 
ACM en caso de aplicar </t>
  </si>
  <si>
    <t>Informe de Análisis de la Autoevaluación en el informe de evaluación de la Rendición de Cuentas (Si:1; No: 0)</t>
  </si>
  <si>
    <t>4.2</t>
  </si>
  <si>
    <t>Dar respuesta a las preguntas realizadas por parte de la ciudadanía a la FUGA en el marco de la Audiencia Pública y publicarlas en la página web</t>
  </si>
  <si>
    <t>100% de Respuestas a las preguntas  de Rendición de Cuentas publicadas</t>
  </si>
  <si>
    <t xml:space="preserve">Respuestas publicadas  (Si:1 ; No:0) </t>
  </si>
  <si>
    <t>Publicar Informe de Evaluación de Rendición de Cuentas.</t>
  </si>
  <si>
    <t>1 Informe de Evaluación de Rendición de Cuentas publicado en la página Web de la FUGA</t>
  </si>
  <si>
    <t xml:space="preserve">Informe Publicado (Si:1; No:0)  </t>
  </si>
  <si>
    <t>1 plan de acción para el equipo de Gestores de Integridad formulado</t>
  </si>
  <si>
    <t>Un (1) plan de acción formulado, aprobado e incorporado en el plan anticorrupción de la entidad.(si=1; no=0)</t>
  </si>
  <si>
    <t>Gestores de Integridad - Subdirector de Gestión Corporativa - Oficina Asesora de Planeación.</t>
  </si>
  <si>
    <t>Divulgar por medio de los canales oficiales de comunicación el Código de Integridad adoptado por la entidad</t>
  </si>
  <si>
    <t>Una (1) pieza de divulgación semestral del código de integridad</t>
  </si>
  <si>
    <t>Documento del Codigo de Integridad Divulgado (si=1; no=0)</t>
  </si>
  <si>
    <t>Gestores de Integridad - Comunicaciones Internas</t>
  </si>
  <si>
    <t>Realizar concurso de conocimiento de los valores del Código de Integridad</t>
  </si>
  <si>
    <t>Un (1) concurso de conocimiento de los valores del Código de Integridad</t>
  </si>
  <si>
    <t>Concurso de conocimiento de los valores del Código de Integridad realizado (si=1; no=0)</t>
  </si>
  <si>
    <t>Gestores de integridad</t>
  </si>
  <si>
    <t>Realizar un montaje artísitco para sensibilizar a los colaboradores sobre los valores de integridad</t>
  </si>
  <si>
    <t>Un montaje artístico</t>
  </si>
  <si>
    <t>Un montaje artístico (si=1; no=0)</t>
  </si>
  <si>
    <t>Gestores de Integridad</t>
  </si>
  <si>
    <t>Llevar a cabo dos (2) reuniones de segumiento para evaluar la ejecución del plan de acción</t>
  </si>
  <si>
    <t>Dos (100%) reuniones del equipo de gestores de integridad para medir el porcentaje de ejecución del plan.</t>
  </si>
  <si>
    <t># de reuniones del equipo realizadas/  Total  reuniones programadas *100%</t>
  </si>
  <si>
    <t xml:space="preserve">Recolectar por medio de encuesta aplicada entre los servidores, información sobre el proceso de implementación del código de integridad. </t>
  </si>
  <si>
    <t>Un (1) informe con el resultado y análisis de la aplicación de las encuestas</t>
  </si>
  <si>
    <t>Un (1) informe con el resultado y análisis de la aplicación de las encuestas elaborado  (si=1; no=0)</t>
  </si>
  <si>
    <t>Aplicar un instrumento de evaluación sobre la adopción de los valores del código de integridad de los funcionarios de la Entidad, a través de un formato virtual</t>
  </si>
  <si>
    <t>1 correo que evidencie la divulgación de la informaci´pon entre los funcionarios de la entidad</t>
  </si>
  <si>
    <t>Un informe sobre los reusltados y análisis de la aplicación del instrumento.</t>
  </si>
  <si>
    <t xml:space="preserve">Identificar, analizar y controlar los posibles hechos generadores de corrupción, tanto internos como externos y desarrollar acciones para mitigarlos. </t>
  </si>
  <si>
    <t>Diseñare implementar medidas de racionalización de OPAs (Otros Procedimientos Administrativos) aplicando TICs que faciliten a la ciudadanía su interacción con los servicios de la entidad.</t>
  </si>
  <si>
    <t>Formular el Plan de acción del equipo de Gestores de Integridad, para la Vigencia 2020</t>
  </si>
  <si>
    <t>Enero 27 de 2020</t>
  </si>
  <si>
    <t>Enero 31 de 2020</t>
  </si>
  <si>
    <t>ADRIANA PADILLA LEAL 
DIRECTORA GENERAL</t>
  </si>
  <si>
    <t xml:space="preserve">PATRICIA PADILLA LEAL </t>
  </si>
  <si>
    <t>ADRIANA PADILLA LEAL</t>
  </si>
  <si>
    <t xml:space="preserve">ADRIANA PATRICIA LEAL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</si>
</sst>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2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0"/>
      <color theme="3" tint="0.39997558519241921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7" fillId="0" borderId="0"/>
    <xf numFmtId="9" fontId="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1" fontId="7" fillId="0" borderId="0" applyFont="0" applyFill="0" applyBorder="0" applyAlignment="0" applyProtection="0"/>
  </cellStyleXfs>
  <cellXfs count="343">
    <xf numFmtId="0" fontId="0" fillId="0" borderId="0" xfId="0"/>
    <xf numFmtId="0" fontId="8" fillId="2" borderId="0" xfId="0" applyFont="1" applyFill="1" applyBorder="1" applyProtection="1"/>
    <xf numFmtId="0" fontId="8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justify" vertical="center"/>
    </xf>
    <xf numFmtId="0" fontId="2" fillId="0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/>
    </xf>
    <xf numFmtId="14" fontId="2" fillId="2" borderId="1" xfId="0" applyNumberFormat="1" applyFont="1" applyFill="1" applyBorder="1" applyAlignment="1" applyProtection="1">
      <alignment horizontal="center" vertical="center"/>
    </xf>
    <xf numFmtId="10" fontId="17" fillId="4" borderId="25" xfId="3" applyNumberFormat="1" applyFont="1" applyFill="1" applyBorder="1" applyAlignment="1" applyProtection="1">
      <alignment horizontal="center" vertical="center" wrapText="1"/>
    </xf>
    <xf numFmtId="10" fontId="17" fillId="5" borderId="25" xfId="3" applyNumberFormat="1" applyFont="1" applyFill="1" applyBorder="1" applyAlignment="1" applyProtection="1">
      <alignment horizontal="center" vertical="center" wrapText="1"/>
    </xf>
    <xf numFmtId="10" fontId="17" fillId="6" borderId="25" xfId="3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Protection="1"/>
    <xf numFmtId="0" fontId="8" fillId="0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1" fillId="3" borderId="1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wrapText="1"/>
    </xf>
    <xf numFmtId="0" fontId="18" fillId="6" borderId="25" xfId="0" applyNumberFormat="1" applyFont="1" applyFill="1" applyBorder="1" applyAlignment="1" applyProtection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left" vertical="center" wrapText="1"/>
    </xf>
    <xf numFmtId="0" fontId="17" fillId="4" borderId="25" xfId="0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vertical="center" wrapText="1"/>
    </xf>
    <xf numFmtId="0" fontId="12" fillId="3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left" vertical="center"/>
    </xf>
    <xf numFmtId="0" fontId="9" fillId="3" borderId="2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justify" vertical="center" wrapText="1"/>
    </xf>
    <xf numFmtId="14" fontId="17" fillId="4" borderId="25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14" fontId="2" fillId="2" borderId="4" xfId="0" applyNumberFormat="1" applyFont="1" applyFill="1" applyBorder="1" applyAlignment="1" applyProtection="1">
      <alignment horizontal="center" vertical="center" wrapText="1"/>
    </xf>
    <xf numFmtId="14" fontId="2" fillId="2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justify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/>
    </xf>
    <xf numFmtId="14" fontId="17" fillId="4" borderId="25" xfId="0" applyNumberFormat="1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3" xfId="0" applyFont="1" applyFill="1" applyBorder="1" applyAlignment="1" applyProtection="1">
      <alignment horizontal="justify" vertical="center" wrapText="1"/>
    </xf>
    <xf numFmtId="14" fontId="8" fillId="0" borderId="3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 applyProtection="1"/>
    <xf numFmtId="0" fontId="8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wrapText="1"/>
    </xf>
    <xf numFmtId="0" fontId="0" fillId="2" borderId="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8" fillId="0" borderId="1" xfId="0" applyFont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14" fontId="19" fillId="4" borderId="25" xfId="4" applyNumberForma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14" fontId="8" fillId="2" borderId="0" xfId="0" applyNumberFormat="1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/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vertical="center" wrapText="1"/>
    </xf>
    <xf numFmtId="14" fontId="8" fillId="2" borderId="1" xfId="0" applyNumberFormat="1" applyFont="1" applyFill="1" applyBorder="1" applyAlignment="1" applyProtection="1">
      <alignment horizontal="left" vertical="center" wrapText="1"/>
    </xf>
    <xf numFmtId="0" fontId="10" fillId="2" borderId="0" xfId="0" applyFont="1" applyFill="1" applyBorder="1" applyProtection="1"/>
    <xf numFmtId="0" fontId="2" fillId="0" borderId="1" xfId="0" applyFont="1" applyFill="1" applyBorder="1" applyAlignment="1" applyProtection="1">
      <alignment horizontal="center" vertical="center"/>
    </xf>
    <xf numFmtId="14" fontId="16" fillId="6" borderId="25" xfId="0" applyNumberFormat="1" applyFont="1" applyFill="1" applyBorder="1" applyAlignment="1" applyProtection="1">
      <alignment horizontal="center" vertical="center" wrapText="1"/>
    </xf>
    <xf numFmtId="14" fontId="16" fillId="6" borderId="22" xfId="0" applyNumberFormat="1" applyFont="1" applyFill="1" applyBorder="1" applyAlignment="1" applyProtection="1">
      <alignment horizontal="center" vertical="center" wrapText="1"/>
    </xf>
    <xf numFmtId="14" fontId="16" fillId="5" borderId="25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/>
    </xf>
    <xf numFmtId="14" fontId="16" fillId="5" borderId="22" xfId="0" applyNumberFormat="1" applyFont="1" applyFill="1" applyBorder="1" applyAlignment="1" applyProtection="1">
      <alignment horizontal="center" vertical="center" wrapText="1"/>
    </xf>
    <xf numFmtId="14" fontId="16" fillId="4" borderId="25" xfId="0" applyNumberFormat="1" applyFont="1" applyFill="1" applyBorder="1" applyAlignment="1" applyProtection="1">
      <alignment horizontal="center" vertical="center" wrapText="1"/>
    </xf>
    <xf numFmtId="14" fontId="16" fillId="4" borderId="22" xfId="0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/>
    </xf>
    <xf numFmtId="0" fontId="1" fillId="3" borderId="1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17" fillId="5" borderId="25" xfId="0" applyNumberFormat="1" applyFont="1" applyFill="1" applyBorder="1" applyAlignment="1" applyProtection="1">
      <alignment horizontal="center" vertical="center" wrapText="1"/>
    </xf>
    <xf numFmtId="0" fontId="17" fillId="6" borderId="25" xfId="0" applyNumberFormat="1" applyFont="1" applyFill="1" applyBorder="1" applyAlignment="1" applyProtection="1">
      <alignment horizontal="center" vertical="center" wrapText="1"/>
      <protection locked="0"/>
    </xf>
    <xf numFmtId="14" fontId="17" fillId="5" borderId="25" xfId="0" applyNumberFormat="1" applyFont="1" applyFill="1" applyBorder="1" applyAlignment="1" applyProtection="1">
      <alignment horizontal="center" vertical="center" wrapText="1"/>
    </xf>
    <xf numFmtId="14" fontId="19" fillId="5" borderId="25" xfId="4" applyNumberFormat="1" applyFill="1" applyBorder="1" applyAlignment="1" applyProtection="1">
      <alignment horizontal="center" vertical="center" wrapText="1"/>
    </xf>
    <xf numFmtId="14" fontId="17" fillId="6" borderId="25" xfId="0" applyNumberFormat="1" applyFont="1" applyFill="1" applyBorder="1" applyAlignment="1" applyProtection="1">
      <alignment horizontal="center" vertical="center" wrapText="1"/>
      <protection locked="0"/>
    </xf>
    <xf numFmtId="14" fontId="17" fillId="5" borderId="25" xfId="0" applyNumberFormat="1" applyFont="1" applyFill="1" applyBorder="1" applyAlignment="1" applyProtection="1">
      <alignment horizontal="justify" vertical="center" wrapText="1"/>
    </xf>
    <xf numFmtId="0" fontId="17" fillId="5" borderId="25" xfId="0" applyNumberFormat="1" applyFont="1" applyFill="1" applyBorder="1" applyAlignment="1" applyProtection="1">
      <alignment horizontal="justify" wrapText="1"/>
    </xf>
    <xf numFmtId="0" fontId="19" fillId="5" borderId="25" xfId="4" applyNumberForma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14" fontId="16" fillId="5" borderId="22" xfId="0" applyNumberFormat="1" applyFont="1" applyFill="1" applyBorder="1" applyAlignment="1" applyProtection="1">
      <alignment horizontal="center" vertical="center" wrapText="1"/>
    </xf>
    <xf numFmtId="14" fontId="16" fillId="4" borderId="25" xfId="0" applyNumberFormat="1" applyFont="1" applyFill="1" applyBorder="1" applyAlignment="1" applyProtection="1">
      <alignment horizontal="center" vertical="center" wrapText="1"/>
    </xf>
    <xf numFmtId="14" fontId="16" fillId="4" borderId="22" xfId="0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14" fontId="16" fillId="6" borderId="25" xfId="0" applyNumberFormat="1" applyFont="1" applyFill="1" applyBorder="1" applyAlignment="1" applyProtection="1">
      <alignment horizontal="center" vertical="center" wrapText="1"/>
    </xf>
    <xf numFmtId="14" fontId="16" fillId="6" borderId="22" xfId="0" applyNumberFormat="1" applyFont="1" applyFill="1" applyBorder="1" applyAlignment="1" applyProtection="1">
      <alignment horizontal="center" vertical="center" wrapText="1"/>
    </xf>
    <xf numFmtId="14" fontId="16" fillId="5" borderId="25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17" fillId="5" borderId="25" xfId="5" applyNumberFormat="1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14" fontId="2" fillId="0" borderId="2" xfId="0" applyNumberFormat="1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14" fontId="16" fillId="5" borderId="22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14" fontId="2" fillId="0" borderId="5" xfId="0" applyNumberFormat="1" applyFont="1" applyFill="1" applyBorder="1" applyAlignment="1" applyProtection="1">
      <alignment horizontal="left" vertical="center"/>
    </xf>
    <xf numFmtId="1" fontId="2" fillId="0" borderId="5" xfId="0" applyNumberFormat="1" applyFont="1" applyFill="1" applyBorder="1" applyAlignment="1" applyProtection="1">
      <alignment horizontal="left" vertical="center"/>
    </xf>
    <xf numFmtId="14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14" fontId="16" fillId="5" borderId="22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14" fontId="16" fillId="5" borderId="22" xfId="0" applyNumberFormat="1" applyFont="1" applyFill="1" applyBorder="1" applyAlignment="1" applyProtection="1">
      <alignment horizontal="center" vertical="center" wrapText="1"/>
    </xf>
    <xf numFmtId="0" fontId="17" fillId="4" borderId="0" xfId="0" applyNumberFormat="1" applyFont="1" applyFill="1" applyBorder="1" applyAlignment="1" applyProtection="1">
      <alignment horizontal="center" vertical="center" wrapText="1"/>
    </xf>
    <xf numFmtId="10" fontId="17" fillId="4" borderId="0" xfId="3" applyNumberFormat="1" applyFont="1" applyFill="1" applyBorder="1" applyAlignment="1" applyProtection="1">
      <alignment horizontal="center" vertical="center" wrapText="1"/>
    </xf>
    <xf numFmtId="14" fontId="17" fillId="4" borderId="0" xfId="0" applyNumberFormat="1" applyFont="1" applyFill="1" applyBorder="1" applyAlignment="1" applyProtection="1">
      <alignment horizontal="center" vertical="center" wrapText="1"/>
    </xf>
    <xf numFmtId="14" fontId="19" fillId="4" borderId="0" xfId="4" applyNumberFormat="1" applyFill="1" applyBorder="1" applyAlignment="1" applyProtection="1">
      <alignment horizontal="center" vertical="center" wrapText="1"/>
    </xf>
    <xf numFmtId="0" fontId="17" fillId="5" borderId="0" xfId="0" applyNumberFormat="1" applyFont="1" applyFill="1" applyBorder="1" applyAlignment="1" applyProtection="1">
      <alignment horizontal="center" vertical="center" wrapText="1"/>
    </xf>
    <xf numFmtId="10" fontId="17" fillId="5" borderId="0" xfId="3" applyNumberFormat="1" applyFont="1" applyFill="1" applyBorder="1" applyAlignment="1" applyProtection="1">
      <alignment horizontal="center" vertical="center" wrapText="1"/>
    </xf>
    <xf numFmtId="14" fontId="17" fillId="5" borderId="0" xfId="0" applyNumberFormat="1" applyFont="1" applyFill="1" applyBorder="1" applyAlignment="1" applyProtection="1">
      <alignment horizontal="center" vertical="center" wrapText="1"/>
    </xf>
    <xf numFmtId="14" fontId="16" fillId="5" borderId="0" xfId="0" applyNumberFormat="1" applyFont="1" applyFill="1" applyBorder="1" applyAlignment="1" applyProtection="1">
      <alignment horizontal="center" vertical="center" wrapText="1"/>
    </xf>
    <xf numFmtId="0" fontId="17" fillId="6" borderId="0" xfId="0" applyNumberFormat="1" applyFont="1" applyFill="1" applyBorder="1" applyAlignment="1" applyProtection="1">
      <alignment horizontal="center" vertical="center" wrapText="1"/>
      <protection locked="0"/>
    </xf>
    <xf numFmtId="10" fontId="17" fillId="6" borderId="0" xfId="3" applyNumberFormat="1" applyFont="1" applyFill="1" applyBorder="1" applyAlignment="1" applyProtection="1">
      <alignment horizontal="center" vertical="center" wrapText="1"/>
    </xf>
    <xf numFmtId="14" fontId="17" fillId="6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justify" vertical="center" wrapText="1"/>
    </xf>
    <xf numFmtId="14" fontId="2" fillId="2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justify" vertical="center" wrapText="1"/>
    </xf>
    <xf numFmtId="14" fontId="2" fillId="0" borderId="3" xfId="0" applyNumberFormat="1" applyFont="1" applyFill="1" applyBorder="1" applyAlignment="1" applyProtection="1">
      <alignment horizontal="center" vertical="center"/>
    </xf>
    <xf numFmtId="14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justify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justify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justify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left" vertical="center" wrapText="1"/>
    </xf>
    <xf numFmtId="0" fontId="2" fillId="0" borderId="16" xfId="0" applyFont="1" applyBorder="1" applyAlignment="1" applyProtection="1"/>
    <xf numFmtId="0" fontId="2" fillId="0" borderId="17" xfId="0" applyFont="1" applyBorder="1" applyAlignment="1" applyProtection="1"/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1" fontId="2" fillId="0" borderId="7" xfId="0" applyNumberFormat="1" applyFont="1" applyFill="1" applyBorder="1" applyAlignment="1" applyProtection="1">
      <alignment horizontal="left" vertical="center"/>
    </xf>
    <xf numFmtId="1" fontId="2" fillId="0" borderId="12" xfId="0" applyNumberFormat="1" applyFont="1" applyFill="1" applyBorder="1" applyAlignment="1" applyProtection="1">
      <alignment horizontal="left" vertical="center"/>
    </xf>
    <xf numFmtId="0" fontId="12" fillId="3" borderId="2" xfId="0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12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center" vertical="center"/>
    </xf>
    <xf numFmtId="0" fontId="12" fillId="3" borderId="8" xfId="0" applyFont="1" applyFill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14" fontId="16" fillId="6" borderId="25" xfId="0" applyNumberFormat="1" applyFont="1" applyFill="1" applyBorder="1" applyAlignment="1" applyProtection="1">
      <alignment horizontal="center" vertical="center" wrapText="1"/>
    </xf>
    <xf numFmtId="14" fontId="16" fillId="6" borderId="20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4" fillId="2" borderId="7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2" borderId="12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1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14" fontId="16" fillId="6" borderId="19" xfId="0" applyNumberFormat="1" applyFont="1" applyFill="1" applyBorder="1" applyAlignment="1" applyProtection="1">
      <alignment horizontal="center" vertical="center" wrapText="1"/>
    </xf>
    <xf numFmtId="14" fontId="16" fillId="6" borderId="22" xfId="0" applyNumberFormat="1" applyFont="1" applyFill="1" applyBorder="1" applyAlignment="1" applyProtection="1">
      <alignment horizontal="center" vertical="center" wrapText="1"/>
    </xf>
    <xf numFmtId="14" fontId="16" fillId="6" borderId="23" xfId="0" applyNumberFormat="1" applyFont="1" applyFill="1" applyBorder="1" applyAlignment="1" applyProtection="1">
      <alignment horizontal="center" vertical="center" wrapText="1"/>
    </xf>
    <xf numFmtId="14" fontId="16" fillId="6" borderId="24" xfId="0" applyNumberFormat="1" applyFont="1" applyFill="1" applyBorder="1" applyAlignment="1" applyProtection="1">
      <alignment horizontal="center" vertical="center" wrapText="1"/>
    </xf>
    <xf numFmtId="14" fontId="16" fillId="5" borderId="27" xfId="0" applyNumberFormat="1" applyFont="1" applyFill="1" applyBorder="1" applyAlignment="1" applyProtection="1">
      <alignment horizontal="center" vertical="center" wrapText="1"/>
    </xf>
    <xf numFmtId="14" fontId="16" fillId="5" borderId="23" xfId="0" applyNumberFormat="1" applyFont="1" applyFill="1" applyBorder="1" applyAlignment="1" applyProtection="1">
      <alignment horizontal="center" vertical="center" wrapText="1"/>
    </xf>
    <xf numFmtId="14" fontId="16" fillId="5" borderId="28" xfId="0" applyNumberFormat="1" applyFont="1" applyFill="1" applyBorder="1" applyAlignment="1" applyProtection="1">
      <alignment horizontal="center" vertical="center" wrapText="1"/>
    </xf>
    <xf numFmtId="14" fontId="16" fillId="5" borderId="25" xfId="0" applyNumberFormat="1" applyFont="1" applyFill="1" applyBorder="1" applyAlignment="1" applyProtection="1">
      <alignment horizontal="center" vertical="center" wrapText="1"/>
    </xf>
    <xf numFmtId="14" fontId="16" fillId="5" borderId="21" xfId="0" applyNumberFormat="1" applyFont="1" applyFill="1" applyBorder="1" applyAlignment="1" applyProtection="1">
      <alignment horizontal="center" vertical="center" wrapText="1"/>
    </xf>
    <xf numFmtId="14" fontId="16" fillId="5" borderId="22" xfId="0" applyNumberFormat="1" applyFont="1" applyFill="1" applyBorder="1" applyAlignment="1" applyProtection="1">
      <alignment horizontal="center" vertical="center" wrapText="1"/>
    </xf>
    <xf numFmtId="14" fontId="16" fillId="5" borderId="24" xfId="0" applyNumberFormat="1" applyFont="1" applyFill="1" applyBorder="1" applyAlignment="1" applyProtection="1">
      <alignment horizontal="center" vertical="center" wrapText="1"/>
    </xf>
    <xf numFmtId="14" fontId="16" fillId="4" borderId="25" xfId="0" applyNumberFormat="1" applyFont="1" applyFill="1" applyBorder="1" applyAlignment="1" applyProtection="1">
      <alignment horizontal="center" vertical="center" wrapText="1"/>
    </xf>
    <xf numFmtId="14" fontId="16" fillId="4" borderId="21" xfId="0" applyNumberFormat="1" applyFont="1" applyFill="1" applyBorder="1" applyAlignment="1" applyProtection="1">
      <alignment horizontal="center" vertical="center" wrapText="1"/>
    </xf>
    <xf numFmtId="14" fontId="16" fillId="4" borderId="19" xfId="0" applyNumberFormat="1" applyFont="1" applyFill="1" applyBorder="1" applyAlignment="1" applyProtection="1">
      <alignment horizontal="center" vertical="center" wrapText="1"/>
    </xf>
    <xf numFmtId="14" fontId="16" fillId="4" borderId="20" xfId="0" applyNumberFormat="1" applyFont="1" applyFill="1" applyBorder="1" applyAlignment="1" applyProtection="1">
      <alignment horizontal="center" vertical="center" wrapText="1"/>
    </xf>
    <xf numFmtId="14" fontId="16" fillId="4" borderId="26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14" fontId="16" fillId="4" borderId="22" xfId="0" applyNumberFormat="1" applyFont="1" applyFill="1" applyBorder="1" applyAlignment="1" applyProtection="1">
      <alignment horizontal="center" vertical="center" wrapText="1"/>
    </xf>
    <xf numFmtId="14" fontId="16" fillId="4" borderId="23" xfId="0" applyNumberFormat="1" applyFont="1" applyFill="1" applyBorder="1" applyAlignment="1" applyProtection="1">
      <alignment horizontal="center" vertical="center" wrapText="1"/>
    </xf>
    <xf numFmtId="14" fontId="16" fillId="4" borderId="24" xfId="0" applyNumberFormat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0" fillId="2" borderId="3" xfId="0" applyFont="1" applyFill="1" applyBorder="1" applyAlignment="1" applyProtection="1">
      <alignment horizontal="center" vertical="center" wrapText="1"/>
    </xf>
    <xf numFmtId="0" fontId="20" fillId="2" borderId="4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12" fillId="3" borderId="0" xfId="0" applyFont="1" applyFill="1" applyBorder="1" applyAlignment="1" applyProtection="1">
      <alignment horizontal="center" vertical="center"/>
    </xf>
    <xf numFmtId="0" fontId="12" fillId="3" borderId="10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 vertical="center"/>
    </xf>
    <xf numFmtId="0" fontId="2" fillId="0" borderId="14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left"/>
    </xf>
    <xf numFmtId="0" fontId="8" fillId="2" borderId="5" xfId="0" applyFont="1" applyFill="1" applyBorder="1" applyAlignment="1" applyProtection="1">
      <alignment horizontal="left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14" fontId="16" fillId="5" borderId="19" xfId="0" applyNumberFormat="1" applyFont="1" applyFill="1" applyBorder="1" applyAlignment="1" applyProtection="1">
      <alignment horizontal="center" vertical="center" wrapText="1"/>
    </xf>
    <xf numFmtId="14" fontId="16" fillId="5" borderId="20" xfId="0" applyNumberFormat="1" applyFont="1" applyFill="1" applyBorder="1" applyAlignment="1" applyProtection="1">
      <alignment horizontal="center" vertical="center" wrapText="1"/>
    </xf>
    <xf numFmtId="14" fontId="16" fillId="5" borderId="26" xfId="0" applyNumberFormat="1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14" fontId="16" fillId="6" borderId="29" xfId="0" applyNumberFormat="1" applyFont="1" applyFill="1" applyBorder="1" applyAlignment="1" applyProtection="1">
      <alignment horizontal="center" vertical="center" wrapText="1"/>
    </xf>
    <xf numFmtId="14" fontId="16" fillId="6" borderId="0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/>
    <xf numFmtId="0" fontId="2" fillId="2" borderId="7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center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14" fontId="2" fillId="0" borderId="2" xfId="0" applyNumberFormat="1" applyFont="1" applyFill="1" applyBorder="1" applyAlignment="1" applyProtection="1">
      <alignment horizontal="center" vertical="center"/>
    </xf>
    <xf numFmtId="14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/>
    <xf numFmtId="0" fontId="15" fillId="0" borderId="4" xfId="0" applyFont="1" applyBorder="1" applyAlignment="1" applyProtection="1"/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/>
    </xf>
    <xf numFmtId="0" fontId="2" fillId="2" borderId="12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 wrapText="1"/>
    </xf>
    <xf numFmtId="0" fontId="2" fillId="2" borderId="13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13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14" xfId="0" applyFont="1" applyFill="1" applyBorder="1" applyAlignment="1" applyProtection="1">
      <alignment horizontal="center" vertical="center"/>
    </xf>
    <xf numFmtId="0" fontId="9" fillId="3" borderId="5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/>
    <xf numFmtId="0" fontId="1" fillId="3" borderId="0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8" fillId="2" borderId="7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8" fillId="2" borderId="1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</cellXfs>
  <cellStyles count="6">
    <cellStyle name="Hipervínculo" xfId="4" builtinId="8"/>
    <cellStyle name="Millares [0]" xfId="5" builtinId="6"/>
    <cellStyle name="Normal" xfId="0" builtinId="0"/>
    <cellStyle name="Normal 2" xfId="1"/>
    <cellStyle name="Normal 3" xfId="2"/>
    <cellStyle name="Porcentaje" xfId="3" builtinId="5"/>
  </cellStyles>
  <dxfs count="21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0</xdr:col>
      <xdr:colOff>1485900</xdr:colOff>
      <xdr:row>0</xdr:row>
      <xdr:rowOff>847725</xdr:rowOff>
    </xdr:to>
    <xdr:pic>
      <xdr:nvPicPr>
        <xdr:cNvPr id="6202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47625"/>
          <a:ext cx="14192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1200150</xdr:colOff>
      <xdr:row>0</xdr:row>
      <xdr:rowOff>809625</xdr:rowOff>
    </xdr:to>
    <xdr:pic>
      <xdr:nvPicPr>
        <xdr:cNvPr id="4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382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1438275</xdr:colOff>
      <xdr:row>0</xdr:row>
      <xdr:rowOff>809625</xdr:rowOff>
    </xdr:to>
    <xdr:pic>
      <xdr:nvPicPr>
        <xdr:cNvPr id="8246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382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1438275</xdr:colOff>
      <xdr:row>0</xdr:row>
      <xdr:rowOff>809625</xdr:rowOff>
    </xdr:to>
    <xdr:pic>
      <xdr:nvPicPr>
        <xdr:cNvPr id="4153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382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1438275</xdr:colOff>
      <xdr:row>0</xdr:row>
      <xdr:rowOff>809625</xdr:rowOff>
    </xdr:to>
    <xdr:pic>
      <xdr:nvPicPr>
        <xdr:cNvPr id="5175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382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1438275</xdr:colOff>
      <xdr:row>0</xdr:row>
      <xdr:rowOff>809625</xdr:rowOff>
    </xdr:to>
    <xdr:pic>
      <xdr:nvPicPr>
        <xdr:cNvPr id="10294" name="Picture 2" descr="FUGA-0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382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C29"/>
  <sheetViews>
    <sheetView topLeftCell="A17" zoomScale="70" zoomScaleNormal="70" zoomScaleSheetLayoutView="70" workbookViewId="0">
      <selection activeCell="D35" sqref="D35"/>
    </sheetView>
  </sheetViews>
  <sheetFormatPr baseColWidth="10" defaultRowHeight="12.75" x14ac:dyDescent="0.2"/>
  <cols>
    <col min="1" max="1" width="24.140625" style="10" customWidth="1"/>
    <col min="2" max="2" width="6" style="10" customWidth="1"/>
    <col min="3" max="3" width="31.85546875" style="10" customWidth="1"/>
    <col min="4" max="4" width="26.85546875" style="10" customWidth="1"/>
    <col min="5" max="5" width="28.42578125" style="72" customWidth="1"/>
    <col min="6" max="6" width="20.28515625" style="10" customWidth="1"/>
    <col min="7" max="7" width="12.5703125" style="10" customWidth="1"/>
    <col min="8" max="8" width="11.7109375" style="10" customWidth="1"/>
    <col min="9" max="13" width="11.42578125" style="10"/>
    <col min="14" max="14" width="19" style="10" customWidth="1"/>
    <col min="15" max="15" width="20.85546875" style="10" customWidth="1"/>
    <col min="16" max="16" width="12.42578125" style="10" customWidth="1"/>
    <col min="17" max="20" width="11.42578125" style="10"/>
    <col min="21" max="21" width="9" style="10" customWidth="1"/>
    <col min="22" max="22" width="13.7109375" style="10" customWidth="1"/>
    <col min="23" max="27" width="11.42578125" style="10"/>
    <col min="28" max="28" width="20.42578125" style="10" customWidth="1"/>
    <col min="29" max="29" width="12.7109375" style="10" customWidth="1"/>
    <col min="30" max="16384" width="11.42578125" style="10"/>
  </cols>
  <sheetData>
    <row r="1" spans="1:29" ht="69.95" customHeight="1" x14ac:dyDescent="0.2">
      <c r="A1" s="163" t="s">
        <v>94</v>
      </c>
      <c r="B1" s="163"/>
      <c r="C1" s="163"/>
      <c r="D1" s="163"/>
      <c r="E1" s="163"/>
      <c r="F1" s="163"/>
      <c r="G1" s="163"/>
      <c r="H1" s="163"/>
    </row>
    <row r="2" spans="1:29" ht="20.100000000000001" customHeight="1" x14ac:dyDescent="0.2">
      <c r="A2" s="12"/>
      <c r="B2" s="12"/>
      <c r="C2" s="12"/>
      <c r="D2" s="12"/>
      <c r="E2" s="13"/>
      <c r="F2" s="12"/>
      <c r="G2" s="12"/>
      <c r="H2" s="12"/>
    </row>
    <row r="3" spans="1:29" s="17" customFormat="1" ht="20.100000000000001" customHeight="1" x14ac:dyDescent="0.25">
      <c r="A3" s="14" t="s">
        <v>6</v>
      </c>
      <c r="B3" s="167">
        <v>2020</v>
      </c>
      <c r="C3" s="168"/>
      <c r="D3" s="15"/>
      <c r="E3" s="16"/>
      <c r="F3" s="15"/>
      <c r="G3" s="15"/>
      <c r="H3" s="15"/>
    </row>
    <row r="4" spans="1:29" s="17" customFormat="1" ht="20.100000000000001" customHeight="1" x14ac:dyDescent="0.25">
      <c r="A4" s="14" t="s">
        <v>38</v>
      </c>
      <c r="B4" s="169" t="s">
        <v>294</v>
      </c>
      <c r="C4" s="170"/>
      <c r="D4" s="15"/>
      <c r="E4" s="16"/>
      <c r="F4" s="15"/>
      <c r="G4" s="15"/>
      <c r="H4" s="15"/>
    </row>
    <row r="5" spans="1:29" s="17" customFormat="1" ht="20.100000000000001" customHeight="1" x14ac:dyDescent="0.25">
      <c r="A5" s="18" t="s">
        <v>44</v>
      </c>
      <c r="B5" s="169" t="s">
        <v>295</v>
      </c>
      <c r="C5" s="170"/>
      <c r="D5" s="15"/>
      <c r="E5" s="16"/>
      <c r="F5" s="15"/>
      <c r="G5" s="15"/>
      <c r="H5" s="15"/>
    </row>
    <row r="6" spans="1:29" s="17" customFormat="1" ht="20.100000000000001" customHeight="1" x14ac:dyDescent="0.25">
      <c r="A6" s="18" t="s">
        <v>11</v>
      </c>
      <c r="B6" s="171">
        <v>1</v>
      </c>
      <c r="C6" s="172"/>
      <c r="D6" s="15"/>
      <c r="E6" s="16"/>
      <c r="F6" s="15"/>
      <c r="G6" s="15"/>
      <c r="H6" s="15"/>
    </row>
    <row r="7" spans="1:29" s="17" customFormat="1" ht="20.100000000000001" customHeight="1" x14ac:dyDescent="0.2">
      <c r="A7" s="18" t="s">
        <v>7</v>
      </c>
      <c r="B7" s="164" t="s">
        <v>291</v>
      </c>
      <c r="C7" s="165"/>
      <c r="D7" s="165"/>
      <c r="E7" s="165"/>
      <c r="F7" s="165"/>
      <c r="G7" s="165"/>
      <c r="H7" s="166"/>
    </row>
    <row r="8" spans="1:29" ht="15" customHeight="1" x14ac:dyDescent="0.2">
      <c r="A8" s="12"/>
      <c r="B8" s="12"/>
      <c r="C8" s="12"/>
      <c r="D8" s="12"/>
      <c r="E8" s="13"/>
      <c r="F8" s="12"/>
      <c r="G8" s="12"/>
      <c r="H8" s="12"/>
      <c r="I8" s="216" t="s">
        <v>68</v>
      </c>
      <c r="J8" s="217"/>
      <c r="K8" s="217"/>
      <c r="L8" s="217"/>
      <c r="M8" s="217"/>
      <c r="N8" s="217"/>
      <c r="O8" s="218"/>
      <c r="P8" s="207" t="s">
        <v>69</v>
      </c>
      <c r="Q8" s="208"/>
      <c r="R8" s="208"/>
      <c r="S8" s="208"/>
      <c r="T8" s="208"/>
      <c r="U8" s="208"/>
      <c r="V8" s="209"/>
      <c r="W8" s="203" t="s">
        <v>70</v>
      </c>
      <c r="X8" s="189"/>
      <c r="Y8" s="189"/>
      <c r="Z8" s="189"/>
      <c r="AA8" s="189"/>
      <c r="AB8" s="189"/>
      <c r="AC8" s="189"/>
    </row>
    <row r="9" spans="1:29" s="19" customFormat="1" ht="45" customHeight="1" x14ac:dyDescent="0.2">
      <c r="A9" s="219" t="s">
        <v>0</v>
      </c>
      <c r="B9" s="219" t="s">
        <v>1</v>
      </c>
      <c r="C9" s="219"/>
      <c r="D9" s="219" t="s">
        <v>35</v>
      </c>
      <c r="E9" s="219" t="s">
        <v>36</v>
      </c>
      <c r="F9" s="219" t="s">
        <v>2</v>
      </c>
      <c r="G9" s="219" t="s">
        <v>5</v>
      </c>
      <c r="H9" s="219"/>
      <c r="I9" s="220" t="s">
        <v>79</v>
      </c>
      <c r="J9" s="221"/>
      <c r="K9" s="221"/>
      <c r="L9" s="221"/>
      <c r="M9" s="222"/>
      <c r="N9" s="214" t="s">
        <v>72</v>
      </c>
      <c r="O9" s="215"/>
      <c r="P9" s="212" t="s">
        <v>79</v>
      </c>
      <c r="Q9" s="208"/>
      <c r="R9" s="208"/>
      <c r="S9" s="208"/>
      <c r="T9" s="213"/>
      <c r="U9" s="210" t="s">
        <v>72</v>
      </c>
      <c r="V9" s="211"/>
      <c r="W9" s="204" t="s">
        <v>79</v>
      </c>
      <c r="X9" s="205"/>
      <c r="Y9" s="205"/>
      <c r="Z9" s="205"/>
      <c r="AA9" s="206"/>
      <c r="AB9" s="188" t="s">
        <v>72</v>
      </c>
      <c r="AC9" s="189"/>
    </row>
    <row r="10" spans="1:29" s="19" customFormat="1" ht="60" x14ac:dyDescent="0.2">
      <c r="A10" s="219"/>
      <c r="B10" s="219"/>
      <c r="C10" s="219"/>
      <c r="D10" s="219"/>
      <c r="E10" s="219"/>
      <c r="F10" s="219"/>
      <c r="G10" s="65" t="s">
        <v>4</v>
      </c>
      <c r="H10" s="65" t="s">
        <v>3</v>
      </c>
      <c r="I10" s="69" t="s">
        <v>73</v>
      </c>
      <c r="J10" s="69" t="s">
        <v>74</v>
      </c>
      <c r="K10" s="69" t="s">
        <v>75</v>
      </c>
      <c r="L10" s="69" t="s">
        <v>76</v>
      </c>
      <c r="M10" s="69" t="s">
        <v>77</v>
      </c>
      <c r="N10" s="68" t="s">
        <v>78</v>
      </c>
      <c r="O10" s="69" t="s">
        <v>82</v>
      </c>
      <c r="P10" s="67" t="s">
        <v>73</v>
      </c>
      <c r="Q10" s="67" t="s">
        <v>74</v>
      </c>
      <c r="R10" s="67" t="s">
        <v>75</v>
      </c>
      <c r="S10" s="67" t="s">
        <v>76</v>
      </c>
      <c r="T10" s="67" t="s">
        <v>77</v>
      </c>
      <c r="U10" s="64" t="s">
        <v>78</v>
      </c>
      <c r="V10" s="67" t="s">
        <v>82</v>
      </c>
      <c r="W10" s="63" t="s">
        <v>73</v>
      </c>
      <c r="X10" s="63" t="s">
        <v>74</v>
      </c>
      <c r="Y10" s="63" t="s">
        <v>75</v>
      </c>
      <c r="Z10" s="63" t="s">
        <v>76</v>
      </c>
      <c r="AA10" s="63" t="s">
        <v>77</v>
      </c>
      <c r="AB10" s="62" t="s">
        <v>78</v>
      </c>
      <c r="AC10" s="20" t="s">
        <v>82</v>
      </c>
    </row>
    <row r="11" spans="1:29" ht="38.25" x14ac:dyDescent="0.2">
      <c r="A11" s="90" t="s">
        <v>191</v>
      </c>
      <c r="B11" s="84">
        <v>1</v>
      </c>
      <c r="C11" s="115" t="s">
        <v>192</v>
      </c>
      <c r="D11" s="115" t="s">
        <v>193</v>
      </c>
      <c r="E11" s="115" t="s">
        <v>194</v>
      </c>
      <c r="F11" s="115" t="s">
        <v>183</v>
      </c>
      <c r="G11" s="21">
        <v>43845</v>
      </c>
      <c r="H11" s="21">
        <v>43889</v>
      </c>
      <c r="I11" s="22"/>
      <c r="J11" s="22"/>
      <c r="K11" s="7" t="e">
        <f>J11/I11</f>
        <v>#DIV/0!</v>
      </c>
      <c r="L11" s="22"/>
      <c r="M11" s="22"/>
      <c r="N11" s="22"/>
      <c r="O11" s="22"/>
      <c r="P11" s="76"/>
      <c r="Q11" s="76"/>
      <c r="R11" s="8" t="e">
        <f>Q11/P11</f>
        <v>#DIV/0!</v>
      </c>
      <c r="S11" s="76"/>
      <c r="T11" s="76"/>
      <c r="U11" s="76"/>
      <c r="V11" s="67"/>
      <c r="W11" s="77"/>
      <c r="X11" s="77"/>
      <c r="Y11" s="9" t="e">
        <f>+X11/W11</f>
        <v>#DIV/0!</v>
      </c>
      <c r="Z11" s="77"/>
      <c r="AA11" s="77"/>
      <c r="AB11" s="77"/>
      <c r="AC11" s="77"/>
    </row>
    <row r="12" spans="1:29" ht="51" x14ac:dyDescent="0.2">
      <c r="A12" s="115" t="s">
        <v>195</v>
      </c>
      <c r="B12" s="84">
        <v>2</v>
      </c>
      <c r="C12" s="115" t="s">
        <v>196</v>
      </c>
      <c r="D12" s="115" t="s">
        <v>197</v>
      </c>
      <c r="E12" s="115" t="s">
        <v>198</v>
      </c>
      <c r="F12" s="115" t="s">
        <v>199</v>
      </c>
      <c r="G12" s="21">
        <v>43845</v>
      </c>
      <c r="H12" s="21">
        <v>43861</v>
      </c>
      <c r="I12" s="22"/>
      <c r="J12" s="22"/>
      <c r="K12" s="7"/>
      <c r="L12" s="22"/>
      <c r="M12" s="22"/>
      <c r="N12" s="22"/>
      <c r="O12" s="22"/>
      <c r="P12" s="76"/>
      <c r="Q12" s="76"/>
      <c r="R12" s="8"/>
      <c r="S12" s="76"/>
      <c r="T12" s="76"/>
      <c r="U12" s="76"/>
      <c r="V12" s="109"/>
      <c r="W12" s="77"/>
      <c r="X12" s="77"/>
      <c r="Y12" s="9"/>
      <c r="Z12" s="77"/>
      <c r="AA12" s="77"/>
      <c r="AB12" s="77"/>
      <c r="AC12" s="77"/>
    </row>
    <row r="13" spans="1:29" ht="38.25" x14ac:dyDescent="0.2">
      <c r="A13" s="115" t="s">
        <v>195</v>
      </c>
      <c r="B13" s="84">
        <v>3</v>
      </c>
      <c r="C13" s="90" t="s">
        <v>200</v>
      </c>
      <c r="D13" s="115" t="s">
        <v>201</v>
      </c>
      <c r="E13" s="115" t="s">
        <v>202</v>
      </c>
      <c r="F13" s="115" t="s">
        <v>183</v>
      </c>
      <c r="G13" s="21">
        <v>43854</v>
      </c>
      <c r="H13" s="21">
        <v>43861</v>
      </c>
      <c r="I13" s="22"/>
      <c r="J13" s="22"/>
      <c r="K13" s="7"/>
      <c r="L13" s="22"/>
      <c r="M13" s="22"/>
      <c r="N13" s="22"/>
      <c r="O13" s="22"/>
      <c r="P13" s="76"/>
      <c r="Q13" s="76"/>
      <c r="R13" s="8"/>
      <c r="S13" s="76"/>
      <c r="T13" s="76"/>
      <c r="U13" s="76"/>
      <c r="V13" s="109"/>
      <c r="W13" s="77"/>
      <c r="X13" s="77"/>
      <c r="Y13" s="9"/>
      <c r="Z13" s="77"/>
      <c r="AA13" s="77"/>
      <c r="AB13" s="77"/>
      <c r="AC13" s="77"/>
    </row>
    <row r="14" spans="1:29" ht="38.25" x14ac:dyDescent="0.2">
      <c r="A14" s="23" t="s">
        <v>203</v>
      </c>
      <c r="B14" s="84">
        <v>4</v>
      </c>
      <c r="C14" s="23" t="s">
        <v>204</v>
      </c>
      <c r="D14" s="115" t="s">
        <v>205</v>
      </c>
      <c r="E14" s="115" t="s">
        <v>206</v>
      </c>
      <c r="F14" s="115" t="s">
        <v>183</v>
      </c>
      <c r="G14" s="21">
        <v>43861</v>
      </c>
      <c r="H14" s="21">
        <v>43876</v>
      </c>
      <c r="I14" s="22"/>
      <c r="J14" s="22"/>
      <c r="K14" s="7"/>
      <c r="L14" s="22"/>
      <c r="M14" s="22"/>
      <c r="N14" s="22"/>
      <c r="O14" s="22"/>
      <c r="P14" s="76"/>
      <c r="Q14" s="76"/>
      <c r="R14" s="8"/>
      <c r="S14" s="76"/>
      <c r="T14" s="76"/>
      <c r="U14" s="76"/>
      <c r="V14" s="109"/>
      <c r="W14" s="77"/>
      <c r="X14" s="77"/>
      <c r="Y14" s="9"/>
      <c r="Z14" s="77"/>
      <c r="AA14" s="77"/>
      <c r="AB14" s="77"/>
      <c r="AC14" s="77"/>
    </row>
    <row r="15" spans="1:29" ht="15" x14ac:dyDescent="0.2">
      <c r="A15" s="223" t="s">
        <v>207</v>
      </c>
      <c r="B15" s="225">
        <v>5</v>
      </c>
      <c r="C15" s="223" t="s">
        <v>208</v>
      </c>
      <c r="D15" s="223" t="s">
        <v>209</v>
      </c>
      <c r="E15" s="223" t="s">
        <v>210</v>
      </c>
      <c r="F15" s="223" t="s">
        <v>183</v>
      </c>
      <c r="G15" s="160">
        <v>43943</v>
      </c>
      <c r="H15" s="160">
        <v>43956</v>
      </c>
      <c r="I15" s="22"/>
      <c r="J15" s="22"/>
      <c r="K15" s="7"/>
      <c r="L15" s="22"/>
      <c r="M15" s="22"/>
      <c r="N15" s="22"/>
      <c r="O15" s="22"/>
      <c r="P15" s="76"/>
      <c r="Q15" s="76"/>
      <c r="R15" s="8"/>
      <c r="S15" s="76"/>
      <c r="T15" s="76"/>
      <c r="U15" s="76"/>
      <c r="V15" s="109"/>
      <c r="W15" s="77"/>
      <c r="X15" s="77"/>
      <c r="Y15" s="9"/>
      <c r="Z15" s="77"/>
      <c r="AA15" s="77"/>
      <c r="AB15" s="77"/>
      <c r="AC15" s="77"/>
    </row>
    <row r="16" spans="1:29" ht="15" x14ac:dyDescent="0.2">
      <c r="A16" s="224"/>
      <c r="B16" s="226"/>
      <c r="C16" s="224"/>
      <c r="D16" s="224" t="s">
        <v>209</v>
      </c>
      <c r="E16" s="224" t="s">
        <v>210</v>
      </c>
      <c r="F16" s="224" t="s">
        <v>183</v>
      </c>
      <c r="G16" s="160">
        <v>44069</v>
      </c>
      <c r="H16" s="160">
        <v>44076</v>
      </c>
      <c r="I16" s="22"/>
      <c r="J16" s="22"/>
      <c r="K16" s="7" t="e">
        <f t="shared" ref="K16:K18" si="0">J16/I16</f>
        <v>#DIV/0!</v>
      </c>
      <c r="L16" s="22"/>
      <c r="M16" s="22"/>
      <c r="N16" s="22"/>
      <c r="O16" s="22"/>
      <c r="P16" s="76"/>
      <c r="Q16" s="76"/>
      <c r="R16" s="8" t="e">
        <f t="shared" ref="R16:R18" si="1">Q16/P16</f>
        <v>#DIV/0!</v>
      </c>
      <c r="S16" s="76"/>
      <c r="T16" s="76"/>
      <c r="U16" s="76"/>
      <c r="V16" s="67"/>
      <c r="W16" s="77"/>
      <c r="X16" s="77"/>
      <c r="Y16" s="9" t="e">
        <f t="shared" ref="Y16:Y18" si="2">+X16/W16</f>
        <v>#DIV/0!</v>
      </c>
      <c r="Z16" s="77"/>
      <c r="AA16" s="77"/>
      <c r="AB16" s="77"/>
      <c r="AC16" s="77"/>
    </row>
    <row r="17" spans="1:29" ht="30" customHeight="1" x14ac:dyDescent="0.2">
      <c r="A17" s="223" t="s">
        <v>211</v>
      </c>
      <c r="B17" s="225">
        <v>6</v>
      </c>
      <c r="C17" s="227" t="s">
        <v>212</v>
      </c>
      <c r="D17" s="227" t="s">
        <v>213</v>
      </c>
      <c r="E17" s="227" t="s">
        <v>214</v>
      </c>
      <c r="F17" s="227" t="s">
        <v>215</v>
      </c>
      <c r="G17" s="157" t="s">
        <v>216</v>
      </c>
      <c r="H17" s="160">
        <v>43966</v>
      </c>
      <c r="I17" s="22"/>
      <c r="J17" s="22"/>
      <c r="K17" s="7" t="e">
        <f t="shared" si="0"/>
        <v>#DIV/0!</v>
      </c>
      <c r="L17" s="22"/>
      <c r="M17" s="22"/>
      <c r="N17" s="22"/>
      <c r="O17" s="22"/>
      <c r="P17" s="76"/>
      <c r="Q17" s="76"/>
      <c r="R17" s="8" t="e">
        <f t="shared" si="1"/>
        <v>#DIV/0!</v>
      </c>
      <c r="S17" s="76"/>
      <c r="T17" s="76"/>
      <c r="U17" s="76"/>
      <c r="V17" s="67"/>
      <c r="W17" s="77"/>
      <c r="X17" s="77"/>
      <c r="Y17" s="9" t="e">
        <f t="shared" si="2"/>
        <v>#DIV/0!</v>
      </c>
      <c r="Z17" s="77"/>
      <c r="AA17" s="77"/>
      <c r="AB17" s="77"/>
      <c r="AC17" s="77"/>
    </row>
    <row r="18" spans="1:29" ht="30" customHeight="1" x14ac:dyDescent="0.2">
      <c r="A18" s="224"/>
      <c r="B18" s="226"/>
      <c r="C18" s="228"/>
      <c r="D18" s="228"/>
      <c r="E18" s="228"/>
      <c r="F18" s="228"/>
      <c r="G18" s="160">
        <v>44078</v>
      </c>
      <c r="H18" s="160">
        <v>44085</v>
      </c>
      <c r="I18" s="22"/>
      <c r="J18" s="22"/>
      <c r="K18" s="7" t="e">
        <f t="shared" si="0"/>
        <v>#DIV/0!</v>
      </c>
      <c r="L18" s="22"/>
      <c r="M18" s="22"/>
      <c r="N18" s="22"/>
      <c r="O18" s="22"/>
      <c r="P18" s="76"/>
      <c r="Q18" s="76"/>
      <c r="R18" s="8" t="e">
        <f t="shared" si="1"/>
        <v>#DIV/0!</v>
      </c>
      <c r="S18" s="76"/>
      <c r="T18" s="76"/>
      <c r="U18" s="76"/>
      <c r="V18" s="67"/>
      <c r="W18" s="77"/>
      <c r="X18" s="77"/>
      <c r="Y18" s="9" t="e">
        <f t="shared" si="2"/>
        <v>#DIV/0!</v>
      </c>
      <c r="Z18" s="77"/>
      <c r="AA18" s="77"/>
      <c r="AB18" s="77"/>
      <c r="AC18" s="77"/>
    </row>
    <row r="19" spans="1:29" s="1" customFormat="1" ht="30.75" customHeight="1" x14ac:dyDescent="0.2">
      <c r="A19" s="176" t="s">
        <v>57</v>
      </c>
      <c r="B19" s="177"/>
      <c r="C19" s="66" t="s">
        <v>58</v>
      </c>
      <c r="D19" s="200" t="s">
        <v>59</v>
      </c>
      <c r="E19" s="200"/>
      <c r="F19" s="200"/>
      <c r="G19" s="200"/>
      <c r="H19" s="177"/>
      <c r="N19" s="10"/>
      <c r="O19" s="10"/>
      <c r="P19" s="10"/>
    </row>
    <row r="20" spans="1:29" s="1" customFormat="1" ht="15.75" customHeight="1" x14ac:dyDescent="0.2">
      <c r="A20" s="169" t="s">
        <v>294</v>
      </c>
      <c r="B20" s="170"/>
      <c r="C20" s="61">
        <v>1</v>
      </c>
      <c r="D20" s="170" t="s">
        <v>86</v>
      </c>
      <c r="E20" s="170"/>
      <c r="F20" s="170"/>
      <c r="G20" s="170"/>
      <c r="H20" s="170"/>
      <c r="N20" s="10"/>
      <c r="O20" s="10"/>
      <c r="P20" s="10"/>
    </row>
    <row r="21" spans="1:29" s="1" customFormat="1" ht="15.75" customHeight="1" x14ac:dyDescent="0.2">
      <c r="A21" s="190"/>
      <c r="B21" s="191"/>
      <c r="C21" s="85"/>
      <c r="D21" s="170"/>
      <c r="E21" s="170"/>
      <c r="F21" s="170"/>
      <c r="G21" s="170"/>
      <c r="H21" s="170"/>
      <c r="N21" s="10"/>
      <c r="O21" s="10"/>
      <c r="P21" s="10"/>
    </row>
    <row r="22" spans="1:29" s="1" customFormat="1" ht="15.75" customHeight="1" x14ac:dyDescent="0.2">
      <c r="A22" s="190"/>
      <c r="B22" s="191"/>
      <c r="C22" s="85"/>
      <c r="D22" s="170"/>
      <c r="E22" s="170"/>
      <c r="F22" s="170"/>
      <c r="G22" s="170"/>
      <c r="H22" s="170"/>
      <c r="N22" s="10"/>
      <c r="O22" s="10"/>
      <c r="P22" s="10"/>
    </row>
    <row r="23" spans="1:29" ht="42" customHeight="1" x14ac:dyDescent="0.2">
      <c r="A23" s="201" t="s">
        <v>21</v>
      </c>
      <c r="B23" s="201"/>
      <c r="C23" s="202"/>
      <c r="D23" s="202"/>
      <c r="E23" s="24" t="s">
        <v>20</v>
      </c>
      <c r="F23" s="173" t="s">
        <v>19</v>
      </c>
      <c r="G23" s="174"/>
      <c r="H23" s="175"/>
    </row>
    <row r="24" spans="1:29" ht="24.95" customHeight="1" x14ac:dyDescent="0.2">
      <c r="A24" s="182" t="s">
        <v>12</v>
      </c>
      <c r="B24" s="183"/>
      <c r="C24" s="178" t="s">
        <v>296</v>
      </c>
      <c r="D24" s="179"/>
      <c r="E24" s="198" t="s">
        <v>27</v>
      </c>
      <c r="F24" s="192"/>
      <c r="G24" s="193"/>
      <c r="H24" s="194"/>
    </row>
    <row r="25" spans="1:29" ht="24.95" customHeight="1" x14ac:dyDescent="0.2">
      <c r="A25" s="184"/>
      <c r="B25" s="185"/>
      <c r="C25" s="180"/>
      <c r="D25" s="181"/>
      <c r="E25" s="199"/>
      <c r="F25" s="195"/>
      <c r="G25" s="196"/>
      <c r="H25" s="197"/>
    </row>
    <row r="26" spans="1:29" ht="24.95" customHeight="1" x14ac:dyDescent="0.2">
      <c r="A26" s="182" t="s">
        <v>14</v>
      </c>
      <c r="B26" s="183"/>
      <c r="C26" s="178" t="s">
        <v>90</v>
      </c>
      <c r="D26" s="179"/>
      <c r="E26" s="198" t="s">
        <v>87</v>
      </c>
      <c r="F26" s="192"/>
      <c r="G26" s="193"/>
      <c r="H26" s="194"/>
    </row>
    <row r="27" spans="1:29" ht="24.95" customHeight="1" x14ac:dyDescent="0.2">
      <c r="A27" s="186"/>
      <c r="B27" s="187"/>
      <c r="C27" s="180"/>
      <c r="D27" s="181"/>
      <c r="E27" s="199"/>
      <c r="F27" s="195"/>
      <c r="G27" s="196"/>
      <c r="H27" s="197"/>
    </row>
    <row r="28" spans="1:29" ht="24.95" customHeight="1" x14ac:dyDescent="0.2">
      <c r="A28" s="182" t="s">
        <v>13</v>
      </c>
      <c r="B28" s="183"/>
      <c r="C28" s="178" t="s">
        <v>90</v>
      </c>
      <c r="D28" s="179"/>
      <c r="E28" s="198" t="s">
        <v>60</v>
      </c>
      <c r="F28" s="192"/>
      <c r="G28" s="193"/>
      <c r="H28" s="194"/>
    </row>
    <row r="29" spans="1:29" ht="24.95" customHeight="1" x14ac:dyDescent="0.2">
      <c r="A29" s="184"/>
      <c r="B29" s="185"/>
      <c r="C29" s="180"/>
      <c r="D29" s="181"/>
      <c r="E29" s="199"/>
      <c r="F29" s="195"/>
      <c r="G29" s="196"/>
      <c r="H29" s="197"/>
    </row>
  </sheetData>
  <sheetProtection formatCells="0" formatColumns="0" formatRows="0"/>
  <autoFilter ref="A10:AC10">
    <filterColumn colId="1" showButton="0"/>
  </autoFilter>
  <mergeCells count="55">
    <mergeCell ref="F15:F16"/>
    <mergeCell ref="A17:A18"/>
    <mergeCell ref="B17:B18"/>
    <mergeCell ref="C17:C18"/>
    <mergeCell ref="D17:D18"/>
    <mergeCell ref="E17:E18"/>
    <mergeCell ref="F17:F18"/>
    <mergeCell ref="A15:A16"/>
    <mergeCell ref="B15:B16"/>
    <mergeCell ref="C15:C16"/>
    <mergeCell ref="D15:D16"/>
    <mergeCell ref="E15:E16"/>
    <mergeCell ref="W8:AC8"/>
    <mergeCell ref="W9:AA9"/>
    <mergeCell ref="P8:V8"/>
    <mergeCell ref="U9:V9"/>
    <mergeCell ref="A21:B21"/>
    <mergeCell ref="D21:H21"/>
    <mergeCell ref="P9:T9"/>
    <mergeCell ref="N9:O9"/>
    <mergeCell ref="I8:O8"/>
    <mergeCell ref="A9:A10"/>
    <mergeCell ref="B9:C10"/>
    <mergeCell ref="D9:D10"/>
    <mergeCell ref="I9:M9"/>
    <mergeCell ref="G9:H9"/>
    <mergeCell ref="F9:F10"/>
    <mergeCell ref="E9:E10"/>
    <mergeCell ref="C26:D27"/>
    <mergeCell ref="C28:D29"/>
    <mergeCell ref="A28:B29"/>
    <mergeCell ref="A26:B27"/>
    <mergeCell ref="AB9:AC9"/>
    <mergeCell ref="A22:B22"/>
    <mergeCell ref="D22:H22"/>
    <mergeCell ref="F26:H27"/>
    <mergeCell ref="F28:H29"/>
    <mergeCell ref="E24:E25"/>
    <mergeCell ref="E28:E29"/>
    <mergeCell ref="E26:E27"/>
    <mergeCell ref="D19:H19"/>
    <mergeCell ref="A23:D23"/>
    <mergeCell ref="F24:H25"/>
    <mergeCell ref="A24:B25"/>
    <mergeCell ref="F23:H23"/>
    <mergeCell ref="A20:B20"/>
    <mergeCell ref="D20:H20"/>
    <mergeCell ref="A19:B19"/>
    <mergeCell ref="C24:D25"/>
    <mergeCell ref="A1:H1"/>
    <mergeCell ref="B7:H7"/>
    <mergeCell ref="B3:C3"/>
    <mergeCell ref="B4:C4"/>
    <mergeCell ref="B5:C5"/>
    <mergeCell ref="B6:C6"/>
  </mergeCells>
  <printOptions horizontalCentered="1"/>
  <pageMargins left="0" right="0" top="0" bottom="0" header="0" footer="0"/>
  <pageSetup scale="21" orientation="landscape" r:id="rId1"/>
  <colBreaks count="1" manualBreakCount="1">
    <brk id="33" max="29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FDA89196-7D17-44D8-AB0E-C2840A63BD32}">
            <xm:f>NOT(ISERROR(SEARCH(Hoja1!$B$4,O11)))</xm:f>
            <xm:f>Hoja1!$B$4</xm:f>
            <x14:dxf>
              <fill>
                <patternFill>
                  <bgColor rgb="FFFF0000"/>
                </patternFill>
              </fill>
            </x14:dxf>
          </x14:cfRule>
          <x14:cfRule type="containsText" priority="8" operator="containsText" id="{C110ECAC-C0FB-49B6-B9DE-DE5E6A4CF425}">
            <xm:f>NOT(ISERROR(SEARCH(Hoja1!$B$3,O11)))</xm:f>
            <xm:f>Hoja1!$B$3</xm:f>
            <x14:dxf>
              <fill>
                <patternFill>
                  <bgColor rgb="FFFFFF00"/>
                </patternFill>
              </fill>
            </x14:dxf>
          </x14:cfRule>
          <x14:cfRule type="containsText" priority="9" operator="containsText" id="{BD42A485-EC77-4FAB-9E6F-30B599FF6CF1}">
            <xm:f>NOT(ISERROR(SEARCH(Hoja1!$B$2,O11)))</xm:f>
            <xm:f>Hoja1!$B$2</xm:f>
            <x14:dxf>
              <fill>
                <patternFill>
                  <bgColor rgb="FF92D050"/>
                </patternFill>
              </fill>
            </x14:dxf>
          </x14:cfRule>
          <xm:sqref>O11:O18 V11:V18 AC11:AC18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Hoja1!$B$2:$B$5</xm:f>
          </x14:formula1>
          <xm:sqref>AC11:AC18 V11:V18 O11:O25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D125"/>
  <sheetViews>
    <sheetView view="pageBreakPreview" topLeftCell="A11" zoomScale="80" zoomScaleNormal="80" zoomScaleSheetLayoutView="80" workbookViewId="0">
      <selection activeCell="B25" sqref="B25:C26"/>
    </sheetView>
  </sheetViews>
  <sheetFormatPr baseColWidth="10" defaultColWidth="18" defaultRowHeight="12.75" x14ac:dyDescent="0.2"/>
  <cols>
    <col min="1" max="1" width="25.28515625" style="10" customWidth="1"/>
    <col min="2" max="2" width="28.5703125" style="10" customWidth="1"/>
    <col min="3" max="3" width="22.85546875" style="10" customWidth="1"/>
    <col min="4" max="4" width="39.7109375" style="10" customWidth="1"/>
    <col min="5" max="5" width="48.7109375" style="10" customWidth="1"/>
    <col min="6" max="6" width="39.7109375" style="10" customWidth="1"/>
    <col min="7" max="7" width="18.140625" style="10" customWidth="1"/>
    <col min="8" max="8" width="10.85546875" style="10" bestFit="1" customWidth="1"/>
    <col min="9" max="9" width="10.5703125" style="10" customWidth="1"/>
    <col min="10" max="16384" width="18" style="10"/>
  </cols>
  <sheetData>
    <row r="1" spans="1:30" ht="69.95" customHeight="1" x14ac:dyDescent="0.2">
      <c r="A1" s="239" t="s">
        <v>46</v>
      </c>
      <c r="B1" s="239"/>
      <c r="C1" s="239"/>
      <c r="D1" s="239"/>
      <c r="E1" s="239"/>
      <c r="F1" s="239"/>
      <c r="G1" s="239"/>
      <c r="H1" s="239"/>
      <c r="I1" s="239"/>
    </row>
    <row r="2" spans="1:30" ht="20.100000000000001" customHeight="1" x14ac:dyDescent="0.2"/>
    <row r="3" spans="1:30" s="17" customFormat="1" ht="20.100000000000001" customHeight="1" x14ac:dyDescent="0.25">
      <c r="A3" s="25" t="s">
        <v>6</v>
      </c>
      <c r="B3" s="97">
        <v>2020</v>
      </c>
      <c r="C3" s="42"/>
      <c r="D3" s="42"/>
      <c r="E3" s="42"/>
      <c r="F3" s="42"/>
      <c r="G3" s="42"/>
      <c r="H3" s="42"/>
      <c r="I3" s="42"/>
    </row>
    <row r="4" spans="1:30" s="17" customFormat="1" ht="20.100000000000001" customHeight="1" x14ac:dyDescent="0.25">
      <c r="A4" s="25" t="s">
        <v>38</v>
      </c>
      <c r="B4" s="105" t="s">
        <v>294</v>
      </c>
      <c r="C4" s="54"/>
      <c r="D4" s="54"/>
      <c r="E4" s="54"/>
      <c r="F4" s="54"/>
      <c r="G4" s="54"/>
      <c r="H4" s="54"/>
      <c r="I4" s="54"/>
    </row>
    <row r="5" spans="1:30" s="17" customFormat="1" ht="20.100000000000001" customHeight="1" x14ac:dyDescent="0.25">
      <c r="A5" s="25" t="s">
        <v>45</v>
      </c>
      <c r="B5" s="105" t="s">
        <v>295</v>
      </c>
      <c r="C5" s="54"/>
      <c r="D5" s="54"/>
      <c r="E5" s="54"/>
      <c r="F5" s="54"/>
      <c r="G5" s="54"/>
      <c r="H5" s="54"/>
      <c r="I5" s="54"/>
    </row>
    <row r="6" spans="1:30" s="17" customFormat="1" ht="20.100000000000001" customHeight="1" x14ac:dyDescent="0.25">
      <c r="A6" s="25" t="s">
        <v>11</v>
      </c>
      <c r="B6" s="106">
        <v>1</v>
      </c>
      <c r="C6" s="54"/>
      <c r="D6" s="54"/>
      <c r="E6" s="54"/>
      <c r="F6" s="54"/>
      <c r="G6" s="54"/>
      <c r="H6" s="54"/>
      <c r="I6" s="54"/>
    </row>
    <row r="7" spans="1:30" s="55" customFormat="1" ht="20.100000000000001" customHeight="1" x14ac:dyDescent="0.2">
      <c r="A7" s="25" t="s">
        <v>7</v>
      </c>
      <c r="B7" s="240" t="s">
        <v>292</v>
      </c>
      <c r="C7" s="240"/>
      <c r="D7" s="240"/>
      <c r="E7" s="240"/>
      <c r="F7" s="240"/>
      <c r="G7" s="240"/>
      <c r="H7" s="240"/>
      <c r="I7" s="241"/>
    </row>
    <row r="8" spans="1:30" ht="20.100000000000001" customHeight="1" x14ac:dyDescent="0.2">
      <c r="A8" s="56"/>
      <c r="B8" s="56"/>
      <c r="C8" s="56"/>
      <c r="D8" s="56"/>
      <c r="E8" s="56"/>
      <c r="F8" s="56"/>
      <c r="G8" s="56"/>
      <c r="H8" s="56"/>
      <c r="I8" s="56"/>
      <c r="J8" s="216" t="s">
        <v>68</v>
      </c>
      <c r="K8" s="217"/>
      <c r="L8" s="217"/>
      <c r="M8" s="217"/>
      <c r="N8" s="217"/>
      <c r="O8" s="217"/>
      <c r="P8" s="218"/>
      <c r="Q8" s="207" t="s">
        <v>69</v>
      </c>
      <c r="R8" s="208"/>
      <c r="S8" s="208"/>
      <c r="T8" s="208"/>
      <c r="U8" s="208"/>
      <c r="V8" s="208"/>
      <c r="W8" s="209"/>
      <c r="X8" s="203" t="s">
        <v>70</v>
      </c>
      <c r="Y8" s="189"/>
      <c r="Z8" s="189"/>
      <c r="AA8" s="189"/>
      <c r="AB8" s="189"/>
      <c r="AC8" s="189"/>
      <c r="AD8" s="189"/>
    </row>
    <row r="9" spans="1:30" ht="29.25" customHeight="1" x14ac:dyDescent="0.2">
      <c r="A9" s="242" t="s">
        <v>95</v>
      </c>
      <c r="B9" s="243" t="s">
        <v>100</v>
      </c>
      <c r="C9" s="242" t="s">
        <v>96</v>
      </c>
      <c r="D9" s="229" t="s">
        <v>97</v>
      </c>
      <c r="E9" s="229" t="s">
        <v>98</v>
      </c>
      <c r="F9" s="229" t="s">
        <v>99</v>
      </c>
      <c r="G9" s="242" t="s">
        <v>2</v>
      </c>
      <c r="H9" s="242" t="s">
        <v>5</v>
      </c>
      <c r="I9" s="242"/>
      <c r="J9" s="220" t="s">
        <v>88</v>
      </c>
      <c r="K9" s="221"/>
      <c r="L9" s="221"/>
      <c r="M9" s="221"/>
      <c r="N9" s="222"/>
      <c r="O9" s="214" t="s">
        <v>72</v>
      </c>
      <c r="P9" s="215"/>
      <c r="Q9" s="212" t="s">
        <v>88</v>
      </c>
      <c r="R9" s="208"/>
      <c r="S9" s="208"/>
      <c r="T9" s="208"/>
      <c r="U9" s="213"/>
      <c r="V9" s="210" t="s">
        <v>72</v>
      </c>
      <c r="W9" s="211"/>
      <c r="X9" s="204" t="s">
        <v>88</v>
      </c>
      <c r="Y9" s="205"/>
      <c r="Z9" s="205"/>
      <c r="AA9" s="205"/>
      <c r="AB9" s="206"/>
      <c r="AC9" s="188" t="s">
        <v>72</v>
      </c>
      <c r="AD9" s="189"/>
    </row>
    <row r="10" spans="1:30" ht="42.75" customHeight="1" x14ac:dyDescent="0.2">
      <c r="A10" s="242"/>
      <c r="B10" s="244"/>
      <c r="C10" s="242"/>
      <c r="D10" s="230"/>
      <c r="E10" s="230"/>
      <c r="F10" s="230"/>
      <c r="G10" s="242"/>
      <c r="H10" s="53" t="s">
        <v>4</v>
      </c>
      <c r="I10" s="53" t="s">
        <v>3</v>
      </c>
      <c r="J10" s="88" t="s">
        <v>73</v>
      </c>
      <c r="K10" s="88" t="s">
        <v>74</v>
      </c>
      <c r="L10" s="88" t="s">
        <v>75</v>
      </c>
      <c r="M10" s="88" t="s">
        <v>76</v>
      </c>
      <c r="N10" s="88" t="s">
        <v>77</v>
      </c>
      <c r="O10" s="87" t="s">
        <v>78</v>
      </c>
      <c r="P10" s="88" t="s">
        <v>82</v>
      </c>
      <c r="Q10" s="86" t="s">
        <v>73</v>
      </c>
      <c r="R10" s="86" t="s">
        <v>74</v>
      </c>
      <c r="S10" s="86" t="s">
        <v>75</v>
      </c>
      <c r="T10" s="86" t="s">
        <v>76</v>
      </c>
      <c r="U10" s="86" t="s">
        <v>77</v>
      </c>
      <c r="V10" s="93" t="s">
        <v>78</v>
      </c>
      <c r="W10" s="86" t="s">
        <v>82</v>
      </c>
      <c r="X10" s="92" t="s">
        <v>73</v>
      </c>
      <c r="Y10" s="92" t="s">
        <v>74</v>
      </c>
      <c r="Z10" s="92" t="s">
        <v>75</v>
      </c>
      <c r="AA10" s="92" t="s">
        <v>76</v>
      </c>
      <c r="AB10" s="92" t="s">
        <v>77</v>
      </c>
      <c r="AC10" s="91" t="s">
        <v>78</v>
      </c>
      <c r="AD10" s="20" t="s">
        <v>82</v>
      </c>
    </row>
    <row r="11" spans="1:30" ht="120" customHeight="1" x14ac:dyDescent="0.2">
      <c r="A11" s="95" t="s">
        <v>101</v>
      </c>
      <c r="B11" s="57" t="s">
        <v>102</v>
      </c>
      <c r="C11" s="58" t="s">
        <v>103</v>
      </c>
      <c r="D11" s="58" t="s">
        <v>104</v>
      </c>
      <c r="E11" s="121" t="s">
        <v>105</v>
      </c>
      <c r="F11" s="58" t="s">
        <v>106</v>
      </c>
      <c r="G11" s="122" t="s">
        <v>107</v>
      </c>
      <c r="H11" s="123">
        <v>43862</v>
      </c>
      <c r="I11" s="123">
        <v>44165</v>
      </c>
      <c r="J11" s="22"/>
      <c r="K11" s="22"/>
      <c r="L11" s="7" t="e">
        <f t="shared" ref="L11:L12" si="0">K11/J11</f>
        <v>#DIV/0!</v>
      </c>
      <c r="M11" s="22"/>
      <c r="N11" s="22"/>
      <c r="O11" s="22"/>
      <c r="P11" s="22"/>
      <c r="Q11" s="76"/>
      <c r="R11" s="76"/>
      <c r="S11" s="8" t="e">
        <f t="shared" ref="S11:S12" si="1">R11/Q11</f>
        <v>#DIV/0!</v>
      </c>
      <c r="T11" s="76"/>
      <c r="U11" s="76"/>
      <c r="V11" s="76"/>
      <c r="W11" s="103"/>
      <c r="X11" s="77"/>
      <c r="Y11" s="77"/>
      <c r="Z11" s="9" t="e">
        <f t="shared" ref="Z11:Z12" si="2">+Y11/X11</f>
        <v>#DIV/0!</v>
      </c>
      <c r="AA11" s="77"/>
      <c r="AB11" s="77"/>
      <c r="AC11" s="77"/>
      <c r="AD11" s="77"/>
    </row>
    <row r="12" spans="1:30" ht="28.5" customHeight="1" x14ac:dyDescent="0.2">
      <c r="A12" s="95"/>
      <c r="B12" s="57"/>
      <c r="C12" s="58"/>
      <c r="D12" s="58"/>
      <c r="E12" s="58"/>
      <c r="F12" s="58"/>
      <c r="G12" s="104"/>
      <c r="H12" s="59"/>
      <c r="I12" s="59"/>
      <c r="J12" s="22"/>
      <c r="K12" s="22"/>
      <c r="L12" s="7" t="e">
        <f t="shared" si="0"/>
        <v>#DIV/0!</v>
      </c>
      <c r="M12" s="22"/>
      <c r="N12" s="22"/>
      <c r="O12" s="22"/>
      <c r="P12" s="22"/>
      <c r="Q12" s="76"/>
      <c r="R12" s="76"/>
      <c r="S12" s="8" t="e">
        <f t="shared" si="1"/>
        <v>#DIV/0!</v>
      </c>
      <c r="T12" s="76"/>
      <c r="U12" s="76"/>
      <c r="V12" s="76"/>
      <c r="W12" s="103"/>
      <c r="X12" s="77"/>
      <c r="Y12" s="77"/>
      <c r="Z12" s="9" t="e">
        <f t="shared" si="2"/>
        <v>#DIV/0!</v>
      </c>
      <c r="AA12" s="77"/>
      <c r="AB12" s="77"/>
      <c r="AC12" s="77"/>
      <c r="AD12" s="77"/>
    </row>
    <row r="13" spans="1:30" ht="26.25" customHeight="1" x14ac:dyDescent="0.2">
      <c r="A13" s="52"/>
      <c r="B13" s="57"/>
      <c r="C13" s="58"/>
      <c r="D13" s="58"/>
      <c r="E13" s="58"/>
      <c r="F13" s="58"/>
      <c r="G13" s="51"/>
      <c r="H13" s="59"/>
      <c r="I13" s="59"/>
      <c r="J13" s="22"/>
      <c r="K13" s="22"/>
      <c r="L13" s="7" t="e">
        <f>K13/J13</f>
        <v>#DIV/0!</v>
      </c>
      <c r="M13" s="22"/>
      <c r="N13" s="22"/>
      <c r="O13" s="22"/>
      <c r="P13" s="22"/>
      <c r="Q13" s="76"/>
      <c r="R13" s="76"/>
      <c r="S13" s="8" t="e">
        <f>R13/Q13</f>
        <v>#DIV/0!</v>
      </c>
      <c r="T13" s="76"/>
      <c r="U13" s="76"/>
      <c r="V13" s="76"/>
      <c r="W13" s="86"/>
      <c r="X13" s="77"/>
      <c r="Y13" s="77"/>
      <c r="Z13" s="9" t="e">
        <f>+Y13/X13</f>
        <v>#DIV/0!</v>
      </c>
      <c r="AA13" s="77"/>
      <c r="AB13" s="77"/>
      <c r="AC13" s="77"/>
      <c r="AD13" s="77"/>
    </row>
    <row r="14" spans="1:30" x14ac:dyDescent="0.2">
      <c r="A14" s="102" t="s">
        <v>57</v>
      </c>
      <c r="B14" s="50" t="s">
        <v>58</v>
      </c>
      <c r="C14" s="200" t="s">
        <v>59</v>
      </c>
      <c r="D14" s="200"/>
      <c r="E14" s="200"/>
      <c r="F14" s="200"/>
      <c r="G14" s="200"/>
      <c r="H14" s="200"/>
      <c r="I14" s="177"/>
    </row>
    <row r="15" spans="1:30" x14ac:dyDescent="0.2">
      <c r="A15" s="101" t="s">
        <v>294</v>
      </c>
      <c r="B15" s="49">
        <v>1</v>
      </c>
      <c r="C15" s="170" t="s">
        <v>86</v>
      </c>
      <c r="D15" s="170"/>
      <c r="E15" s="170"/>
      <c r="F15" s="170"/>
      <c r="G15" s="170"/>
      <c r="H15" s="170"/>
      <c r="I15" s="170"/>
    </row>
    <row r="16" spans="1:30" x14ac:dyDescent="0.2">
      <c r="A16" s="101"/>
      <c r="B16" s="32"/>
      <c r="C16" s="236"/>
      <c r="D16" s="237"/>
      <c r="E16" s="237"/>
      <c r="F16" s="237"/>
      <c r="G16" s="237"/>
      <c r="H16" s="237"/>
      <c r="I16" s="238"/>
    </row>
    <row r="17" spans="1:9" ht="16.5" customHeight="1" x14ac:dyDescent="0.2">
      <c r="A17" s="101"/>
      <c r="B17" s="32"/>
      <c r="C17" s="231"/>
      <c r="D17" s="232"/>
      <c r="E17" s="232"/>
      <c r="F17" s="232"/>
      <c r="G17" s="232"/>
      <c r="H17" s="232"/>
      <c r="I17" s="233"/>
    </row>
    <row r="18" spans="1:9" ht="26.25" customHeight="1" x14ac:dyDescent="0.2">
      <c r="A18" s="201" t="s">
        <v>21</v>
      </c>
      <c r="B18" s="202"/>
      <c r="C18" s="202"/>
      <c r="D18" s="24" t="s">
        <v>20</v>
      </c>
      <c r="E18" s="98"/>
      <c r="F18" s="98"/>
      <c r="G18" s="173" t="s">
        <v>19</v>
      </c>
      <c r="H18" s="174"/>
      <c r="I18" s="175"/>
    </row>
    <row r="19" spans="1:9" ht="12.75" customHeight="1" x14ac:dyDescent="0.2">
      <c r="A19" s="182" t="s">
        <v>12</v>
      </c>
      <c r="B19" s="178" t="s">
        <v>296</v>
      </c>
      <c r="C19" s="179"/>
      <c r="D19" s="198" t="s">
        <v>27</v>
      </c>
      <c r="E19" s="99"/>
      <c r="F19" s="99"/>
      <c r="G19" s="192"/>
      <c r="H19" s="193"/>
      <c r="I19" s="194"/>
    </row>
    <row r="20" spans="1:9" ht="15.75" customHeight="1" x14ac:dyDescent="0.2">
      <c r="A20" s="184"/>
      <c r="B20" s="180"/>
      <c r="C20" s="181"/>
      <c r="D20" s="199"/>
      <c r="E20" s="100"/>
      <c r="F20" s="100"/>
      <c r="G20" s="195"/>
      <c r="H20" s="196"/>
      <c r="I20" s="197"/>
    </row>
    <row r="21" spans="1:9" ht="17.25" customHeight="1" x14ac:dyDescent="0.2">
      <c r="A21" s="183" t="s">
        <v>14</v>
      </c>
      <c r="B21" s="178" t="s">
        <v>89</v>
      </c>
      <c r="C21" s="179"/>
      <c r="D21" s="198" t="s">
        <v>65</v>
      </c>
      <c r="E21" s="99"/>
      <c r="F21" s="99"/>
      <c r="G21" s="192"/>
      <c r="H21" s="193"/>
      <c r="I21" s="194"/>
    </row>
    <row r="22" spans="1:9" ht="17.25" customHeight="1" x14ac:dyDescent="0.2">
      <c r="A22" s="234"/>
      <c r="B22" s="180"/>
      <c r="C22" s="181"/>
      <c r="D22" s="199"/>
      <c r="E22" s="100"/>
      <c r="F22" s="100"/>
      <c r="G22" s="195"/>
      <c r="H22" s="196"/>
      <c r="I22" s="197"/>
    </row>
    <row r="23" spans="1:9" ht="12.75" customHeight="1" x14ac:dyDescent="0.2">
      <c r="A23" s="234"/>
      <c r="B23" s="178" t="s">
        <v>90</v>
      </c>
      <c r="C23" s="179"/>
      <c r="D23" s="198" t="s">
        <v>23</v>
      </c>
      <c r="E23" s="99"/>
      <c r="F23" s="99"/>
      <c r="G23" s="192"/>
      <c r="H23" s="193"/>
      <c r="I23" s="194"/>
    </row>
    <row r="24" spans="1:9" ht="12.75" customHeight="1" x14ac:dyDescent="0.2">
      <c r="A24" s="235"/>
      <c r="B24" s="180"/>
      <c r="C24" s="181"/>
      <c r="D24" s="199"/>
      <c r="E24" s="100"/>
      <c r="F24" s="100"/>
      <c r="G24" s="195"/>
      <c r="H24" s="196"/>
      <c r="I24" s="197"/>
    </row>
    <row r="25" spans="1:9" ht="12.75" customHeight="1" x14ac:dyDescent="0.2">
      <c r="A25" s="182" t="s">
        <v>13</v>
      </c>
      <c r="B25" s="178" t="s">
        <v>89</v>
      </c>
      <c r="C25" s="179"/>
      <c r="D25" s="198" t="s">
        <v>66</v>
      </c>
      <c r="E25" s="99"/>
      <c r="F25" s="99"/>
      <c r="G25" s="192"/>
      <c r="H25" s="193"/>
      <c r="I25" s="194"/>
    </row>
    <row r="26" spans="1:9" ht="17.25" customHeight="1" x14ac:dyDescent="0.2">
      <c r="A26" s="184"/>
      <c r="B26" s="180"/>
      <c r="C26" s="181"/>
      <c r="D26" s="199"/>
      <c r="E26" s="100"/>
      <c r="F26" s="100"/>
      <c r="G26" s="195"/>
      <c r="H26" s="196"/>
      <c r="I26" s="197"/>
    </row>
    <row r="27" spans="1:9" x14ac:dyDescent="0.2">
      <c r="H27" s="1"/>
      <c r="I27" s="1"/>
    </row>
    <row r="28" spans="1:9" x14ac:dyDescent="0.2">
      <c r="H28" s="1"/>
      <c r="I28" s="1"/>
    </row>
    <row r="29" spans="1:9" x14ac:dyDescent="0.2">
      <c r="H29" s="1"/>
      <c r="I29" s="1"/>
    </row>
    <row r="30" spans="1:9" x14ac:dyDescent="0.2">
      <c r="H30" s="1"/>
      <c r="I30" s="1"/>
    </row>
    <row r="31" spans="1:9" x14ac:dyDescent="0.2">
      <c r="H31" s="1"/>
      <c r="I31" s="1"/>
    </row>
    <row r="70" spans="10:21" x14ac:dyDescent="0.2"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</row>
    <row r="71" spans="10:21" x14ac:dyDescent="0.2"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</row>
    <row r="72" spans="10:21" x14ac:dyDescent="0.2"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</row>
    <row r="73" spans="10:21" x14ac:dyDescent="0.2"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</row>
    <row r="74" spans="10:21" x14ac:dyDescent="0.2"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</row>
    <row r="75" spans="10:21" x14ac:dyDescent="0.2"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</row>
    <row r="76" spans="10:21" x14ac:dyDescent="0.2"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</row>
    <row r="77" spans="10:21" x14ac:dyDescent="0.2"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</row>
    <row r="78" spans="10:21" x14ac:dyDescent="0.2"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</row>
    <row r="79" spans="10:21" x14ac:dyDescent="0.2"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</row>
    <row r="80" spans="10:21" x14ac:dyDescent="0.2"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</row>
    <row r="81" spans="10:21" x14ac:dyDescent="0.2"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</row>
    <row r="82" spans="10:21" x14ac:dyDescent="0.2"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</row>
    <row r="83" spans="10:21" x14ac:dyDescent="0.2"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</row>
    <row r="84" spans="10:21" x14ac:dyDescent="0.2"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</row>
    <row r="85" spans="10:21" x14ac:dyDescent="0.2"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</row>
    <row r="86" spans="10:21" x14ac:dyDescent="0.2"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</row>
    <row r="87" spans="10:21" x14ac:dyDescent="0.2"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</row>
    <row r="88" spans="10:21" x14ac:dyDescent="0.2"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</row>
    <row r="89" spans="10:21" x14ac:dyDescent="0.2"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</row>
    <row r="90" spans="10:21" x14ac:dyDescent="0.2"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</row>
    <row r="91" spans="10:21" x14ac:dyDescent="0.2"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</row>
    <row r="92" spans="10:21" x14ac:dyDescent="0.2"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</row>
    <row r="93" spans="10:21" x14ac:dyDescent="0.2"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</row>
    <row r="94" spans="10:21" x14ac:dyDescent="0.2"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</row>
    <row r="95" spans="10:21" x14ac:dyDescent="0.2"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</row>
    <row r="96" spans="10:21" x14ac:dyDescent="0.2"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</row>
    <row r="97" spans="10:21" x14ac:dyDescent="0.2"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</row>
    <row r="98" spans="10:21" x14ac:dyDescent="0.2"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</row>
    <row r="99" spans="10:21" x14ac:dyDescent="0.2"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</row>
    <row r="100" spans="10:21" x14ac:dyDescent="0.2"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</row>
    <row r="101" spans="10:21" x14ac:dyDescent="0.2"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</row>
    <row r="102" spans="10:21" x14ac:dyDescent="0.2"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</row>
    <row r="103" spans="10:21" x14ac:dyDescent="0.2"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</row>
    <row r="104" spans="10:21" x14ac:dyDescent="0.2"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</row>
    <row r="105" spans="10:21" x14ac:dyDescent="0.2"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</row>
    <row r="106" spans="10:21" x14ac:dyDescent="0.2"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</row>
    <row r="107" spans="10:21" x14ac:dyDescent="0.2"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</row>
    <row r="108" spans="10:21" x14ac:dyDescent="0.2"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</row>
    <row r="109" spans="10:21" x14ac:dyDescent="0.2"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</row>
    <row r="110" spans="10:21" x14ac:dyDescent="0.2"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</row>
    <row r="111" spans="10:21" x14ac:dyDescent="0.2"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</row>
    <row r="112" spans="10:21" x14ac:dyDescent="0.2"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</row>
    <row r="113" spans="10:21" x14ac:dyDescent="0.2"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</row>
    <row r="114" spans="10:21" x14ac:dyDescent="0.2"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</row>
    <row r="115" spans="10:21" x14ac:dyDescent="0.2"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</row>
    <row r="116" spans="10:21" x14ac:dyDescent="0.2"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</row>
    <row r="117" spans="10:21" x14ac:dyDescent="0.2"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</row>
    <row r="118" spans="10:21" x14ac:dyDescent="0.2"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</row>
    <row r="119" spans="10:21" x14ac:dyDescent="0.2"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</row>
    <row r="120" spans="10:21" x14ac:dyDescent="0.2"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</row>
    <row r="121" spans="10:21" x14ac:dyDescent="0.2"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</row>
    <row r="122" spans="10:21" x14ac:dyDescent="0.2"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</row>
    <row r="123" spans="10:21" x14ac:dyDescent="0.2"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</row>
    <row r="124" spans="10:21" x14ac:dyDescent="0.2"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</row>
    <row r="125" spans="10:21" x14ac:dyDescent="0.2"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</row>
  </sheetData>
  <sheetProtection formatCells="0" formatColumns="0" formatRows="0"/>
  <mergeCells count="40">
    <mergeCell ref="G25:I26"/>
    <mergeCell ref="A25:A26"/>
    <mergeCell ref="D25:D26"/>
    <mergeCell ref="B25:C26"/>
    <mergeCell ref="A1:I1"/>
    <mergeCell ref="B7:I7"/>
    <mergeCell ref="C9:C10"/>
    <mergeCell ref="D9:D10"/>
    <mergeCell ref="G9:G10"/>
    <mergeCell ref="H9:I9"/>
    <mergeCell ref="B9:B10"/>
    <mergeCell ref="D23:D24"/>
    <mergeCell ref="C14:I14"/>
    <mergeCell ref="A9:A10"/>
    <mergeCell ref="G23:I24"/>
    <mergeCell ref="C15:I15"/>
    <mergeCell ref="J8:P8"/>
    <mergeCell ref="Q8:W8"/>
    <mergeCell ref="X8:AD8"/>
    <mergeCell ref="J9:N9"/>
    <mergeCell ref="O9:P9"/>
    <mergeCell ref="Q9:U9"/>
    <mergeCell ref="V9:W9"/>
    <mergeCell ref="X9:AB9"/>
    <mergeCell ref="AC9:AD9"/>
    <mergeCell ref="E9:E10"/>
    <mergeCell ref="F9:F10"/>
    <mergeCell ref="B23:C24"/>
    <mergeCell ref="C17:I17"/>
    <mergeCell ref="A19:A20"/>
    <mergeCell ref="D19:D20"/>
    <mergeCell ref="A18:C18"/>
    <mergeCell ref="G18:I18"/>
    <mergeCell ref="G21:I22"/>
    <mergeCell ref="G19:I20"/>
    <mergeCell ref="A21:A24"/>
    <mergeCell ref="D21:D22"/>
    <mergeCell ref="C16:I16"/>
    <mergeCell ref="B19:C20"/>
    <mergeCell ref="B21:C22"/>
  </mergeCells>
  <pageMargins left="0.70866141732283472" right="0.70866141732283472" top="0.74803149606299213" bottom="0.74803149606299213" header="0.31496062992125984" footer="0.31496062992125984"/>
  <pageSetup scale="3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2BFC092D-0949-4372-A668-61B8E85E0194}">
            <xm:f>NOT(ISERROR(SEARCH(Hoja1!$B$4,P13)))</xm:f>
            <xm:f>Hoja1!$B$4</xm:f>
            <x14:dxf>
              <fill>
                <patternFill>
                  <bgColor rgb="FFFF0000"/>
                </patternFill>
              </fill>
            </x14:dxf>
          </x14:cfRule>
          <x14:cfRule type="containsText" priority="5" operator="containsText" id="{23D09EF1-9F30-4C2D-95A9-BB1B2CD518BD}">
            <xm:f>NOT(ISERROR(SEARCH(Hoja1!$B$3,P13)))</xm:f>
            <xm:f>Hoja1!$B$3</xm:f>
            <x14:dxf>
              <fill>
                <patternFill>
                  <bgColor rgb="FFFFFF00"/>
                </patternFill>
              </fill>
            </x14:dxf>
          </x14:cfRule>
          <x14:cfRule type="containsText" priority="6" operator="containsText" id="{2682F74A-C3FB-4B3A-92BF-E7CED32FB51F}">
            <xm:f>NOT(ISERROR(SEARCH(Hoja1!$B$2,P13)))</xm:f>
            <xm:f>Hoja1!$B$2</xm:f>
            <x14:dxf>
              <fill>
                <patternFill>
                  <bgColor rgb="FF92D050"/>
                </patternFill>
              </fill>
            </x14:dxf>
          </x14:cfRule>
          <xm:sqref>AD13 P13 W13</xm:sqref>
        </x14:conditionalFormatting>
        <x14:conditionalFormatting xmlns:xm="http://schemas.microsoft.com/office/excel/2006/main">
          <x14:cfRule type="containsText" priority="1" operator="containsText" id="{33BB33BA-0FC2-4DEA-B03A-2BBF72C20AA4}">
            <xm:f>NOT(ISERROR(SEARCH(Hoja1!$B$4,P11)))</xm:f>
            <xm:f>Hoja1!$B$4</xm:f>
            <x14:dxf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430242AF-D766-40C5-BE55-BA161CE5526E}">
            <xm:f>NOT(ISERROR(SEARCH(Hoja1!$B$3,P11)))</xm:f>
            <xm:f>Hoja1!$B$3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F615A2B1-2EEB-4CEE-A83C-1C139C374B33}">
            <xm:f>NOT(ISERROR(SEARCH(Hoja1!$B$2,P11)))</xm:f>
            <xm:f>Hoja1!$B$2</xm:f>
            <x14:dxf>
              <fill>
                <patternFill>
                  <bgColor rgb="FF92D050"/>
                </patternFill>
              </fill>
            </x14:dxf>
          </x14:cfRule>
          <xm:sqref>AD11:AD12 P11:P12 W11:W12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Hoja1!$B$2:$B$5</xm:f>
          </x14:formula1>
          <xm:sqref>AD11:AD13 P11:P13 W11:W13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C34"/>
  <sheetViews>
    <sheetView topLeftCell="A21" zoomScale="70" zoomScaleNormal="70" zoomScaleSheetLayoutView="85" workbookViewId="0">
      <selection activeCell="D39" sqref="D39"/>
    </sheetView>
  </sheetViews>
  <sheetFormatPr baseColWidth="10" defaultRowHeight="12.75" x14ac:dyDescent="0.2"/>
  <cols>
    <col min="1" max="1" width="25.7109375" style="10" customWidth="1"/>
    <col min="2" max="2" width="5" style="10" customWidth="1"/>
    <col min="3" max="3" width="38.42578125" style="10" customWidth="1"/>
    <col min="4" max="4" width="36.7109375" style="10" customWidth="1"/>
    <col min="5" max="5" width="32.85546875" style="10" customWidth="1"/>
    <col min="6" max="6" width="25.7109375" style="10" customWidth="1"/>
    <col min="7" max="7" width="17" style="10" customWidth="1"/>
    <col min="8" max="8" width="17.7109375" style="10" customWidth="1"/>
    <col min="9" max="9" width="7.28515625" style="10" customWidth="1"/>
    <col min="10" max="10" width="8.140625" style="10" customWidth="1"/>
    <col min="11" max="11" width="11.42578125" style="10" customWidth="1"/>
    <col min="12" max="12" width="20.28515625" style="10" customWidth="1"/>
    <col min="13" max="13" width="20.5703125" style="10" customWidth="1"/>
    <col min="14" max="14" width="19.28515625" style="10" customWidth="1"/>
    <col min="15" max="15" width="20.85546875" style="10" customWidth="1"/>
    <col min="16" max="19" width="11.42578125" style="10"/>
    <col min="20" max="20" width="15.140625" style="10" customWidth="1"/>
    <col min="21" max="21" width="11.42578125" style="10"/>
    <col min="22" max="22" width="18" style="10" customWidth="1"/>
    <col min="23" max="28" width="11.42578125" style="10"/>
    <col min="29" max="29" width="21" style="10" customWidth="1"/>
    <col min="30" max="16384" width="11.42578125" style="10"/>
  </cols>
  <sheetData>
    <row r="1" spans="1:29" ht="69.95" customHeight="1" x14ac:dyDescent="0.2">
      <c r="A1" s="239" t="s">
        <v>47</v>
      </c>
      <c r="B1" s="239"/>
      <c r="C1" s="239"/>
      <c r="D1" s="239"/>
      <c r="E1" s="239"/>
      <c r="F1" s="239"/>
      <c r="G1" s="239"/>
      <c r="H1" s="239"/>
    </row>
    <row r="2" spans="1:29" ht="20.100000000000001" customHeight="1" x14ac:dyDescent="0.2">
      <c r="A2" s="264"/>
      <c r="B2" s="264"/>
      <c r="C2" s="264"/>
      <c r="D2" s="264"/>
      <c r="E2" s="264"/>
      <c r="F2" s="264"/>
      <c r="G2" s="264"/>
      <c r="H2" s="264"/>
    </row>
    <row r="3" spans="1:29" s="17" customFormat="1" ht="20.100000000000001" customHeight="1" x14ac:dyDescent="0.25">
      <c r="A3" s="25" t="s">
        <v>6</v>
      </c>
      <c r="B3" s="167">
        <v>2020</v>
      </c>
      <c r="C3" s="168"/>
    </row>
    <row r="4" spans="1:29" s="17" customFormat="1" ht="20.100000000000001" customHeight="1" x14ac:dyDescent="0.25">
      <c r="A4" s="25" t="s">
        <v>38</v>
      </c>
      <c r="B4" s="169" t="s">
        <v>294</v>
      </c>
      <c r="C4" s="170"/>
    </row>
    <row r="5" spans="1:29" s="17" customFormat="1" ht="20.100000000000001" customHeight="1" x14ac:dyDescent="0.25">
      <c r="A5" s="25" t="s">
        <v>45</v>
      </c>
      <c r="B5" s="169" t="s">
        <v>295</v>
      </c>
      <c r="C5" s="170"/>
    </row>
    <row r="6" spans="1:29" s="17" customFormat="1" ht="20.100000000000001" customHeight="1" x14ac:dyDescent="0.25">
      <c r="A6" s="26" t="s">
        <v>11</v>
      </c>
      <c r="B6" s="171">
        <v>1</v>
      </c>
      <c r="C6" s="172"/>
    </row>
    <row r="7" spans="1:29" s="17" customFormat="1" ht="60.75" customHeight="1" x14ac:dyDescent="0.25">
      <c r="A7" s="26" t="s">
        <v>7</v>
      </c>
      <c r="B7" s="265" t="s">
        <v>43</v>
      </c>
      <c r="C7" s="266"/>
      <c r="D7" s="266"/>
      <c r="E7" s="266"/>
      <c r="F7" s="266"/>
      <c r="G7" s="266"/>
      <c r="H7" s="266"/>
    </row>
    <row r="8" spans="1:29" ht="9.75" customHeight="1" x14ac:dyDescent="0.2">
      <c r="I8" s="216" t="s">
        <v>68</v>
      </c>
      <c r="J8" s="217"/>
      <c r="K8" s="217"/>
      <c r="L8" s="217"/>
      <c r="M8" s="217"/>
      <c r="N8" s="217"/>
      <c r="O8" s="218"/>
      <c r="P8" s="245" t="s">
        <v>69</v>
      </c>
      <c r="Q8" s="246"/>
      <c r="R8" s="246"/>
      <c r="S8" s="246"/>
      <c r="T8" s="246"/>
      <c r="U8" s="246"/>
      <c r="V8" s="247"/>
      <c r="W8" s="252" t="s">
        <v>70</v>
      </c>
      <c r="X8" s="253"/>
      <c r="Y8" s="253"/>
      <c r="Z8" s="253"/>
      <c r="AA8" s="253"/>
      <c r="AB8" s="253"/>
      <c r="AC8" s="253"/>
    </row>
    <row r="9" spans="1:29" s="19" customFormat="1" ht="45" customHeight="1" x14ac:dyDescent="0.2">
      <c r="A9" s="263" t="s">
        <v>0</v>
      </c>
      <c r="B9" s="263" t="s">
        <v>1</v>
      </c>
      <c r="C9" s="263"/>
      <c r="D9" s="263" t="s">
        <v>35</v>
      </c>
      <c r="E9" s="263" t="s">
        <v>36</v>
      </c>
      <c r="F9" s="263" t="s">
        <v>2</v>
      </c>
      <c r="G9" s="263" t="s">
        <v>5</v>
      </c>
      <c r="H9" s="263"/>
      <c r="I9" s="220" t="s">
        <v>80</v>
      </c>
      <c r="J9" s="221"/>
      <c r="K9" s="221"/>
      <c r="L9" s="221"/>
      <c r="M9" s="222"/>
      <c r="N9" s="214" t="s">
        <v>72</v>
      </c>
      <c r="O9" s="215"/>
      <c r="P9" s="210" t="s">
        <v>80</v>
      </c>
      <c r="Q9" s="246"/>
      <c r="R9" s="246"/>
      <c r="S9" s="246"/>
      <c r="T9" s="211"/>
      <c r="U9" s="210" t="s">
        <v>72</v>
      </c>
      <c r="V9" s="211"/>
      <c r="W9" s="204" t="s">
        <v>80</v>
      </c>
      <c r="X9" s="205"/>
      <c r="Y9" s="205"/>
      <c r="Z9" s="205"/>
      <c r="AA9" s="206"/>
      <c r="AB9" s="204" t="s">
        <v>72</v>
      </c>
      <c r="AC9" s="205"/>
    </row>
    <row r="10" spans="1:29" s="19" customFormat="1" ht="27" customHeight="1" x14ac:dyDescent="0.2">
      <c r="A10" s="263"/>
      <c r="B10" s="263"/>
      <c r="C10" s="263"/>
      <c r="D10" s="263"/>
      <c r="E10" s="263"/>
      <c r="F10" s="263"/>
      <c r="G10" s="71" t="s">
        <v>4</v>
      </c>
      <c r="H10" s="71" t="s">
        <v>3</v>
      </c>
      <c r="I10" s="69" t="s">
        <v>73</v>
      </c>
      <c r="J10" s="69" t="s">
        <v>74</v>
      </c>
      <c r="K10" s="69" t="s">
        <v>75</v>
      </c>
      <c r="L10" s="69" t="s">
        <v>76</v>
      </c>
      <c r="M10" s="69" t="s">
        <v>77</v>
      </c>
      <c r="N10" s="68" t="s">
        <v>78</v>
      </c>
      <c r="O10" s="69" t="s">
        <v>82</v>
      </c>
      <c r="P10" s="67" t="s">
        <v>73</v>
      </c>
      <c r="Q10" s="67" t="s">
        <v>74</v>
      </c>
      <c r="R10" s="67" t="s">
        <v>75</v>
      </c>
      <c r="S10" s="67" t="s">
        <v>76</v>
      </c>
      <c r="T10" s="67" t="s">
        <v>77</v>
      </c>
      <c r="U10" s="64" t="s">
        <v>78</v>
      </c>
      <c r="V10" s="67" t="s">
        <v>82</v>
      </c>
      <c r="W10" s="63" t="s">
        <v>73</v>
      </c>
      <c r="X10" s="63" t="s">
        <v>74</v>
      </c>
      <c r="Y10" s="63" t="s">
        <v>75</v>
      </c>
      <c r="Z10" s="63" t="s">
        <v>76</v>
      </c>
      <c r="AA10" s="63" t="s">
        <v>77</v>
      </c>
      <c r="AB10" s="62" t="s">
        <v>78</v>
      </c>
      <c r="AC10" s="20" t="s">
        <v>82</v>
      </c>
    </row>
    <row r="11" spans="1:29" ht="48.75" customHeight="1" x14ac:dyDescent="0.2">
      <c r="A11" s="227" t="s">
        <v>42</v>
      </c>
      <c r="B11" s="117" t="s">
        <v>153</v>
      </c>
      <c r="C11" s="27" t="s">
        <v>217</v>
      </c>
      <c r="D11" s="4" t="s">
        <v>218</v>
      </c>
      <c r="E11" s="4" t="s">
        <v>219</v>
      </c>
      <c r="F11" s="4" t="s">
        <v>220</v>
      </c>
      <c r="G11" s="107">
        <v>43862</v>
      </c>
      <c r="H11" s="107">
        <v>44165</v>
      </c>
      <c r="I11" s="22"/>
      <c r="J11" s="22"/>
      <c r="K11" s="7" t="e">
        <f>J11/I11</f>
        <v>#DIV/0!</v>
      </c>
      <c r="L11" s="28"/>
      <c r="M11" s="28"/>
      <c r="N11" s="28"/>
      <c r="O11" s="22"/>
      <c r="P11" s="76"/>
      <c r="Q11" s="76"/>
      <c r="R11" s="8" t="e">
        <f>+Q11/P11</f>
        <v>#DIV/0!</v>
      </c>
      <c r="S11" s="78"/>
      <c r="T11" s="78"/>
      <c r="U11" s="78"/>
      <c r="V11" s="67"/>
      <c r="W11" s="77"/>
      <c r="X11" s="77"/>
      <c r="Y11" s="9" t="e">
        <f>X11/W11</f>
        <v>#DIV/0!</v>
      </c>
      <c r="Z11" s="80"/>
      <c r="AA11" s="80"/>
      <c r="AB11" s="80"/>
      <c r="AC11" s="77"/>
    </row>
    <row r="12" spans="1:29" ht="48.75" customHeight="1" x14ac:dyDescent="0.2">
      <c r="A12" s="277"/>
      <c r="B12" s="117" t="s">
        <v>221</v>
      </c>
      <c r="C12" s="27" t="s">
        <v>222</v>
      </c>
      <c r="D12" s="4" t="s">
        <v>223</v>
      </c>
      <c r="E12" s="4" t="s">
        <v>224</v>
      </c>
      <c r="F12" s="4" t="s">
        <v>183</v>
      </c>
      <c r="G12" s="107">
        <v>43922</v>
      </c>
      <c r="H12" s="107">
        <v>44165</v>
      </c>
      <c r="I12" s="22"/>
      <c r="J12" s="22"/>
      <c r="K12" s="7"/>
      <c r="L12" s="28"/>
      <c r="M12" s="28"/>
      <c r="N12" s="28"/>
      <c r="O12" s="22"/>
      <c r="P12" s="76"/>
      <c r="Q12" s="76"/>
      <c r="R12" s="8"/>
      <c r="S12" s="78"/>
      <c r="T12" s="78"/>
      <c r="U12" s="78"/>
      <c r="V12" s="109"/>
      <c r="W12" s="77"/>
      <c r="X12" s="77"/>
      <c r="Y12" s="9"/>
      <c r="Z12" s="80"/>
      <c r="AA12" s="80"/>
      <c r="AB12" s="80"/>
      <c r="AC12" s="77"/>
    </row>
    <row r="13" spans="1:29" ht="48.75" customHeight="1" x14ac:dyDescent="0.2">
      <c r="A13" s="228"/>
      <c r="B13" s="117" t="s">
        <v>225</v>
      </c>
      <c r="C13" s="27" t="s">
        <v>226</v>
      </c>
      <c r="D13" s="4" t="s">
        <v>227</v>
      </c>
      <c r="E13" s="4" t="s">
        <v>111</v>
      </c>
      <c r="F13" s="4" t="s">
        <v>228</v>
      </c>
      <c r="G13" s="107">
        <v>44105</v>
      </c>
      <c r="H13" s="107">
        <v>44165</v>
      </c>
      <c r="I13" s="22"/>
      <c r="J13" s="22"/>
      <c r="K13" s="7"/>
      <c r="L13" s="28"/>
      <c r="M13" s="28"/>
      <c r="N13" s="28"/>
      <c r="O13" s="22"/>
      <c r="P13" s="76"/>
      <c r="Q13" s="76"/>
      <c r="R13" s="8"/>
      <c r="S13" s="78"/>
      <c r="T13" s="78"/>
      <c r="U13" s="78"/>
      <c r="V13" s="109"/>
      <c r="W13" s="77"/>
      <c r="X13" s="77"/>
      <c r="Y13" s="9"/>
      <c r="Z13" s="80"/>
      <c r="AA13" s="80"/>
      <c r="AB13" s="80"/>
      <c r="AC13" s="77"/>
    </row>
    <row r="14" spans="1:29" ht="44.25" customHeight="1" x14ac:dyDescent="0.2">
      <c r="A14" s="227" t="s">
        <v>41</v>
      </c>
      <c r="B14" s="117" t="s">
        <v>229</v>
      </c>
      <c r="C14" s="27" t="s">
        <v>230</v>
      </c>
      <c r="D14" s="4" t="s">
        <v>231</v>
      </c>
      <c r="E14" s="4" t="s">
        <v>232</v>
      </c>
      <c r="F14" s="4" t="s">
        <v>183</v>
      </c>
      <c r="G14" s="107">
        <v>43891</v>
      </c>
      <c r="H14" s="107">
        <v>44012</v>
      </c>
      <c r="I14" s="22"/>
      <c r="J14" s="22"/>
      <c r="K14" s="7" t="e">
        <f t="shared" ref="K14" si="0">J14/I14</f>
        <v>#DIV/0!</v>
      </c>
      <c r="L14" s="28"/>
      <c r="M14" s="28"/>
      <c r="N14" s="28"/>
      <c r="O14" s="22"/>
      <c r="P14" s="76"/>
      <c r="Q14" s="76"/>
      <c r="R14" s="8" t="e">
        <f t="shared" ref="R14" si="1">+Q14/P14</f>
        <v>#DIV/0!</v>
      </c>
      <c r="S14" s="78"/>
      <c r="T14" s="78"/>
      <c r="U14" s="78"/>
      <c r="V14" s="86"/>
      <c r="W14" s="77"/>
      <c r="X14" s="77"/>
      <c r="Y14" s="9" t="e">
        <f t="shared" ref="Y14" si="2">X14/W14</f>
        <v>#DIV/0!</v>
      </c>
      <c r="Z14" s="80"/>
      <c r="AA14" s="80"/>
      <c r="AB14" s="80"/>
      <c r="AC14" s="77"/>
    </row>
    <row r="15" spans="1:29" ht="44.25" customHeight="1" x14ac:dyDescent="0.2">
      <c r="A15" s="277"/>
      <c r="B15" s="117" t="s">
        <v>233</v>
      </c>
      <c r="C15" s="27" t="s">
        <v>234</v>
      </c>
      <c r="D15" s="4" t="s">
        <v>235</v>
      </c>
      <c r="E15" s="4" t="s">
        <v>236</v>
      </c>
      <c r="F15" s="4" t="s">
        <v>237</v>
      </c>
      <c r="G15" s="107">
        <v>43891</v>
      </c>
      <c r="H15" s="107">
        <v>44165</v>
      </c>
      <c r="I15" s="22"/>
      <c r="J15" s="22"/>
      <c r="K15" s="7"/>
      <c r="L15" s="28"/>
      <c r="M15" s="28"/>
      <c r="N15" s="28"/>
      <c r="O15" s="22"/>
      <c r="P15" s="76"/>
      <c r="Q15" s="76"/>
      <c r="R15" s="8"/>
      <c r="S15" s="78"/>
      <c r="T15" s="78"/>
      <c r="U15" s="78"/>
      <c r="V15" s="109"/>
      <c r="W15" s="77"/>
      <c r="X15" s="77"/>
      <c r="Y15" s="9"/>
      <c r="Z15" s="80"/>
      <c r="AA15" s="80"/>
      <c r="AB15" s="80"/>
      <c r="AC15" s="77"/>
    </row>
    <row r="16" spans="1:29" ht="44.25" customHeight="1" x14ac:dyDescent="0.2">
      <c r="A16" s="228"/>
      <c r="B16" s="117" t="s">
        <v>238</v>
      </c>
      <c r="C16" s="141" t="s">
        <v>239</v>
      </c>
      <c r="D16" s="114" t="s">
        <v>240</v>
      </c>
      <c r="E16" s="114" t="s">
        <v>241</v>
      </c>
      <c r="F16" s="4" t="s">
        <v>237</v>
      </c>
      <c r="G16" s="6">
        <v>44136</v>
      </c>
      <c r="H16" s="107">
        <v>44180</v>
      </c>
      <c r="I16" s="22"/>
      <c r="J16" s="22"/>
      <c r="K16" s="7"/>
      <c r="L16" s="28"/>
      <c r="M16" s="28"/>
      <c r="N16" s="28"/>
      <c r="O16" s="22"/>
      <c r="P16" s="76"/>
      <c r="Q16" s="76"/>
      <c r="R16" s="8"/>
      <c r="S16" s="78"/>
      <c r="T16" s="78"/>
      <c r="U16" s="78"/>
      <c r="V16" s="109"/>
      <c r="W16" s="77"/>
      <c r="X16" s="77"/>
      <c r="Y16" s="9"/>
      <c r="Z16" s="80"/>
      <c r="AA16" s="80"/>
      <c r="AB16" s="80"/>
      <c r="AC16" s="77"/>
    </row>
    <row r="17" spans="1:29" ht="44.25" customHeight="1" x14ac:dyDescent="0.2">
      <c r="A17" s="227" t="s">
        <v>40</v>
      </c>
      <c r="B17" s="117" t="s">
        <v>118</v>
      </c>
      <c r="C17" s="142" t="s">
        <v>242</v>
      </c>
      <c r="D17" s="113" t="s">
        <v>243</v>
      </c>
      <c r="E17" s="113" t="s">
        <v>244</v>
      </c>
      <c r="F17" s="113" t="s">
        <v>245</v>
      </c>
      <c r="G17" s="30">
        <v>44105</v>
      </c>
      <c r="H17" s="30">
        <v>44165</v>
      </c>
      <c r="I17" s="22"/>
      <c r="J17" s="22"/>
      <c r="K17" s="7"/>
      <c r="L17" s="28"/>
      <c r="M17" s="28"/>
      <c r="N17" s="28"/>
      <c r="O17" s="22"/>
      <c r="P17" s="76"/>
      <c r="Q17" s="76"/>
      <c r="R17" s="8"/>
      <c r="S17" s="78"/>
      <c r="T17" s="78"/>
      <c r="U17" s="78"/>
      <c r="V17" s="109"/>
      <c r="W17" s="77"/>
      <c r="X17" s="77"/>
      <c r="Y17" s="9"/>
      <c r="Z17" s="80"/>
      <c r="AA17" s="80"/>
      <c r="AB17" s="80"/>
      <c r="AC17" s="77"/>
    </row>
    <row r="18" spans="1:29" ht="44.25" customHeight="1" x14ac:dyDescent="0.2">
      <c r="A18" s="277"/>
      <c r="B18" s="117" t="s">
        <v>167</v>
      </c>
      <c r="C18" s="142" t="s">
        <v>246</v>
      </c>
      <c r="D18" s="113" t="s">
        <v>247</v>
      </c>
      <c r="E18" s="113" t="s">
        <v>248</v>
      </c>
      <c r="F18" s="113" t="s">
        <v>157</v>
      </c>
      <c r="G18" s="30">
        <v>44075</v>
      </c>
      <c r="H18" s="30">
        <v>44165</v>
      </c>
      <c r="I18" s="22"/>
      <c r="J18" s="22"/>
      <c r="K18" s="7"/>
      <c r="L18" s="28"/>
      <c r="M18" s="28"/>
      <c r="N18" s="28"/>
      <c r="O18" s="22"/>
      <c r="P18" s="76"/>
      <c r="Q18" s="76"/>
      <c r="R18" s="8"/>
      <c r="S18" s="78"/>
      <c r="T18" s="78"/>
      <c r="U18" s="78"/>
      <c r="V18" s="109"/>
      <c r="W18" s="77"/>
      <c r="X18" s="77"/>
      <c r="Y18" s="9"/>
      <c r="Z18" s="80"/>
      <c r="AA18" s="80"/>
      <c r="AB18" s="80"/>
      <c r="AC18" s="77"/>
    </row>
    <row r="19" spans="1:29" ht="44.25" customHeight="1" x14ac:dyDescent="0.2">
      <c r="A19" s="277"/>
      <c r="B19" s="117" t="s">
        <v>172</v>
      </c>
      <c r="C19" s="29" t="s">
        <v>249</v>
      </c>
      <c r="D19" s="95" t="s">
        <v>250</v>
      </c>
      <c r="E19" s="95" t="s">
        <v>251</v>
      </c>
      <c r="F19" s="95" t="s">
        <v>252</v>
      </c>
      <c r="G19" s="30">
        <v>44075</v>
      </c>
      <c r="H19" s="30">
        <v>44150</v>
      </c>
      <c r="I19" s="22"/>
      <c r="J19" s="22"/>
      <c r="K19" s="7"/>
      <c r="L19" s="28"/>
      <c r="M19" s="28"/>
      <c r="N19" s="28"/>
      <c r="O19" s="22"/>
      <c r="P19" s="76"/>
      <c r="Q19" s="76"/>
      <c r="R19" s="8"/>
      <c r="S19" s="78"/>
      <c r="T19" s="78"/>
      <c r="U19" s="78"/>
      <c r="V19" s="109"/>
      <c r="W19" s="77"/>
      <c r="X19" s="77"/>
      <c r="Y19" s="9"/>
      <c r="Z19" s="80"/>
      <c r="AA19" s="80"/>
      <c r="AB19" s="80"/>
      <c r="AC19" s="77"/>
    </row>
    <row r="20" spans="1:29" ht="44.25" customHeight="1" x14ac:dyDescent="0.2">
      <c r="A20" s="228"/>
      <c r="B20" s="117" t="s">
        <v>253</v>
      </c>
      <c r="C20" s="143" t="s">
        <v>254</v>
      </c>
      <c r="D20" s="143" t="s">
        <v>255</v>
      </c>
      <c r="E20" s="113" t="s">
        <v>256</v>
      </c>
      <c r="F20" s="95" t="s">
        <v>252</v>
      </c>
      <c r="G20" s="30">
        <v>44075</v>
      </c>
      <c r="H20" s="30">
        <v>44150</v>
      </c>
      <c r="I20" s="22"/>
      <c r="J20" s="22"/>
      <c r="K20" s="7"/>
      <c r="L20" s="28"/>
      <c r="M20" s="28"/>
      <c r="N20" s="28"/>
      <c r="O20" s="22"/>
      <c r="P20" s="76"/>
      <c r="Q20" s="76"/>
      <c r="R20" s="8"/>
      <c r="S20" s="78"/>
      <c r="T20" s="78"/>
      <c r="U20" s="78"/>
      <c r="V20" s="109"/>
      <c r="W20" s="77"/>
      <c r="X20" s="77"/>
      <c r="Y20" s="9"/>
      <c r="Z20" s="80"/>
      <c r="AA20" s="80"/>
      <c r="AB20" s="80"/>
      <c r="AC20" s="77"/>
    </row>
    <row r="21" spans="1:29" ht="44.25" customHeight="1" x14ac:dyDescent="0.2">
      <c r="A21" s="227" t="s">
        <v>91</v>
      </c>
      <c r="B21" s="117" t="s">
        <v>123</v>
      </c>
      <c r="C21" s="29" t="s">
        <v>257</v>
      </c>
      <c r="D21" s="95" t="s">
        <v>258</v>
      </c>
      <c r="E21" s="95" t="s">
        <v>259</v>
      </c>
      <c r="F21" s="95" t="s">
        <v>157</v>
      </c>
      <c r="G21" s="6">
        <v>44166</v>
      </c>
      <c r="H21" s="6">
        <v>44196</v>
      </c>
      <c r="I21" s="22"/>
      <c r="J21" s="22"/>
      <c r="K21" s="7"/>
      <c r="L21" s="28"/>
      <c r="M21" s="28"/>
      <c r="N21" s="28"/>
      <c r="O21" s="22"/>
      <c r="P21" s="76"/>
      <c r="Q21" s="76"/>
      <c r="R21" s="8"/>
      <c r="S21" s="78"/>
      <c r="T21" s="78"/>
      <c r="U21" s="78"/>
      <c r="V21" s="109"/>
      <c r="W21" s="77"/>
      <c r="X21" s="77"/>
      <c r="Y21" s="9"/>
      <c r="Z21" s="80"/>
      <c r="AA21" s="80"/>
      <c r="AB21" s="80"/>
      <c r="AC21" s="77"/>
    </row>
    <row r="22" spans="1:29" ht="44.25" customHeight="1" x14ac:dyDescent="0.2">
      <c r="A22" s="277"/>
      <c r="B22" s="117" t="s">
        <v>260</v>
      </c>
      <c r="C22" s="143" t="s">
        <v>261</v>
      </c>
      <c r="D22" s="143" t="s">
        <v>262</v>
      </c>
      <c r="E22" s="144" t="s">
        <v>263</v>
      </c>
      <c r="F22" s="4" t="s">
        <v>157</v>
      </c>
      <c r="G22" s="6">
        <v>44166</v>
      </c>
      <c r="H22" s="6">
        <v>44196</v>
      </c>
      <c r="I22" s="22"/>
      <c r="J22" s="22"/>
      <c r="K22" s="7"/>
      <c r="L22" s="28"/>
      <c r="M22" s="28"/>
      <c r="N22" s="28"/>
      <c r="O22" s="22"/>
      <c r="P22" s="76"/>
      <c r="Q22" s="76"/>
      <c r="R22" s="8"/>
      <c r="S22" s="78"/>
      <c r="T22" s="78"/>
      <c r="U22" s="78"/>
      <c r="V22" s="109"/>
      <c r="W22" s="77"/>
      <c r="X22" s="77"/>
      <c r="Y22" s="9"/>
      <c r="Z22" s="80"/>
      <c r="AA22" s="80"/>
      <c r="AB22" s="80"/>
      <c r="AC22" s="77"/>
    </row>
    <row r="23" spans="1:29" ht="44.25" customHeight="1" x14ac:dyDescent="0.2">
      <c r="A23" s="228"/>
      <c r="B23" s="117" t="s">
        <v>128</v>
      </c>
      <c r="C23" s="136" t="s">
        <v>264</v>
      </c>
      <c r="D23" s="112" t="s">
        <v>265</v>
      </c>
      <c r="E23" s="112" t="s">
        <v>266</v>
      </c>
      <c r="F23" s="112" t="s">
        <v>157</v>
      </c>
      <c r="G23" s="6">
        <v>44166</v>
      </c>
      <c r="H23" s="6">
        <v>44196</v>
      </c>
      <c r="I23" s="22"/>
      <c r="J23" s="22"/>
      <c r="K23" s="7"/>
      <c r="L23" s="28"/>
      <c r="M23" s="28"/>
      <c r="N23" s="28"/>
      <c r="O23" s="22"/>
      <c r="P23" s="76"/>
      <c r="Q23" s="76"/>
      <c r="R23" s="8"/>
      <c r="S23" s="78"/>
      <c r="T23" s="78"/>
      <c r="U23" s="78"/>
      <c r="V23" s="109"/>
      <c r="W23" s="77"/>
      <c r="X23" s="77"/>
      <c r="Y23" s="9"/>
      <c r="Z23" s="80"/>
      <c r="AA23" s="80"/>
      <c r="AB23" s="80"/>
      <c r="AC23" s="77"/>
    </row>
    <row r="24" spans="1:29" ht="24" customHeight="1" x14ac:dyDescent="0.2">
      <c r="A24" s="274" t="s">
        <v>57</v>
      </c>
      <c r="B24" s="268"/>
      <c r="C24" s="111" t="s">
        <v>58</v>
      </c>
      <c r="D24" s="267" t="s">
        <v>59</v>
      </c>
      <c r="E24" s="267"/>
      <c r="F24" s="267"/>
      <c r="G24" s="267"/>
      <c r="H24" s="268"/>
    </row>
    <row r="25" spans="1:29" ht="23.25" customHeight="1" x14ac:dyDescent="0.2">
      <c r="A25" s="269" t="s">
        <v>294</v>
      </c>
      <c r="B25" s="270"/>
      <c r="C25" s="108">
        <v>1</v>
      </c>
      <c r="D25" s="271" t="s">
        <v>86</v>
      </c>
      <c r="E25" s="272"/>
      <c r="F25" s="272"/>
      <c r="G25" s="272"/>
      <c r="H25" s="273"/>
    </row>
    <row r="26" spans="1:29" ht="37.5" customHeight="1" x14ac:dyDescent="0.2">
      <c r="A26" s="269"/>
      <c r="B26" s="270"/>
      <c r="C26" s="108"/>
      <c r="D26" s="254"/>
      <c r="E26" s="255"/>
      <c r="F26" s="255"/>
      <c r="G26" s="255"/>
      <c r="H26" s="256"/>
    </row>
    <row r="27" spans="1:29" ht="21.75" customHeight="1" x14ac:dyDescent="0.2">
      <c r="A27" s="269"/>
      <c r="B27" s="270"/>
      <c r="C27" s="108"/>
      <c r="D27" s="254"/>
      <c r="E27" s="255"/>
      <c r="F27" s="255"/>
      <c r="G27" s="255"/>
      <c r="H27" s="256"/>
    </row>
    <row r="28" spans="1:29" ht="30" customHeight="1" x14ac:dyDescent="0.2">
      <c r="A28" s="274" t="s">
        <v>21</v>
      </c>
      <c r="B28" s="267"/>
      <c r="C28" s="267"/>
      <c r="D28" s="268"/>
      <c r="E28" s="110" t="s">
        <v>20</v>
      </c>
      <c r="F28" s="116" t="s">
        <v>19</v>
      </c>
      <c r="G28" s="275" t="s">
        <v>22</v>
      </c>
      <c r="H28" s="276"/>
    </row>
    <row r="29" spans="1:29" ht="27" customHeight="1" x14ac:dyDescent="0.2">
      <c r="A29" s="259" t="s">
        <v>12</v>
      </c>
      <c r="B29" s="260"/>
      <c r="C29" s="248" t="s">
        <v>296</v>
      </c>
      <c r="D29" s="249"/>
      <c r="E29" s="227" t="s">
        <v>27</v>
      </c>
      <c r="F29" s="257"/>
      <c r="G29" s="258"/>
      <c r="H29" s="249"/>
    </row>
    <row r="30" spans="1:29" ht="20.100000000000001" customHeight="1" x14ac:dyDescent="0.2">
      <c r="A30" s="250"/>
      <c r="B30" s="251"/>
      <c r="C30" s="250"/>
      <c r="D30" s="251"/>
      <c r="E30" s="228"/>
      <c r="F30" s="257"/>
      <c r="G30" s="250"/>
      <c r="H30" s="251"/>
    </row>
    <row r="31" spans="1:29" ht="39" customHeight="1" x14ac:dyDescent="0.25">
      <c r="A31" s="259" t="s">
        <v>14</v>
      </c>
      <c r="B31" s="260"/>
      <c r="C31" s="248" t="s">
        <v>90</v>
      </c>
      <c r="D31" s="249"/>
      <c r="E31" s="89" t="s">
        <v>39</v>
      </c>
      <c r="F31" s="94"/>
      <c r="G31" s="258"/>
      <c r="H31" s="249"/>
    </row>
    <row r="32" spans="1:29" ht="27" customHeight="1" x14ac:dyDescent="0.2">
      <c r="A32" s="259" t="s">
        <v>13</v>
      </c>
      <c r="B32" s="260"/>
      <c r="C32" s="248" t="s">
        <v>90</v>
      </c>
      <c r="D32" s="249"/>
      <c r="E32" s="227" t="s">
        <v>67</v>
      </c>
      <c r="F32" s="257"/>
      <c r="G32" s="258"/>
      <c r="H32" s="249"/>
    </row>
    <row r="33" spans="1:8" ht="20.100000000000001" customHeight="1" x14ac:dyDescent="0.2">
      <c r="A33" s="261"/>
      <c r="B33" s="262"/>
      <c r="C33" s="250"/>
      <c r="D33" s="251"/>
      <c r="E33" s="228"/>
      <c r="F33" s="257"/>
      <c r="G33" s="250"/>
      <c r="H33" s="251"/>
    </row>
    <row r="34" spans="1:8" x14ac:dyDescent="0.2">
      <c r="A34" s="259"/>
      <c r="B34" s="260"/>
    </row>
  </sheetData>
  <sheetProtection formatCells="0" formatColumns="0" formatRows="0"/>
  <autoFilter ref="A10:AC33">
    <filterColumn colId="1" showButton="0"/>
  </autoFilter>
  <mergeCells count="50">
    <mergeCell ref="A34:B34"/>
    <mergeCell ref="A27:B27"/>
    <mergeCell ref="A11:A13"/>
    <mergeCell ref="A14:A16"/>
    <mergeCell ref="A17:A20"/>
    <mergeCell ref="A21:A23"/>
    <mergeCell ref="A24:B24"/>
    <mergeCell ref="A25:B25"/>
    <mergeCell ref="D25:H25"/>
    <mergeCell ref="A26:B26"/>
    <mergeCell ref="G31:H31"/>
    <mergeCell ref="A31:B31"/>
    <mergeCell ref="E29:E30"/>
    <mergeCell ref="A29:B30"/>
    <mergeCell ref="A28:D28"/>
    <mergeCell ref="C31:D31"/>
    <mergeCell ref="G28:H28"/>
    <mergeCell ref="F29:F30"/>
    <mergeCell ref="G29:H30"/>
    <mergeCell ref="A1:H1"/>
    <mergeCell ref="A9:A10"/>
    <mergeCell ref="B9:C10"/>
    <mergeCell ref="D9:D10"/>
    <mergeCell ref="F9:F10"/>
    <mergeCell ref="G9:H9"/>
    <mergeCell ref="A2:H2"/>
    <mergeCell ref="B3:C3"/>
    <mergeCell ref="B4:C4"/>
    <mergeCell ref="B5:C5"/>
    <mergeCell ref="B7:H7"/>
    <mergeCell ref="E9:E10"/>
    <mergeCell ref="B6:C6"/>
    <mergeCell ref="F32:F33"/>
    <mergeCell ref="G32:H33"/>
    <mergeCell ref="E32:E33"/>
    <mergeCell ref="A32:B33"/>
    <mergeCell ref="C32:D33"/>
    <mergeCell ref="P8:V8"/>
    <mergeCell ref="U9:V9"/>
    <mergeCell ref="C29:D30"/>
    <mergeCell ref="W8:AC8"/>
    <mergeCell ref="AB9:AC9"/>
    <mergeCell ref="I9:M9"/>
    <mergeCell ref="P9:T9"/>
    <mergeCell ref="W9:AA9"/>
    <mergeCell ref="N9:O9"/>
    <mergeCell ref="I8:O8"/>
    <mergeCell ref="D26:H26"/>
    <mergeCell ref="D27:H27"/>
    <mergeCell ref="D24:H24"/>
  </mergeCells>
  <printOptions horizontalCentered="1"/>
  <pageMargins left="0.27559055118110237" right="0.23622047244094491" top="0.31496062992125984" bottom="0.35433070866141736" header="0.31496062992125984" footer="0.31496062992125984"/>
  <pageSetup scale="23" fitToHeight="2" orientation="landscape" r:id="rId1"/>
  <rowBreaks count="1" manualBreakCount="1">
    <brk id="27" max="30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A512D94C-BB88-4438-ADE4-31CAC7B16BE5}">
            <xm:f>NOT(ISERROR(SEARCH(Hoja1!$B$4,O11)))</xm:f>
            <xm:f>Hoja1!$B$4</xm:f>
            <x14:dxf>
              <fill>
                <patternFill>
                  <bgColor rgb="FFFF0000"/>
                </patternFill>
              </fill>
            </x14:dxf>
          </x14:cfRule>
          <x14:cfRule type="containsText" priority="8" operator="containsText" id="{6286FE80-7E18-4477-90FC-3CA4A304B39A}">
            <xm:f>NOT(ISERROR(SEARCH(Hoja1!$B$3,O11)))</xm:f>
            <xm:f>Hoja1!$B$3</xm:f>
            <x14:dxf>
              <fill>
                <patternFill>
                  <bgColor rgb="FFFFFF00"/>
                </patternFill>
              </fill>
            </x14:dxf>
          </x14:cfRule>
          <x14:cfRule type="containsText" priority="9" operator="containsText" id="{CC09A0C5-43D7-45D9-A35E-B12E40853365}">
            <xm:f>NOT(ISERROR(SEARCH(Hoja1!$B$2,O11)))</xm:f>
            <xm:f>Hoja1!$B$2</xm:f>
            <x14:dxf>
              <fill>
                <patternFill>
                  <bgColor rgb="FF92D050"/>
                </patternFill>
              </fill>
            </x14:dxf>
          </x14:cfRule>
          <xm:sqref>AC11:AC23 O11:O23 V11:V23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Hoja1!$B$2:$B$5</xm:f>
          </x14:formula1>
          <xm:sqref>AC11:AC23 O11:O23 V11:V23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D33"/>
  <sheetViews>
    <sheetView view="pageBreakPreview" topLeftCell="A18" zoomScale="70" zoomScaleNormal="80" zoomScaleSheetLayoutView="70" workbookViewId="0">
      <selection activeCell="C32" sqref="C32:D32"/>
    </sheetView>
  </sheetViews>
  <sheetFormatPr baseColWidth="10" defaultRowHeight="12.75" x14ac:dyDescent="0.2"/>
  <cols>
    <col min="1" max="1" width="25.7109375" style="10" customWidth="1"/>
    <col min="2" max="2" width="5" style="10" customWidth="1"/>
    <col min="3" max="3" width="35" style="10" customWidth="1"/>
    <col min="4" max="4" width="21.140625" style="10" customWidth="1"/>
    <col min="5" max="5" width="45.5703125" style="10" customWidth="1"/>
    <col min="6" max="6" width="36.28515625" style="10" customWidth="1"/>
    <col min="7" max="8" width="11.5703125" style="10" customWidth="1"/>
    <col min="9" max="11" width="11.42578125" style="10" customWidth="1"/>
    <col min="12" max="12" width="27.7109375" style="10" customWidth="1"/>
    <col min="13" max="14" width="11.42578125" style="10" customWidth="1"/>
    <col min="15" max="15" width="20.85546875" style="10" customWidth="1"/>
    <col min="16" max="21" width="11.42578125" style="10"/>
    <col min="22" max="22" width="18" style="10" customWidth="1"/>
    <col min="23" max="28" width="11.42578125" style="10"/>
    <col min="29" max="29" width="19.7109375" style="10" customWidth="1"/>
    <col min="30" max="16384" width="11.42578125" style="10"/>
  </cols>
  <sheetData>
    <row r="1" spans="1:29" ht="69.95" customHeight="1" x14ac:dyDescent="0.2">
      <c r="A1" s="163" t="s">
        <v>61</v>
      </c>
      <c r="B1" s="163"/>
      <c r="C1" s="163"/>
      <c r="D1" s="163"/>
      <c r="E1" s="163"/>
      <c r="F1" s="163"/>
      <c r="G1" s="163"/>
      <c r="H1" s="163"/>
    </row>
    <row r="2" spans="1:29" ht="20.100000000000001" customHeight="1" x14ac:dyDescent="0.2">
      <c r="A2" s="12"/>
      <c r="B2" s="12"/>
      <c r="C2" s="12"/>
      <c r="D2" s="12"/>
      <c r="E2" s="12"/>
      <c r="F2" s="12"/>
      <c r="G2" s="12"/>
      <c r="H2" s="12"/>
    </row>
    <row r="3" spans="1:29" s="17" customFormat="1" ht="20.100000000000001" customHeight="1" x14ac:dyDescent="0.25">
      <c r="A3" s="14" t="s">
        <v>6</v>
      </c>
      <c r="B3" s="167">
        <v>2020</v>
      </c>
      <c r="C3" s="168"/>
      <c r="D3" s="15"/>
      <c r="E3" s="15"/>
      <c r="F3" s="15"/>
      <c r="G3" s="15"/>
      <c r="H3" s="15"/>
    </row>
    <row r="4" spans="1:29" s="17" customFormat="1" ht="20.100000000000001" customHeight="1" x14ac:dyDescent="0.25">
      <c r="A4" s="14" t="s">
        <v>38</v>
      </c>
      <c r="B4" s="169" t="s">
        <v>294</v>
      </c>
      <c r="C4" s="170"/>
      <c r="D4" s="15"/>
      <c r="E4" s="15"/>
      <c r="F4" s="15"/>
      <c r="G4" s="15"/>
      <c r="H4" s="15"/>
    </row>
    <row r="5" spans="1:29" s="17" customFormat="1" ht="20.100000000000001" customHeight="1" x14ac:dyDescent="0.25">
      <c r="A5" s="18" t="s">
        <v>45</v>
      </c>
      <c r="B5" s="169" t="s">
        <v>295</v>
      </c>
      <c r="C5" s="170"/>
      <c r="D5" s="15"/>
      <c r="E5" s="15"/>
      <c r="F5" s="15"/>
      <c r="G5" s="15"/>
      <c r="H5" s="15"/>
    </row>
    <row r="6" spans="1:29" s="17" customFormat="1" ht="20.100000000000001" customHeight="1" x14ac:dyDescent="0.25">
      <c r="A6" s="18" t="s">
        <v>11</v>
      </c>
      <c r="B6" s="171">
        <v>1</v>
      </c>
      <c r="C6" s="172"/>
      <c r="D6" s="15"/>
      <c r="E6" s="15"/>
      <c r="F6" s="15"/>
      <c r="G6" s="15"/>
      <c r="H6" s="15"/>
    </row>
    <row r="7" spans="1:29" s="17" customFormat="1" ht="20.100000000000001" customHeight="1" x14ac:dyDescent="0.25">
      <c r="A7" s="18" t="s">
        <v>7</v>
      </c>
      <c r="B7" s="298" t="s">
        <v>8</v>
      </c>
      <c r="C7" s="298"/>
      <c r="D7" s="298"/>
      <c r="E7" s="298"/>
      <c r="F7" s="298"/>
      <c r="G7" s="298"/>
      <c r="H7" s="298"/>
    </row>
    <row r="8" spans="1:29" ht="20.100000000000001" customHeight="1" x14ac:dyDescent="0.2">
      <c r="A8" s="12"/>
      <c r="B8" s="12"/>
      <c r="C8" s="12"/>
      <c r="D8" s="12"/>
      <c r="E8" s="12"/>
      <c r="F8" s="12"/>
      <c r="G8" s="12"/>
      <c r="H8" s="12"/>
      <c r="I8" s="216" t="s">
        <v>68</v>
      </c>
      <c r="J8" s="217"/>
      <c r="K8" s="217"/>
      <c r="L8" s="217"/>
      <c r="M8" s="217"/>
      <c r="N8" s="217"/>
      <c r="O8" s="218"/>
      <c r="P8" s="245" t="s">
        <v>69</v>
      </c>
      <c r="Q8" s="246"/>
      <c r="R8" s="246"/>
      <c r="S8" s="246"/>
      <c r="T8" s="246"/>
      <c r="U8" s="246"/>
      <c r="V8" s="247"/>
      <c r="W8" s="252" t="s">
        <v>70</v>
      </c>
      <c r="X8" s="253"/>
      <c r="Y8" s="253"/>
      <c r="Z8" s="253"/>
      <c r="AA8" s="253"/>
      <c r="AB8" s="253"/>
      <c r="AC8" s="253"/>
    </row>
    <row r="9" spans="1:29" s="19" customFormat="1" ht="30" customHeight="1" x14ac:dyDescent="0.2">
      <c r="A9" s="219" t="s">
        <v>0</v>
      </c>
      <c r="B9" s="219" t="s">
        <v>1</v>
      </c>
      <c r="C9" s="219"/>
      <c r="D9" s="219" t="s">
        <v>35</v>
      </c>
      <c r="E9" s="219" t="s">
        <v>36</v>
      </c>
      <c r="F9" s="219" t="s">
        <v>2</v>
      </c>
      <c r="G9" s="219" t="s">
        <v>5</v>
      </c>
      <c r="H9" s="219"/>
      <c r="I9" s="220" t="s">
        <v>81</v>
      </c>
      <c r="J9" s="221"/>
      <c r="K9" s="221"/>
      <c r="L9" s="221"/>
      <c r="M9" s="222"/>
      <c r="N9" s="214" t="s">
        <v>72</v>
      </c>
      <c r="O9" s="215"/>
      <c r="P9" s="212" t="s">
        <v>81</v>
      </c>
      <c r="Q9" s="208"/>
      <c r="R9" s="208"/>
      <c r="S9" s="208"/>
      <c r="T9" s="213"/>
      <c r="U9" s="210" t="s">
        <v>72</v>
      </c>
      <c r="V9" s="211"/>
      <c r="W9" s="204" t="s">
        <v>81</v>
      </c>
      <c r="X9" s="205"/>
      <c r="Y9" s="205"/>
      <c r="Z9" s="205"/>
      <c r="AA9" s="206"/>
      <c r="AB9" s="204" t="s">
        <v>72</v>
      </c>
      <c r="AC9" s="205"/>
    </row>
    <row r="10" spans="1:29" s="19" customFormat="1" ht="30" customHeight="1" x14ac:dyDescent="0.2">
      <c r="A10" s="219"/>
      <c r="B10" s="219"/>
      <c r="C10" s="219"/>
      <c r="D10" s="219"/>
      <c r="E10" s="219"/>
      <c r="F10" s="219"/>
      <c r="G10" s="65" t="s">
        <v>4</v>
      </c>
      <c r="H10" s="65" t="s">
        <v>3</v>
      </c>
      <c r="I10" s="69" t="s">
        <v>73</v>
      </c>
      <c r="J10" s="69" t="s">
        <v>74</v>
      </c>
      <c r="K10" s="69" t="s">
        <v>75</v>
      </c>
      <c r="L10" s="69" t="s">
        <v>76</v>
      </c>
      <c r="M10" s="69" t="s">
        <v>77</v>
      </c>
      <c r="N10" s="68" t="s">
        <v>78</v>
      </c>
      <c r="O10" s="69" t="s">
        <v>82</v>
      </c>
      <c r="P10" s="67" t="s">
        <v>73</v>
      </c>
      <c r="Q10" s="67" t="s">
        <v>74</v>
      </c>
      <c r="R10" s="67" t="s">
        <v>75</v>
      </c>
      <c r="S10" s="67" t="s">
        <v>76</v>
      </c>
      <c r="T10" s="67" t="s">
        <v>77</v>
      </c>
      <c r="U10" s="64" t="s">
        <v>78</v>
      </c>
      <c r="V10" s="67" t="s">
        <v>82</v>
      </c>
      <c r="W10" s="63" t="s">
        <v>73</v>
      </c>
      <c r="X10" s="63" t="s">
        <v>74</v>
      </c>
      <c r="Y10" s="63" t="s">
        <v>75</v>
      </c>
      <c r="Z10" s="63" t="s">
        <v>76</v>
      </c>
      <c r="AA10" s="63" t="s">
        <v>77</v>
      </c>
      <c r="AB10" s="62" t="s">
        <v>78</v>
      </c>
      <c r="AC10" s="20" t="s">
        <v>82</v>
      </c>
    </row>
    <row r="11" spans="1:29" ht="51" customHeight="1" x14ac:dyDescent="0.2">
      <c r="A11" s="31" t="s">
        <v>31</v>
      </c>
      <c r="B11" s="31" t="s">
        <v>108</v>
      </c>
      <c r="C11" s="31" t="s">
        <v>109</v>
      </c>
      <c r="D11" s="31" t="s">
        <v>110</v>
      </c>
      <c r="E11" s="31" t="s">
        <v>111</v>
      </c>
      <c r="F11" s="31" t="s">
        <v>112</v>
      </c>
      <c r="G11" s="107">
        <v>43850</v>
      </c>
      <c r="H11" s="107">
        <v>44196</v>
      </c>
      <c r="I11" s="22"/>
      <c r="J11" s="22"/>
      <c r="K11" s="7" t="e">
        <f>+J11/I11</f>
        <v>#DIV/0!</v>
      </c>
      <c r="L11" s="28"/>
      <c r="M11" s="28"/>
      <c r="N11" s="28"/>
      <c r="O11" s="22"/>
      <c r="P11" s="76"/>
      <c r="Q11" s="76"/>
      <c r="R11" s="8" t="e">
        <f>Q11/P11</f>
        <v>#DIV/0!</v>
      </c>
      <c r="S11" s="81"/>
      <c r="T11" s="78"/>
      <c r="U11" s="78"/>
      <c r="V11" s="86"/>
      <c r="W11" s="77"/>
      <c r="X11" s="77"/>
      <c r="Y11" s="9" t="e">
        <f>X11/W11</f>
        <v>#DIV/0!</v>
      </c>
      <c r="Z11" s="80"/>
      <c r="AA11" s="80"/>
      <c r="AB11" s="80"/>
      <c r="AC11" s="77"/>
    </row>
    <row r="12" spans="1:29" ht="191.25" x14ac:dyDescent="0.2">
      <c r="A12" s="95" t="s">
        <v>32</v>
      </c>
      <c r="B12" s="117" t="s">
        <v>113</v>
      </c>
      <c r="C12" s="29" t="s">
        <v>114</v>
      </c>
      <c r="D12" s="95" t="s">
        <v>115</v>
      </c>
      <c r="E12" s="95" t="s">
        <v>116</v>
      </c>
      <c r="F12" s="95" t="s">
        <v>117</v>
      </c>
      <c r="G12" s="6">
        <v>43862</v>
      </c>
      <c r="H12" s="6">
        <v>44196</v>
      </c>
      <c r="I12" s="22"/>
      <c r="J12" s="22"/>
      <c r="K12" s="7" t="e">
        <f t="shared" ref="K12:K15" si="0">+J12/I12</f>
        <v>#DIV/0!</v>
      </c>
      <c r="L12" s="28"/>
      <c r="M12" s="28"/>
      <c r="N12" s="28"/>
      <c r="O12" s="22"/>
      <c r="P12" s="96"/>
      <c r="Q12" s="96"/>
      <c r="R12" s="8" t="e">
        <f t="shared" ref="R12:R15" si="1">Q12/P12</f>
        <v>#DIV/0!</v>
      </c>
      <c r="S12" s="78"/>
      <c r="T12" s="78"/>
      <c r="U12" s="78"/>
      <c r="V12" s="86"/>
      <c r="W12" s="77"/>
      <c r="X12" s="77"/>
      <c r="Y12" s="9" t="e">
        <f t="shared" ref="Y12:Y15" si="2">X12/W12</f>
        <v>#DIV/0!</v>
      </c>
      <c r="Z12" s="80"/>
      <c r="AA12" s="80"/>
      <c r="AB12" s="80"/>
      <c r="AC12" s="77"/>
    </row>
    <row r="13" spans="1:29" ht="45" customHeight="1" x14ac:dyDescent="0.2">
      <c r="A13" s="95" t="s">
        <v>33</v>
      </c>
      <c r="B13" s="117" t="s">
        <v>118</v>
      </c>
      <c r="C13" s="29" t="s">
        <v>119</v>
      </c>
      <c r="D13" s="4" t="s">
        <v>120</v>
      </c>
      <c r="E13" s="162" t="s">
        <v>121</v>
      </c>
      <c r="F13" s="162" t="s">
        <v>122</v>
      </c>
      <c r="G13" s="162">
        <v>44013</v>
      </c>
      <c r="H13" s="162">
        <v>44165</v>
      </c>
      <c r="I13" s="22"/>
      <c r="J13" s="22"/>
      <c r="K13" s="7" t="e">
        <f t="shared" si="0"/>
        <v>#DIV/0!</v>
      </c>
      <c r="L13" s="28"/>
      <c r="M13" s="28"/>
      <c r="N13" s="28"/>
      <c r="O13" s="22"/>
      <c r="P13" s="96"/>
      <c r="Q13" s="96"/>
      <c r="R13" s="8" t="e">
        <f t="shared" si="1"/>
        <v>#DIV/0!</v>
      </c>
      <c r="S13" s="78"/>
      <c r="T13" s="79"/>
      <c r="U13" s="78"/>
      <c r="V13" s="67"/>
      <c r="W13" s="77"/>
      <c r="X13" s="77"/>
      <c r="Y13" s="9" t="e">
        <f t="shared" si="2"/>
        <v>#DIV/0!</v>
      </c>
      <c r="Z13" s="80"/>
      <c r="AA13" s="80"/>
      <c r="AB13" s="80"/>
      <c r="AC13" s="77"/>
    </row>
    <row r="14" spans="1:29" ht="63.75" x14ac:dyDescent="0.2">
      <c r="A14" s="299" t="s">
        <v>34</v>
      </c>
      <c r="B14" s="117" t="s">
        <v>123</v>
      </c>
      <c r="C14" s="27" t="s">
        <v>124</v>
      </c>
      <c r="D14" s="114" t="s">
        <v>125</v>
      </c>
      <c r="E14" s="162" t="s">
        <v>126</v>
      </c>
      <c r="F14" s="162" t="s">
        <v>127</v>
      </c>
      <c r="G14" s="162">
        <v>44013</v>
      </c>
      <c r="H14" s="162">
        <v>44180</v>
      </c>
      <c r="I14" s="22"/>
      <c r="J14" s="22"/>
      <c r="K14" s="7" t="e">
        <f t="shared" si="0"/>
        <v>#DIV/0!</v>
      </c>
      <c r="L14" s="28"/>
      <c r="M14" s="28"/>
      <c r="N14" s="28"/>
      <c r="O14" s="22"/>
      <c r="P14" s="96"/>
      <c r="Q14" s="96"/>
      <c r="R14" s="8" t="e">
        <f t="shared" si="1"/>
        <v>#DIV/0!</v>
      </c>
      <c r="S14" s="81"/>
      <c r="T14" s="79"/>
      <c r="U14" s="78"/>
      <c r="V14" s="86"/>
      <c r="W14" s="77"/>
      <c r="X14" s="77"/>
      <c r="Y14" s="9" t="e">
        <f t="shared" si="2"/>
        <v>#DIV/0!</v>
      </c>
      <c r="Z14" s="80"/>
      <c r="AA14" s="80"/>
      <c r="AB14" s="80"/>
      <c r="AC14" s="77"/>
    </row>
    <row r="15" spans="1:29" ht="63.75" x14ac:dyDescent="0.2">
      <c r="A15" s="299"/>
      <c r="B15" s="117" t="s">
        <v>128</v>
      </c>
      <c r="C15" s="27" t="s">
        <v>129</v>
      </c>
      <c r="D15" s="4" t="s">
        <v>130</v>
      </c>
      <c r="E15" s="162" t="s">
        <v>131</v>
      </c>
      <c r="F15" s="162" t="s">
        <v>132</v>
      </c>
      <c r="G15" s="162" t="s">
        <v>152</v>
      </c>
      <c r="H15" s="162">
        <v>44196</v>
      </c>
      <c r="I15" s="22"/>
      <c r="J15" s="22"/>
      <c r="K15" s="7" t="e">
        <f t="shared" si="0"/>
        <v>#DIV/0!</v>
      </c>
      <c r="L15" s="28"/>
      <c r="M15" s="48"/>
      <c r="N15" s="28"/>
      <c r="O15" s="22"/>
      <c r="P15" s="76"/>
      <c r="Q15" s="76"/>
      <c r="R15" s="8" t="e">
        <f t="shared" si="1"/>
        <v>#DIV/0!</v>
      </c>
      <c r="S15" s="78"/>
      <c r="T15" s="78"/>
      <c r="U15" s="78"/>
      <c r="V15" s="86"/>
      <c r="W15" s="77"/>
      <c r="X15" s="77"/>
      <c r="Y15" s="9" t="e">
        <f t="shared" si="2"/>
        <v>#DIV/0!</v>
      </c>
      <c r="Z15" s="80"/>
      <c r="AA15" s="80"/>
      <c r="AB15" s="80"/>
      <c r="AC15" s="77"/>
    </row>
    <row r="16" spans="1:29" ht="39.75" customHeight="1" x14ac:dyDescent="0.2">
      <c r="A16" s="227" t="s">
        <v>62</v>
      </c>
      <c r="B16" s="117" t="s">
        <v>133</v>
      </c>
      <c r="C16" s="29" t="s">
        <v>134</v>
      </c>
      <c r="D16" s="4" t="s">
        <v>135</v>
      </c>
      <c r="E16" s="4" t="s">
        <v>136</v>
      </c>
      <c r="F16" s="95" t="s">
        <v>137</v>
      </c>
      <c r="G16" s="6">
        <v>43862</v>
      </c>
      <c r="H16" s="6">
        <v>44073</v>
      </c>
      <c r="I16" s="125"/>
      <c r="J16" s="125"/>
      <c r="K16" s="126"/>
      <c r="L16" s="127"/>
      <c r="M16" s="128"/>
      <c r="N16" s="127"/>
      <c r="O16" s="125"/>
      <c r="P16" s="129"/>
      <c r="Q16" s="129"/>
      <c r="R16" s="130"/>
      <c r="S16" s="131"/>
      <c r="T16" s="131"/>
      <c r="U16" s="131"/>
      <c r="V16" s="132"/>
      <c r="W16" s="133"/>
      <c r="X16" s="133"/>
      <c r="Y16" s="134"/>
      <c r="Z16" s="135"/>
      <c r="AA16" s="135"/>
      <c r="AB16" s="135"/>
      <c r="AC16" s="133"/>
    </row>
    <row r="17" spans="1:30" ht="63.75" x14ac:dyDescent="0.2">
      <c r="A17" s="277"/>
      <c r="B17" s="117" t="s">
        <v>138</v>
      </c>
      <c r="C17" s="29" t="s">
        <v>139</v>
      </c>
      <c r="D17" s="4" t="s">
        <v>140</v>
      </c>
      <c r="E17" s="4" t="s">
        <v>141</v>
      </c>
      <c r="F17" s="95" t="s">
        <v>142</v>
      </c>
      <c r="G17" s="6">
        <v>43862</v>
      </c>
      <c r="H17" s="6">
        <v>44196</v>
      </c>
      <c r="I17" s="125"/>
      <c r="J17" s="125"/>
      <c r="K17" s="126"/>
      <c r="L17" s="127"/>
      <c r="M17" s="128"/>
      <c r="N17" s="127"/>
      <c r="O17" s="125"/>
      <c r="P17" s="129"/>
      <c r="Q17" s="129"/>
      <c r="R17" s="130"/>
      <c r="S17" s="131"/>
      <c r="T17" s="131"/>
      <c r="U17" s="131"/>
      <c r="V17" s="132"/>
      <c r="W17" s="133"/>
      <c r="X17" s="133"/>
      <c r="Y17" s="134"/>
      <c r="Z17" s="135"/>
      <c r="AA17" s="135"/>
      <c r="AB17" s="135"/>
      <c r="AC17" s="133"/>
    </row>
    <row r="18" spans="1:30" ht="89.25" x14ac:dyDescent="0.2">
      <c r="A18" s="277"/>
      <c r="B18" s="118" t="s">
        <v>143</v>
      </c>
      <c r="C18" s="136" t="s">
        <v>144</v>
      </c>
      <c r="D18" s="112" t="s">
        <v>145</v>
      </c>
      <c r="E18" s="112" t="s">
        <v>146</v>
      </c>
      <c r="F18" s="112" t="s">
        <v>137</v>
      </c>
      <c r="G18" s="137">
        <v>43862</v>
      </c>
      <c r="H18" s="137">
        <v>44196</v>
      </c>
      <c r="I18" s="125"/>
      <c r="J18" s="125"/>
      <c r="K18" s="126"/>
      <c r="L18" s="127"/>
      <c r="M18" s="128"/>
      <c r="N18" s="127"/>
      <c r="O18" s="125"/>
      <c r="P18" s="129"/>
      <c r="Q18" s="129"/>
      <c r="R18" s="130"/>
      <c r="S18" s="131"/>
      <c r="T18" s="131"/>
      <c r="U18" s="131"/>
      <c r="V18" s="132"/>
      <c r="W18" s="133"/>
      <c r="X18" s="133"/>
      <c r="Y18" s="134"/>
      <c r="Z18" s="135"/>
      <c r="AA18" s="135"/>
      <c r="AB18" s="135"/>
      <c r="AC18" s="133"/>
    </row>
    <row r="19" spans="1:30" ht="39.75" customHeight="1" x14ac:dyDescent="0.2">
      <c r="A19" s="228"/>
      <c r="B19" s="32" t="s">
        <v>147</v>
      </c>
      <c r="C19" s="138" t="s">
        <v>148</v>
      </c>
      <c r="D19" s="122" t="s">
        <v>149</v>
      </c>
      <c r="E19" s="122" t="s">
        <v>150</v>
      </c>
      <c r="F19" s="122" t="s">
        <v>151</v>
      </c>
      <c r="G19" s="139">
        <v>43997</v>
      </c>
      <c r="H19" s="139">
        <v>44180</v>
      </c>
      <c r="I19" s="125"/>
      <c r="J19" s="125"/>
      <c r="K19" s="126"/>
      <c r="L19" s="127"/>
      <c r="M19" s="128"/>
      <c r="N19" s="127"/>
      <c r="O19" s="125"/>
      <c r="P19" s="129"/>
      <c r="Q19" s="129"/>
      <c r="R19" s="130"/>
      <c r="S19" s="131"/>
      <c r="T19" s="131"/>
      <c r="U19" s="131"/>
      <c r="V19" s="132"/>
      <c r="W19" s="133"/>
      <c r="X19" s="133"/>
      <c r="Y19" s="134"/>
      <c r="Z19" s="135"/>
      <c r="AA19" s="135"/>
      <c r="AB19" s="135"/>
      <c r="AC19" s="133"/>
    </row>
    <row r="20" spans="1:30" s="1" customFormat="1" ht="30.75" customHeight="1" x14ac:dyDescent="0.2">
      <c r="A20" s="176" t="s">
        <v>57</v>
      </c>
      <c r="B20" s="177"/>
      <c r="C20" s="66" t="s">
        <v>58</v>
      </c>
      <c r="D20" s="267" t="s">
        <v>59</v>
      </c>
      <c r="E20" s="267"/>
      <c r="F20" s="267"/>
      <c r="G20" s="267"/>
      <c r="H20" s="268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1:30" s="1" customFormat="1" ht="24.75" customHeight="1" x14ac:dyDescent="0.2">
      <c r="A21" s="190" t="s">
        <v>294</v>
      </c>
      <c r="B21" s="191"/>
      <c r="C21" s="61">
        <v>1</v>
      </c>
      <c r="D21" s="271" t="s">
        <v>86</v>
      </c>
      <c r="E21" s="272"/>
      <c r="F21" s="272"/>
      <c r="G21" s="272"/>
      <c r="H21" s="273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1:30" s="1" customFormat="1" ht="24.75" customHeight="1" x14ac:dyDescent="0.2">
      <c r="A22" s="190"/>
      <c r="B22" s="191"/>
      <c r="C22" s="61"/>
      <c r="D22" s="271"/>
      <c r="E22" s="272"/>
      <c r="F22" s="272"/>
      <c r="G22" s="272"/>
      <c r="H22" s="273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0" s="1" customFormat="1" ht="24.75" customHeight="1" x14ac:dyDescent="0.2">
      <c r="A23" s="190"/>
      <c r="B23" s="191"/>
      <c r="C23" s="61"/>
      <c r="D23" s="271"/>
      <c r="E23" s="272"/>
      <c r="F23" s="272"/>
      <c r="G23" s="272"/>
      <c r="H23" s="273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1:30" ht="30" customHeight="1" x14ac:dyDescent="0.2">
      <c r="A24" s="292" t="s">
        <v>21</v>
      </c>
      <c r="B24" s="292"/>
      <c r="C24" s="293"/>
      <c r="D24" s="293"/>
      <c r="E24" s="65" t="s">
        <v>20</v>
      </c>
      <c r="F24" s="73" t="s">
        <v>19</v>
      </c>
      <c r="G24" s="219" t="s">
        <v>22</v>
      </c>
      <c r="H24" s="219"/>
    </row>
    <row r="25" spans="1:30" ht="20.100000000000001" customHeight="1" x14ac:dyDescent="0.2">
      <c r="A25" s="176" t="s">
        <v>12</v>
      </c>
      <c r="B25" s="280"/>
      <c r="C25" s="258" t="s">
        <v>297</v>
      </c>
      <c r="D25" s="249"/>
      <c r="E25" s="227" t="s">
        <v>55</v>
      </c>
      <c r="F25" s="282"/>
      <c r="G25" s="258"/>
      <c r="H25" s="249"/>
    </row>
    <row r="26" spans="1:30" ht="20.100000000000001" customHeight="1" x14ac:dyDescent="0.2">
      <c r="A26" s="278"/>
      <c r="B26" s="281"/>
      <c r="C26" s="250" t="s">
        <v>24</v>
      </c>
      <c r="D26" s="251"/>
      <c r="E26" s="228"/>
      <c r="F26" s="283"/>
      <c r="G26" s="250"/>
      <c r="H26" s="251"/>
    </row>
    <row r="27" spans="1:30" ht="20.100000000000001" customHeight="1" x14ac:dyDescent="0.2">
      <c r="A27" s="176" t="s">
        <v>14</v>
      </c>
      <c r="B27" s="294"/>
      <c r="C27" s="288" t="s">
        <v>63</v>
      </c>
      <c r="D27" s="289"/>
      <c r="E27" s="227" t="s">
        <v>92</v>
      </c>
      <c r="F27" s="257"/>
      <c r="G27" s="258"/>
      <c r="H27" s="249"/>
    </row>
    <row r="28" spans="1:30" ht="30" customHeight="1" x14ac:dyDescent="0.2">
      <c r="A28" s="295"/>
      <c r="B28" s="296"/>
      <c r="C28" s="290" t="s">
        <v>28</v>
      </c>
      <c r="D28" s="291"/>
      <c r="E28" s="228"/>
      <c r="F28" s="257"/>
      <c r="G28" s="250"/>
      <c r="H28" s="251"/>
    </row>
    <row r="29" spans="1:30" ht="20.100000000000001" customHeight="1" x14ac:dyDescent="0.2">
      <c r="A29" s="295"/>
      <c r="B29" s="296"/>
      <c r="C29" s="258" t="s">
        <v>25</v>
      </c>
      <c r="D29" s="249"/>
      <c r="E29" s="227" t="s">
        <v>23</v>
      </c>
      <c r="F29" s="284"/>
      <c r="G29" s="258"/>
      <c r="H29" s="249"/>
    </row>
    <row r="30" spans="1:30" ht="20.100000000000001" customHeight="1" x14ac:dyDescent="0.2">
      <c r="A30" s="278"/>
      <c r="B30" s="297"/>
      <c r="C30" s="250" t="s">
        <v>26</v>
      </c>
      <c r="D30" s="251"/>
      <c r="E30" s="228"/>
      <c r="F30" s="285"/>
      <c r="G30" s="250"/>
      <c r="H30" s="251"/>
    </row>
    <row r="31" spans="1:30" ht="31.5" customHeight="1" x14ac:dyDescent="0.2">
      <c r="A31" s="176" t="s">
        <v>13</v>
      </c>
      <c r="B31" s="200"/>
      <c r="C31" s="288" t="s">
        <v>63</v>
      </c>
      <c r="D31" s="289"/>
      <c r="E31" s="227" t="s">
        <v>93</v>
      </c>
      <c r="F31" s="286"/>
      <c r="G31" s="258"/>
      <c r="H31" s="249"/>
    </row>
    <row r="32" spans="1:30" ht="31.5" customHeight="1" x14ac:dyDescent="0.2">
      <c r="A32" s="278"/>
      <c r="B32" s="279"/>
      <c r="C32" s="290" t="s">
        <v>28</v>
      </c>
      <c r="D32" s="291"/>
      <c r="E32" s="228"/>
      <c r="F32" s="287"/>
      <c r="G32" s="250"/>
      <c r="H32" s="251"/>
    </row>
    <row r="33" spans="3:5" x14ac:dyDescent="0.2">
      <c r="C33" s="1"/>
      <c r="D33" s="1"/>
      <c r="E33" s="1"/>
    </row>
  </sheetData>
  <sheetProtection formatCells="0" formatColumns="0" formatRows="0"/>
  <autoFilter ref="A10:AD10">
    <filterColumn colId="1" showButton="0"/>
  </autoFilter>
  <mergeCells count="56">
    <mergeCell ref="A22:B22"/>
    <mergeCell ref="D22:H22"/>
    <mergeCell ref="A23:B23"/>
    <mergeCell ref="D23:H23"/>
    <mergeCell ref="B5:C5"/>
    <mergeCell ref="A14:A15"/>
    <mergeCell ref="A16:A19"/>
    <mergeCell ref="B4:C4"/>
    <mergeCell ref="B6:C6"/>
    <mergeCell ref="E9:E10"/>
    <mergeCell ref="B7:H7"/>
    <mergeCell ref="D9:D10"/>
    <mergeCell ref="F9:F10"/>
    <mergeCell ref="A1:H1"/>
    <mergeCell ref="C26:D26"/>
    <mergeCell ref="C27:D27"/>
    <mergeCell ref="A24:D24"/>
    <mergeCell ref="A27:B30"/>
    <mergeCell ref="C29:D29"/>
    <mergeCell ref="C30:D30"/>
    <mergeCell ref="G24:H24"/>
    <mergeCell ref="A20:B20"/>
    <mergeCell ref="D20:H20"/>
    <mergeCell ref="A21:B21"/>
    <mergeCell ref="A9:A10"/>
    <mergeCell ref="G9:H9"/>
    <mergeCell ref="D21:H21"/>
    <mergeCell ref="B9:C10"/>
    <mergeCell ref="B3:C3"/>
    <mergeCell ref="A31:B32"/>
    <mergeCell ref="C25:D25"/>
    <mergeCell ref="G31:H32"/>
    <mergeCell ref="A25:B26"/>
    <mergeCell ref="F25:F26"/>
    <mergeCell ref="F27:F28"/>
    <mergeCell ref="F29:F30"/>
    <mergeCell ref="F31:F32"/>
    <mergeCell ref="C31:D31"/>
    <mergeCell ref="C32:D32"/>
    <mergeCell ref="E25:E26"/>
    <mergeCell ref="C28:D28"/>
    <mergeCell ref="G29:H30"/>
    <mergeCell ref="E29:E30"/>
    <mergeCell ref="G25:H26"/>
    <mergeCell ref="G27:H28"/>
    <mergeCell ref="W8:AC8"/>
    <mergeCell ref="AB9:AC9"/>
    <mergeCell ref="I9:M9"/>
    <mergeCell ref="P9:T9"/>
    <mergeCell ref="W9:AA9"/>
    <mergeCell ref="E27:E28"/>
    <mergeCell ref="E31:E32"/>
    <mergeCell ref="I8:O8"/>
    <mergeCell ref="N9:O9"/>
    <mergeCell ref="P8:V8"/>
    <mergeCell ref="U9:V9"/>
  </mergeCells>
  <printOptions horizontalCentered="1"/>
  <pageMargins left="0.27559055118110237" right="0.23622047244094491" top="0.35433070866141736" bottom="0.35433070866141736" header="0.31496062992125984" footer="0.31496062992125984"/>
  <pageSetup scale="24" fitToHeight="2" orientation="landscape" r:id="rId1"/>
  <colBreaks count="1" manualBreakCount="1">
    <brk id="34" max="30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2" operator="containsText" id="{67AB8A8C-29E6-4EA0-8935-0875849FC0DB}">
            <xm:f>NOT(ISERROR(SEARCH(Hoja1!$B$4,O11)))</xm:f>
            <xm:f>Hoja1!$B$4</xm:f>
            <x14:dxf>
              <fill>
                <patternFill>
                  <bgColor rgb="FFFF0000"/>
                </patternFill>
              </fill>
            </x14:dxf>
          </x14:cfRule>
          <x14:cfRule type="containsText" priority="23" operator="containsText" id="{4D3026F9-CFF4-4C60-A331-8BA5D2757B0E}">
            <xm:f>NOT(ISERROR(SEARCH(Hoja1!$B$3,O11)))</xm:f>
            <xm:f>Hoja1!$B$3</xm:f>
            <x14:dxf>
              <fill>
                <patternFill>
                  <bgColor rgb="FFFFFF00"/>
                </patternFill>
              </fill>
            </x14:dxf>
          </x14:cfRule>
          <x14:cfRule type="containsText" priority="24" operator="containsText" id="{894DC972-F222-4CD9-9ED4-09DA155E6816}">
            <xm:f>NOT(ISERROR(SEARCH(Hoja1!$B$2,O11)))</xm:f>
            <xm:f>Hoja1!$B$2</xm:f>
            <x14:dxf>
              <fill>
                <patternFill>
                  <bgColor rgb="FF92D050"/>
                </patternFill>
              </fill>
            </x14:dxf>
          </x14:cfRule>
          <xm:sqref>O11:O19 AC11:AC19 V11:V19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Hoja1!$B$2:$B$5</xm:f>
          </x14:formula1>
          <xm:sqref>O11:O27 V11:V20 AC11:AC20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C33"/>
  <sheetViews>
    <sheetView topLeftCell="A18" zoomScale="70" zoomScaleNormal="70" zoomScaleSheetLayoutView="85" workbookViewId="0">
      <selection activeCell="L24" sqref="L24"/>
    </sheetView>
  </sheetViews>
  <sheetFormatPr baseColWidth="10" defaultColWidth="39.5703125" defaultRowHeight="12.75" x14ac:dyDescent="0.2"/>
  <cols>
    <col min="1" max="1" width="30.42578125" style="10" customWidth="1"/>
    <col min="2" max="2" width="8.140625" style="10" customWidth="1"/>
    <col min="3" max="3" width="36" style="10" customWidth="1"/>
    <col min="4" max="4" width="26.7109375" style="10" customWidth="1"/>
    <col min="5" max="5" width="34.5703125" style="10" customWidth="1"/>
    <col min="6" max="6" width="18" style="10" customWidth="1"/>
    <col min="7" max="7" width="16.140625" style="10" customWidth="1"/>
    <col min="8" max="8" width="13.85546875" style="10" customWidth="1"/>
    <col min="9" max="9" width="6.7109375" style="10" customWidth="1"/>
    <col min="10" max="10" width="7.140625" style="10" customWidth="1"/>
    <col min="11" max="11" width="8.5703125" style="10" customWidth="1"/>
    <col min="12" max="12" width="21.42578125" style="10" customWidth="1"/>
    <col min="13" max="13" width="19" style="10" customWidth="1"/>
    <col min="14" max="14" width="17.28515625" style="10" customWidth="1"/>
    <col min="15" max="16" width="9.5703125" style="10" customWidth="1"/>
    <col min="17" max="17" width="7" style="10" customWidth="1"/>
    <col min="18" max="18" width="11.140625" style="10" customWidth="1"/>
    <col min="19" max="19" width="18" style="10" customWidth="1"/>
    <col min="20" max="20" width="13.28515625" style="10" customWidth="1"/>
    <col min="21" max="22" width="18" style="10" customWidth="1"/>
    <col min="23" max="23" width="9.42578125" style="10" customWidth="1"/>
    <col min="24" max="24" width="8.7109375" style="10" bestFit="1" customWidth="1"/>
    <col min="25" max="25" width="14.5703125" style="10" customWidth="1"/>
    <col min="26" max="26" width="10.140625" style="10" customWidth="1"/>
    <col min="27" max="27" width="11" style="10" bestFit="1" customWidth="1"/>
    <col min="28" max="28" width="20.85546875" style="10" customWidth="1"/>
    <col min="29" max="29" width="19.7109375" style="10" customWidth="1"/>
    <col min="30" max="16384" width="39.5703125" style="10"/>
  </cols>
  <sheetData>
    <row r="1" spans="1:29" ht="69.95" customHeight="1" x14ac:dyDescent="0.2">
      <c r="A1" s="239" t="s">
        <v>48</v>
      </c>
      <c r="B1" s="239"/>
      <c r="C1" s="239"/>
      <c r="D1" s="239"/>
      <c r="E1" s="239"/>
      <c r="F1" s="239"/>
      <c r="G1" s="239"/>
      <c r="H1" s="239"/>
    </row>
    <row r="2" spans="1:29" ht="20.100000000000001" customHeight="1" x14ac:dyDescent="0.2"/>
    <row r="3" spans="1:29" s="17" customFormat="1" ht="20.100000000000001" customHeight="1" x14ac:dyDescent="0.25">
      <c r="A3" s="25" t="s">
        <v>6</v>
      </c>
      <c r="B3" s="167">
        <v>2020</v>
      </c>
      <c r="C3" s="168"/>
      <c r="G3" s="33"/>
    </row>
    <row r="4" spans="1:29" s="17" customFormat="1" ht="20.100000000000001" customHeight="1" x14ac:dyDescent="0.25">
      <c r="A4" s="25" t="s">
        <v>38</v>
      </c>
      <c r="B4" s="169" t="s">
        <v>294</v>
      </c>
      <c r="C4" s="170"/>
      <c r="G4" s="33"/>
    </row>
    <row r="5" spans="1:29" s="17" customFormat="1" ht="20.100000000000001" customHeight="1" x14ac:dyDescent="0.25">
      <c r="A5" s="25" t="s">
        <v>45</v>
      </c>
      <c r="B5" s="169" t="s">
        <v>295</v>
      </c>
      <c r="C5" s="170"/>
      <c r="G5" s="33"/>
    </row>
    <row r="6" spans="1:29" s="17" customFormat="1" ht="20.100000000000001" customHeight="1" x14ac:dyDescent="0.25">
      <c r="A6" s="26" t="s">
        <v>11</v>
      </c>
      <c r="B6" s="171">
        <v>1</v>
      </c>
      <c r="C6" s="172"/>
      <c r="G6" s="33"/>
    </row>
    <row r="7" spans="1:29" s="17" customFormat="1" ht="45" customHeight="1" x14ac:dyDescent="0.25">
      <c r="A7" s="26" t="s">
        <v>7</v>
      </c>
      <c r="B7" s="265" t="s">
        <v>9</v>
      </c>
      <c r="C7" s="265"/>
      <c r="D7" s="265"/>
      <c r="E7" s="265"/>
      <c r="F7" s="265"/>
      <c r="G7" s="265"/>
      <c r="H7" s="265"/>
    </row>
    <row r="8" spans="1:29" ht="20.100000000000001" customHeight="1" x14ac:dyDescent="0.2">
      <c r="I8" s="216" t="s">
        <v>68</v>
      </c>
      <c r="J8" s="217"/>
      <c r="K8" s="217"/>
      <c r="L8" s="217"/>
      <c r="M8" s="217"/>
      <c r="N8" s="217"/>
      <c r="O8" s="218"/>
      <c r="P8" s="245" t="s">
        <v>69</v>
      </c>
      <c r="Q8" s="246"/>
      <c r="R8" s="246"/>
      <c r="S8" s="246"/>
      <c r="T8" s="246"/>
      <c r="U8" s="246"/>
      <c r="V8" s="247"/>
      <c r="W8" s="252" t="s">
        <v>70</v>
      </c>
      <c r="X8" s="253"/>
      <c r="Y8" s="253"/>
      <c r="Z8" s="253"/>
      <c r="AA8" s="253"/>
      <c r="AB8" s="253"/>
      <c r="AC8" s="253"/>
    </row>
    <row r="9" spans="1:29" ht="30" customHeight="1" x14ac:dyDescent="0.2">
      <c r="A9" s="242" t="s">
        <v>0</v>
      </c>
      <c r="B9" s="242" t="s">
        <v>1</v>
      </c>
      <c r="C9" s="242"/>
      <c r="D9" s="242" t="s">
        <v>37</v>
      </c>
      <c r="E9" s="242" t="s">
        <v>36</v>
      </c>
      <c r="F9" s="242" t="s">
        <v>2</v>
      </c>
      <c r="G9" s="242" t="s">
        <v>5</v>
      </c>
      <c r="H9" s="242"/>
      <c r="I9" s="214" t="s">
        <v>80</v>
      </c>
      <c r="J9" s="217"/>
      <c r="K9" s="217"/>
      <c r="L9" s="217"/>
      <c r="M9" s="215"/>
      <c r="N9" s="214" t="s">
        <v>72</v>
      </c>
      <c r="O9" s="215"/>
      <c r="P9" s="212" t="s">
        <v>80</v>
      </c>
      <c r="Q9" s="208"/>
      <c r="R9" s="208"/>
      <c r="S9" s="208"/>
      <c r="T9" s="213"/>
      <c r="U9" s="210" t="s">
        <v>72</v>
      </c>
      <c r="V9" s="211"/>
      <c r="W9" s="204" t="s">
        <v>80</v>
      </c>
      <c r="X9" s="205"/>
      <c r="Y9" s="205"/>
      <c r="Z9" s="205"/>
      <c r="AA9" s="206"/>
      <c r="AB9" s="204" t="s">
        <v>72</v>
      </c>
      <c r="AC9" s="205"/>
    </row>
    <row r="10" spans="1:29" ht="30" customHeight="1" x14ac:dyDescent="0.2">
      <c r="A10" s="242"/>
      <c r="B10" s="242"/>
      <c r="C10" s="242"/>
      <c r="D10" s="242"/>
      <c r="E10" s="242"/>
      <c r="F10" s="242"/>
      <c r="G10" s="70" t="s">
        <v>4</v>
      </c>
      <c r="H10" s="70" t="s">
        <v>3</v>
      </c>
      <c r="I10" s="69" t="s">
        <v>73</v>
      </c>
      <c r="J10" s="69" t="s">
        <v>74</v>
      </c>
      <c r="K10" s="69" t="s">
        <v>75</v>
      </c>
      <c r="L10" s="69" t="s">
        <v>76</v>
      </c>
      <c r="M10" s="69" t="s">
        <v>77</v>
      </c>
      <c r="N10" s="68" t="s">
        <v>78</v>
      </c>
      <c r="O10" s="69" t="s">
        <v>82</v>
      </c>
      <c r="P10" s="67" t="s">
        <v>73</v>
      </c>
      <c r="Q10" s="67" t="s">
        <v>74</v>
      </c>
      <c r="R10" s="67" t="s">
        <v>75</v>
      </c>
      <c r="S10" s="67" t="s">
        <v>76</v>
      </c>
      <c r="T10" s="67" t="s">
        <v>77</v>
      </c>
      <c r="U10" s="64" t="s">
        <v>78</v>
      </c>
      <c r="V10" s="67" t="s">
        <v>82</v>
      </c>
      <c r="W10" s="63" t="s">
        <v>73</v>
      </c>
      <c r="X10" s="63" t="s">
        <v>74</v>
      </c>
      <c r="Y10" s="63" t="s">
        <v>75</v>
      </c>
      <c r="Z10" s="63" t="s">
        <v>76</v>
      </c>
      <c r="AA10" s="63" t="s">
        <v>77</v>
      </c>
      <c r="AB10" s="62" t="s">
        <v>78</v>
      </c>
      <c r="AC10" s="20" t="s">
        <v>82</v>
      </c>
    </row>
    <row r="11" spans="1:29" ht="49.5" customHeight="1" x14ac:dyDescent="0.2">
      <c r="A11" s="119" t="s">
        <v>15</v>
      </c>
      <c r="B11" s="2" t="s">
        <v>153</v>
      </c>
      <c r="C11" s="34" t="s">
        <v>154</v>
      </c>
      <c r="D11" s="11" t="s">
        <v>155</v>
      </c>
      <c r="E11" s="74" t="s">
        <v>156</v>
      </c>
      <c r="F11" s="35" t="s">
        <v>157</v>
      </c>
      <c r="G11" s="36">
        <v>43862</v>
      </c>
      <c r="H11" s="36">
        <v>44196</v>
      </c>
      <c r="I11" s="22"/>
      <c r="J11" s="22"/>
      <c r="K11" s="7" t="e">
        <f>+J11/I11</f>
        <v>#DIV/0!</v>
      </c>
      <c r="L11" s="37"/>
      <c r="M11" s="48"/>
      <c r="N11" s="28"/>
      <c r="O11" s="22"/>
      <c r="P11" s="76"/>
      <c r="Q11" s="76"/>
      <c r="R11" s="8" t="e">
        <f>+Q11/P11</f>
        <v>#DIV/0!</v>
      </c>
      <c r="S11" s="78"/>
      <c r="T11" s="78"/>
      <c r="U11" s="78"/>
      <c r="V11" s="67"/>
      <c r="W11" s="77"/>
      <c r="X11" s="77"/>
      <c r="Y11" s="9" t="e">
        <f>+X11/W11</f>
        <v>#DIV/0!</v>
      </c>
      <c r="Z11" s="80"/>
      <c r="AA11" s="80"/>
      <c r="AB11" s="80"/>
      <c r="AC11" s="77"/>
    </row>
    <row r="12" spans="1:29" ht="49.5" customHeight="1" x14ac:dyDescent="0.2">
      <c r="A12" s="35" t="s">
        <v>30</v>
      </c>
      <c r="B12" s="2" t="s">
        <v>113</v>
      </c>
      <c r="C12" s="38" t="s">
        <v>158</v>
      </c>
      <c r="D12" s="11" t="s">
        <v>159</v>
      </c>
      <c r="E12" s="11" t="s">
        <v>160</v>
      </c>
      <c r="F12" s="11" t="s">
        <v>161</v>
      </c>
      <c r="G12" s="123">
        <v>43922</v>
      </c>
      <c r="H12" s="123">
        <v>44165</v>
      </c>
      <c r="I12" s="22"/>
      <c r="J12" s="22"/>
      <c r="K12" s="7"/>
      <c r="L12" s="37"/>
      <c r="M12" s="48"/>
      <c r="N12" s="28"/>
      <c r="O12" s="22"/>
      <c r="P12" s="76"/>
      <c r="Q12" s="76"/>
      <c r="R12" s="8"/>
      <c r="S12" s="78"/>
      <c r="T12" s="78"/>
      <c r="U12" s="78"/>
      <c r="V12" s="109"/>
      <c r="W12" s="77"/>
      <c r="X12" s="77"/>
      <c r="Y12" s="9"/>
      <c r="Z12" s="80"/>
      <c r="AA12" s="80"/>
      <c r="AB12" s="80"/>
      <c r="AC12" s="77"/>
    </row>
    <row r="13" spans="1:29" ht="49.5" customHeight="1" x14ac:dyDescent="0.2">
      <c r="A13" s="312" t="s">
        <v>16</v>
      </c>
      <c r="B13" s="2" t="s">
        <v>118</v>
      </c>
      <c r="C13" s="3" t="s">
        <v>162</v>
      </c>
      <c r="D13" s="4" t="s">
        <v>163</v>
      </c>
      <c r="E13" s="4" t="s">
        <v>164</v>
      </c>
      <c r="F13" s="95" t="s">
        <v>165</v>
      </c>
      <c r="G13" s="5">
        <v>44013</v>
      </c>
      <c r="H13" s="6" t="s">
        <v>166</v>
      </c>
      <c r="I13" s="22"/>
      <c r="J13" s="22"/>
      <c r="K13" s="7"/>
      <c r="L13" s="37"/>
      <c r="M13" s="48"/>
      <c r="N13" s="28"/>
      <c r="O13" s="22"/>
      <c r="P13" s="76"/>
      <c r="Q13" s="76"/>
      <c r="R13" s="8"/>
      <c r="S13" s="78"/>
      <c r="T13" s="78"/>
      <c r="U13" s="78"/>
      <c r="V13" s="109"/>
      <c r="W13" s="77"/>
      <c r="X13" s="77"/>
      <c r="Y13" s="9"/>
      <c r="Z13" s="80"/>
      <c r="AA13" s="80"/>
      <c r="AB13" s="80"/>
      <c r="AC13" s="77"/>
    </row>
    <row r="14" spans="1:29" ht="49.5" customHeight="1" x14ac:dyDescent="0.2">
      <c r="A14" s="313"/>
      <c r="B14" s="2" t="s">
        <v>167</v>
      </c>
      <c r="C14" s="3" t="s">
        <v>168</v>
      </c>
      <c r="D14" s="4" t="s">
        <v>169</v>
      </c>
      <c r="E14" s="4" t="s">
        <v>170</v>
      </c>
      <c r="F14" s="95" t="s">
        <v>171</v>
      </c>
      <c r="G14" s="5">
        <v>44013</v>
      </c>
      <c r="H14" s="6">
        <v>44134</v>
      </c>
      <c r="I14" s="22"/>
      <c r="J14" s="22"/>
      <c r="K14" s="7"/>
      <c r="L14" s="37"/>
      <c r="M14" s="48"/>
      <c r="N14" s="28"/>
      <c r="O14" s="22"/>
      <c r="P14" s="76"/>
      <c r="Q14" s="76"/>
      <c r="R14" s="8"/>
      <c r="S14" s="78"/>
      <c r="T14" s="78"/>
      <c r="U14" s="78"/>
      <c r="V14" s="109"/>
      <c r="W14" s="77"/>
      <c r="X14" s="77"/>
      <c r="Y14" s="9"/>
      <c r="Z14" s="80"/>
      <c r="AA14" s="80"/>
      <c r="AB14" s="80"/>
      <c r="AC14" s="77"/>
    </row>
    <row r="15" spans="1:29" ht="49.5" customHeight="1" x14ac:dyDescent="0.2">
      <c r="A15" s="314"/>
      <c r="B15" s="2" t="s">
        <v>172</v>
      </c>
      <c r="C15" s="3" t="s">
        <v>173</v>
      </c>
      <c r="D15" s="4" t="s">
        <v>174</v>
      </c>
      <c r="E15" s="4" t="s">
        <v>175</v>
      </c>
      <c r="F15" s="95" t="s">
        <v>171</v>
      </c>
      <c r="G15" s="5">
        <v>44013</v>
      </c>
      <c r="H15" s="6">
        <v>44134</v>
      </c>
      <c r="I15" s="22"/>
      <c r="J15" s="22"/>
      <c r="K15" s="7"/>
      <c r="L15" s="37"/>
      <c r="M15" s="48"/>
      <c r="N15" s="28"/>
      <c r="O15" s="22"/>
      <c r="P15" s="76"/>
      <c r="Q15" s="76"/>
      <c r="R15" s="8"/>
      <c r="S15" s="78"/>
      <c r="T15" s="78"/>
      <c r="U15" s="78"/>
      <c r="V15" s="109"/>
      <c r="W15" s="77"/>
      <c r="X15" s="77"/>
      <c r="Y15" s="9"/>
      <c r="Z15" s="80"/>
      <c r="AA15" s="80"/>
      <c r="AB15" s="80"/>
      <c r="AC15" s="77"/>
    </row>
    <row r="16" spans="1:29" ht="49.5" customHeight="1" x14ac:dyDescent="0.2">
      <c r="A16" s="119" t="s">
        <v>17</v>
      </c>
      <c r="B16" s="2" t="s">
        <v>123</v>
      </c>
      <c r="C16" s="3" t="s">
        <v>176</v>
      </c>
      <c r="D16" s="4" t="s">
        <v>177</v>
      </c>
      <c r="E16" s="4" t="s">
        <v>178</v>
      </c>
      <c r="F16" s="95" t="s">
        <v>179</v>
      </c>
      <c r="G16" s="5">
        <v>44013</v>
      </c>
      <c r="H16" s="6">
        <v>44196</v>
      </c>
      <c r="I16" s="22"/>
      <c r="J16" s="22"/>
      <c r="K16" s="7"/>
      <c r="L16" s="37"/>
      <c r="M16" s="48"/>
      <c r="N16" s="28"/>
      <c r="O16" s="22"/>
      <c r="P16" s="76"/>
      <c r="Q16" s="76"/>
      <c r="R16" s="8"/>
      <c r="S16" s="78"/>
      <c r="T16" s="78"/>
      <c r="U16" s="78"/>
      <c r="V16" s="109"/>
      <c r="W16" s="77"/>
      <c r="X16" s="77"/>
      <c r="Y16" s="9"/>
      <c r="Z16" s="80"/>
      <c r="AA16" s="80"/>
      <c r="AB16" s="80"/>
      <c r="AC16" s="77"/>
    </row>
    <row r="17" spans="1:29" ht="49.5" customHeight="1" x14ac:dyDescent="0.2">
      <c r="A17" s="312" t="s">
        <v>18</v>
      </c>
      <c r="B17" s="120" t="s">
        <v>133</v>
      </c>
      <c r="C17" s="39" t="s">
        <v>180</v>
      </c>
      <c r="D17" s="74" t="s">
        <v>181</v>
      </c>
      <c r="E17" s="74" t="s">
        <v>182</v>
      </c>
      <c r="F17" s="74" t="s">
        <v>183</v>
      </c>
      <c r="G17" s="40">
        <v>43862</v>
      </c>
      <c r="H17" s="40">
        <v>44196</v>
      </c>
      <c r="I17" s="22"/>
      <c r="J17" s="22"/>
      <c r="K17" s="7"/>
      <c r="L17" s="37"/>
      <c r="M17" s="48"/>
      <c r="N17" s="28"/>
      <c r="O17" s="22"/>
      <c r="P17" s="76"/>
      <c r="Q17" s="76"/>
      <c r="R17" s="8"/>
      <c r="S17" s="78"/>
      <c r="T17" s="78"/>
      <c r="U17" s="78"/>
      <c r="V17" s="109"/>
      <c r="W17" s="77"/>
      <c r="X17" s="77"/>
      <c r="Y17" s="9"/>
      <c r="Z17" s="80"/>
      <c r="AA17" s="80"/>
      <c r="AB17" s="80"/>
      <c r="AC17" s="77"/>
    </row>
    <row r="18" spans="1:29" ht="49.5" customHeight="1" x14ac:dyDescent="0.2">
      <c r="A18" s="313"/>
      <c r="B18" s="120" t="s">
        <v>138</v>
      </c>
      <c r="C18" s="39" t="s">
        <v>184</v>
      </c>
      <c r="D18" s="74" t="s">
        <v>185</v>
      </c>
      <c r="E18" s="140" t="s">
        <v>186</v>
      </c>
      <c r="F18" s="74" t="s">
        <v>187</v>
      </c>
      <c r="G18" s="40">
        <v>43922</v>
      </c>
      <c r="H18" s="40">
        <v>43951</v>
      </c>
      <c r="I18" s="22"/>
      <c r="J18" s="22"/>
      <c r="K18" s="7"/>
      <c r="L18" s="37"/>
      <c r="M18" s="48"/>
      <c r="N18" s="28"/>
      <c r="O18" s="22"/>
      <c r="P18" s="76"/>
      <c r="Q18" s="76"/>
      <c r="R18" s="8"/>
      <c r="S18" s="78"/>
      <c r="T18" s="78"/>
      <c r="U18" s="78"/>
      <c r="V18" s="109"/>
      <c r="W18" s="77"/>
      <c r="X18" s="77"/>
      <c r="Y18" s="9"/>
      <c r="Z18" s="80"/>
      <c r="AA18" s="80"/>
      <c r="AB18" s="80"/>
      <c r="AC18" s="77"/>
    </row>
    <row r="19" spans="1:29" ht="49.5" customHeight="1" x14ac:dyDescent="0.2">
      <c r="A19" s="313"/>
      <c r="B19" s="323" t="s">
        <v>143</v>
      </c>
      <c r="C19" s="325" t="s">
        <v>188</v>
      </c>
      <c r="D19" s="325" t="s">
        <v>189</v>
      </c>
      <c r="E19" s="325" t="s">
        <v>182</v>
      </c>
      <c r="F19" s="327" t="s">
        <v>190</v>
      </c>
      <c r="G19" s="40">
        <v>44013</v>
      </c>
      <c r="H19" s="40">
        <v>44043</v>
      </c>
      <c r="I19" s="22"/>
      <c r="J19" s="22"/>
      <c r="K19" s="7"/>
      <c r="L19" s="37"/>
      <c r="M19" s="48"/>
      <c r="N19" s="28"/>
      <c r="O19" s="22"/>
      <c r="P19" s="76"/>
      <c r="Q19" s="76"/>
      <c r="R19" s="8"/>
      <c r="S19" s="78"/>
      <c r="T19" s="78"/>
      <c r="U19" s="78"/>
      <c r="V19" s="109"/>
      <c r="W19" s="77"/>
      <c r="X19" s="77"/>
      <c r="Y19" s="9"/>
      <c r="Z19" s="80"/>
      <c r="AA19" s="80"/>
      <c r="AB19" s="80"/>
      <c r="AC19" s="77"/>
    </row>
    <row r="20" spans="1:29" ht="55.5" customHeight="1" x14ac:dyDescent="0.2">
      <c r="A20" s="314"/>
      <c r="B20" s="324"/>
      <c r="C20" s="326"/>
      <c r="D20" s="326"/>
      <c r="E20" s="326"/>
      <c r="F20" s="328"/>
      <c r="G20" s="40">
        <v>44136</v>
      </c>
      <c r="H20" s="40">
        <v>44165</v>
      </c>
      <c r="I20" s="22"/>
      <c r="J20" s="22"/>
      <c r="K20" s="7" t="e">
        <f t="shared" ref="K20" si="0">+J20/I20</f>
        <v>#DIV/0!</v>
      </c>
      <c r="L20" s="37"/>
      <c r="M20" s="28"/>
      <c r="N20" s="28"/>
      <c r="O20" s="22"/>
      <c r="P20" s="76"/>
      <c r="Q20" s="76"/>
      <c r="R20" s="8" t="e">
        <f t="shared" ref="R20" si="1">+Q20/P20</f>
        <v>#DIV/0!</v>
      </c>
      <c r="S20" s="78"/>
      <c r="T20" s="79"/>
      <c r="U20" s="78"/>
      <c r="V20" s="86"/>
      <c r="W20" s="77"/>
      <c r="X20" s="77"/>
      <c r="Y20" s="9" t="e">
        <f t="shared" ref="Y20" si="2">+X20/W20</f>
        <v>#DIV/0!</v>
      </c>
      <c r="Z20" s="80"/>
      <c r="AA20" s="80"/>
      <c r="AB20" s="80"/>
      <c r="AC20" s="77"/>
    </row>
    <row r="21" spans="1:29" s="1" customFormat="1" ht="30.75" customHeight="1" x14ac:dyDescent="0.2">
      <c r="A21" s="176" t="s">
        <v>57</v>
      </c>
      <c r="B21" s="177"/>
      <c r="C21" s="66" t="s">
        <v>58</v>
      </c>
      <c r="D21" s="267" t="s">
        <v>59</v>
      </c>
      <c r="E21" s="267"/>
      <c r="F21" s="267"/>
      <c r="G21" s="267"/>
      <c r="H21" s="268"/>
    </row>
    <row r="22" spans="1:29" s="1" customFormat="1" ht="24.75" customHeight="1" x14ac:dyDescent="0.2">
      <c r="A22" s="190" t="s">
        <v>294</v>
      </c>
      <c r="B22" s="191"/>
      <c r="C22" s="61">
        <v>1</v>
      </c>
      <c r="D22" s="271" t="s">
        <v>86</v>
      </c>
      <c r="E22" s="272"/>
      <c r="F22" s="272"/>
      <c r="G22" s="272"/>
      <c r="H22" s="273"/>
    </row>
    <row r="23" spans="1:29" s="1" customFormat="1" ht="34.5" customHeight="1" x14ac:dyDescent="0.2">
      <c r="A23" s="269"/>
      <c r="B23" s="270"/>
      <c r="C23" s="32"/>
      <c r="D23" s="254"/>
      <c r="E23" s="272"/>
      <c r="F23" s="272"/>
      <c r="G23" s="272"/>
      <c r="H23" s="273"/>
    </row>
    <row r="24" spans="1:29" s="1" customFormat="1" ht="21.75" customHeight="1" x14ac:dyDescent="0.2">
      <c r="A24" s="269"/>
      <c r="B24" s="270"/>
      <c r="C24" s="32"/>
      <c r="D24" s="254"/>
      <c r="E24" s="272"/>
      <c r="F24" s="272"/>
      <c r="G24" s="272"/>
      <c r="H24" s="273"/>
    </row>
    <row r="25" spans="1:29" ht="30" customHeight="1" x14ac:dyDescent="0.2">
      <c r="A25" s="292" t="s">
        <v>21</v>
      </c>
      <c r="B25" s="292"/>
      <c r="C25" s="293"/>
      <c r="D25" s="293"/>
      <c r="E25" s="70" t="s">
        <v>20</v>
      </c>
      <c r="F25" s="308" t="s">
        <v>19</v>
      </c>
      <c r="G25" s="309"/>
      <c r="H25" s="310"/>
      <c r="N25" s="1"/>
      <c r="O25" s="1"/>
      <c r="P25" s="1"/>
      <c r="Q25" s="1"/>
    </row>
    <row r="26" spans="1:29" ht="20.100000000000001" customHeight="1" x14ac:dyDescent="0.2">
      <c r="A26" s="315" t="s">
        <v>12</v>
      </c>
      <c r="B26" s="316"/>
      <c r="C26" s="248" t="s">
        <v>298</v>
      </c>
      <c r="D26" s="311"/>
      <c r="E26" s="312" t="s">
        <v>27</v>
      </c>
      <c r="F26" s="300"/>
      <c r="G26" s="301"/>
      <c r="H26" s="302"/>
    </row>
    <row r="27" spans="1:29" ht="20.100000000000001" customHeight="1" x14ac:dyDescent="0.2">
      <c r="A27" s="317"/>
      <c r="B27" s="318"/>
      <c r="C27" s="319" t="s">
        <v>24</v>
      </c>
      <c r="D27" s="320"/>
      <c r="E27" s="314"/>
      <c r="F27" s="303"/>
      <c r="G27" s="304"/>
      <c r="H27" s="305"/>
    </row>
    <row r="28" spans="1:29" ht="20.100000000000001" customHeight="1" x14ac:dyDescent="0.2">
      <c r="A28" s="315" t="s">
        <v>14</v>
      </c>
      <c r="B28" s="316"/>
      <c r="C28" s="248" t="s">
        <v>25</v>
      </c>
      <c r="D28" s="311"/>
      <c r="E28" s="312" t="s">
        <v>23</v>
      </c>
      <c r="F28" s="300"/>
      <c r="G28" s="301"/>
      <c r="H28" s="302"/>
    </row>
    <row r="29" spans="1:29" ht="20.100000000000001" customHeight="1" x14ac:dyDescent="0.2">
      <c r="A29" s="321"/>
      <c r="B29" s="322"/>
      <c r="C29" s="306" t="s">
        <v>26</v>
      </c>
      <c r="D29" s="307"/>
      <c r="E29" s="313" t="s">
        <v>29</v>
      </c>
      <c r="F29" s="303"/>
      <c r="G29" s="304"/>
      <c r="H29" s="305"/>
    </row>
    <row r="30" spans="1:29" ht="20.100000000000001" customHeight="1" x14ac:dyDescent="0.2">
      <c r="A30" s="176" t="s">
        <v>13</v>
      </c>
      <c r="B30" s="200"/>
      <c r="C30" s="248" t="s">
        <v>25</v>
      </c>
      <c r="D30" s="311"/>
      <c r="E30" s="312" t="s">
        <v>64</v>
      </c>
      <c r="F30" s="300"/>
      <c r="G30" s="301"/>
      <c r="H30" s="302"/>
    </row>
    <row r="31" spans="1:29" ht="20.100000000000001" customHeight="1" x14ac:dyDescent="0.2">
      <c r="A31" s="278"/>
      <c r="B31" s="279"/>
      <c r="C31" s="306" t="s">
        <v>26</v>
      </c>
      <c r="D31" s="307"/>
      <c r="E31" s="314"/>
      <c r="F31" s="303"/>
      <c r="G31" s="304"/>
      <c r="H31" s="305"/>
    </row>
    <row r="32" spans="1:29" x14ac:dyDescent="0.2">
      <c r="C32" s="1"/>
      <c r="D32" s="1"/>
      <c r="E32" s="1"/>
      <c r="F32" s="41"/>
    </row>
    <row r="33" spans="3:5" x14ac:dyDescent="0.2">
      <c r="C33" s="1"/>
      <c r="D33" s="1"/>
      <c r="E33" s="1"/>
    </row>
  </sheetData>
  <sheetProtection formatCells="0" formatColumns="0" formatRows="0"/>
  <autoFilter ref="A10:AC10">
    <filterColumn colId="1" showButton="0"/>
  </autoFilter>
  <mergeCells count="53">
    <mergeCell ref="D9:D10"/>
    <mergeCell ref="B19:B20"/>
    <mergeCell ref="C19:C20"/>
    <mergeCell ref="D19:D20"/>
    <mergeCell ref="E19:E20"/>
    <mergeCell ref="F19:F20"/>
    <mergeCell ref="F9:F10"/>
    <mergeCell ref="C27:D27"/>
    <mergeCell ref="A28:B29"/>
    <mergeCell ref="A23:B23"/>
    <mergeCell ref="D23:H23"/>
    <mergeCell ref="A24:B24"/>
    <mergeCell ref="A22:B22"/>
    <mergeCell ref="D22:H22"/>
    <mergeCell ref="A21:B21"/>
    <mergeCell ref="D21:H21"/>
    <mergeCell ref="A9:A10"/>
    <mergeCell ref="B9:C10"/>
    <mergeCell ref="G9:H9"/>
    <mergeCell ref="E9:E10"/>
    <mergeCell ref="A13:A15"/>
    <mergeCell ref="A17:A20"/>
    <mergeCell ref="B6:C6"/>
    <mergeCell ref="A1:H1"/>
    <mergeCell ref="B7:H7"/>
    <mergeCell ref="B3:C3"/>
    <mergeCell ref="B5:C5"/>
    <mergeCell ref="B4:C4"/>
    <mergeCell ref="F30:H31"/>
    <mergeCell ref="F28:H29"/>
    <mergeCell ref="F26:H27"/>
    <mergeCell ref="D24:H24"/>
    <mergeCell ref="C31:D31"/>
    <mergeCell ref="F25:H25"/>
    <mergeCell ref="A25:D25"/>
    <mergeCell ref="A30:B31"/>
    <mergeCell ref="C28:D28"/>
    <mergeCell ref="E28:E29"/>
    <mergeCell ref="E30:E31"/>
    <mergeCell ref="A26:B27"/>
    <mergeCell ref="E26:E27"/>
    <mergeCell ref="C30:D30"/>
    <mergeCell ref="C29:D29"/>
    <mergeCell ref="C26:D26"/>
    <mergeCell ref="I8:O8"/>
    <mergeCell ref="N9:O9"/>
    <mergeCell ref="P8:V8"/>
    <mergeCell ref="U9:V9"/>
    <mergeCell ref="W8:AC8"/>
    <mergeCell ref="AB9:AC9"/>
    <mergeCell ref="W9:AA9"/>
    <mergeCell ref="I9:M9"/>
    <mergeCell ref="P9:T9"/>
  </mergeCells>
  <printOptions horizontalCentered="1"/>
  <pageMargins left="0.35433070866141736" right="0.35433070866141736" top="0.43307086614173229" bottom="0.35433070866141736" header="0.31496062992125984" footer="0.31496062992125984"/>
  <pageSetup scale="13" fitToHeight="2" orientation="landscape" r:id="rId1"/>
  <colBreaks count="1" manualBreakCount="1">
    <brk id="29" max="30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4A7FD96B-0262-44AB-83A6-1BBBF1469369}">
            <xm:f>NOT(ISERROR(SEARCH(Hoja1!$B$4,O11)))</xm:f>
            <xm:f>Hoja1!$B$4</xm:f>
            <x14:dxf>
              <fill>
                <patternFill>
                  <bgColor rgb="FFFF0000"/>
                </patternFill>
              </fill>
            </x14:dxf>
          </x14:cfRule>
          <x14:cfRule type="containsText" priority="14" operator="containsText" id="{31224EF4-0401-427A-BBE9-3D9C68E84F5D}">
            <xm:f>NOT(ISERROR(SEARCH(Hoja1!$B$3,O11)))</xm:f>
            <xm:f>Hoja1!$B$3</xm:f>
            <x14:dxf>
              <fill>
                <patternFill>
                  <bgColor rgb="FFFFFF00"/>
                </patternFill>
              </fill>
            </x14:dxf>
          </x14:cfRule>
          <x14:cfRule type="containsText" priority="15" operator="containsText" id="{BB06C06D-1000-4C79-AC14-44099B905D87}">
            <xm:f>NOT(ISERROR(SEARCH(Hoja1!$B$2,O11)))</xm:f>
            <xm:f>Hoja1!$B$2</xm:f>
            <x14:dxf>
              <fill>
                <patternFill>
                  <bgColor rgb="FF92D050"/>
                </patternFill>
              </fill>
            </x14:dxf>
          </x14:cfRule>
          <xm:sqref>O11:O20 V11:V20 AC11:AC20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Hoja1!$B$2:$B$5</xm:f>
          </x14:formula1>
          <xm:sqref>AC11:AC20 V11:V20 O11:O26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C36"/>
  <sheetViews>
    <sheetView tabSelected="1" zoomScale="70" zoomScaleNormal="70" zoomScaleSheetLayoutView="85" workbookViewId="0">
      <selection activeCell="E34" sqref="E34"/>
    </sheetView>
  </sheetViews>
  <sheetFormatPr baseColWidth="10" defaultRowHeight="12.75" x14ac:dyDescent="0.2"/>
  <cols>
    <col min="1" max="1" width="25.7109375" style="1" customWidth="1"/>
    <col min="2" max="2" width="5" style="1" customWidth="1"/>
    <col min="3" max="3" width="31.140625" style="1" customWidth="1"/>
    <col min="4" max="5" width="29.5703125" style="1" customWidth="1"/>
    <col min="6" max="6" width="23.28515625" style="1" customWidth="1"/>
    <col min="7" max="8" width="12.85546875" style="1" customWidth="1"/>
    <col min="9" max="13" width="11.42578125" style="1" customWidth="1"/>
    <col min="14" max="14" width="29.5703125" style="1" customWidth="1"/>
    <col min="15" max="15" width="20.85546875" style="10" customWidth="1"/>
    <col min="16" max="21" width="11.42578125" style="1"/>
    <col min="22" max="22" width="18" style="10" customWidth="1"/>
    <col min="23" max="28" width="11.42578125" style="1"/>
    <col min="29" max="29" width="19.7109375" style="10" customWidth="1"/>
    <col min="30" max="16384" width="11.42578125" style="1"/>
  </cols>
  <sheetData>
    <row r="1" spans="1:29" ht="69.95" customHeight="1" x14ac:dyDescent="0.2">
      <c r="A1" s="239" t="s">
        <v>49</v>
      </c>
      <c r="B1" s="239"/>
      <c r="C1" s="239"/>
      <c r="D1" s="239"/>
      <c r="E1" s="239"/>
      <c r="F1" s="239"/>
      <c r="G1" s="239"/>
      <c r="H1" s="239"/>
    </row>
    <row r="2" spans="1:29" ht="20.100000000000001" customHeight="1" x14ac:dyDescent="0.2"/>
    <row r="3" spans="1:29" s="42" customFormat="1" ht="20.100000000000001" customHeight="1" x14ac:dyDescent="0.25">
      <c r="A3" s="25" t="s">
        <v>6</v>
      </c>
      <c r="B3" s="167">
        <v>2020</v>
      </c>
      <c r="C3" s="168"/>
      <c r="O3" s="17"/>
      <c r="V3" s="17"/>
      <c r="AC3" s="17"/>
    </row>
    <row r="4" spans="1:29" s="42" customFormat="1" ht="20.100000000000001" customHeight="1" x14ac:dyDescent="0.25">
      <c r="A4" s="25" t="s">
        <v>38</v>
      </c>
      <c r="B4" s="169" t="s">
        <v>294</v>
      </c>
      <c r="C4" s="170"/>
      <c r="O4" s="17"/>
      <c r="V4" s="17"/>
      <c r="AC4" s="17"/>
    </row>
    <row r="5" spans="1:29" s="42" customFormat="1" ht="20.100000000000001" customHeight="1" x14ac:dyDescent="0.25">
      <c r="A5" s="25" t="s">
        <v>45</v>
      </c>
      <c r="B5" s="169" t="s">
        <v>295</v>
      </c>
      <c r="C5" s="170"/>
      <c r="O5" s="17"/>
      <c r="V5" s="17"/>
      <c r="AC5" s="17"/>
    </row>
    <row r="6" spans="1:29" s="42" customFormat="1" ht="20.100000000000001" customHeight="1" x14ac:dyDescent="0.25">
      <c r="A6" s="26" t="s">
        <v>11</v>
      </c>
      <c r="B6" s="171">
        <v>1</v>
      </c>
      <c r="C6" s="172"/>
      <c r="O6" s="17"/>
      <c r="V6" s="17"/>
      <c r="AC6" s="17"/>
    </row>
    <row r="7" spans="1:29" s="42" customFormat="1" ht="30" customHeight="1" x14ac:dyDescent="0.25">
      <c r="A7" s="26" t="s">
        <v>7</v>
      </c>
      <c r="B7" s="340" t="s">
        <v>10</v>
      </c>
      <c r="C7" s="341"/>
      <c r="D7" s="341"/>
      <c r="E7" s="341"/>
      <c r="F7" s="341"/>
      <c r="G7" s="341"/>
      <c r="H7" s="342"/>
      <c r="O7" s="17"/>
      <c r="V7" s="17"/>
      <c r="AC7" s="17"/>
    </row>
    <row r="8" spans="1:29" ht="20.100000000000001" customHeight="1" x14ac:dyDescent="0.2">
      <c r="I8" s="216" t="s">
        <v>68</v>
      </c>
      <c r="J8" s="217"/>
      <c r="K8" s="217"/>
      <c r="L8" s="217"/>
      <c r="M8" s="217"/>
      <c r="N8" s="217"/>
      <c r="O8" s="218"/>
      <c r="P8" s="245" t="s">
        <v>69</v>
      </c>
      <c r="Q8" s="246"/>
      <c r="R8" s="246"/>
      <c r="S8" s="246"/>
      <c r="T8" s="246"/>
      <c r="U8" s="246"/>
      <c r="V8" s="247"/>
      <c r="W8" s="252" t="s">
        <v>70</v>
      </c>
      <c r="X8" s="253"/>
      <c r="Y8" s="253"/>
      <c r="Z8" s="253"/>
      <c r="AA8" s="253"/>
      <c r="AB8" s="253"/>
      <c r="AC8" s="253"/>
    </row>
    <row r="9" spans="1:29" s="43" customFormat="1" ht="30" customHeight="1" x14ac:dyDescent="0.2">
      <c r="A9" s="242" t="s">
        <v>0</v>
      </c>
      <c r="B9" s="242" t="s">
        <v>1</v>
      </c>
      <c r="C9" s="242"/>
      <c r="D9" s="242" t="s">
        <v>37</v>
      </c>
      <c r="E9" s="242" t="s">
        <v>36</v>
      </c>
      <c r="F9" s="242" t="s">
        <v>2</v>
      </c>
      <c r="G9" s="242" t="s">
        <v>5</v>
      </c>
      <c r="H9" s="242"/>
      <c r="I9" s="220" t="s">
        <v>71</v>
      </c>
      <c r="J9" s="221"/>
      <c r="K9" s="221"/>
      <c r="L9" s="221"/>
      <c r="M9" s="222"/>
      <c r="N9" s="214" t="s">
        <v>72</v>
      </c>
      <c r="O9" s="215"/>
      <c r="P9" s="212" t="s">
        <v>71</v>
      </c>
      <c r="Q9" s="208"/>
      <c r="R9" s="208"/>
      <c r="S9" s="208"/>
      <c r="T9" s="213"/>
      <c r="U9" s="210" t="s">
        <v>72</v>
      </c>
      <c r="V9" s="211"/>
      <c r="W9" s="204" t="s">
        <v>71</v>
      </c>
      <c r="X9" s="205"/>
      <c r="Y9" s="205"/>
      <c r="Z9" s="205"/>
      <c r="AA9" s="206"/>
      <c r="AB9" s="204" t="s">
        <v>72</v>
      </c>
      <c r="AC9" s="205"/>
    </row>
    <row r="10" spans="1:29" s="43" customFormat="1" ht="30" customHeight="1" x14ac:dyDescent="0.2">
      <c r="A10" s="242"/>
      <c r="B10" s="242"/>
      <c r="C10" s="242"/>
      <c r="D10" s="242"/>
      <c r="E10" s="242"/>
      <c r="F10" s="242"/>
      <c r="G10" s="70" t="s">
        <v>4</v>
      </c>
      <c r="H10" s="70" t="s">
        <v>3</v>
      </c>
      <c r="I10" s="69" t="s">
        <v>73</v>
      </c>
      <c r="J10" s="69" t="s">
        <v>74</v>
      </c>
      <c r="K10" s="69" t="s">
        <v>75</v>
      </c>
      <c r="L10" s="69" t="s">
        <v>76</v>
      </c>
      <c r="M10" s="69" t="s">
        <v>77</v>
      </c>
      <c r="N10" s="68" t="s">
        <v>78</v>
      </c>
      <c r="O10" s="69" t="s">
        <v>82</v>
      </c>
      <c r="P10" s="67" t="s">
        <v>73</v>
      </c>
      <c r="Q10" s="67" t="s">
        <v>74</v>
      </c>
      <c r="R10" s="67" t="s">
        <v>75</v>
      </c>
      <c r="S10" s="67" t="s">
        <v>76</v>
      </c>
      <c r="T10" s="67" t="s">
        <v>77</v>
      </c>
      <c r="U10" s="64" t="s">
        <v>78</v>
      </c>
      <c r="V10" s="67" t="s">
        <v>82</v>
      </c>
      <c r="W10" s="63" t="s">
        <v>73</v>
      </c>
      <c r="X10" s="63" t="s">
        <v>74</v>
      </c>
      <c r="Y10" s="63" t="s">
        <v>75</v>
      </c>
      <c r="Z10" s="63" t="s">
        <v>76</v>
      </c>
      <c r="AA10" s="63" t="s">
        <v>77</v>
      </c>
      <c r="AB10" s="62" t="s">
        <v>78</v>
      </c>
      <c r="AC10" s="20" t="s">
        <v>82</v>
      </c>
    </row>
    <row r="11" spans="1:29" s="45" customFormat="1" ht="37.5" customHeight="1" x14ac:dyDescent="0.25">
      <c r="A11" s="44" t="s">
        <v>50</v>
      </c>
      <c r="B11" s="2" t="s">
        <v>153</v>
      </c>
      <c r="C11" s="161" t="s">
        <v>293</v>
      </c>
      <c r="D11" s="146" t="s">
        <v>267</v>
      </c>
      <c r="E11" s="146" t="s">
        <v>268</v>
      </c>
      <c r="F11" s="147" t="s">
        <v>269</v>
      </c>
      <c r="G11" s="148">
        <v>43845</v>
      </c>
      <c r="H11" s="148">
        <v>43889</v>
      </c>
      <c r="I11" s="22"/>
      <c r="J11" s="22"/>
      <c r="K11" s="7" t="e">
        <f>J11/I11</f>
        <v>#DIV/0!</v>
      </c>
      <c r="L11" s="22"/>
      <c r="M11" s="22"/>
      <c r="N11" s="22"/>
      <c r="O11" s="22"/>
      <c r="P11" s="76"/>
      <c r="Q11" s="76"/>
      <c r="R11" s="8" t="e">
        <f>+Q11/P11</f>
        <v>#DIV/0!</v>
      </c>
      <c r="S11" s="76"/>
      <c r="T11" s="76"/>
      <c r="U11" s="76"/>
      <c r="V11" s="67"/>
      <c r="W11" s="77"/>
      <c r="X11" s="77"/>
      <c r="Y11" s="9" t="e">
        <f>+X11/W11</f>
        <v>#DIV/0!</v>
      </c>
      <c r="Z11" s="77"/>
      <c r="AA11" s="77"/>
      <c r="AB11" s="77"/>
      <c r="AC11" s="77"/>
    </row>
    <row r="12" spans="1:29" s="45" customFormat="1" ht="37.5" customHeight="1" x14ac:dyDescent="0.25">
      <c r="A12" s="11" t="s">
        <v>54</v>
      </c>
      <c r="B12" s="46" t="s">
        <v>113</v>
      </c>
      <c r="C12" s="146" t="s">
        <v>270</v>
      </c>
      <c r="D12" s="149" t="s">
        <v>271</v>
      </c>
      <c r="E12" s="150" t="s">
        <v>272</v>
      </c>
      <c r="F12" s="151" t="s">
        <v>273</v>
      </c>
      <c r="G12" s="148">
        <v>43891</v>
      </c>
      <c r="H12" s="148">
        <v>44196</v>
      </c>
      <c r="I12" s="22"/>
      <c r="J12" s="22"/>
      <c r="K12" s="7" t="e">
        <f t="shared" ref="K12:K17" si="0">J12/I12</f>
        <v>#DIV/0!</v>
      </c>
      <c r="L12" s="22"/>
      <c r="M12" s="22"/>
      <c r="N12" s="22"/>
      <c r="O12" s="22"/>
      <c r="P12" s="76"/>
      <c r="Q12" s="76"/>
      <c r="R12" s="8" t="e">
        <f t="shared" ref="R12:R17" si="1">+Q12/P12</f>
        <v>#DIV/0!</v>
      </c>
      <c r="S12" s="82"/>
      <c r="T12" s="83"/>
      <c r="U12" s="76"/>
      <c r="V12" s="86"/>
      <c r="W12" s="77"/>
      <c r="X12" s="77"/>
      <c r="Y12" s="9" t="e">
        <f t="shared" ref="Y12:Y17" si="2">+X12/W12</f>
        <v>#DIV/0!</v>
      </c>
      <c r="Z12" s="77"/>
      <c r="AA12" s="77"/>
      <c r="AB12" s="77"/>
      <c r="AC12" s="77"/>
    </row>
    <row r="13" spans="1:29" s="45" customFormat="1" ht="79.5" customHeight="1" x14ac:dyDescent="0.25">
      <c r="A13" s="35" t="s">
        <v>51</v>
      </c>
      <c r="B13" s="2" t="s">
        <v>118</v>
      </c>
      <c r="C13" s="29" t="s">
        <v>288</v>
      </c>
      <c r="D13" s="158" t="s">
        <v>289</v>
      </c>
      <c r="E13" s="145" t="s">
        <v>290</v>
      </c>
      <c r="F13" s="159" t="s">
        <v>277</v>
      </c>
      <c r="G13" s="5">
        <v>43922</v>
      </c>
      <c r="H13" s="5">
        <v>43936</v>
      </c>
      <c r="I13" s="22"/>
      <c r="J13" s="22"/>
      <c r="K13" s="7" t="e">
        <f t="shared" si="0"/>
        <v>#DIV/0!</v>
      </c>
      <c r="L13" s="22"/>
      <c r="M13" s="22"/>
      <c r="N13" s="22"/>
      <c r="O13" s="22"/>
      <c r="P13" s="76"/>
      <c r="Q13" s="76"/>
      <c r="R13" s="8" t="e">
        <f t="shared" si="1"/>
        <v>#DIV/0!</v>
      </c>
      <c r="S13" s="76"/>
      <c r="T13" s="76"/>
      <c r="U13" s="76"/>
      <c r="V13" s="86"/>
      <c r="W13" s="77"/>
      <c r="X13" s="77"/>
      <c r="Y13" s="9" t="e">
        <f t="shared" si="2"/>
        <v>#DIV/0!</v>
      </c>
      <c r="Z13" s="77"/>
      <c r="AA13" s="77"/>
      <c r="AB13" s="77"/>
      <c r="AC13" s="77"/>
    </row>
    <row r="14" spans="1:29" s="45" customFormat="1" ht="52.5" customHeight="1" x14ac:dyDescent="0.25">
      <c r="A14" s="325" t="s">
        <v>52</v>
      </c>
      <c r="B14" s="46" t="s">
        <v>123</v>
      </c>
      <c r="C14" s="146" t="s">
        <v>274</v>
      </c>
      <c r="D14" s="149" t="s">
        <v>275</v>
      </c>
      <c r="E14" s="150" t="s">
        <v>276</v>
      </c>
      <c r="F14" s="152" t="s">
        <v>277</v>
      </c>
      <c r="G14" s="148">
        <v>43922</v>
      </c>
      <c r="H14" s="148">
        <v>44195</v>
      </c>
      <c r="I14" s="22"/>
      <c r="J14" s="22"/>
      <c r="K14" s="7" t="e">
        <f t="shared" si="0"/>
        <v>#DIV/0!</v>
      </c>
      <c r="L14" s="22"/>
      <c r="M14" s="22"/>
      <c r="N14" s="22"/>
      <c r="O14" s="22"/>
      <c r="P14" s="76"/>
      <c r="Q14" s="76"/>
      <c r="R14" s="8" t="e">
        <f t="shared" si="1"/>
        <v>#DIV/0!</v>
      </c>
      <c r="S14" s="82"/>
      <c r="T14" s="76"/>
      <c r="U14" s="76"/>
      <c r="V14" s="67"/>
      <c r="W14" s="77"/>
      <c r="X14" s="77"/>
      <c r="Y14" s="9" t="e">
        <f t="shared" si="2"/>
        <v>#DIV/0!</v>
      </c>
      <c r="Z14" s="77"/>
      <c r="AA14" s="77"/>
      <c r="AB14" s="77"/>
      <c r="AC14" s="77"/>
    </row>
    <row r="15" spans="1:29" s="45" customFormat="1" ht="48" customHeight="1" x14ac:dyDescent="0.25">
      <c r="A15" s="326"/>
      <c r="B15" s="46" t="s">
        <v>260</v>
      </c>
      <c r="C15" s="146" t="s">
        <v>278</v>
      </c>
      <c r="D15" s="149" t="s">
        <v>279</v>
      </c>
      <c r="E15" s="150" t="s">
        <v>280</v>
      </c>
      <c r="F15" s="152" t="s">
        <v>281</v>
      </c>
      <c r="G15" s="148">
        <v>43983</v>
      </c>
      <c r="H15" s="148">
        <v>44195</v>
      </c>
      <c r="I15" s="22"/>
      <c r="J15" s="22"/>
      <c r="K15" s="7" t="e">
        <f t="shared" si="0"/>
        <v>#DIV/0!</v>
      </c>
      <c r="L15" s="22"/>
      <c r="M15" s="22"/>
      <c r="N15" s="22"/>
      <c r="O15" s="22"/>
      <c r="P15" s="76"/>
      <c r="Q15" s="76"/>
      <c r="R15" s="8"/>
      <c r="S15" s="82"/>
      <c r="T15" s="76"/>
      <c r="U15" s="76"/>
      <c r="V15" s="124"/>
      <c r="W15" s="77"/>
      <c r="X15" s="77"/>
      <c r="Y15" s="9"/>
      <c r="Z15" s="77"/>
      <c r="AA15" s="77"/>
      <c r="AB15" s="77"/>
      <c r="AC15" s="77"/>
    </row>
    <row r="16" spans="1:29" s="45" customFormat="1" ht="49.5" customHeight="1" x14ac:dyDescent="0.25">
      <c r="A16" s="325" t="s">
        <v>53</v>
      </c>
      <c r="B16" s="46" t="s">
        <v>133</v>
      </c>
      <c r="C16" s="146" t="s">
        <v>282</v>
      </c>
      <c r="D16" s="149" t="s">
        <v>283</v>
      </c>
      <c r="E16" s="153" t="s">
        <v>284</v>
      </c>
      <c r="F16" s="151" t="s">
        <v>281</v>
      </c>
      <c r="G16" s="148">
        <v>43862</v>
      </c>
      <c r="H16" s="148">
        <v>44165</v>
      </c>
      <c r="I16" s="22"/>
      <c r="J16" s="22"/>
      <c r="K16" s="7"/>
      <c r="L16" s="22"/>
      <c r="M16" s="22"/>
      <c r="N16" s="22"/>
      <c r="O16" s="22"/>
      <c r="P16" s="76"/>
      <c r="Q16" s="76"/>
      <c r="R16" s="8"/>
      <c r="S16" s="82"/>
      <c r="T16" s="76"/>
      <c r="U16" s="76"/>
      <c r="V16" s="124"/>
      <c r="W16" s="77"/>
      <c r="X16" s="77"/>
      <c r="Y16" s="9"/>
      <c r="Z16" s="77"/>
      <c r="AA16" s="77"/>
      <c r="AB16" s="77"/>
      <c r="AC16" s="77"/>
    </row>
    <row r="17" spans="1:29" s="45" customFormat="1" ht="60" customHeight="1" x14ac:dyDescent="0.25">
      <c r="A17" s="326"/>
      <c r="B17" s="46" t="s">
        <v>138</v>
      </c>
      <c r="C17" s="154" t="s">
        <v>285</v>
      </c>
      <c r="D17" s="154" t="s">
        <v>286</v>
      </c>
      <c r="E17" s="155" t="s">
        <v>287</v>
      </c>
      <c r="F17" s="147" t="s">
        <v>281</v>
      </c>
      <c r="G17" s="156">
        <v>44105</v>
      </c>
      <c r="H17" s="156">
        <v>44180</v>
      </c>
      <c r="I17" s="22"/>
      <c r="J17" s="22"/>
      <c r="K17" s="7" t="e">
        <f t="shared" si="0"/>
        <v>#DIV/0!</v>
      </c>
      <c r="L17" s="22"/>
      <c r="M17" s="22"/>
      <c r="N17" s="22"/>
      <c r="O17" s="22"/>
      <c r="P17" s="76"/>
      <c r="Q17" s="76"/>
      <c r="R17" s="8" t="e">
        <f t="shared" si="1"/>
        <v>#DIV/0!</v>
      </c>
      <c r="S17" s="76"/>
      <c r="T17" s="76"/>
      <c r="U17" s="76"/>
      <c r="V17" s="67"/>
      <c r="W17" s="77"/>
      <c r="X17" s="77"/>
      <c r="Y17" s="9" t="e">
        <f t="shared" si="2"/>
        <v>#DIV/0!</v>
      </c>
      <c r="Z17" s="77"/>
      <c r="AA17" s="77"/>
      <c r="AB17" s="77"/>
      <c r="AC17" s="77"/>
    </row>
    <row r="18" spans="1:29" ht="30.75" customHeight="1" x14ac:dyDescent="0.2">
      <c r="A18" s="274" t="s">
        <v>57</v>
      </c>
      <c r="B18" s="268"/>
      <c r="C18" s="75" t="s">
        <v>58</v>
      </c>
      <c r="D18" s="267" t="s">
        <v>59</v>
      </c>
      <c r="E18" s="267"/>
      <c r="F18" s="267"/>
      <c r="G18" s="267"/>
      <c r="H18" s="268"/>
      <c r="O18" s="1"/>
      <c r="V18" s="1"/>
      <c r="AC18" s="1"/>
    </row>
    <row r="19" spans="1:29" ht="37.5" customHeight="1" x14ac:dyDescent="0.2">
      <c r="A19" s="190" t="s">
        <v>294</v>
      </c>
      <c r="B19" s="191"/>
      <c r="C19" s="61">
        <v>1</v>
      </c>
      <c r="D19" s="170" t="s">
        <v>86</v>
      </c>
      <c r="E19" s="170"/>
      <c r="F19" s="170"/>
      <c r="G19" s="170"/>
      <c r="H19" s="170"/>
      <c r="O19" s="1"/>
      <c r="V19" s="1"/>
      <c r="AC19" s="1"/>
    </row>
    <row r="20" spans="1:29" ht="23.25" customHeight="1" x14ac:dyDescent="0.2">
      <c r="A20" s="269"/>
      <c r="B20" s="270"/>
      <c r="C20" s="61"/>
      <c r="D20" s="339"/>
      <c r="E20" s="339"/>
      <c r="F20" s="339"/>
      <c r="G20" s="339"/>
      <c r="H20" s="339"/>
      <c r="O20" s="1"/>
      <c r="V20" s="1"/>
      <c r="AC20" s="1"/>
    </row>
    <row r="21" spans="1:29" ht="22.5" customHeight="1" x14ac:dyDescent="0.2">
      <c r="A21" s="269"/>
      <c r="B21" s="270"/>
      <c r="C21" s="61"/>
      <c r="D21" s="339"/>
      <c r="E21" s="339"/>
      <c r="F21" s="339"/>
      <c r="G21" s="339"/>
      <c r="H21" s="339"/>
      <c r="O21" s="1"/>
      <c r="V21" s="1"/>
      <c r="AC21" s="1"/>
    </row>
    <row r="22" spans="1:29" ht="36.75" customHeight="1" x14ac:dyDescent="0.2">
      <c r="A22" s="292" t="s">
        <v>21</v>
      </c>
      <c r="B22" s="292"/>
      <c r="C22" s="293"/>
      <c r="D22" s="293"/>
      <c r="E22" s="70" t="s">
        <v>20</v>
      </c>
      <c r="F22" s="47" t="s">
        <v>19</v>
      </c>
      <c r="G22" s="219" t="s">
        <v>22</v>
      </c>
      <c r="H22" s="219"/>
      <c r="O22" s="1"/>
      <c r="V22" s="1"/>
      <c r="AC22" s="1"/>
    </row>
    <row r="23" spans="1:29" ht="20.100000000000001" customHeight="1" x14ac:dyDescent="0.2">
      <c r="A23" s="295" t="s">
        <v>12</v>
      </c>
      <c r="B23" s="330"/>
      <c r="C23" s="258" t="s">
        <v>299</v>
      </c>
      <c r="D23" s="249"/>
      <c r="E23" s="313" t="s">
        <v>55</v>
      </c>
      <c r="F23" s="323"/>
      <c r="G23" s="334"/>
      <c r="H23" s="335"/>
      <c r="O23" s="1"/>
      <c r="V23" s="1"/>
      <c r="AC23" s="1"/>
    </row>
    <row r="24" spans="1:29" ht="20.100000000000001" customHeight="1" x14ac:dyDescent="0.2">
      <c r="A24" s="337"/>
      <c r="B24" s="338"/>
      <c r="C24" s="250" t="s">
        <v>24</v>
      </c>
      <c r="D24" s="251"/>
      <c r="E24" s="314"/>
      <c r="F24" s="324"/>
      <c r="G24" s="336"/>
      <c r="H24" s="331"/>
      <c r="O24" s="1"/>
      <c r="V24" s="1"/>
      <c r="AC24" s="1"/>
    </row>
    <row r="25" spans="1:29" ht="32.25" customHeight="1" x14ac:dyDescent="0.2">
      <c r="A25" s="176" t="s">
        <v>14</v>
      </c>
      <c r="B25" s="200"/>
      <c r="C25" s="258" t="s">
        <v>63</v>
      </c>
      <c r="D25" s="249"/>
      <c r="E25" s="312" t="s">
        <v>56</v>
      </c>
      <c r="F25" s="323"/>
      <c r="G25" s="334"/>
      <c r="H25" s="335"/>
      <c r="O25" s="1"/>
    </row>
    <row r="26" spans="1:29" ht="27.75" customHeight="1" x14ac:dyDescent="0.2">
      <c r="A26" s="295"/>
      <c r="B26" s="330"/>
      <c r="C26" s="250" t="s">
        <v>28</v>
      </c>
      <c r="D26" s="331"/>
      <c r="E26" s="314"/>
      <c r="F26" s="324"/>
      <c r="G26" s="336"/>
      <c r="H26" s="331"/>
      <c r="O26" s="1"/>
    </row>
    <row r="27" spans="1:29" ht="27.75" customHeight="1" x14ac:dyDescent="0.2">
      <c r="A27" s="295"/>
      <c r="B27" s="330"/>
      <c r="C27" s="258" t="s">
        <v>25</v>
      </c>
      <c r="D27" s="249"/>
      <c r="E27" s="312" t="s">
        <v>23</v>
      </c>
      <c r="F27" s="323"/>
      <c r="G27" s="334"/>
      <c r="H27" s="335"/>
      <c r="O27" s="1"/>
    </row>
    <row r="28" spans="1:29" ht="27.75" customHeight="1" x14ac:dyDescent="0.2">
      <c r="A28" s="278"/>
      <c r="B28" s="279"/>
      <c r="C28" s="250" t="s">
        <v>26</v>
      </c>
      <c r="D28" s="251"/>
      <c r="E28" s="314"/>
      <c r="F28" s="324"/>
      <c r="G28" s="336"/>
      <c r="H28" s="331"/>
      <c r="O28" s="1"/>
    </row>
    <row r="29" spans="1:29" ht="27.75" customHeight="1" x14ac:dyDescent="0.2">
      <c r="A29" s="176" t="s">
        <v>13</v>
      </c>
      <c r="B29" s="200"/>
      <c r="C29" s="258" t="s">
        <v>63</v>
      </c>
      <c r="D29" s="249"/>
      <c r="E29" s="312" t="s">
        <v>56</v>
      </c>
      <c r="F29" s="323"/>
      <c r="G29" s="334"/>
      <c r="H29" s="335"/>
      <c r="O29" s="1"/>
    </row>
    <row r="30" spans="1:29" ht="27.75" customHeight="1" x14ac:dyDescent="0.2">
      <c r="A30" s="337"/>
      <c r="B30" s="338"/>
      <c r="C30" s="250" t="s">
        <v>28</v>
      </c>
      <c r="D30" s="332"/>
      <c r="E30" s="314"/>
      <c r="F30" s="324"/>
      <c r="G30" s="336"/>
      <c r="H30" s="331"/>
      <c r="O30" s="1"/>
    </row>
    <row r="31" spans="1:29" ht="12.75" customHeight="1" x14ac:dyDescent="0.2">
      <c r="O31" s="1"/>
    </row>
    <row r="32" spans="1:29" x14ac:dyDescent="0.2">
      <c r="F32" s="329"/>
      <c r="O32" s="1"/>
    </row>
    <row r="33" spans="6:6" x14ac:dyDescent="0.2">
      <c r="F33" s="333"/>
    </row>
    <row r="34" spans="6:6" x14ac:dyDescent="0.2">
      <c r="F34" s="333"/>
    </row>
    <row r="35" spans="6:6" x14ac:dyDescent="0.2">
      <c r="F35" s="329"/>
    </row>
    <row r="36" spans="6:6" x14ac:dyDescent="0.2">
      <c r="F36" s="329"/>
    </row>
  </sheetData>
  <sheetProtection formatCells="0" formatColumns="0" formatRows="0"/>
  <autoFilter ref="A10:AC10">
    <filterColumn colId="1" showButton="0"/>
  </autoFilter>
  <mergeCells count="58">
    <mergeCell ref="A20:B20"/>
    <mergeCell ref="D21:H21"/>
    <mergeCell ref="A1:H1"/>
    <mergeCell ref="B3:C3"/>
    <mergeCell ref="B4:C4"/>
    <mergeCell ref="B5:C5"/>
    <mergeCell ref="B6:C6"/>
    <mergeCell ref="B7:H7"/>
    <mergeCell ref="D20:H20"/>
    <mergeCell ref="A21:B21"/>
    <mergeCell ref="B9:C10"/>
    <mergeCell ref="D9:D10"/>
    <mergeCell ref="E9:E10"/>
    <mergeCell ref="A19:B19"/>
    <mergeCell ref="D19:H19"/>
    <mergeCell ref="A18:B18"/>
    <mergeCell ref="A22:D22"/>
    <mergeCell ref="G27:H28"/>
    <mergeCell ref="G22:H22"/>
    <mergeCell ref="G29:H30"/>
    <mergeCell ref="F23:F24"/>
    <mergeCell ref="F25:F26"/>
    <mergeCell ref="F27:F28"/>
    <mergeCell ref="A29:B30"/>
    <mergeCell ref="G25:H26"/>
    <mergeCell ref="G23:H24"/>
    <mergeCell ref="A23:B24"/>
    <mergeCell ref="C23:D23"/>
    <mergeCell ref="E23:E24"/>
    <mergeCell ref="C24:D24"/>
    <mergeCell ref="E25:E26"/>
    <mergeCell ref="D18:H18"/>
    <mergeCell ref="F9:F10"/>
    <mergeCell ref="G9:H9"/>
    <mergeCell ref="A9:A10"/>
    <mergeCell ref="F35:F36"/>
    <mergeCell ref="A25:B28"/>
    <mergeCell ref="C25:D25"/>
    <mergeCell ref="C26:D26"/>
    <mergeCell ref="C27:D27"/>
    <mergeCell ref="E27:E28"/>
    <mergeCell ref="C28:D28"/>
    <mergeCell ref="C29:D29"/>
    <mergeCell ref="C30:D30"/>
    <mergeCell ref="F32:F34"/>
    <mergeCell ref="F29:F30"/>
    <mergeCell ref="E29:E30"/>
    <mergeCell ref="A14:A15"/>
    <mergeCell ref="A16:A17"/>
    <mergeCell ref="W8:AC8"/>
    <mergeCell ref="AB9:AC9"/>
    <mergeCell ref="I9:M9"/>
    <mergeCell ref="P9:T9"/>
    <mergeCell ref="W9:AA9"/>
    <mergeCell ref="N9:O9"/>
    <mergeCell ref="I8:O8"/>
    <mergeCell ref="P8:V8"/>
    <mergeCell ref="U9:V9"/>
  </mergeCells>
  <printOptions horizontalCentered="1"/>
  <pageMargins left="0.70866141732283472" right="0.70866141732283472" top="0.74803149606299213" bottom="0.74803149606299213" header="0.31496062992125984" footer="0.31496062992125984"/>
  <pageSetup scale="26" orientation="landscape" r:id="rId1"/>
  <rowBreaks count="1" manualBreakCount="1">
    <brk id="17" max="28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734B4FE-1920-4FDB-890A-BC75DB38480B}">
            <xm:f>NOT(ISERROR(SEARCH(Hoja1!$B$4,O11)))</xm:f>
            <xm:f>Hoja1!$B$4</xm:f>
            <x14:dxf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5A6591E2-C762-45D6-AC75-D981413991F6}">
            <xm:f>NOT(ISERROR(SEARCH(Hoja1!$B$3,O11)))</xm:f>
            <xm:f>Hoja1!$B$3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380D6EC8-7FC1-4589-BECD-BEB7327527E7}">
            <xm:f>NOT(ISERROR(SEARCH(Hoja1!$B$2,O11)))</xm:f>
            <xm:f>Hoja1!$B$2</xm:f>
            <x14:dxf>
              <fill>
                <patternFill>
                  <bgColor rgb="FF92D050"/>
                </patternFill>
              </fill>
            </x14:dxf>
          </x14:cfRule>
          <xm:sqref>O11:O17 AC11:AC17 V11:V17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Hoja1!$B$2:$B$5</xm:f>
          </x14:formula1>
          <xm:sqref>AC11:AC21 V11:V21 O11:O27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B4" sqref="B2:B4"/>
    </sheetView>
  </sheetViews>
  <sheetFormatPr baseColWidth="10" defaultRowHeight="15" x14ac:dyDescent="0.25"/>
  <sheetData>
    <row r="2" spans="2:2" x14ac:dyDescent="0.25">
      <c r="B2" t="s">
        <v>83</v>
      </c>
    </row>
    <row r="3" spans="2:2" x14ac:dyDescent="0.25">
      <c r="B3" t="s">
        <v>84</v>
      </c>
    </row>
    <row r="4" spans="2:2" x14ac:dyDescent="0.25">
      <c r="B4" t="s">
        <v>85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10</vt:i4>
      </vt:variant>
    </vt:vector>
  </HeadingPairs>
  <TitlesOfParts>
    <vt:vector size="17" baseType="lpstr">
      <vt:lpstr>C1 Riesgos Corrupcion</vt:lpstr>
      <vt:lpstr>C2 Antitramites</vt:lpstr>
      <vt:lpstr>C3 Rendicion Cuentas</vt:lpstr>
      <vt:lpstr>C4. Atencion Ciudadano</vt:lpstr>
      <vt:lpstr>C5 Ley Transparencia</vt:lpstr>
      <vt:lpstr>C6  Iniciativas Adicionales</vt:lpstr>
      <vt:lpstr>Hoja1</vt:lpstr>
      <vt:lpstr>'C1 Riesgos Corrupcion'!Área_de_impresión</vt:lpstr>
      <vt:lpstr>'C3 Rendicion Cuentas'!Área_de_impresión</vt:lpstr>
      <vt:lpstr>'C4. Atencion Ciudadano'!Área_de_impresión</vt:lpstr>
      <vt:lpstr>'C5 Ley Transparencia'!Área_de_impresión</vt:lpstr>
      <vt:lpstr>'C6  Iniciativas Adicionales'!Área_de_impresión</vt:lpstr>
      <vt:lpstr>'C1 Riesgos Corrupcion'!Títulos_a_imprimir</vt:lpstr>
      <vt:lpstr>'C3 Rendicion Cuentas'!Títulos_a_imprimir</vt:lpstr>
      <vt:lpstr>'C4. Atencion Ciudadano'!Títulos_a_imprimir</vt:lpstr>
      <vt:lpstr>'C5 Ley Transparencia'!Títulos_a_imprimir</vt:lpstr>
      <vt:lpstr>'C6  Iniciativas Adicionales'!Títulos_a_imprimir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npineda</dc:creator>
  <cp:lastModifiedBy>Sonia Cordoba</cp:lastModifiedBy>
  <cp:lastPrinted>2019-07-29T17:15:21Z</cp:lastPrinted>
  <dcterms:created xsi:type="dcterms:W3CDTF">2016-01-21T14:11:36Z</dcterms:created>
  <dcterms:modified xsi:type="dcterms:W3CDTF">2020-01-31T15:07:16Z</dcterms:modified>
</cp:coreProperties>
</file>