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330" windowHeight="5760" tabRatio="832" activeTab="6"/>
  </bookViews>
  <sheets>
    <sheet name="C1 Riesgos Corrupcion" sheetId="8" r:id="rId1"/>
    <sheet name="C2 Antitramites" sheetId="9" r:id="rId2"/>
    <sheet name="C3 Rendicion Cuentas" sheetId="10" r:id="rId3"/>
    <sheet name="C4. Atencion Ciudadano" sheetId="4" r:id="rId4"/>
    <sheet name="C5 Ley Transparencia" sheetId="5" r:id="rId5"/>
    <sheet name="C6  Iniciat. Adicionales" sheetId="6" state="hidden" r:id="rId6"/>
    <sheet name="C6  Iniciativas Adicionales 2" sheetId="11" r:id="rId7"/>
    <sheet name="Mapa Riesgos Corrupcion" sheetId="7" r:id="rId8"/>
  </sheets>
  <definedNames>
    <definedName name="_xlnm.Print_Area" localSheetId="0">'C1 Riesgos Corrupcion'!$A$1:$H$36</definedName>
    <definedName name="_xlnm.Print_Area" localSheetId="1">'C2 Antitramites'!$A$1:$J$11</definedName>
    <definedName name="_xlnm.Print_Area" localSheetId="2">'C3 Rendicion Cuentas'!$A$1:$H$38</definedName>
    <definedName name="_xlnm.Print_Area" localSheetId="3">'C4. Atencion Ciudadano'!$A$1:$H$35</definedName>
    <definedName name="_xlnm.Print_Area" localSheetId="4">'C5 Ley Transparencia'!$A$1:$H$34</definedName>
    <definedName name="_xlnm.Print_Area" localSheetId="5">'C6  Iniciat. Adicionales'!$A$1:$H$24</definedName>
    <definedName name="_xlnm.Print_Area" localSheetId="6">'C6  Iniciativas Adicionales 2'!$A$1:$H$35</definedName>
    <definedName name="_xlnm.Print_Area" localSheetId="7">'Mapa Riesgos Corrupcion'!$A$1:$AB$107</definedName>
    <definedName name="_xlnm.Print_Titles" localSheetId="0">'C1 Riesgos Corrupcion'!$1:$10</definedName>
    <definedName name="_xlnm.Print_Titles" localSheetId="2">'C3 Rendicion Cuentas'!$3:$10</definedName>
    <definedName name="_xlnm.Print_Titles" localSheetId="3">'C4. Atencion Ciudadano'!$3:$10</definedName>
    <definedName name="_xlnm.Print_Titles" localSheetId="4">'C5 Ley Transparencia'!$3:$7</definedName>
    <definedName name="_xlnm.Print_Titles" localSheetId="6">'C6  Iniciativas Adicionales 2'!$1:$7</definedName>
    <definedName name="_xlnm.Print_Titles" localSheetId="7">'Mapa Riesgos Corrupcion'!$1:$8</definedName>
  </definedNames>
  <calcPr calcId="124519"/>
</workbook>
</file>

<file path=xl/calcChain.xml><?xml version="1.0" encoding="utf-8"?>
<calcChain xmlns="http://schemas.openxmlformats.org/spreadsheetml/2006/main">
  <c r="H15" i="11"/>
  <c r="G15"/>
  <c r="H12"/>
  <c r="H13" s="1"/>
  <c r="G12"/>
  <c r="G13" s="1"/>
  <c r="U85" i="7" l="1"/>
  <c r="U78"/>
  <c r="U71"/>
  <c r="U61"/>
  <c r="U54"/>
  <c r="U47"/>
  <c r="U40"/>
  <c r="U30"/>
  <c r="U23"/>
  <c r="U16"/>
  <c r="U9"/>
  <c r="V9" l="1"/>
  <c r="V40"/>
  <c r="V71"/>
</calcChain>
</file>

<file path=xl/sharedStrings.xml><?xml version="1.0" encoding="utf-8"?>
<sst xmlns="http://schemas.openxmlformats.org/spreadsheetml/2006/main" count="901" uniqueCount="459">
  <si>
    <t>SUBCOMPONENTE</t>
  </si>
  <si>
    <t>ACTIVIDAD</t>
  </si>
  <si>
    <t>RESPONSABLE</t>
  </si>
  <si>
    <t>Fin
dd/mm/aa</t>
  </si>
  <si>
    <t>Inicio
dd/mm/aa</t>
  </si>
  <si>
    <t>FECHA DE REALIZACIÓN</t>
  </si>
  <si>
    <t>Vigencia</t>
  </si>
  <si>
    <t>Objetivo:</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</si>
  <si>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</si>
  <si>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</si>
  <si>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</si>
  <si>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</si>
  <si>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 </t>
  </si>
  <si>
    <t>Realizar seguimiento al cumplimiento de los términos legales para resolver peticiones conforme al articulo 14 de Ley 1437 de 2011, al articulo 76 de la Ley 1474 de 2011 y a la Ley 1755 de 2015</t>
  </si>
  <si>
    <t>Fomentar comportamientos deseables en los Funcionarios y Contratistas de la entidad con el fin de fortalecer la cultura ética, la transparencia, la probidad y la lucha contra la corrupción.</t>
  </si>
  <si>
    <t>Proceso:</t>
  </si>
  <si>
    <t>Control, Evaluación y Mejora</t>
  </si>
  <si>
    <t>Código:</t>
  </si>
  <si>
    <t>CEM-FT-194</t>
  </si>
  <si>
    <t>Documento:</t>
  </si>
  <si>
    <t>Formato Mapa de riesgo de corrupción</t>
  </si>
  <si>
    <t>Versión:</t>
  </si>
  <si>
    <t>01 de marzo de 2016</t>
  </si>
  <si>
    <t>Páginas:</t>
  </si>
  <si>
    <t>1 de 2</t>
  </si>
  <si>
    <t>IDENTIFICACIÓN DEL RIESGO</t>
  </si>
  <si>
    <t>ANÁLISIS DEL RIESGO</t>
  </si>
  <si>
    <t>VALORACIÓN DEL RIESGO</t>
  </si>
  <si>
    <t>ADMINISTRACION DEL RIESGO</t>
  </si>
  <si>
    <t>(1) TIPO DE PROCESO</t>
  </si>
  <si>
    <t>(2) PROCESO</t>
  </si>
  <si>
    <t>(3) OBJETIVO</t>
  </si>
  <si>
    <t>(4) CAUSAS</t>
  </si>
  <si>
    <t>(5) RIESGO
DE CORRUPCIÓN</t>
  </si>
  <si>
    <t>(6) EFECTO (Consecuencia)</t>
  </si>
  <si>
    <t>(7) EVALUACIÓN DEL RIESGO (riesgo inherente)</t>
  </si>
  <si>
    <t>(8) VALORACIÓN DE CONTROLES</t>
  </si>
  <si>
    <t>(9) VALORACIÓN RIESGO RESIDUAL</t>
  </si>
  <si>
    <t>(10) ACCIONES</t>
  </si>
  <si>
    <t>(11) RESPONSABLES</t>
  </si>
  <si>
    <t>(12) CRONOGRAMA</t>
  </si>
  <si>
    <t>(13) INDICADOR</t>
  </si>
  <si>
    <t>(7.1)
PROBABILIDAD</t>
  </si>
  <si>
    <t>(7,2) PREGUNTAS PARA DETERMINAR IMPACTO</t>
  </si>
  <si>
    <t xml:space="preserve">(7,3) IMPACTO </t>
  </si>
  <si>
    <t>(7,4) ZONA DE RIESGO</t>
  </si>
  <si>
    <t>(8,1) CONTROL ACTUAL</t>
  </si>
  <si>
    <t>(8,2) CRITERIOS PARA LA EVALUACIÓN DE CONTROLES</t>
  </si>
  <si>
    <t>(8,3) PUNTAJE EVALUACIÓN CONTROLES</t>
  </si>
  <si>
    <t xml:space="preserve"> ZONA DEL RIESGO RESIDUAL</t>
  </si>
  <si>
    <t>MEDIDA DE RESPUESTA AL RIESGO</t>
  </si>
  <si>
    <t>Si el riesgo se materializa podría?</t>
  </si>
  <si>
    <t xml:space="preserve">SI </t>
  </si>
  <si>
    <t>NO</t>
  </si>
  <si>
    <t>Totalde respuestas afirmativas</t>
  </si>
  <si>
    <t>Descripción</t>
  </si>
  <si>
    <t>P</t>
  </si>
  <si>
    <t>D</t>
  </si>
  <si>
    <t>C</t>
  </si>
  <si>
    <t>Criterio de medición</t>
  </si>
  <si>
    <t>Total Control</t>
  </si>
  <si>
    <t>Ponderación
(Si hay mas de 1 control)</t>
  </si>
  <si>
    <t>Apoyo</t>
  </si>
  <si>
    <t>Gestión Contractual</t>
  </si>
  <si>
    <t>Planear y ejecutar eficazmente la contratación de la entidad de manera que sirva de insumo a los procesos que desarrolla la FUGA</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</si>
  <si>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</si>
  <si>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</si>
  <si>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</si>
  <si>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1. Afectar al grupo de funcionarios del proceso?</t>
  </si>
  <si>
    <t>x</t>
  </si>
  <si>
    <t>Moderada (20)</t>
  </si>
  <si>
    <t>Comité de contratación</t>
  </si>
  <si>
    <t>1. Existen manuales, instructivos o procedimientos para el manejo del control?</t>
  </si>
  <si>
    <t>Baja (5)</t>
  </si>
  <si>
    <t>ELIMINAR</t>
  </si>
  <si>
    <t>Cumplir con lo establecido en el Manual de Contratación y hacer seguimiento al Plan Anual de Adquisiciones.</t>
  </si>
  <si>
    <t>Directora General, Ordenadores del Gasto, Asesor Jurídico, Asesor Planeación</t>
  </si>
  <si>
    <t>30 de septiembre de 2016</t>
  </si>
  <si>
    <t>No. Cómites de Contratación Realizados / No. Comités de Contratación programados
No. Reuniones seguimiento Plan Anual de Adquisiciones realizadas / No. Reuniones seguimiento Plan Anual de Adquisiciones programados</t>
  </si>
  <si>
    <t>2. Afectar el cumplimiento de metas y objetivos de la dependencia?</t>
  </si>
  <si>
    <t>2. Está definido el responsable de la ejecución del control y del seguimiento?</t>
  </si>
  <si>
    <t>3. El control es automático?</t>
  </si>
  <si>
    <t>4. El control es manual?</t>
  </si>
  <si>
    <t>3. Afectar el cumplimiento de la misión de la entidad?</t>
  </si>
  <si>
    <t>5. La frecuencia de ejecución del control y de seguimiento es adecuada?</t>
  </si>
  <si>
    <t>4. Afectar el cumplimiento de la misión del sector al que pertenece la entidad?</t>
  </si>
  <si>
    <t>6. Se cuenta con evidencias de la ejecución y seguimiento del control?</t>
  </si>
  <si>
    <t>7. El control es efectivo?</t>
  </si>
  <si>
    <t>Plan Anual de Adquisiciones</t>
  </si>
  <si>
    <t>5. Generar pérdida de confianza de la entidad, afectando su reputación?</t>
  </si>
  <si>
    <t>6. Generar pérdida de recursos económicos?</t>
  </si>
  <si>
    <t>7. Afectar la generación de los productos o la prestación de los servicios?</t>
  </si>
  <si>
    <t>Manual de contratación y procedimientos del proceso contractual</t>
  </si>
  <si>
    <t>8. Da lugar a detrimento de la calidad de vida de la comunidad por pérdida del bien o servicio o recursos públicos?</t>
  </si>
  <si>
    <t>9. Generar pérdida de información de la entidad?</t>
  </si>
  <si>
    <t>10. Generar intervención de los órganos de control, de la Fiscalía u otro ente?</t>
  </si>
  <si>
    <t>Comité evaluador en los procesos contractuales</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</si>
  <si>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</si>
  <si>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</si>
  <si>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</si>
  <si>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</si>
  <si>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</si>
  <si>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</si>
  <si>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</si>
  <si>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</si>
  <si>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</si>
  <si>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Solicitud y pago de "coimas"
(Solicitud de sobornos o extorsión para hacer caso omiso de incumplimientos contractuales o para favorecer a un particular en  un proceso contractual)</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</si>
  <si>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</si>
  <si>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Baja (10)</t>
  </si>
  <si>
    <t>Bajo (5)</t>
  </si>
  <si>
    <t xml:space="preserve">* Realizar acciones pedagogicas en los Conversatorios de Contratación con los funcionarios y contratistas </t>
  </si>
  <si>
    <t xml:space="preserve">Asesor Jurídico Funcionarios y Contratistas </t>
  </si>
  <si>
    <t xml:space="preserve">septiembre </t>
  </si>
  <si>
    <t>No. Acciones pedagógicas realizadas en el marco de los Conversatorios de Contratación / No. Acciones pedagógicas programadas</t>
  </si>
  <si>
    <t>Invitación a veedurias ciudadanas a ejercer control social sobre el proceso contractual</t>
  </si>
  <si>
    <t>Informe de supervisión o interventoria</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</si>
  <si>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</si>
  <si>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Adquisiciones a la ligera 
(Adquisición de un bien o servicio sin la debida diligencia por parte de la entidad)</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</si>
  <si>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</si>
  <si>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Plan Anual de Adquisiciones.
</t>
  </si>
  <si>
    <t>Comité de Contratación</t>
  </si>
  <si>
    <t>Septiembre</t>
  </si>
  <si>
    <t>Seguimientos realizados al Plan Anual de Adquisiciones.</t>
  </si>
  <si>
    <t xml:space="preserve"> x</t>
  </si>
  <si>
    <t>APROBÓ:</t>
  </si>
  <si>
    <t>FECHA :</t>
  </si>
  <si>
    <t>Enero 31 de 2017</t>
  </si>
  <si>
    <t>Fecha de aprobación del formato:</t>
  </si>
  <si>
    <t>MÓNICA MARÍA RAMÍREZ HARTMAN
DIRECTORA GENERAL</t>
  </si>
  <si>
    <t>SONIA CÓRDOBA ALVARADO
ASESORA DE PLANEACIÓN</t>
  </si>
  <si>
    <t>ELABORÓ:</t>
  </si>
  <si>
    <t>REVISÓ:</t>
  </si>
  <si>
    <t>PILAR ÁVILA / JENNY PEÑA DURÁN
JEFE OFICINA ASESORA JURÍDICA / PROFESIONAL PLANEACIÓN</t>
  </si>
  <si>
    <t>1.1</t>
  </si>
  <si>
    <t>1.2</t>
  </si>
  <si>
    <t>2.1</t>
  </si>
  <si>
    <t>3.1</t>
  </si>
  <si>
    <t>Oficina Asesora de Planeación</t>
  </si>
  <si>
    <t>3.2</t>
  </si>
  <si>
    <t>4.1</t>
  </si>
  <si>
    <t>5.1</t>
  </si>
  <si>
    <t>5.2</t>
  </si>
  <si>
    <t>Ajustar y adoptar el Còdigo de integridad del Departamento Administrativo de la Funciòn Pùblica</t>
  </si>
  <si>
    <t>Socializar el Còdigo de integridad</t>
  </si>
  <si>
    <t>Subdirección para la Gestiòn del Centro
Subdirecciòn Artística y Cultural
Oficina Asesora de Planeación</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</si>
  <si>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</si>
  <si>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</si>
  <si>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</si>
  <si>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Subdirección de Gestión Corporativa
Gestión Documental &amp; Atención al Ciudadano</t>
  </si>
  <si>
    <t>Elaborar informes de la aplicación de las encuestas de satisfacción con el fin de determinar necesidades, expectativas e intereses  de los usuarios de los servicios de la FUGA</t>
  </si>
  <si>
    <t>Mantener actualizado en la página web el calendario de eventos.</t>
  </si>
  <si>
    <t>Comunicaciones</t>
  </si>
  <si>
    <t>Monitorear de manera cuatrimestral la Matriz de Cumplimiento y Sostenibilidad de la Ley transparencia.</t>
  </si>
  <si>
    <t>Realizar un video para niños con información de la entidad.</t>
  </si>
  <si>
    <t>Publicar en la página web un enlace en la que la ciudadanía pueda consultar los procesos y procedimientos de la entidad.</t>
  </si>
  <si>
    <t>Oficina Asesora de Planeación
Gestión Documental
Oficina Asesora Jurídica
Tecnología</t>
  </si>
  <si>
    <t>Comunicaciones 
Todas las Areas</t>
  </si>
  <si>
    <t>Información publicada en las 2 carteleras institucionales</t>
  </si>
  <si>
    <t>2 Socializaciones y/o Capacitaciones realizadas (listas de asistencia)</t>
  </si>
  <si>
    <t>1 Carta de trato digno actualizada y socializada</t>
  </si>
  <si>
    <t>Actualizar y socializar la carta de trato digno al usuario conforme lo establece la Ley 1437 de 2011- Código de Procedimiento Administrativo y de lo Contencioso Administrativo.</t>
  </si>
  <si>
    <t xml:space="preserve">Realizar la identificación y caracterización de usuarios y partes interesadas de la Fundación, para su difusión en la página web. </t>
  </si>
  <si>
    <t>1 Acto administrativo actualizado</t>
  </si>
  <si>
    <t>1 Còdigo de integridad formalizado</t>
  </si>
  <si>
    <t>Recolectar por medio de encuestas informaciòn que retroalimenten la implementación del Código de Integridad.</t>
  </si>
  <si>
    <t>1 informes de Encuestas aplicadas</t>
  </si>
  <si>
    <t>1 Video publicado</t>
  </si>
  <si>
    <t>1 Enlace publicado</t>
  </si>
  <si>
    <t>1.3</t>
  </si>
  <si>
    <t>4.2</t>
  </si>
  <si>
    <t>4.3</t>
  </si>
  <si>
    <t>1. Lineamientos de Transparencia Activa</t>
  </si>
  <si>
    <t>1.4</t>
  </si>
  <si>
    <t>1.5</t>
  </si>
  <si>
    <t>3. Elaboración de Instrumentos de Gestión de la Información</t>
  </si>
  <si>
    <t>4.Criterio Diferencial de Accesibilidad</t>
  </si>
  <si>
    <t>5.Monitoreo y Acceso a la Información Pública</t>
  </si>
  <si>
    <t>1. Otras Iniciativas</t>
  </si>
  <si>
    <t>Subdirección de Gestión Corporativa
Talento Humano</t>
  </si>
  <si>
    <t xml:space="preserve">Actualizar el equipo de Gestores Éticos </t>
  </si>
  <si>
    <t>31/4/2018</t>
  </si>
  <si>
    <t xml:space="preserve">Comunicaciones
</t>
  </si>
  <si>
    <t xml:space="preserve">Realizar sensibilizaciones y/o capacitaciones para desarrollar y/o fortalecer competencias y habilidades en temas de Servicio al Ciudadano a los servidores públicos de la Fundación. </t>
  </si>
  <si>
    <t>Realizar seguimientos mensuales al cumplimiento de los términos legales para resolver peticiones conforme al articulo 76 de la Ley 1474 de 2011 y a la Ley 1755 de 2015</t>
  </si>
  <si>
    <t>Oficina Asesora de Planeación
Atenciòn al Ciudadano</t>
  </si>
  <si>
    <t>VIGENCIA 2018</t>
  </si>
  <si>
    <t># enlaces publicados /
# enlaces a publicar</t>
  </si>
  <si>
    <t># editores  actualizados /
# editores a actualizar</t>
  </si>
  <si>
    <t># documentos elaborado /
# documentos a elaborar</t>
  </si>
  <si>
    <t># videos elaborados /
# videos a elaborar</t>
  </si>
  <si>
    <t>Subdirección de Gestión Corporativa
Sistemas</t>
  </si>
  <si>
    <t>FIRMA</t>
  </si>
  <si>
    <t>RESPONSABILIDAD FRENTE AL COMPONENTE DEL PAAC</t>
  </si>
  <si>
    <t>CONTROL DEL  DOCUMENTO</t>
  </si>
  <si>
    <t xml:space="preserve">FECHA </t>
  </si>
  <si>
    <t>REPRESENTANTE DE LA ALTA DIRECCION</t>
  </si>
  <si>
    <t>MÓNICA MARÍA RAMÍREZ HARTMAN</t>
  </si>
  <si>
    <t>DIRECTORA GENERAL</t>
  </si>
  <si>
    <t>SONIA CÓRDOBA ALVARADO</t>
  </si>
  <si>
    <t>JEFE OFICINA ASESORA DE PLANEACIÓN</t>
  </si>
  <si>
    <t>RESPONSABLE DEL PLAN ANTICORRPCIÓN Y ATENCIÓN AL CIUDADANO</t>
  </si>
  <si>
    <t xml:space="preserve">
SUBDIRECCION DE GESTION CORPORATIVA</t>
  </si>
  <si>
    <t>MARIA CECILIA QUIASUA RINCON</t>
  </si>
  <si>
    <t>LIDER COMPONENTE 4</t>
  </si>
  <si>
    <t>MECANISMOS PARA MEJORAR LA ATENCION AL CIUDADANO</t>
  </si>
  <si>
    <t>COORDINADORA COMPONENTE 4</t>
  </si>
  <si>
    <t>LIDER COMPONENTE 5</t>
  </si>
  <si>
    <t>MECANISMOS PARA LA TRANSPARENCIA</t>
  </si>
  <si>
    <t>SUBDIRECCION DE GESTION CORPORATIVA</t>
  </si>
  <si>
    <t>COORDINADORA COMPONENTE 5</t>
  </si>
  <si>
    <t>LIDER COMPONENTE 6</t>
  </si>
  <si>
    <t>INICIATIVAS ADICIONALES</t>
  </si>
  <si>
    <t>COORDINA COMPONENTE 6</t>
  </si>
  <si>
    <t>2. Lineamientos de Transparencia Pasiva</t>
  </si>
  <si>
    <t>1. Estructura Administrativa y Direccionamiento Estratégico</t>
  </si>
  <si>
    <t>2. Fortalecimiento de los canales de atención</t>
  </si>
  <si>
    <t>3. Talento Humano</t>
  </si>
  <si>
    <t>4. Normativo y procedimental</t>
  </si>
  <si>
    <t>5. Relacionamiento con el Ciudadano</t>
  </si>
  <si>
    <t>META</t>
  </si>
  <si>
    <t xml:space="preserve">INDICADOR </t>
  </si>
  <si>
    <t xml:space="preserve">META </t>
  </si>
  <si>
    <t>Fecha de Aprobación:</t>
  </si>
  <si>
    <t xml:space="preserve">Mantener actualizada la información mínima requerida en página web que trata la Ley 1712 de 2014 - Transparencia  </t>
  </si>
  <si>
    <t>11  meses (Calendario actualizado)</t>
  </si>
  <si>
    <t># calendarios actualizados /
11  calendarios a actualizar</t>
  </si>
  <si>
    <t>3.3</t>
  </si>
  <si>
    <t>1.1.</t>
  </si>
  <si>
    <t>Informe elaborado</t>
  </si>
  <si>
    <t>Presentar informes de seguimiento a la implementación de la Política de Servicios a la Ciudadanía</t>
  </si>
  <si>
    <t>2  Informes de seguimiento por parte del Defensor del ciudadano</t>
  </si>
  <si>
    <t>No. Informes elaborados /
2 Informes a presentar</t>
  </si>
  <si>
    <t>5.3</t>
  </si>
  <si>
    <t># Carteleras actualizadas /
# 2 Carteleras a actualizar</t>
  </si>
  <si>
    <t xml:space="preserve"> Documento de caracterización de usuarios</t>
  </si>
  <si>
    <t>1 documento de Caraterización de Usuarios elaborado y divulgado en la paigna web de la entidad</t>
  </si>
  <si>
    <t xml:space="preserve"> Acto administrativo actualizado</t>
  </si>
  <si>
    <t xml:space="preserve"> Còdigo de integridad formalizado</t>
  </si>
  <si>
    <t xml:space="preserve">
2 Actividades lúdicas realizadas</t>
  </si>
  <si>
    <t>SUIT y página web actualizada 1 vez 
2 editores actualizados</t>
  </si>
  <si>
    <t># Socializaciones y/o Capacitaciones realizadas /
# 2 Socializaciones y/o capacitaciones a realizar</t>
  </si>
  <si>
    <t>Carta de trato digno actualizada y socializada</t>
  </si>
  <si>
    <t>12 informes de seguimiento
(1 mensual)</t>
  </si>
  <si>
    <t># Informes elaborados /
# 12  informes a elaborar</t>
  </si>
  <si>
    <t>01/01//2018</t>
  </si>
  <si>
    <t>Ajustar los formatos de las encuestas de satisfacción a los usuarios de los servicios que presta la entidad</t>
  </si>
  <si>
    <t>Encuestas de satisfacción ajustadas</t>
  </si>
  <si>
    <t xml:space="preserve"># encuestas ajustadas /
# 4 encuestas a ajustar </t>
  </si>
  <si>
    <t>5.4</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</si>
  <si>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</si>
  <si>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</si>
  <si>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</si>
  <si>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1 informe  que incluya necesidades, expectativas e intereses  de los usuarios de la FUGA y acciones aprobadas por el Comité Directivo</t>
  </si>
  <si>
    <t>Página web actualizada</t>
  </si>
  <si>
    <t>1 seguimiento semanal</t>
  </si>
  <si>
    <t># de seguimientos realizados /
 # 44 seguimientos a realizar</t>
  </si>
  <si>
    <t>Actualizar y socializar el Registro de Activos de Información</t>
  </si>
  <si>
    <t>Registro de Activos de Información actualizado y socializado</t>
  </si>
  <si>
    <t>Documento actualizado y socializado</t>
  </si>
  <si>
    <t># Matrices con monitoreo /
#  3 Matrices a monitorear</t>
  </si>
  <si>
    <t>Actualizar y socializar el Esquema de publicación de instrumentos de gestión de la información</t>
  </si>
  <si>
    <t>Actualizar y socializar  el ïndice de Información Clasificada y Reservada.</t>
  </si>
  <si>
    <t>Esquema de publicación actualizado y socializado</t>
  </si>
  <si>
    <t>Indice de Información Clasificada y Reservada actualizado y socializado</t>
  </si>
  <si>
    <t xml:space="preserve"> Esquema de publicación actualizado y socializado</t>
  </si>
  <si>
    <t>3 Monitoreos realizados a la matriz de Ley de Transparencia</t>
  </si>
  <si>
    <t>Capacitar a usuario para medios de accesibilidad</t>
  </si>
  <si>
    <t>1 capacitación de usuario para medios de accesibilidad</t>
  </si>
  <si>
    <t># Capacitaciones realizada /
# 1 capacitación programada</t>
  </si>
  <si>
    <t>3 Boletines internos (Socializaciòn del còdigo periòdicas)</t>
  </si>
  <si>
    <t># boletines internos socializados /
3 boletines internos a socializar</t>
  </si>
  <si>
    <t># actividades  lúdicas realizadas /
2 actividades lúdicas a realizar</t>
  </si>
  <si>
    <t>No. de  Publicaciones realizadas / No. de publicaciones programadas</t>
  </si>
  <si>
    <t>Oficina de Control Interno</t>
  </si>
  <si>
    <t>No. de  Publicaciones realizadas / 2  publicaciones programadas</t>
  </si>
  <si>
    <t>3 Publicaciones  en página web e intranet de los seguimientos realizados a los Mapas de riesgos de corrupción  (URL  y Pantallazo)</t>
  </si>
  <si>
    <t>No. de seguimientos realizadas / dos (2) seguimientos programados</t>
  </si>
  <si>
    <t>5. Seguimiento</t>
  </si>
  <si>
    <t>Líderes de Proceso con el apoyo de planeación</t>
  </si>
  <si>
    <t>No. de  monitoreos realizados / 2 monitoreros programados</t>
  </si>
  <si>
    <t>4. Monitoreo y Revisión</t>
  </si>
  <si>
    <t>Oficina Asesora de Planeación
Líderes de Proceso</t>
  </si>
  <si>
    <t>No. de socializaciones realizadas/No. de socializaciones programadas</t>
  </si>
  <si>
    <t xml:space="preserve">1 Mapa de riesgos de corrupciòn socializados  en ( 1 comité directivo y 6 grupos primarios) (listas de asistencia)
</t>
  </si>
  <si>
    <t>Socializar los Mapas de riesgos de corrupciòn al interior de los procesos</t>
  </si>
  <si>
    <t xml:space="preserve">Mapa de riesgos de corrupción publicado </t>
  </si>
  <si>
    <t>Mapa de riesgos de corrupción publicado en la intranet y pàgina web (URL  y Pantallazo)</t>
  </si>
  <si>
    <t>Publicar Mapa de riesgos de corrupción en la intranet y página web.</t>
  </si>
  <si>
    <t>3. Consulta y divulgación</t>
  </si>
  <si>
    <t>Documento consoldado y aprobado</t>
  </si>
  <si>
    <t xml:space="preserve">1 mapa de riesgos  consolidado y aprobado en comité directivo </t>
  </si>
  <si>
    <t>Consolidar y aprobar el Mapa de riesgo de corrupción de la FUGA .</t>
  </si>
  <si>
    <t>2.2</t>
  </si>
  <si>
    <t>Líderes de Proceso /
Oficina Asesora de Planeación</t>
  </si>
  <si>
    <t>Número de mesas de trabajo realizadas para elaborar, revisar y/o actualizar mapas de riesgos de corrupción/Número de mesas de trabajo programadas para elaborar, revisar y/o actualizar mapas de riesgos de corrupción</t>
  </si>
  <si>
    <t>12 actas de mesa de trabajo relativas a Mapas de riesgos de corrupción por proceso  para elaborar, revisar y/o actualizar los Mapas de riesgos de corrupción.</t>
  </si>
  <si>
    <t>Realizar 1  mesa de trabajo con cada uno de los 12  procesos para elaborar, revisar y/o actualizar los Mapas de riesgos de corrupción.</t>
  </si>
  <si>
    <t>2. Construcción Mapa Riesgos Corrupción</t>
  </si>
  <si>
    <t>Socializaciones realizadas/socializaciones programadas</t>
  </si>
  <si>
    <t xml:space="preserve">7 socializaciones realizadas ( 1 comité directivo y 6 grupos primarios) (listas de asistencia)
</t>
  </si>
  <si>
    <t>Socializar la Polìtica de administraciòn del riesgo y la Guìa de administraciòn de riesgos.</t>
  </si>
  <si>
    <t xml:space="preserve">Documentos actualizados </t>
  </si>
  <si>
    <t>2 documentos actualizados   conforme los lineamientos DAFP.</t>
  </si>
  <si>
    <t>Actualizar  la Polìtica de administraciòn del riesgo y la Guìa de administraciòn de riesgos.</t>
  </si>
  <si>
    <t>1. Política de Administración de Riesgos</t>
  </si>
  <si>
    <t>Identificar, analizar y controlar los posibles hechos generadores de corrupción, tanto internos como externos</t>
  </si>
  <si>
    <t>SUDIRECCION ARTISTICA Y CULTURAL</t>
  </si>
  <si>
    <t>GINA PATRICIA AGUDELO  OLARTE</t>
  </si>
  <si>
    <t>SUBDIRECCION PARA LA GESTION DEL CENTRO DE BOGOTA</t>
  </si>
  <si>
    <t xml:space="preserve">MARGARITA MARIA DIAZ CASAS </t>
  </si>
  <si>
    <t xml:space="preserve">No se incluyen actividades en el componente Racionalización de trámites dado que los tramites-Servicios y otros procedimientos administrativos de la FUGA se encuentran preinscritos en el DAFP </t>
  </si>
  <si>
    <t>INDICADOR</t>
  </si>
  <si>
    <t>Establecer acciones de racionalización de trámites que permitan facilitar el acceso de los ciudadanos a los servicios ofrecidos por la Fundación.</t>
  </si>
  <si>
    <t>RENDICIÓN DE CUENTAS</t>
  </si>
  <si>
    <t>CONTRATISTA  COMUNICACIONES</t>
  </si>
  <si>
    <t>COORDINADORA COMPONENTE 3</t>
  </si>
  <si>
    <t xml:space="preserve">JULIANA RAMIREZ  </t>
  </si>
  <si>
    <t>LIDER COMPONENTE 3 - RENDICION DE CUENTAS</t>
  </si>
  <si>
    <t>Oficina Asesora de Planeacion Areas Misionales  Comunicaciones</t>
  </si>
  <si>
    <t>No. de socializaciones realizadas/No. de Socializaciones programadas</t>
  </si>
  <si>
    <t>Resultados socializados en comité directivo y grupos primarios</t>
  </si>
  <si>
    <t>Socializar los resultados de la estrategia general de Rendición de Cuentas.</t>
  </si>
  <si>
    <t>No. de evaluciones realizadas/No. de encuestas relizadas</t>
  </si>
  <si>
    <t>1 Evaluación 
de rendición de cuentas
ACPM en caso de aplicar</t>
  </si>
  <si>
    <t>Autoevaluar la Estrategia General de Rendición de Cuentas para identificar los logros y limitaciones y  generar  ACPM en caso de aplicar</t>
  </si>
  <si>
    <t>Oficina Asesora de Planeación
Comunicaciones</t>
  </si>
  <si>
    <t xml:space="preserve">No. de encuestas aplicadas/ No.de asistentes a la audiencia *50% </t>
  </si>
  <si>
    <t>50% asistentes Encuestas aplicadas</t>
  </si>
  <si>
    <t>Aplicar encuesta de evaluación a los participantes de la Audiencia pública de rendición de cuentas de la FUGA.</t>
  </si>
  <si>
    <t>4. Evaluación y Retroalimentación a la Gestión Institucional</t>
  </si>
  <si>
    <t>Talento humano 
Oficina Asesora de Planeacion</t>
  </si>
  <si>
    <t>No. de socializaciones realizadas/ 7 Socializaciones programadas</t>
  </si>
  <si>
    <t>Realizar campaña de cultura para el entendimiento y participaciòn en la rendición de cuentas a los servidores pùblicos de la FUGA</t>
  </si>
  <si>
    <t>No. de respuestas ´publicadas/No. de preguntas realizadas en la audiencia pública</t>
  </si>
  <si>
    <t>Publicar en la página web ell 100% de preguntas  realizadas en la Audiencia Pùblica con su respuesta</t>
  </si>
  <si>
    <t>Publicar en la pàgina web - línk de transparencia - las respuestas a las preguntas realizadas en la Audiencia Pùblica.</t>
  </si>
  <si>
    <t>3. Incentivos para motivar la cultura de la Rendición y Petición de Cuentas</t>
  </si>
  <si>
    <t>Oficina Asesora de Planeacion
Areas Misionales  Comunicaciones</t>
  </si>
  <si>
    <t>estrategias implementadas/estrategias aprobadas en comité directivo</t>
  </si>
  <si>
    <t>2.5</t>
  </si>
  <si>
    <t>Documento aprobado y publicado</t>
  </si>
  <si>
    <t>2.4</t>
  </si>
  <si>
    <t>No. de audiencias realizadas/No. de audiencias programadas</t>
  </si>
  <si>
    <t>2 Audiencias públicas realizadas (1 institucional y 1 integrada al  Sector Cultura, Recreación y Deporte)</t>
  </si>
  <si>
    <t>Realizar 2 Audiencias públicas de rendición de cuentas</t>
  </si>
  <si>
    <t>2.3</t>
  </si>
  <si>
    <t>Oficina Asesora de Planeacion
Subdirección Corporativa
Areas Misionales
Oficina Asesora Jurídica  Comunicaciones</t>
  </si>
  <si>
    <t>No. de actividades ejecutados/No. de actividades  ejecutadas</t>
  </si>
  <si>
    <t>Ejecutar el 100% de las acciones planificadas en el Plan de Particiapción Ciudadana</t>
  </si>
  <si>
    <t>Ejecutar el Plan de Particpación cuidadana</t>
  </si>
  <si>
    <t>Documento elaborado, aprobado y publicado</t>
  </si>
  <si>
    <t>Documento Plan Institucional de Participación Ciudadana elaborado conforme los lineamientos de la Ley 1757 de 2015, aprobado en comité directivo y publicado en la página web</t>
  </si>
  <si>
    <t>Elaborar el Plan Institucional de Participación Ciudadana</t>
  </si>
  <si>
    <t>Formular estrategia de participación ciudadana</t>
  </si>
  <si>
    <t>2. Diálogo de doble vía con la Ciudadanía y las Organizaciones</t>
  </si>
  <si>
    <t>Video clip publicado</t>
  </si>
  <si>
    <t>1 Videoclip de Rendición de Cuentas publicados</t>
  </si>
  <si>
    <t>Elaborar y publicar 1 videoclip de Rendición de cuentas  en página web y redes sociales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</si>
  <si>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</si>
  <si>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</si>
  <si>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</si>
  <si>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</si>
  <si>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2 - RACIONALIZACIÓN DE TRÁMITES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</si>
  <si>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3 - RENDICIÓN DE CUENTAS</t>
    </r>
  </si>
  <si>
    <r>
      <t xml:space="preserve">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5- MECANISMOS PARA LA TRANSPARENCIA 
Y EL ACCESO A LA INFORMACIÓN PÚBLICA</t>
    </r>
  </si>
  <si>
    <r>
      <t xml:space="preserve">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6- INICIATIVAS ADICIONALES</t>
    </r>
  </si>
  <si>
    <t>1. Alistamiento</t>
  </si>
  <si>
    <t>3. Diagnóstico</t>
  </si>
  <si>
    <t>4. Implementación</t>
  </si>
  <si>
    <t>5. Seguimiento y Evaluación</t>
  </si>
  <si>
    <t>Subdirección de Gestión Corporativa
Talento Humano
Oficina Asesora Jurídica</t>
  </si>
  <si>
    <t>2. Armonización y/o actualización</t>
  </si>
  <si>
    <t>Realizar concurso de conocimiento de los nuevos valores del Código de Integridad</t>
  </si>
  <si>
    <t xml:space="preserve">Realizar actividad "Dilemas éticos" </t>
  </si>
  <si>
    <t>Un (1) Código de Integridad adoptado mediante acto administrativo</t>
  </si>
  <si>
    <t>Un (1) acto administrativo con el equipo de gestores de integridad actualizado (SI / NO)</t>
  </si>
  <si>
    <t>Un (1) acto administrativo con el equipo de gestores de integridad actualizado</t>
  </si>
  <si>
    <t>Talento humano
Gestores de integridad</t>
  </si>
  <si>
    <t>Un (1) documento con el análisis de los resultados del diagnóstico</t>
  </si>
  <si>
    <t>Talento humano
Gestores de integridad
Oficina Asesora de Planeación</t>
  </si>
  <si>
    <t>Actualizar y adoptar el Código de Integridad mediante acto administrativo.</t>
  </si>
  <si>
    <t>Un (1) Código de Integridad adoptado mediante acto administrativo (SI / NO)</t>
  </si>
  <si>
    <t>Un (1) documento con el análisis de los resultados del seguimiento</t>
  </si>
  <si>
    <t>Recolectar por medio de encuestas informaciòn que retroalimenten la implementación del Código de Integridad</t>
  </si>
  <si>
    <r>
      <t xml:space="preserve">Realizar diagnóstico aplicando la herramienta </t>
    </r>
    <r>
      <rPr>
        <i/>
        <sz val="10"/>
        <rFont val="Arial"/>
        <family val="2"/>
      </rPr>
      <t xml:space="preserve">Autodiagnóstico de gestión Código de integridad </t>
    </r>
    <r>
      <rPr>
        <sz val="10"/>
        <rFont val="Arial"/>
        <family val="2"/>
      </rPr>
      <t>del DAFP y analizar los resultados</t>
    </r>
  </si>
  <si>
    <r>
      <t xml:space="preserve">Realizar seguimiento utilizando la herramienta </t>
    </r>
    <r>
      <rPr>
        <i/>
        <sz val="10"/>
        <rFont val="Arial"/>
        <family val="2"/>
      </rPr>
      <t xml:space="preserve">Autodiagnóstico de gestión Código de integridad </t>
    </r>
    <r>
      <rPr>
        <sz val="10"/>
        <rFont val="Arial"/>
        <family val="2"/>
      </rPr>
      <t>del DAFP y analizar los resultados</t>
    </r>
  </si>
  <si>
    <t>Un (1) informe con el resultado y análisis de la aplicación de las encuestas</t>
  </si>
  <si>
    <t>Revisar y armonizar los valores del código de ética y los principios de acción de la FUGA vigentes con los valores del Código de integridad propuesto por el DAFP</t>
  </si>
  <si>
    <t>Valores del código de ética y principios de acción vigentes de la FUGA revisados y armonizados con los valores del Código de integridad propuesto por el DAFP</t>
  </si>
  <si>
    <t xml:space="preserve">Actualizar acto administrativo con el equipo de gestores de integridad </t>
  </si>
  <si>
    <t>Postular nuevos Gestores de Integridad</t>
  </si>
  <si>
    <t>Verificar perfil de nuevos Gestores de Integridad</t>
  </si>
  <si>
    <t>Dos (2) postulaciones nuevas</t>
  </si>
  <si>
    <t>Subdirección de Gestión Corporativa
Talento Humano
Gestores de integridad</t>
  </si>
  <si>
    <t>Subdirección de Gestión Corporativa
Talento Humano
Gestores de integridad
Oficina Asesora Jurídica</t>
  </si>
  <si>
    <t>Subdirección de Gestión Corporativa
Talento Humano
Gestores de integridad
Oficina Asesora de Planeación</t>
  </si>
  <si>
    <t>Subdirección de Gestión Corporativa
Talento Humano
Gestores de Integridad</t>
  </si>
  <si>
    <t>Concurso de conocimiento de los nuevos valores del Código de Integridad</t>
  </si>
  <si>
    <t>Un (1) concurso de conocimiento de los nuevos valores del Código de Integridad realizado (SI / NO)</t>
  </si>
  <si>
    <t>Un (1) documento con el análisis de los resultados del diagnóstico elaborado (SI / NO)</t>
  </si>
  <si>
    <t>Un (1) documento con el análisis de los resultados del seguimiento elaborado (SI / NO)</t>
  </si>
  <si>
    <t>Un (1) informe con el resultado y análisis de la aplicación de las encuestas elaborado (SI / NO)</t>
  </si>
  <si>
    <t>Dos (2) postulaciones de nuevos gestores realizadas (SI / NO)</t>
  </si>
  <si>
    <t>Un (1) documento que evidencie la revisión y armonización de los valores y principios de acción elaborado (SI / NO)</t>
  </si>
  <si>
    <t xml:space="preserve">Un (1) documento con verificación de perfil de los nuevos postulados
</t>
  </si>
  <si>
    <t xml:space="preserve">Un (1) documento con verificación de perfil de los nuevos postulados elaborado (SI / NO)
</t>
  </si>
  <si>
    <t xml:space="preserve">
Gestionar la elaboración de 3 piezas de comunicación sobre los Valores de Integridad</t>
  </si>
  <si>
    <t>Divulgar los valores y principios de acción</t>
  </si>
  <si>
    <t>3 piezas de comunicación. (SI/NO)</t>
  </si>
  <si>
    <t>1 Actividad</t>
  </si>
  <si>
    <t>RESPONSABLE DEL PLAN ANTICORRUPCIÓN Y ATENCIÓN AL CIUDADANO</t>
  </si>
  <si>
    <t xml:space="preserve">LIDER COMPONENTE 6 INICIATIVAS ADICIONALES  </t>
  </si>
  <si>
    <t>Fecha</t>
  </si>
  <si>
    <t>Versión</t>
  </si>
  <si>
    <t>Razón del cambio</t>
  </si>
  <si>
    <t>Versión inicial del Plan Anticorrupción y de Atención al Ciudadano 2018</t>
  </si>
  <si>
    <t>Se realiza la actualización de todas las actividades del componente 6 (Iniciativas adicionales), en cumplimiento al Decreto 118 de 27 de febrero de 2018, "Por el cual se adopta el Código de Integridad del Servicio Público", y al parágrafo transitorio que señala que las entidades tendrán hasta el 30 de abril para elaborar e incluir en el Plan Anticorrupción y de Atención al Ciudadano de la vigencia,2018 el plan de gestión de la integridad.</t>
  </si>
  <si>
    <r>
      <t>Se actualiza la fecha de finalización de la actividad 5.2 (</t>
    </r>
    <r>
      <rPr>
        <i/>
        <sz val="10"/>
        <rFont val="Arial"/>
        <family val="2"/>
      </rPr>
      <t>Ajustar los formatos de las encuestas de satisfacción a los usuarios de los servicios que presta la entidad</t>
    </r>
    <r>
      <rPr>
        <sz val="10"/>
        <rFont val="Arial"/>
        <family val="2"/>
      </rPr>
      <t>) en razón a que esta depende del proceso de revisión por parte del Observatorio y la Oficina Asesora de Planeación de la FUGA.</t>
    </r>
  </si>
  <si>
    <t xml:space="preserve">Acciones adelantadas por los responsables </t>
  </si>
  <si>
    <t>%  cumplimiento  por actividad</t>
  </si>
  <si>
    <t>%  cumplimiento  por Componente</t>
  </si>
  <si>
    <t xml:space="preserve">Seguimiento Control Interno </t>
  </si>
  <si>
    <t xml:space="preserve">Observaciones
</t>
  </si>
  <si>
    <t>2 documentos ajustados y aprobados conforme los lineamientos DAFP.</t>
  </si>
  <si>
    <t xml:space="preserve">2 documentos ajustados y aprobados </t>
  </si>
  <si>
    <t>Oficina Asesora de Planeación
Oficina de Control Interno</t>
  </si>
  <si>
    <t>Ajustar y aprobar  la Polìtica de administraciòn del riesgo y la Guìa de administraciòn de riesgos teniendo en cuenta los lineamientos actualizados del DAFP</t>
  </si>
  <si>
    <t xml:space="preserve">Realizar  sensibilización y conceptualización general sobre riesgos </t>
  </si>
  <si>
    <t>1 Sensibilización</t>
  </si>
  <si>
    <t>Monitorear y revisar de forma permanente y periòdica los Mapas de riesgos de currupción vigentes (controles y/o acciones de manejo definidas).</t>
  </si>
  <si>
    <t>2  Monitoreos al mapa de riesgos de corrupción vigente</t>
  </si>
  <si>
    <t>2 Seguimientos al  Mapa de riesgos de corrupción vigente</t>
  </si>
  <si>
    <t>Realizar seguimiento permanente y periòdico a los Mapas de riesgos de currupción vigente (controles y/o acciones de manejo definidas).</t>
  </si>
  <si>
    <t>Publicar en  la página web e intranet los seguimientos realizados a los Mapas de riesgos de corrupción.</t>
  </si>
  <si>
    <t xml:space="preserve">implementar 100% de estrategias aprobadas en comité </t>
  </si>
  <si>
    <t>Ejecutar  estrategia de participación ciudadana</t>
  </si>
  <si>
    <t>1.6</t>
  </si>
  <si>
    <t xml:space="preserve">Se incluye la actividad 1.6 Diseñar procedimiento de actualización de la página WEB </t>
  </si>
  <si>
    <t>LIDER COMPONENTE 1 - GESTION DE RIESGOS DE CORRUPCION</t>
  </si>
  <si>
    <t>COORDINADORA COMPONENTE 1 - GESTION DE RIESGOS DE CORRUPCION</t>
  </si>
  <si>
    <t xml:space="preserve">2 socializaciones antes de la rendicòn de cuentas ( 1 comité directivo y 6 grupos primarios) (listas de asistencia)
</t>
  </si>
  <si>
    <t>El componente no presentó cambios</t>
  </si>
  <si>
    <r>
      <t>Se ajustó la fecha de la actividad 1.1. Elaborar y publicar 1 videoclip de Rendición de cuentas  en página web y redes sociales
Se integraron en la actividad No. 2.1 los productos inicialemente programados en las actividades 2.2, 2.4  y 2.5
Se ajusta la fecha de inicio de la actividad 2.3 coherente con la fecha de inicio  programada en el PLAN DE PARTICIPACION CIUDADANA
La actividad inicialmente programada como 2.3</t>
    </r>
    <r>
      <rPr>
        <i/>
        <sz val="10"/>
        <rFont val="Arial"/>
        <family val="2"/>
      </rPr>
      <t xml:space="preserve"> Realizar 2 Audiencias públicas de rendición de cuenta s</t>
    </r>
    <r>
      <rPr>
        <sz val="10"/>
        <rFont val="Arial"/>
        <family val="2"/>
      </rPr>
      <t>e  reclasifica como actividad 2.4 y se ajustan las  fechas programdas para las audcencias de rendición de cuentas.
Se incluye la actividad 2.5</t>
    </r>
    <r>
      <rPr>
        <i/>
        <sz val="10"/>
        <rFont val="Arial"/>
        <family val="2"/>
      </rPr>
      <t xml:space="preserve"> Ejecutar  estrategia de participación ciudadana.
Se ajustan las fechas de inició y terminación de la actividad 3.1.consecuentemente con  el PLAN DE PARTICIPACION CIUDADANA
Se ajustan las fechas de inició y terminación de la actividad  3.2.consecuentemente con la terminación de la actividad 2.1 Formular estrategia de participación ciudadana
Se reprograma la fecha de la actividad 4.1, 4.2.  y 4.3 consecuentemente con las fechas programadas en el PLAN DE PARTICIPACION CIUDADANA</t>
    </r>
  </si>
  <si>
    <t>Documento aprobado y publicado en la intranet</t>
  </si>
  <si>
    <t>Se incluye la actividad 1.6 Diseñar un documento  de actualización del link de transparencia y acceso a la información.</t>
  </si>
  <si>
    <t>1 documento aprobado y publciado en la intranet de actualización del link de transparencia y acceso a la información.</t>
  </si>
  <si>
    <t>Subdirección de Gestión Corporativa 
Oficina Asesora de Planeación</t>
  </si>
  <si>
    <t>PLAN ANTICORRUPCIÓN Y DE ATENCIÓN AL CIUDADANO
FUNDACIÓN GILBERTO ALZATE AVENDAÑO
COMPONENTE 1- GESTIÓN DEL RIESGO DE CORRUPCIÓN</t>
  </si>
  <si>
    <t>1 documento de estrategía de participación ciudadana que incluya:
a) Los Mecanismos legales de
participación ciudadana y los  Espacios de participación ciudadana de la FUGA aprobado en comité directivo y publicado en la páfina web.
b)  Estrategia para propiciar dialogo de doble vía con los diferentes gurpos de valor y documentar procedimiento que operacionalice la  rendiciòn de cuentas institucional que incluya  Cronograma para la rendición de cuentas
c) Estrategias para incentivar el uso de la urna virtual</t>
  </si>
  <si>
    <t>PLAN ANTICORRUPCIÓN Y DE ATENCIÓN AL CIUDADANO
FUNDACIÓN GILBERTO ALZATE AVENDAÑO
COMPONENTE 4- MECANISMOS PARA MEJORAR LA ATENCIÓN AL CIUDADANO</t>
  </si>
  <si>
    <r>
      <t xml:space="preserve">Se incluyen como actividad 1.2. </t>
    </r>
    <r>
      <rPr>
        <i/>
        <sz val="10"/>
        <rFont val="Arial"/>
        <family val="2"/>
      </rPr>
      <t xml:space="preserve">Realizar  sensibilización y conceptualización general sobre riesgos </t>
    </r>
    <r>
      <rPr>
        <sz val="10"/>
        <rFont val="Arial"/>
        <family val="2"/>
      </rPr>
      <t xml:space="preserve">
Se incluyen como actividad 1.3.</t>
    </r>
    <r>
      <rPr>
        <i/>
        <sz val="10"/>
        <rFont val="Arial"/>
        <family val="2"/>
      </rPr>
      <t xml:space="preserve">Ajustar y aprobar  la Polìtica de administraciòn del riesgo y la Guìa de administraciòn de riesgos teniendo en cuenta los lineamientos actualizados del DAFP
La actividad 1.2 inicial se reclasificó como actividad 1.4 Socializar la Polìtica de administraciòn del riesgo y la Guìa de administraciòn de riesgo y </t>
    </r>
    <r>
      <rPr>
        <sz val="10"/>
        <rFont val="Arial"/>
        <family val="2"/>
      </rPr>
      <t>se reprogramaron  fechas de ejecución
Se reporgraman lasfechas de las actividades 2.1. a 2.2, 3.1, 3.2, 4.1</t>
    </r>
  </si>
  <si>
    <t>Elaborar un documento de actualización del link de transparencia y acceso a la información.</t>
  </si>
  <si>
    <t>Implementar la Ley 1581/2012 de cara a la obligación legal de inscribir las bases de datos en el Registro Nacional de Bases de Datos.</t>
  </si>
  <si>
    <t>1 Documento de Implementación de la adaptación de la entidad a la Ley 1581/2012</t>
  </si>
  <si>
    <t>Documento de implementación</t>
  </si>
  <si>
    <t>Oficina Asesora Jurídica 
Subdirección de Gestión Corporativa  Oficina Asesora de Planeación</t>
  </si>
  <si>
    <r>
      <t xml:space="preserve">Se modifica la actividad 4.1: </t>
    </r>
    <r>
      <rPr>
        <i/>
        <sz val="10"/>
        <rFont val="Arial"/>
        <family val="2"/>
      </rPr>
      <t>Actualizar y socializar la política de tratamiento de datos personales,</t>
    </r>
    <r>
      <rPr>
        <sz val="10"/>
        <rFont val="Arial"/>
        <family val="2"/>
      </rPr>
      <t xml:space="preserve"> ya que esta política está reglamentada con la Resolución interna No. 245 de 2015; sin embargo teniendo en cuenta que se debe implementar la Ley 1581/2012 "Por la cual se dictan disposiciones generales para la protección de datos personales", de cara a la obligación de la inscripción de las bases de datos en el Registro Nacional de Bases de Datos y la cual tiene un plazo máximo de enero 2019, se requiere ajustar la actividad frente a esta necesidad, quedando redactada así: </t>
    </r>
    <r>
      <rPr>
        <i/>
        <sz val="10"/>
        <rFont val="Arial"/>
        <family val="2"/>
      </rPr>
      <t xml:space="preserve">Implementar la Ley 1581/2012 de cara a la obligación legal de inscribir las bases de datos en el Registro Nacional de Bases de Datos.
</t>
    </r>
    <r>
      <rPr>
        <sz val="10"/>
        <rFont val="Arial"/>
        <family val="2"/>
      </rPr>
      <t>Se modifica la fecha de la actividad 5.2. teniendo en cuenta la actualización que se está haciendo del Mapa de Procesos y sabiendo que las encuestas de satisfacción se aplican a los servicios misionales, se hace necesario ajustar la fecha de esta actividad para el 30 de agosto de 2018.</t>
    </r>
  </si>
  <si>
    <t>Se modifica la fecha de la actividad 1.6 ya que debido a la actualización del Mapa de Procesos se debe validar con los líderes de proceso cuando se debe publicar y actualizar en la página web la información pertinente, actividad cuyo pre-requisito es la caracterización de los procesos, por tal razón se hace necesario ajustar la fecha de esta actividad para el 31 de julio de 2018.
Se modifican las fechas de las actividades 3.1, 3.2, 3.3, teniendo en cuenta que se están actualizando las Tablas de Retención Documental y que esto afecta la actualización de los Instrumentos de Gestión de la Información, se solicita ampliar la fecha de las tres actividades al 31 de julio de 2018.</t>
  </si>
  <si>
    <t>La actividad 2.1. se modificó la fecha de inicio y finalización. Justificación: esta actividad se realiza a través del equipo de gestores de participación ciudadana, teniendo como prerrequisito su formación, la cual se realizará entre agosto y septiembre,  en el marco de del proceso de formación de Participación Incidente apoyado por el IDPAC.</t>
  </si>
</sst>
</file>

<file path=xl/styles.xml><?xml version="1.0" encoding="utf-8"?>
<styleSheet xmlns="http://schemas.openxmlformats.org/spreadsheetml/2006/main">
  <fonts count="18">
    <font>
      <sz val="11"/>
      <color theme="1"/>
      <name val="Calibri"/>
      <family val="2"/>
      <scheme val="minor"/>
    </font>
    <font>
      <b/>
      <sz val="10"/>
      <name val="Arial"/>
      <family val="2"/>
    </font>
    <font>
      <sz val="10"/>
      <color indexed="9"/>
      <name val="Arial"/>
      <family val="2"/>
    </font>
    <font>
      <sz val="10"/>
      <color theme="1"/>
      <name val="Arial"/>
      <family val="2"/>
    </font>
    <font>
      <sz val="10"/>
      <name val="Arial"/>
      <family val="2"/>
    </font>
    <font>
      <b/>
      <sz val="10"/>
      <color theme="1"/>
      <name val="Arial"/>
      <family val="2"/>
    </font>
    <font>
      <b/>
      <sz val="10"/>
      <color rgb="FF0000FF"/>
      <name val="Arial"/>
      <family val="2"/>
    </font>
    <font>
      <b/>
      <sz val="10"/>
      <color rgb="FFFF0000"/>
      <name val="Arial"/>
      <family val="2"/>
    </font>
    <font>
      <sz val="10"/>
      <color theme="0"/>
      <name val="Arial"/>
      <family val="2"/>
    </font>
    <font>
      <b/>
      <sz val="11"/>
      <color theme="1"/>
      <name val="Calibri"/>
      <family val="2"/>
      <scheme val="minor"/>
    </font>
    <font>
      <i/>
      <sz val="10"/>
      <name val="Arial"/>
      <family val="2"/>
    </font>
    <font>
      <b/>
      <sz val="8"/>
      <name val="Calibri"/>
      <family val="2"/>
      <scheme val="minor"/>
    </font>
    <font>
      <b/>
      <sz val="12"/>
      <color theme="1"/>
      <name val="Arial"/>
      <family val="2"/>
    </font>
    <font>
      <sz val="10"/>
      <color theme="1"/>
      <name val="Calibri"/>
      <family val="2"/>
      <scheme val="minor"/>
    </font>
    <font>
      <sz val="8"/>
      <name val="Calibri"/>
      <family val="2"/>
      <scheme val="minor"/>
    </font>
    <font>
      <sz val="11"/>
      <name val="Calibri"/>
      <family val="2"/>
      <scheme val="minor"/>
    </font>
    <font>
      <sz val="8"/>
      <name val="Arial"/>
      <family val="2"/>
    </font>
    <font>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
      <left style="thin">
        <color auto="1"/>
      </left>
      <right style="thin">
        <color auto="1"/>
      </right>
      <top style="hair">
        <color indexed="64"/>
      </top>
      <bottom style="hair">
        <color indexed="64"/>
      </bottom>
      <diagonal/>
    </border>
    <border>
      <left style="hair">
        <color indexed="64"/>
      </left>
      <right style="thin">
        <color auto="1"/>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thin">
        <color auto="1"/>
      </left>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3">
    <xf numFmtId="0" fontId="0" fillId="0" borderId="0" xfId="0"/>
    <xf numFmtId="0" fontId="3" fillId="3" borderId="0" xfId="0" applyFont="1" applyFill="1"/>
    <xf numFmtId="0" fontId="4" fillId="3" borderId="12" xfId="0" applyFont="1" applyFill="1" applyBorder="1" applyAlignment="1">
      <alignment vertical="center"/>
    </xf>
    <xf numFmtId="0" fontId="4" fillId="3" borderId="12" xfId="0" applyFont="1" applyFill="1" applyBorder="1" applyAlignment="1">
      <alignment vertical="center" wrapText="1"/>
    </xf>
    <xf numFmtId="0" fontId="2" fillId="3" borderId="0" xfId="0" applyFont="1" applyFill="1"/>
    <xf numFmtId="0" fontId="1" fillId="3" borderId="12" xfId="0" applyFont="1" applyFill="1" applyBorder="1" applyAlignment="1">
      <alignment horizontal="center" vertical="center" wrapText="1"/>
    </xf>
    <xf numFmtId="0" fontId="2" fillId="3" borderId="0" xfId="0" applyFont="1" applyFill="1" applyAlignment="1">
      <alignment horizontal="center" vertical="justify"/>
    </xf>
    <xf numFmtId="0" fontId="4" fillId="3" borderId="0" xfId="0" applyFont="1" applyFill="1"/>
    <xf numFmtId="0" fontId="1" fillId="3" borderId="12"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wrapText="1"/>
    </xf>
    <xf numFmtId="0" fontId="5" fillId="2" borderId="1" xfId="0" applyFont="1" applyFill="1" applyBorder="1" applyAlignment="1">
      <alignment horizontal="left" vertical="center"/>
    </xf>
    <xf numFmtId="14" fontId="3" fillId="3" borderId="1" xfId="0" applyNumberFormat="1" applyFont="1" applyFill="1" applyBorder="1" applyAlignment="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14" fontId="3" fillId="3" borderId="24" xfId="0" applyNumberFormat="1" applyFont="1" applyFill="1" applyBorder="1" applyAlignment="1">
      <alignment horizontal="center" vertical="center"/>
    </xf>
    <xf numFmtId="0" fontId="3" fillId="3" borderId="24" xfId="0" applyFont="1" applyFill="1" applyBorder="1" applyAlignment="1">
      <alignment horizontal="justify" vertical="center" wrapText="1"/>
    </xf>
    <xf numFmtId="0" fontId="3" fillId="0"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3" fillId="3" borderId="0" xfId="0" applyFont="1" applyFill="1" applyBorder="1" applyAlignment="1">
      <alignment horizontal="center"/>
    </xf>
    <xf numFmtId="0" fontId="4" fillId="3" borderId="12"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Alignment="1">
      <alignment horizontal="center"/>
    </xf>
    <xf numFmtId="0" fontId="8" fillId="3" borderId="0" xfId="0" applyFont="1" applyFill="1" applyBorder="1"/>
    <xf numFmtId="0" fontId="4" fillId="3" borderId="24" xfId="0" applyFont="1" applyFill="1" applyBorder="1" applyAlignment="1">
      <alignment horizontal="center" vertical="center" wrapText="1"/>
    </xf>
    <xf numFmtId="0" fontId="3" fillId="3" borderId="0" xfId="0" applyFont="1" applyFill="1" applyAlignment="1"/>
    <xf numFmtId="14" fontId="3" fillId="3" borderId="0" xfId="0" applyNumberFormat="1" applyFont="1" applyFill="1" applyBorder="1" applyAlignment="1">
      <alignment horizontal="left" vertical="center"/>
    </xf>
    <xf numFmtId="0" fontId="4" fillId="3" borderId="24" xfId="0" applyFont="1" applyFill="1" applyBorder="1" applyAlignment="1">
      <alignment horizontal="justify" vertical="center" wrapText="1"/>
    </xf>
    <xf numFmtId="0" fontId="4" fillId="3" borderId="1" xfId="0" applyFont="1" applyFill="1" applyBorder="1" applyAlignment="1">
      <alignment horizontal="justify" vertical="center" wrapText="1"/>
    </xf>
    <xf numFmtId="0" fontId="4" fillId="3" borderId="25" xfId="0" applyFont="1" applyFill="1" applyBorder="1" applyAlignment="1">
      <alignment horizontal="center" vertical="center" wrapText="1"/>
    </xf>
    <xf numFmtId="0" fontId="4" fillId="3" borderId="25"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26" xfId="0" applyFont="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4" fillId="0" borderId="1" xfId="0" applyFont="1" applyBorder="1" applyAlignment="1">
      <alignment horizontal="justify"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0" borderId="1" xfId="0" applyFont="1" applyFill="1" applyBorder="1" applyAlignment="1">
      <alignment horizontal="center" vertical="center"/>
    </xf>
    <xf numFmtId="0" fontId="3" fillId="3" borderId="24" xfId="0" applyFont="1" applyFill="1" applyBorder="1" applyAlignment="1">
      <alignment horizontal="center" vertical="center"/>
    </xf>
    <xf numFmtId="0" fontId="12"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2"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3" borderId="2"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1" fillId="2" borderId="24" xfId="0" applyFont="1" applyFill="1" applyBorder="1" applyAlignment="1">
      <alignment horizontal="center" vertical="center"/>
    </xf>
    <xf numFmtId="0" fontId="13" fillId="0" borderId="0" xfId="0" applyFont="1" applyAlignment="1"/>
    <xf numFmtId="0" fontId="4" fillId="0" borderId="1" xfId="0" applyFont="1" applyFill="1" applyBorder="1" applyAlignment="1">
      <alignment horizontal="justify" vertical="center" wrapText="1"/>
    </xf>
    <xf numFmtId="14" fontId="4" fillId="3" borderId="1" xfId="0" applyNumberFormat="1" applyFont="1" applyFill="1" applyBorder="1" applyAlignment="1">
      <alignment horizontal="center" vertical="center" wrapText="1"/>
    </xf>
    <xf numFmtId="0" fontId="4" fillId="3" borderId="0" xfId="0" applyFont="1" applyFill="1" applyAlignment="1">
      <alignment horizontal="center"/>
    </xf>
    <xf numFmtId="0" fontId="1" fillId="2" borderId="1"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center" vertical="center"/>
    </xf>
    <xf numFmtId="0" fontId="1" fillId="2" borderId="2" xfId="0" applyFont="1" applyFill="1" applyBorder="1" applyAlignment="1">
      <alignment horizontal="left" vertical="center"/>
    </xf>
    <xf numFmtId="0" fontId="4" fillId="3" borderId="2" xfId="0" applyFont="1" applyFill="1" applyBorder="1" applyAlignment="1">
      <alignment horizontal="center" vertical="center" wrapText="1"/>
    </xf>
    <xf numFmtId="0" fontId="4" fillId="3" borderId="24" xfId="0" applyFont="1" applyFill="1" applyBorder="1" applyAlignment="1">
      <alignment horizontal="center" vertical="center"/>
    </xf>
    <xf numFmtId="14" fontId="4" fillId="3" borderId="24"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6" fillId="0" borderId="1"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14" fontId="17" fillId="3" borderId="1" xfId="0" applyNumberFormat="1" applyFont="1" applyFill="1" applyBorder="1" applyAlignment="1">
      <alignment horizontal="center" vertical="center"/>
    </xf>
    <xf numFmtId="0" fontId="17" fillId="0" borderId="1" xfId="0" applyFont="1" applyFill="1" applyBorder="1" applyAlignment="1">
      <alignment horizontal="justify" vertical="center" wrapText="1"/>
    </xf>
    <xf numFmtId="0" fontId="17" fillId="3" borderId="1" xfId="0" applyFont="1" applyFill="1" applyBorder="1" applyAlignment="1">
      <alignment horizontal="center" vertical="center" wrapText="1"/>
    </xf>
    <xf numFmtId="0" fontId="17" fillId="0" borderId="0" xfId="0" applyFont="1" applyAlignment="1">
      <alignment horizontal="center" vertical="center" readingOrder="1"/>
    </xf>
    <xf numFmtId="14" fontId="17" fillId="0" borderId="35" xfId="0" applyNumberFormat="1" applyFont="1" applyBorder="1" applyAlignment="1">
      <alignment horizontal="center" vertical="center" wrapText="1" readingOrder="1"/>
    </xf>
    <xf numFmtId="14" fontId="17"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4" fillId="3" borderId="32" xfId="0" applyFont="1" applyFill="1" applyBorder="1" applyAlignment="1">
      <alignment horizontal="left" vertical="center" wrapText="1"/>
    </xf>
    <xf numFmtId="0" fontId="4" fillId="0" borderId="31" xfId="0" applyFont="1" applyBorder="1" applyAlignment="1"/>
    <xf numFmtId="0" fontId="4" fillId="0" borderId="33" xfId="0" applyFont="1" applyBorder="1" applyAlignment="1"/>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14" fontId="4" fillId="3" borderId="2" xfId="0" applyNumberFormat="1" applyFont="1" applyFill="1" applyBorder="1" applyAlignment="1">
      <alignment horizontal="left" vertical="center" wrapText="1"/>
    </xf>
    <xf numFmtId="14" fontId="4" fillId="3" borderId="3" xfId="0" applyNumberFormat="1" applyFont="1" applyFill="1" applyBorder="1" applyAlignment="1">
      <alignment horizontal="left" vertical="center" wrapText="1"/>
    </xf>
    <xf numFmtId="1" fontId="4" fillId="3" borderId="4" xfId="0" applyNumberFormat="1" applyFont="1" applyFill="1" applyBorder="1" applyAlignment="1">
      <alignment horizontal="left" vertical="center"/>
    </xf>
    <xf numFmtId="1" fontId="4" fillId="0" borderId="5" xfId="0" applyNumberFormat="1" applyFont="1" applyBorder="1" applyAlignment="1">
      <alignment horizontal="left" vertical="center"/>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6"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9"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8" xfId="0" applyFont="1" applyFill="1" applyBorder="1" applyAlignment="1">
      <alignment horizontal="justify" vertical="center"/>
    </xf>
    <xf numFmtId="0" fontId="4" fillId="0" borderId="3" xfId="0" applyFont="1" applyFill="1" applyBorder="1" applyAlignment="1">
      <alignment horizontal="justify" vertical="center"/>
    </xf>
    <xf numFmtId="0" fontId="11" fillId="2" borderId="4" xfId="0" applyFont="1" applyFill="1" applyBorder="1" applyAlignment="1">
      <alignment horizontal="center" vertical="center"/>
    </xf>
    <xf numFmtId="0" fontId="11" fillId="2" borderId="29" xfId="0" applyFont="1" applyFill="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14" fillId="0" borderId="27" xfId="0" applyFont="1" applyBorder="1" applyAlignment="1">
      <alignment horizontal="center" vertical="center"/>
    </xf>
    <xf numFmtId="0" fontId="14" fillId="0" borderId="0" xfId="0" applyFont="1" applyBorder="1" applyAlignment="1">
      <alignment horizontal="center" vertical="center"/>
    </xf>
    <xf numFmtId="0" fontId="14" fillId="3" borderId="4"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0" xfId="0" applyFont="1" applyFill="1" applyAlignment="1"/>
    <xf numFmtId="0" fontId="0" fillId="0" borderId="0" xfId="0" applyAlignment="1"/>
    <xf numFmtId="0" fontId="5" fillId="3" borderId="0" xfId="0" applyFont="1" applyFill="1" applyBorder="1" applyAlignment="1">
      <alignment horizontal="center" vertical="center" wrapText="1"/>
    </xf>
    <xf numFmtId="0" fontId="3" fillId="3" borderId="2" xfId="0" applyFont="1" applyFill="1" applyBorder="1" applyAlignment="1">
      <alignment horizontal="left"/>
    </xf>
    <xf numFmtId="0" fontId="3" fillId="0" borderId="8" xfId="0" applyFont="1" applyBorder="1" applyAlignment="1">
      <alignment horizontal="left"/>
    </xf>
    <xf numFmtId="0" fontId="3" fillId="0" borderId="3" xfId="0" applyFont="1" applyBorder="1" applyAlignment="1">
      <alignment horizontal="left"/>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3" xfId="0" applyFont="1" applyBorder="1" applyAlignment="1">
      <alignment horizontal="left" vertical="center" wrapText="1"/>
    </xf>
    <xf numFmtId="14" fontId="4" fillId="3" borderId="1" xfId="0" applyNumberFormat="1" applyFont="1" applyFill="1" applyBorder="1" applyAlignment="1">
      <alignment horizontal="center" vertical="center"/>
    </xf>
    <xf numFmtId="0" fontId="4" fillId="0" borderId="2" xfId="0" applyFont="1" applyFill="1" applyBorder="1" applyAlignment="1">
      <alignment horizontal="justify" vertical="center"/>
    </xf>
    <xf numFmtId="0" fontId="4" fillId="3" borderId="2" xfId="0" applyFont="1" applyFill="1" applyBorder="1" applyAlignment="1">
      <alignment horizontal="justify" vertical="center" wrapText="1"/>
    </xf>
    <xf numFmtId="0" fontId="4" fillId="3" borderId="8" xfId="0" applyFont="1" applyFill="1" applyBorder="1" applyAlignment="1">
      <alignment horizontal="justify" vertical="center"/>
    </xf>
    <xf numFmtId="0" fontId="4" fillId="3" borderId="3" xfId="0" applyFont="1" applyFill="1" applyBorder="1" applyAlignment="1">
      <alignment horizontal="justify" vertical="center"/>
    </xf>
    <xf numFmtId="0" fontId="1" fillId="3" borderId="4"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0" xfId="0" applyFont="1" applyFill="1" applyBorder="1" applyAlignment="1">
      <alignment horizontal="center" vertical="center"/>
    </xf>
    <xf numFmtId="0" fontId="1" fillId="3" borderId="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5" fillId="0" borderId="1" xfId="0" applyFont="1" applyBorder="1" applyAlignment="1"/>
    <xf numFmtId="0" fontId="15" fillId="0" borderId="26" xfId="0" applyFont="1" applyBorder="1" applyAlignment="1"/>
    <xf numFmtId="0" fontId="15" fillId="0" borderId="25" xfId="0" applyFont="1" applyBorder="1" applyAlignment="1"/>
    <xf numFmtId="0" fontId="4" fillId="3" borderId="24"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5" xfId="0" applyFont="1" applyFill="1" applyBorder="1" applyAlignment="1">
      <alignment horizontal="center" vertical="center"/>
    </xf>
    <xf numFmtId="0" fontId="1" fillId="2"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0" xfId="0" applyFont="1" applyFill="1" applyAlignment="1">
      <alignment horizont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4" fillId="0" borderId="29" xfId="0" applyFont="1" applyBorder="1" applyAlignment="1">
      <alignment horizontal="center" vertical="center"/>
    </xf>
    <xf numFmtId="0" fontId="1" fillId="2" borderId="6" xfId="0" applyFont="1" applyFill="1" applyBorder="1" applyAlignment="1">
      <alignment horizontal="center" vertical="center"/>
    </xf>
    <xf numFmtId="0" fontId="4" fillId="0" borderId="30" xfId="0" applyFont="1" applyBorder="1" applyAlignment="1">
      <alignment horizontal="center" vertical="center"/>
    </xf>
    <xf numFmtId="0" fontId="15" fillId="0" borderId="1" xfId="0" applyFont="1" applyBorder="1" applyAlignment="1">
      <alignment horizontal="center" vertic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wrapText="1"/>
    </xf>
    <xf numFmtId="0" fontId="4" fillId="3" borderId="7" xfId="0" applyFont="1" applyFill="1" applyBorder="1" applyAlignment="1">
      <alignment horizontal="center"/>
    </xf>
    <xf numFmtId="0" fontId="4"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0" xfId="0" applyFont="1" applyFill="1" applyBorder="1" applyAlignment="1">
      <alignment horizontal="center" vertical="center"/>
    </xf>
    <xf numFmtId="0" fontId="1" fillId="2" borderId="30" xfId="0" applyFont="1" applyFill="1" applyBorder="1" applyAlignment="1">
      <alignment horizontal="center" vertical="center"/>
    </xf>
    <xf numFmtId="14" fontId="4" fillId="3" borderId="2" xfId="0" applyNumberFormat="1"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1" fillId="2" borderId="24" xfId="0" applyFont="1" applyFill="1" applyBorder="1" applyAlignment="1">
      <alignment horizontal="center" vertical="center"/>
    </xf>
    <xf numFmtId="0" fontId="4" fillId="3" borderId="1" xfId="0" applyFont="1" applyFill="1" applyBorder="1" applyAlignment="1">
      <alignment horizontal="left" vertical="center" wrapText="1"/>
    </xf>
    <xf numFmtId="14" fontId="4" fillId="3" borderId="24" xfId="0" applyNumberFormat="1" applyFont="1" applyFill="1" applyBorder="1" applyAlignment="1">
      <alignment horizontal="center" vertical="center" wrapText="1"/>
    </xf>
    <xf numFmtId="14" fontId="4" fillId="3" borderId="25" xfId="0" applyNumberFormat="1" applyFont="1" applyFill="1" applyBorder="1" applyAlignment="1">
      <alignment horizontal="center" vertical="center" wrapText="1"/>
    </xf>
    <xf numFmtId="14" fontId="4" fillId="3" borderId="26"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27" xfId="0" applyFont="1" applyBorder="1" applyAlignment="1">
      <alignment horizontal="center" vertical="center"/>
    </xf>
    <xf numFmtId="0" fontId="3" fillId="0" borderId="0" xfId="0" applyFont="1" applyBorder="1" applyAlignment="1">
      <alignment horizontal="center" vertical="center"/>
    </xf>
    <xf numFmtId="0" fontId="3" fillId="3" borderId="2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30" xfId="0" applyFont="1" applyBorder="1" applyAlignment="1">
      <alignment horizontal="center" vertical="center"/>
    </xf>
    <xf numFmtId="14" fontId="3" fillId="3" borderId="2" xfId="0" applyNumberFormat="1" applyFont="1" applyFill="1" applyBorder="1" applyAlignment="1">
      <alignment horizontal="left" vertical="center" wrapText="1"/>
    </xf>
    <xf numFmtId="14" fontId="3" fillId="3" borderId="3"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left" vertical="center" wrapText="1"/>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0" xfId="0" applyFont="1" applyFill="1" applyBorder="1" applyAlignment="1"/>
    <xf numFmtId="1" fontId="3" fillId="3" borderId="4" xfId="0" applyNumberFormat="1" applyFont="1" applyFill="1" applyBorder="1" applyAlignment="1">
      <alignment horizontal="left" vertical="center"/>
    </xf>
    <xf numFmtId="1" fontId="3" fillId="0" borderId="5" xfId="0" applyNumberFormat="1" applyFont="1" applyBorder="1" applyAlignment="1">
      <alignment horizontal="left" vertical="center"/>
    </xf>
    <xf numFmtId="0" fontId="1" fillId="2" borderId="0" xfId="0" applyFont="1" applyFill="1" applyBorder="1" applyAlignment="1">
      <alignment horizontal="center" vertical="center"/>
    </xf>
    <xf numFmtId="0" fontId="3" fillId="3" borderId="7" xfId="0" applyFont="1" applyFill="1" applyBorder="1" applyAlignment="1">
      <alignment horizontal="center" vertical="center"/>
    </xf>
    <xf numFmtId="0" fontId="9" fillId="3" borderId="24"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12" xfId="0" applyFont="1" applyFill="1" applyBorder="1" applyAlignment="1">
      <alignment horizontal="center"/>
    </xf>
    <xf numFmtId="0" fontId="3" fillId="3" borderId="10" xfId="0" applyFont="1" applyFill="1" applyBorder="1" applyAlignment="1">
      <alignment horizontal="center"/>
    </xf>
    <xf numFmtId="0" fontId="3" fillId="3" borderId="17" xfId="0" applyFont="1" applyFill="1" applyBorder="1" applyAlignment="1">
      <alignment horizont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3" fillId="3" borderId="0" xfId="0" applyFont="1" applyFill="1" applyBorder="1" applyAlignment="1">
      <alignment horizontal="center"/>
    </xf>
    <xf numFmtId="0" fontId="3" fillId="3" borderId="20" xfId="0" applyFont="1" applyFill="1" applyBorder="1" applyAlignment="1">
      <alignment horizontal="center"/>
    </xf>
    <xf numFmtId="0" fontId="3" fillId="3" borderId="13" xfId="0" applyFont="1" applyFill="1" applyBorder="1" applyAlignment="1">
      <alignment horizontal="center"/>
    </xf>
    <xf numFmtId="0" fontId="3" fillId="3" borderId="9" xfId="0" applyFont="1" applyFill="1" applyBorder="1" applyAlignment="1">
      <alignment horizontal="center"/>
    </xf>
    <xf numFmtId="0" fontId="3" fillId="3" borderId="14" xfId="0" applyFont="1" applyFill="1" applyBorder="1" applyAlignment="1">
      <alignment horizontal="center"/>
    </xf>
    <xf numFmtId="0" fontId="4" fillId="3" borderId="12"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 fillId="3" borderId="3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3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17" xfId="0" applyFont="1" applyFill="1" applyBorder="1" applyAlignment="1">
      <alignment horizontal="left" vertical="center"/>
    </xf>
    <xf numFmtId="0" fontId="1" fillId="3" borderId="10"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xf>
    <xf numFmtId="0" fontId="4" fillId="3" borderId="17" xfId="0" applyFont="1" applyFill="1" applyBorder="1" applyAlignment="1">
      <alignment horizontal="center"/>
    </xf>
    <xf numFmtId="0" fontId="4" fillId="3" borderId="11" xfId="0" applyFont="1" applyFill="1" applyBorder="1" applyAlignment="1">
      <alignment horizontal="center"/>
    </xf>
    <xf numFmtId="0" fontId="4" fillId="3" borderId="19" xfId="0" applyFont="1" applyFill="1" applyBorder="1" applyAlignment="1">
      <alignment horizontal="center"/>
    </xf>
    <xf numFmtId="0" fontId="4" fillId="3" borderId="0" xfId="0" applyFont="1" applyFill="1" applyBorder="1" applyAlignment="1">
      <alignment horizontal="center"/>
    </xf>
    <xf numFmtId="0" fontId="4" fillId="3" borderId="20" xfId="0" applyFont="1" applyFill="1" applyBorder="1" applyAlignment="1">
      <alignment horizontal="center"/>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14" xfId="0" applyFont="1" applyFill="1" applyBorder="1" applyAlignment="1">
      <alignment horizontal="center"/>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0000FF"/>
      <color rgb="FF00FF00"/>
      <color rgb="FFFF33CC"/>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69252</xdr:colOff>
      <xdr:row>0</xdr:row>
      <xdr:rowOff>47626</xdr:rowOff>
    </xdr:from>
    <xdr:to>
      <xdr:col>0</xdr:col>
      <xdr:colOff>1488282</xdr:colOff>
      <xdr:row>0</xdr:row>
      <xdr:rowOff>843715</xdr:rowOff>
    </xdr:to>
    <xdr:pic>
      <xdr:nvPicPr>
        <xdr:cNvPr id="2" name="Picture 2" descr="FUGA-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52" y="47626"/>
          <a:ext cx="1419030" cy="79608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1875" cy="18601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63725" cy="186016"/>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2" name="Picture 2" descr="FUGA-0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639536</xdr:colOff>
      <xdr:row>3</xdr:row>
      <xdr:rowOff>0</xdr:rowOff>
    </xdr:to>
    <xdr:pic>
      <xdr:nvPicPr>
        <xdr:cNvPr id="2" name="1 Imagen" descr="Logo FUGA ALCALDIA-02.png">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stretch>
          <a:fillRect/>
        </a:stretch>
      </xdr:blipFill>
      <xdr:spPr>
        <a:xfrm>
          <a:off x="1393976" y="78618"/>
          <a:ext cx="2184703" cy="941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36"/>
  <sheetViews>
    <sheetView view="pageBreakPreview" topLeftCell="A25" zoomScale="80" zoomScaleNormal="80" zoomScaleSheetLayoutView="80" workbookViewId="0">
      <selection activeCell="A30" sqref="A30:D30"/>
    </sheetView>
  </sheetViews>
  <sheetFormatPr baseColWidth="10" defaultColWidth="11.42578125" defaultRowHeight="12.75"/>
  <cols>
    <col min="1" max="1" width="24.140625" style="1" customWidth="1"/>
    <col min="2" max="2" width="10.85546875" style="1" bestFit="1" customWidth="1"/>
    <col min="3" max="3" width="31.85546875" style="1" customWidth="1"/>
    <col min="4" max="4" width="26.85546875" style="1" customWidth="1"/>
    <col min="5" max="5" width="28.42578125" style="52" customWidth="1"/>
    <col min="6" max="6" width="20.28515625" style="1" customWidth="1"/>
    <col min="7" max="7" width="12.5703125" style="1" customWidth="1"/>
    <col min="8" max="8" width="11.7109375" style="1" customWidth="1"/>
    <col min="9" max="16384" width="11.42578125" style="1"/>
  </cols>
  <sheetData>
    <row r="1" spans="1:8" ht="69.95" customHeight="1">
      <c r="A1" s="128" t="s">
        <v>447</v>
      </c>
      <c r="B1" s="128"/>
      <c r="C1" s="128"/>
      <c r="D1" s="128"/>
      <c r="E1" s="128"/>
      <c r="F1" s="128"/>
      <c r="G1" s="128"/>
      <c r="H1" s="128"/>
    </row>
    <row r="2" spans="1:8" ht="20.100000000000001" customHeight="1">
      <c r="A2" s="7"/>
      <c r="B2" s="7"/>
      <c r="C2" s="7"/>
      <c r="D2" s="7"/>
      <c r="E2" s="102"/>
      <c r="F2" s="7"/>
      <c r="G2" s="7"/>
      <c r="H2" s="7"/>
    </row>
    <row r="3" spans="1:8" s="13" customFormat="1" ht="20.100000000000001" customHeight="1">
      <c r="A3" s="103" t="s">
        <v>6</v>
      </c>
      <c r="B3" s="132">
        <v>2018</v>
      </c>
      <c r="C3" s="133"/>
      <c r="D3" s="104"/>
      <c r="E3" s="105"/>
      <c r="F3" s="104"/>
      <c r="G3" s="104"/>
      <c r="H3" s="104"/>
    </row>
    <row r="4" spans="1:8" s="13" customFormat="1" ht="20.100000000000001" customHeight="1">
      <c r="A4" s="103" t="s">
        <v>222</v>
      </c>
      <c r="B4" s="134">
        <v>43280</v>
      </c>
      <c r="C4" s="135"/>
      <c r="D4" s="104"/>
      <c r="E4" s="105"/>
      <c r="F4" s="104"/>
      <c r="G4" s="104"/>
      <c r="H4" s="104"/>
    </row>
    <row r="5" spans="1:8" s="13" customFormat="1" ht="20.100000000000001" customHeight="1">
      <c r="A5" s="106" t="s">
        <v>360</v>
      </c>
      <c r="B5" s="134">
        <v>43280</v>
      </c>
      <c r="C5" s="135"/>
      <c r="D5" s="104"/>
      <c r="E5" s="105"/>
      <c r="F5" s="104"/>
      <c r="G5" s="104"/>
      <c r="H5" s="104"/>
    </row>
    <row r="6" spans="1:8" s="13" customFormat="1" ht="20.100000000000001" customHeight="1">
      <c r="A6" s="106" t="s">
        <v>21</v>
      </c>
      <c r="B6" s="136">
        <v>4</v>
      </c>
      <c r="C6" s="137"/>
      <c r="D6" s="104"/>
      <c r="E6" s="105"/>
      <c r="F6" s="104"/>
      <c r="G6" s="104"/>
      <c r="H6" s="104"/>
    </row>
    <row r="7" spans="1:8" s="13" customFormat="1" ht="20.100000000000001" customHeight="1">
      <c r="A7" s="106" t="s">
        <v>7</v>
      </c>
      <c r="B7" s="129" t="s">
        <v>305</v>
      </c>
      <c r="C7" s="130"/>
      <c r="D7" s="130"/>
      <c r="E7" s="130"/>
      <c r="F7" s="130"/>
      <c r="G7" s="130"/>
      <c r="H7" s="131"/>
    </row>
    <row r="8" spans="1:8">
      <c r="A8" s="7"/>
      <c r="B8" s="7"/>
      <c r="C8" s="7"/>
      <c r="D8" s="7"/>
      <c r="E8" s="102"/>
      <c r="F8" s="7"/>
      <c r="G8" s="7"/>
      <c r="H8" s="7"/>
    </row>
    <row r="9" spans="1:8" s="9" customFormat="1">
      <c r="A9" s="126" t="s">
        <v>0</v>
      </c>
      <c r="B9" s="126" t="s">
        <v>1</v>
      </c>
      <c r="C9" s="126"/>
      <c r="D9" s="126" t="s">
        <v>219</v>
      </c>
      <c r="E9" s="126" t="s">
        <v>220</v>
      </c>
      <c r="F9" s="126" t="s">
        <v>2</v>
      </c>
      <c r="G9" s="126" t="s">
        <v>5</v>
      </c>
      <c r="H9" s="126"/>
    </row>
    <row r="10" spans="1:8" s="9" customFormat="1" ht="25.5">
      <c r="A10" s="126"/>
      <c r="B10" s="126"/>
      <c r="C10" s="126"/>
      <c r="D10" s="126"/>
      <c r="E10" s="126"/>
      <c r="F10" s="126"/>
      <c r="G10" s="95" t="s">
        <v>4</v>
      </c>
      <c r="H10" s="95" t="s">
        <v>3</v>
      </c>
    </row>
    <row r="11" spans="1:8" ht="49.5" customHeight="1">
      <c r="A11" s="127" t="s">
        <v>304</v>
      </c>
      <c r="B11" s="88" t="s">
        <v>133</v>
      </c>
      <c r="C11" s="90" t="s">
        <v>303</v>
      </c>
      <c r="D11" s="90" t="s">
        <v>302</v>
      </c>
      <c r="E11" s="90" t="s">
        <v>301</v>
      </c>
      <c r="F11" s="90" t="s">
        <v>137</v>
      </c>
      <c r="G11" s="97">
        <v>43132</v>
      </c>
      <c r="H11" s="97">
        <v>43175</v>
      </c>
    </row>
    <row r="12" spans="1:8" ht="49.5" customHeight="1">
      <c r="A12" s="127"/>
      <c r="B12" s="88" t="s">
        <v>134</v>
      </c>
      <c r="C12" s="90" t="s">
        <v>427</v>
      </c>
      <c r="D12" s="90" t="s">
        <v>428</v>
      </c>
      <c r="E12" s="90" t="s">
        <v>428</v>
      </c>
      <c r="F12" s="90" t="s">
        <v>425</v>
      </c>
      <c r="G12" s="97">
        <v>43227</v>
      </c>
      <c r="H12" s="97">
        <v>43250</v>
      </c>
    </row>
    <row r="13" spans="1:8" ht="63.75">
      <c r="A13" s="127"/>
      <c r="B13" s="88" t="s">
        <v>168</v>
      </c>
      <c r="C13" s="90" t="s">
        <v>426</v>
      </c>
      <c r="D13" s="90" t="s">
        <v>423</v>
      </c>
      <c r="E13" s="90" t="s">
        <v>424</v>
      </c>
      <c r="F13" s="90" t="s">
        <v>137</v>
      </c>
      <c r="G13" s="97">
        <v>43282</v>
      </c>
      <c r="H13" s="97">
        <v>43342</v>
      </c>
    </row>
    <row r="14" spans="1:8" ht="63.75">
      <c r="A14" s="127"/>
      <c r="B14" s="88" t="s">
        <v>172</v>
      </c>
      <c r="C14" s="58" t="s">
        <v>300</v>
      </c>
      <c r="D14" s="58" t="s">
        <v>299</v>
      </c>
      <c r="E14" s="90" t="s">
        <v>298</v>
      </c>
      <c r="F14" s="90" t="s">
        <v>137</v>
      </c>
      <c r="G14" s="97">
        <v>43313</v>
      </c>
      <c r="H14" s="97">
        <v>43342</v>
      </c>
    </row>
    <row r="15" spans="1:8" ht="98.25" customHeight="1">
      <c r="A15" s="127" t="s">
        <v>297</v>
      </c>
      <c r="B15" s="88" t="s">
        <v>135</v>
      </c>
      <c r="C15" s="90" t="s">
        <v>296</v>
      </c>
      <c r="D15" s="90" t="s">
        <v>295</v>
      </c>
      <c r="E15" s="90" t="s">
        <v>294</v>
      </c>
      <c r="F15" s="90" t="s">
        <v>293</v>
      </c>
      <c r="G15" s="97">
        <v>43344</v>
      </c>
      <c r="H15" s="97">
        <v>43403</v>
      </c>
    </row>
    <row r="16" spans="1:8" ht="38.25">
      <c r="A16" s="127"/>
      <c r="B16" s="88" t="s">
        <v>292</v>
      </c>
      <c r="C16" s="90" t="s">
        <v>291</v>
      </c>
      <c r="D16" s="90" t="s">
        <v>290</v>
      </c>
      <c r="E16" s="90" t="s">
        <v>289</v>
      </c>
      <c r="F16" s="90" t="s">
        <v>137</v>
      </c>
      <c r="G16" s="97">
        <v>43405</v>
      </c>
      <c r="H16" s="97">
        <v>43434</v>
      </c>
    </row>
    <row r="17" spans="1:8" ht="56.25" customHeight="1">
      <c r="A17" s="138" t="s">
        <v>288</v>
      </c>
      <c r="B17" s="54" t="s">
        <v>136</v>
      </c>
      <c r="C17" s="54" t="s">
        <v>287</v>
      </c>
      <c r="D17" s="90" t="s">
        <v>286</v>
      </c>
      <c r="E17" s="90" t="s">
        <v>285</v>
      </c>
      <c r="F17" s="90" t="s">
        <v>137</v>
      </c>
      <c r="G17" s="97">
        <v>43405</v>
      </c>
      <c r="H17" s="97">
        <v>43434</v>
      </c>
    </row>
    <row r="18" spans="1:8" ht="75" customHeight="1">
      <c r="A18" s="139"/>
      <c r="B18" s="90" t="s">
        <v>138</v>
      </c>
      <c r="C18" s="90" t="s">
        <v>284</v>
      </c>
      <c r="D18" s="90" t="s">
        <v>283</v>
      </c>
      <c r="E18" s="90" t="s">
        <v>282</v>
      </c>
      <c r="F18" s="90" t="s">
        <v>281</v>
      </c>
      <c r="G18" s="97">
        <v>43435</v>
      </c>
      <c r="H18" s="97">
        <v>43464</v>
      </c>
    </row>
    <row r="19" spans="1:8" ht="36" customHeight="1">
      <c r="A19" s="127" t="s">
        <v>280</v>
      </c>
      <c r="B19" s="140" t="s">
        <v>139</v>
      </c>
      <c r="C19" s="127" t="s">
        <v>429</v>
      </c>
      <c r="D19" s="127" t="s">
        <v>430</v>
      </c>
      <c r="E19" s="138" t="s">
        <v>279</v>
      </c>
      <c r="F19" s="127" t="s">
        <v>278</v>
      </c>
      <c r="G19" s="97">
        <v>43327</v>
      </c>
      <c r="H19" s="97">
        <v>43342</v>
      </c>
    </row>
    <row r="20" spans="1:8" ht="36" customHeight="1">
      <c r="A20" s="127"/>
      <c r="B20" s="140"/>
      <c r="C20" s="127"/>
      <c r="D20" s="127"/>
      <c r="E20" s="141"/>
      <c r="F20" s="127"/>
      <c r="G20" s="97">
        <v>43448</v>
      </c>
      <c r="H20" s="97">
        <v>43464</v>
      </c>
    </row>
    <row r="21" spans="1:8" ht="51" customHeight="1">
      <c r="A21" s="127" t="s">
        <v>277</v>
      </c>
      <c r="B21" s="140" t="s">
        <v>140</v>
      </c>
      <c r="C21" s="127" t="s">
        <v>432</v>
      </c>
      <c r="D21" s="127" t="s">
        <v>431</v>
      </c>
      <c r="E21" s="138" t="s">
        <v>276</v>
      </c>
      <c r="F21" s="127" t="s">
        <v>273</v>
      </c>
      <c r="G21" s="97">
        <v>43222</v>
      </c>
      <c r="H21" s="97">
        <v>43236</v>
      </c>
    </row>
    <row r="22" spans="1:8" ht="15" customHeight="1">
      <c r="A22" s="127"/>
      <c r="B22" s="140"/>
      <c r="C22" s="127"/>
      <c r="D22" s="127"/>
      <c r="E22" s="139"/>
      <c r="F22" s="127"/>
      <c r="G22" s="97">
        <v>43346</v>
      </c>
      <c r="H22" s="97">
        <v>43357</v>
      </c>
    </row>
    <row r="23" spans="1:8" ht="45" customHeight="1">
      <c r="A23" s="127"/>
      <c r="B23" s="140" t="s">
        <v>141</v>
      </c>
      <c r="C23" s="127" t="s">
        <v>433</v>
      </c>
      <c r="D23" s="127" t="s">
        <v>275</v>
      </c>
      <c r="E23" s="90" t="s">
        <v>274</v>
      </c>
      <c r="F23" s="127" t="s">
        <v>273</v>
      </c>
      <c r="G23" s="97">
        <v>43222</v>
      </c>
      <c r="H23" s="97">
        <v>43236</v>
      </c>
    </row>
    <row r="24" spans="1:8" ht="51" customHeight="1">
      <c r="A24" s="127"/>
      <c r="B24" s="140"/>
      <c r="C24" s="127"/>
      <c r="D24" s="127"/>
      <c r="E24" s="90" t="s">
        <v>272</v>
      </c>
      <c r="F24" s="127"/>
      <c r="G24" s="97">
        <v>43346</v>
      </c>
      <c r="H24" s="97">
        <v>43357</v>
      </c>
    </row>
    <row r="25" spans="1:8" s="18" customFormat="1" ht="30.75" customHeight="1">
      <c r="A25" s="142" t="s">
        <v>412</v>
      </c>
      <c r="B25" s="143"/>
      <c r="C25" s="89" t="s">
        <v>413</v>
      </c>
      <c r="D25" s="144" t="s">
        <v>414</v>
      </c>
      <c r="E25" s="144"/>
      <c r="F25" s="144"/>
      <c r="G25" s="144"/>
      <c r="H25" s="143"/>
    </row>
    <row r="26" spans="1:8" s="18" customFormat="1" ht="31.5" customHeight="1">
      <c r="A26" s="145">
        <v>43129</v>
      </c>
      <c r="B26" s="146"/>
      <c r="C26" s="86">
        <v>1</v>
      </c>
      <c r="D26" s="147" t="s">
        <v>415</v>
      </c>
      <c r="E26" s="147"/>
      <c r="F26" s="147"/>
      <c r="G26" s="147"/>
      <c r="H26" s="147"/>
    </row>
    <row r="27" spans="1:8" s="18" customFormat="1" ht="24" customHeight="1">
      <c r="A27" s="145">
        <v>43206</v>
      </c>
      <c r="B27" s="146"/>
      <c r="C27" s="86">
        <v>2</v>
      </c>
      <c r="D27" s="147" t="s">
        <v>441</v>
      </c>
      <c r="E27" s="147"/>
      <c r="F27" s="147"/>
      <c r="G27" s="147"/>
      <c r="H27" s="147"/>
    </row>
    <row r="28" spans="1:8" s="18" customFormat="1" ht="91.5" customHeight="1">
      <c r="A28" s="145">
        <v>43229</v>
      </c>
      <c r="B28" s="146"/>
      <c r="C28" s="117">
        <v>3</v>
      </c>
      <c r="D28" s="153" t="s">
        <v>450</v>
      </c>
      <c r="E28" s="154"/>
      <c r="F28" s="154"/>
      <c r="G28" s="154"/>
      <c r="H28" s="155"/>
    </row>
    <row r="29" spans="1:8" s="18" customFormat="1" ht="26.25" customHeight="1">
      <c r="A29" s="145">
        <v>43280</v>
      </c>
      <c r="B29" s="146"/>
      <c r="C29" s="86">
        <v>4</v>
      </c>
      <c r="D29" s="147" t="s">
        <v>441</v>
      </c>
      <c r="E29" s="147"/>
      <c r="F29" s="147"/>
      <c r="G29" s="147"/>
      <c r="H29" s="147"/>
    </row>
    <row r="30" spans="1:8" ht="42" customHeight="1">
      <c r="A30" s="148" t="s">
        <v>193</v>
      </c>
      <c r="B30" s="148"/>
      <c r="C30" s="149"/>
      <c r="D30" s="149"/>
      <c r="E30" s="87" t="s">
        <v>192</v>
      </c>
      <c r="F30" s="150" t="s">
        <v>191</v>
      </c>
      <c r="G30" s="151"/>
      <c r="H30" s="152"/>
    </row>
    <row r="31" spans="1:8" ht="24.95" customHeight="1">
      <c r="A31" s="156" t="s">
        <v>124</v>
      </c>
      <c r="B31" s="157"/>
      <c r="C31" s="170" t="s">
        <v>196</v>
      </c>
      <c r="D31" s="171"/>
      <c r="E31" s="168" t="s">
        <v>200</v>
      </c>
      <c r="F31" s="162"/>
      <c r="G31" s="163"/>
      <c r="H31" s="164"/>
    </row>
    <row r="32" spans="1:8" ht="24.95" customHeight="1">
      <c r="A32" s="158"/>
      <c r="B32" s="159"/>
      <c r="C32" s="170" t="s">
        <v>197</v>
      </c>
      <c r="D32" s="171"/>
      <c r="E32" s="169"/>
      <c r="F32" s="165"/>
      <c r="G32" s="166"/>
      <c r="H32" s="167"/>
    </row>
    <row r="33" spans="1:8" ht="24.95" customHeight="1">
      <c r="A33" s="156" t="s">
        <v>131</v>
      </c>
      <c r="B33" s="157"/>
      <c r="C33" s="170" t="s">
        <v>198</v>
      </c>
      <c r="D33" s="171"/>
      <c r="E33" s="111" t="s">
        <v>195</v>
      </c>
      <c r="F33" s="162"/>
      <c r="G33" s="163"/>
      <c r="H33" s="164"/>
    </row>
    <row r="34" spans="1:8" ht="24.95" customHeight="1">
      <c r="A34" s="160"/>
      <c r="B34" s="161"/>
      <c r="C34" s="170" t="s">
        <v>199</v>
      </c>
      <c r="D34" s="171"/>
      <c r="E34" s="111" t="s">
        <v>438</v>
      </c>
      <c r="F34" s="165"/>
      <c r="G34" s="166"/>
      <c r="H34" s="167"/>
    </row>
    <row r="35" spans="1:8" ht="24.95" customHeight="1">
      <c r="A35" s="156" t="s">
        <v>130</v>
      </c>
      <c r="B35" s="157"/>
      <c r="C35" s="170" t="s">
        <v>198</v>
      </c>
      <c r="D35" s="171"/>
      <c r="E35" s="168" t="s">
        <v>439</v>
      </c>
      <c r="F35" s="162"/>
      <c r="G35" s="163"/>
      <c r="H35" s="164"/>
    </row>
    <row r="36" spans="1:8" ht="24.95" customHeight="1">
      <c r="A36" s="158"/>
      <c r="B36" s="159"/>
      <c r="C36" s="170" t="s">
        <v>199</v>
      </c>
      <c r="D36" s="171"/>
      <c r="E36" s="169"/>
      <c r="F36" s="165"/>
      <c r="G36" s="166"/>
      <c r="H36" s="167"/>
    </row>
  </sheetData>
  <mergeCells count="57">
    <mergeCell ref="A31:B32"/>
    <mergeCell ref="A35:B36"/>
    <mergeCell ref="A33:B34"/>
    <mergeCell ref="F31:H32"/>
    <mergeCell ref="F33:H34"/>
    <mergeCell ref="F35:H36"/>
    <mergeCell ref="E31:E32"/>
    <mergeCell ref="E35:E36"/>
    <mergeCell ref="C31:D31"/>
    <mergeCell ref="C32:D32"/>
    <mergeCell ref="C33:D33"/>
    <mergeCell ref="C34:D34"/>
    <mergeCell ref="C35:D35"/>
    <mergeCell ref="C36:D36"/>
    <mergeCell ref="A29:B29"/>
    <mergeCell ref="D29:H29"/>
    <mergeCell ref="A27:B27"/>
    <mergeCell ref="D27:H27"/>
    <mergeCell ref="A30:D30"/>
    <mergeCell ref="F30:H30"/>
    <mergeCell ref="A28:B28"/>
    <mergeCell ref="D28:H28"/>
    <mergeCell ref="A25:B25"/>
    <mergeCell ref="D25:H25"/>
    <mergeCell ref="A26:B26"/>
    <mergeCell ref="D26:H26"/>
    <mergeCell ref="A21:A24"/>
    <mergeCell ref="F23:F24"/>
    <mergeCell ref="C23:C24"/>
    <mergeCell ref="D23:D24"/>
    <mergeCell ref="E21:E22"/>
    <mergeCell ref="B23:B24"/>
    <mergeCell ref="B21:B22"/>
    <mergeCell ref="A19:A20"/>
    <mergeCell ref="B19:B20"/>
    <mergeCell ref="C19:C20"/>
    <mergeCell ref="D19:D20"/>
    <mergeCell ref="E19:E20"/>
    <mergeCell ref="A17:A18"/>
    <mergeCell ref="A15:A16"/>
    <mergeCell ref="E9:E10"/>
    <mergeCell ref="A9:A10"/>
    <mergeCell ref="B9:C10"/>
    <mergeCell ref="D9:D10"/>
    <mergeCell ref="A11:A14"/>
    <mergeCell ref="A1:H1"/>
    <mergeCell ref="B7:H7"/>
    <mergeCell ref="B3:C3"/>
    <mergeCell ref="B4:C4"/>
    <mergeCell ref="B5:C5"/>
    <mergeCell ref="B6:C6"/>
    <mergeCell ref="G9:H9"/>
    <mergeCell ref="F9:F10"/>
    <mergeCell ref="F19:F20"/>
    <mergeCell ref="F21:F22"/>
    <mergeCell ref="C21:C22"/>
    <mergeCell ref="D21:D22"/>
  </mergeCells>
  <printOptions horizontalCentered="1"/>
  <pageMargins left="0" right="0" top="0" bottom="0" header="0" footer="0"/>
  <pageSetup scale="75" orientation="landscape"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AA121"/>
  <sheetViews>
    <sheetView view="pageBreakPreview" zoomScale="80" zoomScaleNormal="80" zoomScaleSheetLayoutView="80" workbookViewId="0">
      <selection activeCell="B11" sqref="B11:C11"/>
    </sheetView>
  </sheetViews>
  <sheetFormatPr baseColWidth="10" defaultColWidth="18" defaultRowHeight="12.75"/>
  <cols>
    <col min="1" max="1" width="25.28515625" style="1" customWidth="1"/>
    <col min="2" max="2" width="7.5703125" style="1" customWidth="1"/>
    <col min="3" max="3" width="36" style="1" customWidth="1"/>
    <col min="4" max="4" width="22.85546875" style="1" customWidth="1"/>
    <col min="5" max="5" width="32" style="1" customWidth="1"/>
    <col min="6" max="6" width="18.140625" style="1" customWidth="1"/>
    <col min="7" max="7" width="31.7109375" style="1" customWidth="1"/>
    <col min="8" max="8" width="26.5703125" style="1" customWidth="1"/>
    <col min="9" max="9" width="28.7109375" style="1" customWidth="1"/>
    <col min="10" max="10" width="29.7109375" style="1" customWidth="1"/>
    <col min="11" max="16384" width="18" style="1"/>
  </cols>
  <sheetData>
    <row r="1" spans="1:15" ht="69.95" customHeight="1">
      <c r="A1" s="180" t="s">
        <v>362</v>
      </c>
      <c r="B1" s="180"/>
      <c r="C1" s="180"/>
      <c r="D1" s="180"/>
      <c r="E1" s="180"/>
      <c r="F1" s="180"/>
      <c r="G1" s="180"/>
      <c r="H1" s="180"/>
      <c r="I1" s="180"/>
      <c r="J1" s="180"/>
    </row>
    <row r="2" spans="1:15" ht="20.100000000000001" customHeight="1"/>
    <row r="3" spans="1:15" s="13" customFormat="1" ht="20.100000000000001" customHeight="1">
      <c r="A3" s="16" t="s">
        <v>6</v>
      </c>
      <c r="B3" s="184">
        <v>2018</v>
      </c>
      <c r="C3" s="185"/>
      <c r="D3" s="12"/>
      <c r="E3" s="12"/>
      <c r="F3" s="12"/>
      <c r="G3" s="12"/>
      <c r="H3" s="12"/>
      <c r="I3" s="12"/>
      <c r="J3" s="12"/>
    </row>
    <row r="4" spans="1:15" s="13" customFormat="1" ht="20.100000000000001" customHeight="1">
      <c r="A4" s="16" t="s">
        <v>222</v>
      </c>
      <c r="B4" s="134">
        <v>43280</v>
      </c>
      <c r="C4" s="135"/>
      <c r="D4" s="56"/>
      <c r="E4" s="56"/>
      <c r="F4" s="56"/>
      <c r="G4" s="56"/>
      <c r="H4" s="56"/>
      <c r="I4" s="56"/>
      <c r="J4" s="56"/>
    </row>
    <row r="5" spans="1:15" s="13" customFormat="1" ht="20.100000000000001" customHeight="1">
      <c r="A5" s="27" t="s">
        <v>361</v>
      </c>
      <c r="B5" s="134">
        <v>43280</v>
      </c>
      <c r="C5" s="135"/>
      <c r="D5" s="56"/>
      <c r="E5" s="56"/>
      <c r="F5" s="56"/>
      <c r="G5" s="56"/>
      <c r="H5" s="56"/>
      <c r="I5" s="56"/>
      <c r="J5" s="56"/>
    </row>
    <row r="6" spans="1:15" s="13" customFormat="1" ht="20.100000000000001" customHeight="1">
      <c r="A6" s="27" t="s">
        <v>21</v>
      </c>
      <c r="B6" s="136">
        <v>4</v>
      </c>
      <c r="C6" s="137"/>
      <c r="D6" s="56"/>
      <c r="E6" s="56"/>
      <c r="F6" s="56"/>
      <c r="G6" s="56"/>
      <c r="H6" s="56"/>
      <c r="I6" s="56"/>
      <c r="J6" s="56"/>
    </row>
    <row r="7" spans="1:15" s="55" customFormat="1" ht="20.100000000000001" customHeight="1">
      <c r="A7" s="27" t="s">
        <v>7</v>
      </c>
      <c r="B7" s="181" t="s">
        <v>312</v>
      </c>
      <c r="C7" s="182"/>
      <c r="D7" s="182"/>
      <c r="E7" s="182"/>
      <c r="F7" s="182"/>
      <c r="G7" s="182"/>
      <c r="H7" s="183"/>
      <c r="I7" s="182"/>
      <c r="J7" s="183"/>
    </row>
    <row r="8" spans="1:15" ht="20.100000000000001" customHeight="1">
      <c r="A8" s="45"/>
      <c r="B8" s="45"/>
      <c r="C8" s="45"/>
      <c r="D8" s="45"/>
      <c r="E8" s="45"/>
      <c r="F8" s="45"/>
      <c r="G8" s="45"/>
      <c r="H8" s="45"/>
      <c r="I8" s="45"/>
      <c r="J8" s="45"/>
    </row>
    <row r="9" spans="1:15" ht="20.100000000000001" customHeight="1">
      <c r="A9" s="177" t="s">
        <v>0</v>
      </c>
      <c r="B9" s="186" t="s">
        <v>1</v>
      </c>
      <c r="C9" s="187"/>
      <c r="D9" s="186" t="s">
        <v>221</v>
      </c>
      <c r="E9" s="187"/>
      <c r="F9" s="186" t="s">
        <v>311</v>
      </c>
      <c r="G9" s="187"/>
      <c r="H9" s="177" t="s">
        <v>2</v>
      </c>
      <c r="I9" s="177" t="s">
        <v>5</v>
      </c>
      <c r="J9" s="177"/>
      <c r="K9" s="172" t="s">
        <v>421</v>
      </c>
      <c r="L9" s="173"/>
      <c r="M9" s="173"/>
      <c r="N9" s="173"/>
      <c r="O9" s="174"/>
    </row>
    <row r="10" spans="1:15" ht="42.75" customHeight="1">
      <c r="A10" s="177"/>
      <c r="B10" s="188"/>
      <c r="C10" s="189"/>
      <c r="D10" s="188"/>
      <c r="E10" s="189"/>
      <c r="F10" s="188"/>
      <c r="G10" s="189"/>
      <c r="H10" s="177"/>
      <c r="I10" s="36" t="s">
        <v>4</v>
      </c>
      <c r="J10" s="36" t="s">
        <v>3</v>
      </c>
      <c r="K10" s="73" t="s">
        <v>418</v>
      </c>
      <c r="L10" s="73" t="s">
        <v>419</v>
      </c>
      <c r="M10" s="172" t="s">
        <v>422</v>
      </c>
      <c r="N10" s="174"/>
      <c r="O10" s="73" t="s">
        <v>420</v>
      </c>
    </row>
    <row r="11" spans="1:15" ht="105.75" customHeight="1">
      <c r="A11" s="90" t="s">
        <v>12</v>
      </c>
      <c r="B11" s="184" t="s">
        <v>310</v>
      </c>
      <c r="C11" s="190"/>
      <c r="D11" s="175"/>
      <c r="E11" s="176"/>
      <c r="F11" s="175"/>
      <c r="G11" s="176"/>
      <c r="H11" s="93"/>
      <c r="I11" s="93"/>
      <c r="J11" s="93"/>
      <c r="K11" s="74"/>
      <c r="L11" s="74"/>
      <c r="M11" s="175"/>
      <c r="N11" s="176"/>
      <c r="O11" s="74"/>
    </row>
    <row r="12" spans="1:15">
      <c r="B12" s="18"/>
      <c r="C12" s="18"/>
      <c r="D12" s="18"/>
      <c r="E12" s="18"/>
      <c r="F12" s="18"/>
      <c r="G12" s="18"/>
      <c r="H12" s="18"/>
      <c r="I12" s="18"/>
      <c r="J12" s="18"/>
    </row>
    <row r="13" spans="1:15">
      <c r="B13" s="18"/>
      <c r="C13" s="18"/>
      <c r="D13" s="18"/>
      <c r="F13" s="178"/>
      <c r="G13" s="18"/>
      <c r="H13" s="18"/>
      <c r="I13" s="18"/>
      <c r="J13" s="18"/>
    </row>
    <row r="14" spans="1:15">
      <c r="B14" s="18"/>
      <c r="C14" s="18"/>
      <c r="D14" s="18"/>
      <c r="F14" s="178"/>
      <c r="G14" s="18"/>
      <c r="H14" s="18"/>
      <c r="I14" s="18"/>
      <c r="J14" s="18"/>
    </row>
    <row r="15" spans="1:15">
      <c r="F15" s="178"/>
      <c r="G15" s="18"/>
      <c r="H15" s="18"/>
      <c r="I15" s="18"/>
      <c r="J15" s="18"/>
    </row>
    <row r="16" spans="1:15">
      <c r="F16" s="179"/>
      <c r="G16" s="18"/>
      <c r="H16" s="18"/>
      <c r="I16" s="18"/>
      <c r="J16" s="18"/>
    </row>
    <row r="17" spans="6:10">
      <c r="F17" s="179"/>
      <c r="G17" s="18"/>
      <c r="H17" s="18"/>
      <c r="I17" s="18"/>
      <c r="J17" s="18"/>
    </row>
    <row r="18" spans="6:10">
      <c r="F18" s="178"/>
      <c r="G18" s="18"/>
      <c r="H18" s="18"/>
      <c r="I18" s="18"/>
      <c r="J18" s="18"/>
    </row>
    <row r="19" spans="6:10">
      <c r="F19" s="178"/>
      <c r="G19" s="18"/>
      <c r="H19" s="18"/>
      <c r="I19" s="18"/>
      <c r="J19" s="18"/>
    </row>
    <row r="20" spans="6:10">
      <c r="G20" s="18"/>
      <c r="H20" s="18"/>
      <c r="I20" s="18"/>
      <c r="J20" s="18"/>
    </row>
    <row r="21" spans="6:10">
      <c r="G21" s="18"/>
      <c r="H21" s="18"/>
      <c r="I21" s="18"/>
      <c r="J21" s="18"/>
    </row>
    <row r="22" spans="6:10">
      <c r="G22" s="18"/>
      <c r="H22" s="18"/>
      <c r="I22" s="18"/>
      <c r="J22" s="18"/>
    </row>
    <row r="23" spans="6:10">
      <c r="G23" s="18"/>
      <c r="H23" s="18"/>
      <c r="I23" s="18"/>
      <c r="J23" s="18"/>
    </row>
    <row r="24" spans="6:10">
      <c r="G24" s="18"/>
      <c r="H24" s="18"/>
      <c r="I24" s="18"/>
      <c r="J24" s="18"/>
    </row>
    <row r="25" spans="6:10">
      <c r="G25" s="18"/>
      <c r="H25" s="18"/>
      <c r="I25" s="18"/>
      <c r="J25" s="18"/>
    </row>
    <row r="26" spans="6:10">
      <c r="G26" s="18"/>
      <c r="H26" s="18"/>
      <c r="I26" s="18"/>
      <c r="J26" s="18"/>
    </row>
    <row r="27" spans="6:10">
      <c r="G27" s="18"/>
      <c r="H27" s="18"/>
      <c r="I27" s="18"/>
      <c r="J27" s="18"/>
    </row>
    <row r="66" spans="11:27">
      <c r="K66" s="53"/>
      <c r="L66" s="53"/>
      <c r="M66" s="53"/>
      <c r="N66" s="53"/>
      <c r="O66" s="53"/>
      <c r="P66" s="53"/>
      <c r="Q66" s="53"/>
      <c r="R66" s="53"/>
      <c r="S66" s="53"/>
      <c r="T66" s="53"/>
      <c r="U66" s="53"/>
      <c r="V66" s="53"/>
      <c r="W66" s="53"/>
      <c r="X66" s="53"/>
      <c r="Y66" s="53"/>
      <c r="Z66" s="53"/>
      <c r="AA66" s="53"/>
    </row>
    <row r="67" spans="11:27">
      <c r="K67" s="53"/>
      <c r="L67" s="53"/>
      <c r="M67" s="53"/>
      <c r="N67" s="53"/>
      <c r="O67" s="53"/>
      <c r="P67" s="53"/>
      <c r="Q67" s="53"/>
      <c r="R67" s="53"/>
      <c r="S67" s="53"/>
      <c r="T67" s="53"/>
      <c r="U67" s="53"/>
      <c r="V67" s="53"/>
      <c r="W67" s="53"/>
      <c r="X67" s="53"/>
      <c r="Y67" s="53"/>
      <c r="Z67" s="53"/>
      <c r="AA67" s="53"/>
    </row>
    <row r="68" spans="11:27">
      <c r="K68" s="53"/>
      <c r="L68" s="53"/>
      <c r="M68" s="53"/>
      <c r="N68" s="53"/>
      <c r="O68" s="53"/>
      <c r="P68" s="53"/>
      <c r="Q68" s="53"/>
      <c r="R68" s="53"/>
      <c r="S68" s="53"/>
      <c r="T68" s="53"/>
      <c r="U68" s="53"/>
      <c r="V68" s="53"/>
      <c r="W68" s="53"/>
      <c r="X68" s="53"/>
      <c r="Y68" s="53"/>
      <c r="Z68" s="53"/>
      <c r="AA68" s="53"/>
    </row>
    <row r="69" spans="11:27">
      <c r="K69" s="53"/>
      <c r="L69" s="53"/>
      <c r="M69" s="53"/>
      <c r="N69" s="53"/>
      <c r="O69" s="53"/>
      <c r="P69" s="53"/>
      <c r="Q69" s="53"/>
      <c r="R69" s="53"/>
      <c r="S69" s="53"/>
      <c r="T69" s="53"/>
      <c r="U69" s="53"/>
      <c r="V69" s="53"/>
      <c r="W69" s="53"/>
      <c r="X69" s="53"/>
      <c r="Y69" s="53"/>
      <c r="Z69" s="53"/>
      <c r="AA69" s="53"/>
    </row>
    <row r="70" spans="11:27">
      <c r="K70" s="53"/>
      <c r="L70" s="53"/>
      <c r="M70" s="53"/>
      <c r="N70" s="53"/>
      <c r="O70" s="53"/>
      <c r="P70" s="53"/>
      <c r="Q70" s="53"/>
      <c r="R70" s="53"/>
      <c r="S70" s="53"/>
      <c r="T70" s="53"/>
      <c r="U70" s="53"/>
      <c r="V70" s="53"/>
      <c r="W70" s="53"/>
      <c r="X70" s="53"/>
      <c r="Y70" s="53"/>
      <c r="Z70" s="53"/>
      <c r="AA70" s="53"/>
    </row>
    <row r="71" spans="11:27">
      <c r="K71" s="53"/>
      <c r="L71" s="53"/>
      <c r="M71" s="53"/>
      <c r="N71" s="53"/>
      <c r="O71" s="53"/>
      <c r="P71" s="53"/>
      <c r="Q71" s="53"/>
      <c r="R71" s="53"/>
      <c r="S71" s="53"/>
      <c r="T71" s="53"/>
      <c r="U71" s="53"/>
      <c r="V71" s="53"/>
      <c r="W71" s="53"/>
      <c r="X71" s="53"/>
      <c r="Y71" s="53"/>
      <c r="Z71" s="53"/>
      <c r="AA71" s="53"/>
    </row>
    <row r="72" spans="11:27">
      <c r="K72" s="53"/>
      <c r="L72" s="53"/>
      <c r="M72" s="53"/>
      <c r="N72" s="53"/>
      <c r="O72" s="53"/>
      <c r="P72" s="53"/>
      <c r="Q72" s="53"/>
      <c r="R72" s="53"/>
      <c r="S72" s="53"/>
      <c r="T72" s="53"/>
      <c r="U72" s="53"/>
      <c r="V72" s="53"/>
      <c r="W72" s="53"/>
      <c r="X72" s="53"/>
      <c r="Y72" s="53"/>
      <c r="Z72" s="53"/>
      <c r="AA72" s="53"/>
    </row>
    <row r="73" spans="11:27">
      <c r="K73" s="53"/>
      <c r="L73" s="53"/>
      <c r="M73" s="53"/>
      <c r="N73" s="53"/>
      <c r="O73" s="53"/>
      <c r="P73" s="53"/>
      <c r="Q73" s="53"/>
      <c r="R73" s="53"/>
      <c r="S73" s="53"/>
      <c r="T73" s="53"/>
      <c r="U73" s="53"/>
      <c r="V73" s="53"/>
      <c r="W73" s="53"/>
      <c r="X73" s="53"/>
      <c r="Y73" s="53"/>
      <c r="Z73" s="53"/>
      <c r="AA73" s="53"/>
    </row>
    <row r="74" spans="11:27">
      <c r="K74" s="53"/>
      <c r="L74" s="53"/>
      <c r="M74" s="53"/>
      <c r="N74" s="53"/>
      <c r="O74" s="53"/>
      <c r="P74" s="53"/>
      <c r="Q74" s="53"/>
      <c r="R74" s="53"/>
      <c r="S74" s="53"/>
      <c r="T74" s="53"/>
      <c r="U74" s="53"/>
      <c r="V74" s="53"/>
      <c r="W74" s="53"/>
      <c r="X74" s="53"/>
      <c r="Y74" s="53"/>
      <c r="Z74" s="53"/>
      <c r="AA74" s="53"/>
    </row>
    <row r="75" spans="11:27">
      <c r="K75" s="53"/>
      <c r="L75" s="53"/>
      <c r="M75" s="53"/>
      <c r="N75" s="53"/>
      <c r="O75" s="53"/>
      <c r="P75" s="53"/>
      <c r="Q75" s="53"/>
      <c r="R75" s="53"/>
      <c r="S75" s="53"/>
      <c r="T75" s="53"/>
      <c r="U75" s="53"/>
      <c r="V75" s="53"/>
      <c r="W75" s="53"/>
      <c r="X75" s="53"/>
      <c r="Y75" s="53"/>
      <c r="Z75" s="53"/>
      <c r="AA75" s="53"/>
    </row>
    <row r="76" spans="11:27">
      <c r="K76" s="53"/>
      <c r="L76" s="53"/>
      <c r="M76" s="53"/>
      <c r="N76" s="53"/>
      <c r="O76" s="53"/>
      <c r="P76" s="53"/>
      <c r="Q76" s="53"/>
      <c r="R76" s="53"/>
      <c r="S76" s="53"/>
      <c r="T76" s="53"/>
      <c r="U76" s="53"/>
      <c r="V76" s="53"/>
      <c r="W76" s="53"/>
      <c r="X76" s="53"/>
      <c r="Y76" s="53"/>
      <c r="Z76" s="53"/>
      <c r="AA76" s="53"/>
    </row>
    <row r="77" spans="11:27">
      <c r="K77" s="53"/>
      <c r="L77" s="53"/>
      <c r="M77" s="53"/>
      <c r="N77" s="53"/>
      <c r="O77" s="53"/>
      <c r="P77" s="53"/>
      <c r="Q77" s="53"/>
      <c r="R77" s="53"/>
      <c r="S77" s="53"/>
      <c r="T77" s="53"/>
      <c r="U77" s="53"/>
      <c r="V77" s="53"/>
      <c r="W77" s="53"/>
      <c r="X77" s="53"/>
      <c r="Y77" s="53"/>
      <c r="Z77" s="53"/>
      <c r="AA77" s="53"/>
    </row>
    <row r="78" spans="11:27">
      <c r="K78" s="53"/>
      <c r="L78" s="53"/>
      <c r="M78" s="53"/>
      <c r="N78" s="53"/>
      <c r="O78" s="53"/>
      <c r="P78" s="53"/>
      <c r="Q78" s="53"/>
      <c r="R78" s="53"/>
      <c r="S78" s="53"/>
      <c r="T78" s="53"/>
      <c r="U78" s="53"/>
      <c r="V78" s="53"/>
      <c r="W78" s="53"/>
      <c r="X78" s="53"/>
      <c r="Y78" s="53"/>
      <c r="Z78" s="53"/>
      <c r="AA78" s="53"/>
    </row>
    <row r="79" spans="11:27">
      <c r="K79" s="53"/>
      <c r="L79" s="53"/>
      <c r="M79" s="53"/>
      <c r="N79" s="53"/>
      <c r="O79" s="53"/>
      <c r="P79" s="53"/>
      <c r="Q79" s="53"/>
      <c r="R79" s="53"/>
      <c r="S79" s="53"/>
      <c r="T79" s="53"/>
      <c r="U79" s="53"/>
      <c r="V79" s="53"/>
      <c r="W79" s="53"/>
      <c r="X79" s="53"/>
      <c r="Y79" s="53"/>
      <c r="Z79" s="53"/>
      <c r="AA79" s="53"/>
    </row>
    <row r="80" spans="11:27">
      <c r="K80" s="53"/>
      <c r="L80" s="53"/>
      <c r="M80" s="53"/>
      <c r="N80" s="53"/>
      <c r="O80" s="53"/>
      <c r="P80" s="53"/>
      <c r="Q80" s="53"/>
      <c r="R80" s="53"/>
      <c r="S80" s="53"/>
      <c r="T80" s="53"/>
      <c r="U80" s="53"/>
      <c r="V80" s="53"/>
      <c r="W80" s="53"/>
      <c r="X80" s="53"/>
      <c r="Y80" s="53"/>
      <c r="Z80" s="53"/>
      <c r="AA80" s="53"/>
    </row>
    <row r="81" spans="11:27">
      <c r="K81" s="53"/>
      <c r="L81" s="53"/>
      <c r="M81" s="53"/>
      <c r="N81" s="53"/>
      <c r="O81" s="53"/>
      <c r="P81" s="53"/>
      <c r="Q81" s="53"/>
      <c r="R81" s="53"/>
      <c r="S81" s="53"/>
      <c r="T81" s="53"/>
      <c r="U81" s="53"/>
      <c r="V81" s="53"/>
      <c r="W81" s="53"/>
      <c r="X81" s="53"/>
      <c r="Y81" s="53"/>
      <c r="Z81" s="53"/>
      <c r="AA81" s="53"/>
    </row>
    <row r="82" spans="11:27">
      <c r="K82" s="53"/>
      <c r="L82" s="53"/>
      <c r="M82" s="53"/>
      <c r="N82" s="53"/>
      <c r="O82" s="53"/>
      <c r="P82" s="53"/>
      <c r="Q82" s="53"/>
      <c r="R82" s="53"/>
      <c r="S82" s="53"/>
      <c r="T82" s="53"/>
      <c r="U82" s="53"/>
      <c r="V82" s="53"/>
      <c r="W82" s="53"/>
      <c r="X82" s="53"/>
      <c r="Y82" s="53"/>
      <c r="Z82" s="53"/>
      <c r="AA82" s="53"/>
    </row>
    <row r="83" spans="11:27">
      <c r="K83" s="53"/>
      <c r="L83" s="53"/>
      <c r="M83" s="53"/>
      <c r="N83" s="53"/>
      <c r="O83" s="53"/>
      <c r="P83" s="53"/>
      <c r="Q83" s="53"/>
      <c r="R83" s="53"/>
      <c r="S83" s="53"/>
      <c r="T83" s="53"/>
      <c r="U83" s="53"/>
      <c r="V83" s="53"/>
      <c r="W83" s="53"/>
      <c r="X83" s="53"/>
      <c r="Y83" s="53"/>
      <c r="Z83" s="53"/>
      <c r="AA83" s="53"/>
    </row>
    <row r="84" spans="11:27">
      <c r="K84" s="53"/>
      <c r="L84" s="53"/>
      <c r="M84" s="53"/>
      <c r="N84" s="53"/>
      <c r="O84" s="53"/>
      <c r="P84" s="53"/>
      <c r="Q84" s="53"/>
      <c r="R84" s="53"/>
      <c r="S84" s="53"/>
      <c r="T84" s="53"/>
      <c r="U84" s="53"/>
      <c r="V84" s="53"/>
      <c r="W84" s="53"/>
      <c r="X84" s="53"/>
      <c r="Y84" s="53"/>
      <c r="Z84" s="53"/>
      <c r="AA84" s="53"/>
    </row>
    <row r="85" spans="11:27">
      <c r="K85" s="53"/>
      <c r="L85" s="53"/>
      <c r="M85" s="53"/>
      <c r="N85" s="53"/>
      <c r="O85" s="53"/>
      <c r="P85" s="53"/>
      <c r="Q85" s="53"/>
      <c r="R85" s="53"/>
      <c r="S85" s="53"/>
      <c r="T85" s="53"/>
      <c r="U85" s="53"/>
      <c r="V85" s="53"/>
      <c r="W85" s="53"/>
      <c r="X85" s="53"/>
      <c r="Y85" s="53"/>
      <c r="Z85" s="53"/>
      <c r="AA85" s="53"/>
    </row>
    <row r="86" spans="11:27">
      <c r="K86" s="53"/>
      <c r="L86" s="53"/>
      <c r="M86" s="53"/>
      <c r="N86" s="53"/>
      <c r="O86" s="53"/>
      <c r="P86" s="53"/>
      <c r="Q86" s="53"/>
      <c r="R86" s="53"/>
      <c r="S86" s="53"/>
      <c r="T86" s="53"/>
      <c r="U86" s="53"/>
      <c r="V86" s="53"/>
      <c r="W86" s="53"/>
      <c r="X86" s="53"/>
      <c r="Y86" s="53"/>
      <c r="Z86" s="53"/>
      <c r="AA86" s="53"/>
    </row>
    <row r="87" spans="11:27">
      <c r="K87" s="53"/>
      <c r="L87" s="53"/>
      <c r="M87" s="53"/>
      <c r="N87" s="53"/>
      <c r="O87" s="53"/>
      <c r="P87" s="53"/>
      <c r="Q87" s="53"/>
      <c r="R87" s="53"/>
      <c r="S87" s="53"/>
      <c r="T87" s="53"/>
      <c r="U87" s="53"/>
      <c r="V87" s="53"/>
      <c r="W87" s="53"/>
      <c r="X87" s="53"/>
      <c r="Y87" s="53"/>
      <c r="Z87" s="53"/>
      <c r="AA87" s="53"/>
    </row>
    <row r="88" spans="11:27">
      <c r="K88" s="53"/>
      <c r="L88" s="53"/>
      <c r="M88" s="53"/>
      <c r="N88" s="53"/>
      <c r="O88" s="53"/>
      <c r="P88" s="53"/>
      <c r="Q88" s="53"/>
      <c r="R88" s="53"/>
      <c r="S88" s="53"/>
      <c r="T88" s="53"/>
      <c r="U88" s="53"/>
      <c r="V88" s="53"/>
      <c r="W88" s="53"/>
      <c r="X88" s="53"/>
      <c r="Y88" s="53"/>
      <c r="Z88" s="53"/>
      <c r="AA88" s="53"/>
    </row>
    <row r="89" spans="11:27">
      <c r="K89" s="53"/>
      <c r="L89" s="53"/>
      <c r="M89" s="53"/>
      <c r="N89" s="53"/>
      <c r="O89" s="53"/>
      <c r="P89" s="53"/>
      <c r="Q89" s="53"/>
      <c r="R89" s="53"/>
      <c r="S89" s="53"/>
      <c r="T89" s="53"/>
      <c r="U89" s="53"/>
      <c r="V89" s="53"/>
      <c r="W89" s="53"/>
      <c r="X89" s="53"/>
      <c r="Y89" s="53"/>
      <c r="Z89" s="53"/>
      <c r="AA89" s="53"/>
    </row>
    <row r="90" spans="11:27">
      <c r="K90" s="53"/>
      <c r="L90" s="53"/>
      <c r="M90" s="53"/>
      <c r="N90" s="53"/>
      <c r="O90" s="53"/>
      <c r="P90" s="53"/>
      <c r="Q90" s="53"/>
      <c r="R90" s="53"/>
      <c r="S90" s="53"/>
      <c r="T90" s="53"/>
      <c r="U90" s="53"/>
      <c r="V90" s="53"/>
      <c r="W90" s="53"/>
      <c r="X90" s="53"/>
      <c r="Y90" s="53"/>
      <c r="Z90" s="53"/>
      <c r="AA90" s="53"/>
    </row>
    <row r="91" spans="11:27">
      <c r="K91" s="53"/>
      <c r="L91" s="53"/>
      <c r="M91" s="53"/>
      <c r="N91" s="53"/>
      <c r="O91" s="53"/>
      <c r="P91" s="53"/>
      <c r="Q91" s="53"/>
      <c r="R91" s="53"/>
      <c r="S91" s="53"/>
      <c r="T91" s="53"/>
      <c r="U91" s="53"/>
      <c r="V91" s="53"/>
      <c r="W91" s="53"/>
      <c r="X91" s="53"/>
      <c r="Y91" s="53"/>
      <c r="Z91" s="53"/>
      <c r="AA91" s="53"/>
    </row>
    <row r="92" spans="11:27">
      <c r="K92" s="53"/>
      <c r="L92" s="53"/>
      <c r="M92" s="53"/>
      <c r="N92" s="53"/>
      <c r="O92" s="53"/>
      <c r="P92" s="53"/>
      <c r="Q92" s="53"/>
      <c r="R92" s="53"/>
      <c r="S92" s="53"/>
      <c r="T92" s="53"/>
      <c r="U92" s="53"/>
      <c r="V92" s="53"/>
      <c r="W92" s="53"/>
      <c r="X92" s="53"/>
      <c r="Y92" s="53"/>
      <c r="Z92" s="53"/>
      <c r="AA92" s="53"/>
    </row>
    <row r="93" spans="11:27">
      <c r="K93" s="53"/>
      <c r="L93" s="53"/>
      <c r="M93" s="53"/>
      <c r="N93" s="53"/>
      <c r="O93" s="53"/>
      <c r="P93" s="53"/>
      <c r="Q93" s="53"/>
      <c r="R93" s="53"/>
      <c r="S93" s="53"/>
      <c r="T93" s="53"/>
      <c r="U93" s="53"/>
      <c r="V93" s="53"/>
      <c r="W93" s="53"/>
      <c r="X93" s="53"/>
      <c r="Y93" s="53"/>
      <c r="Z93" s="53"/>
      <c r="AA93" s="53"/>
    </row>
    <row r="94" spans="11:27">
      <c r="K94" s="53"/>
      <c r="L94" s="53"/>
      <c r="M94" s="53"/>
      <c r="N94" s="53"/>
      <c r="O94" s="53"/>
      <c r="P94" s="53"/>
      <c r="Q94" s="53"/>
      <c r="R94" s="53"/>
      <c r="S94" s="53"/>
      <c r="T94" s="53"/>
      <c r="U94" s="53"/>
      <c r="V94" s="53"/>
      <c r="W94" s="53"/>
      <c r="X94" s="53"/>
      <c r="Y94" s="53"/>
      <c r="Z94" s="53"/>
      <c r="AA94" s="53"/>
    </row>
    <row r="95" spans="11:27">
      <c r="K95" s="53"/>
      <c r="L95" s="53"/>
      <c r="M95" s="53"/>
      <c r="N95" s="53"/>
      <c r="O95" s="53"/>
      <c r="P95" s="53"/>
      <c r="Q95" s="53"/>
      <c r="R95" s="53"/>
      <c r="S95" s="53"/>
      <c r="T95" s="53"/>
      <c r="U95" s="53"/>
      <c r="V95" s="53"/>
      <c r="W95" s="53"/>
      <c r="X95" s="53"/>
      <c r="Y95" s="53"/>
      <c r="Z95" s="53"/>
      <c r="AA95" s="53"/>
    </row>
    <row r="96" spans="11:27">
      <c r="K96" s="53"/>
      <c r="L96" s="53"/>
      <c r="M96" s="53"/>
      <c r="N96" s="53"/>
      <c r="O96" s="53"/>
      <c r="P96" s="53"/>
      <c r="Q96" s="53"/>
      <c r="R96" s="53"/>
      <c r="S96" s="53"/>
      <c r="T96" s="53"/>
      <c r="U96" s="53"/>
      <c r="V96" s="53"/>
      <c r="W96" s="53"/>
      <c r="X96" s="53"/>
      <c r="Y96" s="53"/>
      <c r="Z96" s="53"/>
      <c r="AA96" s="53"/>
    </row>
    <row r="97" spans="11:27">
      <c r="K97" s="53"/>
      <c r="L97" s="53"/>
      <c r="M97" s="53"/>
      <c r="N97" s="53"/>
      <c r="O97" s="53"/>
      <c r="P97" s="53"/>
      <c r="Q97" s="53"/>
      <c r="R97" s="53"/>
      <c r="S97" s="53"/>
      <c r="T97" s="53"/>
      <c r="U97" s="53"/>
      <c r="V97" s="53"/>
      <c r="W97" s="53"/>
      <c r="X97" s="53"/>
      <c r="Y97" s="53"/>
      <c r="Z97" s="53"/>
      <c r="AA97" s="53"/>
    </row>
    <row r="98" spans="11:27">
      <c r="K98" s="53"/>
      <c r="L98" s="53"/>
      <c r="M98" s="53"/>
      <c r="N98" s="53"/>
      <c r="O98" s="53"/>
      <c r="P98" s="53"/>
      <c r="Q98" s="53"/>
      <c r="R98" s="53"/>
      <c r="S98" s="53"/>
      <c r="T98" s="53"/>
      <c r="U98" s="53"/>
      <c r="V98" s="53"/>
      <c r="W98" s="53"/>
      <c r="X98" s="53"/>
      <c r="Y98" s="53"/>
      <c r="Z98" s="53"/>
      <c r="AA98" s="53"/>
    </row>
    <row r="99" spans="11:27">
      <c r="K99" s="53"/>
      <c r="L99" s="53"/>
      <c r="M99" s="53"/>
      <c r="N99" s="53"/>
      <c r="O99" s="53"/>
      <c r="P99" s="53"/>
      <c r="Q99" s="53"/>
      <c r="R99" s="53"/>
      <c r="S99" s="53"/>
      <c r="T99" s="53"/>
      <c r="U99" s="53"/>
      <c r="V99" s="53"/>
      <c r="W99" s="53"/>
      <c r="X99" s="53"/>
      <c r="Y99" s="53"/>
      <c r="Z99" s="53"/>
      <c r="AA99" s="53"/>
    </row>
    <row r="100" spans="11:27">
      <c r="K100" s="53"/>
      <c r="L100" s="53"/>
      <c r="M100" s="53"/>
      <c r="N100" s="53"/>
      <c r="O100" s="53"/>
      <c r="P100" s="53"/>
      <c r="Q100" s="53"/>
      <c r="R100" s="53"/>
      <c r="S100" s="53"/>
      <c r="T100" s="53"/>
      <c r="U100" s="53"/>
      <c r="V100" s="53"/>
      <c r="W100" s="53"/>
      <c r="X100" s="53"/>
      <c r="Y100" s="53"/>
      <c r="Z100" s="53"/>
      <c r="AA100" s="53"/>
    </row>
    <row r="101" spans="11:27">
      <c r="K101" s="53"/>
      <c r="L101" s="53"/>
      <c r="M101" s="53"/>
      <c r="N101" s="53"/>
      <c r="O101" s="53"/>
      <c r="P101" s="53"/>
      <c r="Q101" s="53"/>
      <c r="R101" s="53"/>
      <c r="S101" s="53"/>
      <c r="T101" s="53"/>
      <c r="U101" s="53"/>
      <c r="V101" s="53"/>
      <c r="W101" s="53"/>
      <c r="X101" s="53"/>
      <c r="Y101" s="53"/>
      <c r="Z101" s="53"/>
      <c r="AA101" s="53"/>
    </row>
    <row r="102" spans="11:27">
      <c r="K102" s="53"/>
      <c r="L102" s="53"/>
      <c r="M102" s="53"/>
      <c r="N102" s="53"/>
      <c r="O102" s="53"/>
      <c r="P102" s="53"/>
      <c r="Q102" s="53"/>
      <c r="R102" s="53"/>
      <c r="S102" s="53"/>
      <c r="T102" s="53"/>
      <c r="U102" s="53"/>
      <c r="V102" s="53"/>
      <c r="W102" s="53"/>
      <c r="X102" s="53"/>
      <c r="Y102" s="53"/>
      <c r="Z102" s="53"/>
      <c r="AA102" s="53"/>
    </row>
    <row r="103" spans="11:27">
      <c r="K103" s="53"/>
      <c r="L103" s="53"/>
      <c r="M103" s="53"/>
      <c r="N103" s="53"/>
      <c r="O103" s="53"/>
      <c r="P103" s="53"/>
      <c r="Q103" s="53"/>
      <c r="R103" s="53"/>
      <c r="S103" s="53"/>
      <c r="T103" s="53"/>
      <c r="U103" s="53"/>
      <c r="V103" s="53"/>
      <c r="W103" s="53"/>
      <c r="X103" s="53"/>
      <c r="Y103" s="53"/>
      <c r="Z103" s="53"/>
      <c r="AA103" s="53"/>
    </row>
    <row r="104" spans="11:27">
      <c r="K104" s="53"/>
      <c r="L104" s="53"/>
      <c r="M104" s="53"/>
      <c r="N104" s="53"/>
      <c r="O104" s="53"/>
      <c r="P104" s="53"/>
      <c r="Q104" s="53"/>
      <c r="R104" s="53"/>
      <c r="S104" s="53"/>
      <c r="T104" s="53"/>
      <c r="U104" s="53"/>
      <c r="V104" s="53"/>
      <c r="W104" s="53"/>
      <c r="X104" s="53"/>
      <c r="Y104" s="53"/>
      <c r="Z104" s="53"/>
      <c r="AA104" s="53"/>
    </row>
    <row r="105" spans="11:27">
      <c r="K105" s="53"/>
      <c r="L105" s="53"/>
      <c r="M105" s="53"/>
      <c r="N105" s="53"/>
      <c r="O105" s="53"/>
      <c r="P105" s="53"/>
      <c r="Q105" s="53"/>
      <c r="R105" s="53"/>
      <c r="S105" s="53"/>
      <c r="T105" s="53"/>
      <c r="U105" s="53"/>
      <c r="V105" s="53"/>
      <c r="W105" s="53"/>
      <c r="X105" s="53"/>
      <c r="Y105" s="53"/>
      <c r="Z105" s="53"/>
      <c r="AA105" s="53"/>
    </row>
    <row r="106" spans="11:27">
      <c r="K106" s="53"/>
      <c r="L106" s="53"/>
      <c r="M106" s="53"/>
      <c r="N106" s="53"/>
      <c r="O106" s="53"/>
      <c r="P106" s="53"/>
      <c r="Q106" s="53"/>
      <c r="R106" s="53"/>
      <c r="S106" s="53"/>
      <c r="T106" s="53"/>
      <c r="U106" s="53"/>
      <c r="V106" s="53"/>
      <c r="W106" s="53"/>
      <c r="X106" s="53"/>
      <c r="Y106" s="53"/>
      <c r="Z106" s="53"/>
      <c r="AA106" s="53"/>
    </row>
    <row r="107" spans="11:27">
      <c r="K107" s="53"/>
      <c r="L107" s="53"/>
      <c r="M107" s="53"/>
      <c r="N107" s="53"/>
      <c r="O107" s="53"/>
      <c r="P107" s="53"/>
      <c r="Q107" s="53"/>
      <c r="R107" s="53"/>
      <c r="S107" s="53"/>
      <c r="T107" s="53"/>
      <c r="U107" s="53"/>
      <c r="V107" s="53"/>
      <c r="W107" s="53"/>
      <c r="X107" s="53"/>
      <c r="Y107" s="53"/>
      <c r="Z107" s="53"/>
      <c r="AA107" s="53"/>
    </row>
    <row r="108" spans="11:27">
      <c r="K108" s="53"/>
      <c r="L108" s="53"/>
      <c r="M108" s="53"/>
      <c r="N108" s="53"/>
      <c r="O108" s="53"/>
      <c r="P108" s="53"/>
      <c r="Q108" s="53"/>
      <c r="R108" s="53"/>
      <c r="S108" s="53"/>
      <c r="T108" s="53"/>
      <c r="U108" s="53"/>
      <c r="V108" s="53"/>
      <c r="W108" s="53"/>
      <c r="X108" s="53"/>
      <c r="Y108" s="53"/>
      <c r="Z108" s="53"/>
      <c r="AA108" s="53"/>
    </row>
    <row r="109" spans="11:27">
      <c r="K109" s="53"/>
      <c r="L109" s="53"/>
      <c r="M109" s="53"/>
      <c r="N109" s="53"/>
      <c r="O109" s="53"/>
      <c r="P109" s="53"/>
      <c r="Q109" s="53"/>
      <c r="R109" s="53"/>
      <c r="S109" s="53"/>
      <c r="T109" s="53"/>
      <c r="U109" s="53"/>
      <c r="V109" s="53"/>
      <c r="W109" s="53"/>
      <c r="X109" s="53"/>
      <c r="Y109" s="53"/>
      <c r="Z109" s="53"/>
      <c r="AA109" s="53"/>
    </row>
    <row r="110" spans="11:27">
      <c r="K110" s="53"/>
      <c r="L110" s="53"/>
      <c r="M110" s="53"/>
      <c r="N110" s="53"/>
      <c r="O110" s="53"/>
      <c r="P110" s="53"/>
      <c r="Q110" s="53"/>
      <c r="R110" s="53"/>
      <c r="S110" s="53"/>
      <c r="T110" s="53"/>
      <c r="U110" s="53"/>
      <c r="V110" s="53"/>
      <c r="W110" s="53"/>
      <c r="X110" s="53"/>
      <c r="Y110" s="53"/>
      <c r="Z110" s="53"/>
      <c r="AA110" s="53"/>
    </row>
    <row r="111" spans="11:27">
      <c r="K111" s="53"/>
      <c r="L111" s="53"/>
      <c r="M111" s="53"/>
      <c r="N111" s="53"/>
      <c r="O111" s="53"/>
      <c r="P111" s="53"/>
      <c r="Q111" s="53"/>
      <c r="R111" s="53"/>
      <c r="S111" s="53"/>
      <c r="T111" s="53"/>
      <c r="U111" s="53"/>
      <c r="V111" s="53"/>
      <c r="W111" s="53"/>
      <c r="X111" s="53"/>
      <c r="Y111" s="53"/>
      <c r="Z111" s="53"/>
      <c r="AA111" s="53"/>
    </row>
    <row r="112" spans="11:27">
      <c r="K112" s="53"/>
      <c r="L112" s="53"/>
      <c r="M112" s="53"/>
      <c r="N112" s="53"/>
      <c r="O112" s="53"/>
      <c r="P112" s="53"/>
      <c r="Q112" s="53"/>
      <c r="R112" s="53"/>
      <c r="S112" s="53"/>
      <c r="T112" s="53"/>
      <c r="U112" s="53"/>
      <c r="V112" s="53"/>
      <c r="W112" s="53"/>
      <c r="X112" s="53"/>
      <c r="Y112" s="53"/>
      <c r="Z112" s="53"/>
      <c r="AA112" s="53"/>
    </row>
    <row r="113" spans="11:27">
      <c r="K113" s="53"/>
      <c r="L113" s="53"/>
      <c r="M113" s="53"/>
      <c r="N113" s="53"/>
      <c r="O113" s="53"/>
      <c r="P113" s="53"/>
      <c r="Q113" s="53"/>
      <c r="R113" s="53"/>
      <c r="S113" s="53"/>
      <c r="T113" s="53"/>
      <c r="U113" s="53"/>
      <c r="V113" s="53"/>
      <c r="W113" s="53"/>
      <c r="X113" s="53"/>
      <c r="Y113" s="53"/>
      <c r="Z113" s="53"/>
      <c r="AA113" s="53"/>
    </row>
    <row r="114" spans="11:27">
      <c r="K114" s="53"/>
      <c r="L114" s="53"/>
      <c r="M114" s="53"/>
      <c r="N114" s="53"/>
      <c r="O114" s="53"/>
      <c r="P114" s="53"/>
      <c r="Q114" s="53"/>
      <c r="R114" s="53"/>
      <c r="S114" s="53"/>
      <c r="T114" s="53"/>
      <c r="U114" s="53"/>
      <c r="V114" s="53"/>
      <c r="W114" s="53"/>
      <c r="X114" s="53"/>
      <c r="Y114" s="53"/>
      <c r="Z114" s="53"/>
      <c r="AA114" s="53"/>
    </row>
    <row r="115" spans="11:27">
      <c r="K115" s="53"/>
      <c r="L115" s="53"/>
      <c r="M115" s="53"/>
      <c r="N115" s="53"/>
      <c r="O115" s="53"/>
      <c r="P115" s="53"/>
      <c r="Q115" s="53"/>
      <c r="R115" s="53"/>
      <c r="S115" s="53"/>
      <c r="T115" s="53"/>
      <c r="U115" s="53"/>
      <c r="V115" s="53"/>
      <c r="W115" s="53"/>
      <c r="X115" s="53"/>
      <c r="Y115" s="53"/>
      <c r="Z115" s="53"/>
      <c r="AA115" s="53"/>
    </row>
    <row r="116" spans="11:27">
      <c r="K116" s="53"/>
      <c r="L116" s="53"/>
      <c r="M116" s="53"/>
      <c r="N116" s="53"/>
      <c r="O116" s="53"/>
      <c r="P116" s="53"/>
      <c r="Q116" s="53"/>
      <c r="R116" s="53"/>
      <c r="S116" s="53"/>
      <c r="T116" s="53"/>
      <c r="U116" s="53"/>
      <c r="V116" s="53"/>
      <c r="W116" s="53"/>
      <c r="X116" s="53"/>
      <c r="Y116" s="53"/>
      <c r="Z116" s="53"/>
      <c r="AA116" s="53"/>
    </row>
    <row r="117" spans="11:27">
      <c r="K117" s="53"/>
      <c r="L117" s="53"/>
      <c r="M117" s="53"/>
      <c r="N117" s="53"/>
      <c r="O117" s="53"/>
      <c r="P117" s="53"/>
      <c r="Q117" s="53"/>
      <c r="R117" s="53"/>
      <c r="S117" s="53"/>
      <c r="T117" s="53"/>
      <c r="U117" s="53"/>
      <c r="V117" s="53"/>
      <c r="W117" s="53"/>
      <c r="X117" s="53"/>
      <c r="Y117" s="53"/>
      <c r="Z117" s="53"/>
      <c r="AA117" s="53"/>
    </row>
    <row r="118" spans="11:27">
      <c r="K118" s="53"/>
      <c r="L118" s="53"/>
      <c r="M118" s="53"/>
      <c r="N118" s="53"/>
      <c r="O118" s="53"/>
      <c r="P118" s="53"/>
      <c r="Q118" s="53"/>
      <c r="R118" s="53"/>
      <c r="S118" s="53"/>
      <c r="T118" s="53"/>
      <c r="U118" s="53"/>
      <c r="V118" s="53"/>
      <c r="W118" s="53"/>
      <c r="X118" s="53"/>
      <c r="Y118" s="53"/>
      <c r="Z118" s="53"/>
      <c r="AA118" s="53"/>
    </row>
    <row r="119" spans="11:27">
      <c r="K119" s="53"/>
      <c r="L119" s="53"/>
      <c r="M119" s="53"/>
      <c r="N119" s="53"/>
      <c r="O119" s="53"/>
      <c r="P119" s="53"/>
      <c r="Q119" s="53"/>
      <c r="R119" s="53"/>
      <c r="S119" s="53"/>
      <c r="T119" s="53"/>
      <c r="U119" s="53"/>
      <c r="V119" s="53"/>
      <c r="W119" s="53"/>
      <c r="X119" s="53"/>
      <c r="Y119" s="53"/>
      <c r="Z119" s="53"/>
      <c r="AA119" s="53"/>
    </row>
    <row r="120" spans="11:27">
      <c r="K120" s="53"/>
      <c r="L120" s="53"/>
      <c r="M120" s="53"/>
      <c r="N120" s="53"/>
      <c r="O120" s="53"/>
      <c r="P120" s="53"/>
      <c r="Q120" s="53"/>
      <c r="R120" s="53"/>
      <c r="S120" s="53"/>
      <c r="T120" s="53"/>
      <c r="U120" s="53"/>
      <c r="V120" s="53"/>
      <c r="W120" s="53"/>
      <c r="X120" s="53"/>
      <c r="Y120" s="53"/>
      <c r="Z120" s="53"/>
      <c r="AA120" s="53"/>
    </row>
    <row r="121" spans="11:27">
      <c r="K121" s="53"/>
      <c r="L121" s="53"/>
      <c r="M121" s="53"/>
      <c r="N121" s="53"/>
      <c r="O121" s="53"/>
      <c r="P121" s="53"/>
      <c r="Q121" s="53"/>
      <c r="R121" s="53"/>
      <c r="S121" s="53"/>
      <c r="T121" s="53"/>
      <c r="U121" s="53"/>
      <c r="V121" s="53"/>
      <c r="W121" s="53"/>
      <c r="X121" s="53"/>
      <c r="Y121" s="53"/>
      <c r="Z121" s="53"/>
      <c r="AA121" s="53"/>
    </row>
  </sheetData>
  <mergeCells count="21">
    <mergeCell ref="F13:F14"/>
    <mergeCell ref="F18:F19"/>
    <mergeCell ref="F15:F17"/>
    <mergeCell ref="A1:J1"/>
    <mergeCell ref="A9:A10"/>
    <mergeCell ref="B7:J7"/>
    <mergeCell ref="B6:C6"/>
    <mergeCell ref="B4:C4"/>
    <mergeCell ref="B3:C3"/>
    <mergeCell ref="D9:E10"/>
    <mergeCell ref="F9:G10"/>
    <mergeCell ref="B11:C11"/>
    <mergeCell ref="I9:J9"/>
    <mergeCell ref="B9:C10"/>
    <mergeCell ref="K9:O9"/>
    <mergeCell ref="M10:N10"/>
    <mergeCell ref="M11:N11"/>
    <mergeCell ref="B5:C5"/>
    <mergeCell ref="H9:H10"/>
    <mergeCell ref="F11:G11"/>
    <mergeCell ref="D11:E11"/>
  </mergeCells>
  <pageMargins left="0.70866141732283472" right="0.70866141732283472" top="0.74803149606299213" bottom="0.74803149606299213" header="0.31496062992125984" footer="0.31496062992125984"/>
  <pageSetup scale="47" orientation="landscape" r:id="rId1"/>
  <drawing r:id="rId2"/>
</worksheet>
</file>

<file path=xl/worksheets/sheet3.xml><?xml version="1.0" encoding="utf-8"?>
<worksheet xmlns="http://schemas.openxmlformats.org/spreadsheetml/2006/main" xmlns:r="http://schemas.openxmlformats.org/officeDocument/2006/relationships">
  <dimension ref="A1:K38"/>
  <sheetViews>
    <sheetView view="pageBreakPreview" zoomScale="80" zoomScaleNormal="80" zoomScaleSheetLayoutView="80" workbookViewId="0">
      <selection activeCell="D26" sqref="D26:H26"/>
    </sheetView>
  </sheetViews>
  <sheetFormatPr baseColWidth="10" defaultColWidth="11.42578125" defaultRowHeight="12.75"/>
  <cols>
    <col min="1" max="1" width="25.7109375" style="1" customWidth="1"/>
    <col min="2" max="2" width="5" style="1" customWidth="1"/>
    <col min="3" max="3" width="38.42578125" style="1" customWidth="1"/>
    <col min="4" max="4" width="36.7109375" style="1" customWidth="1"/>
    <col min="5" max="5" width="26.28515625" style="1" customWidth="1"/>
    <col min="6" max="6" width="25.7109375" style="1" customWidth="1"/>
    <col min="7" max="7" width="17" style="1" customWidth="1"/>
    <col min="8" max="8" width="17.7109375" style="1" customWidth="1"/>
    <col min="9" max="16384" width="11.42578125" style="1"/>
  </cols>
  <sheetData>
    <row r="1" spans="1:8" ht="69.95" customHeight="1">
      <c r="A1" s="180" t="s">
        <v>363</v>
      </c>
      <c r="B1" s="180"/>
      <c r="C1" s="180"/>
      <c r="D1" s="180"/>
      <c r="E1" s="180"/>
      <c r="F1" s="180"/>
      <c r="G1" s="180"/>
      <c r="H1" s="180"/>
    </row>
    <row r="2" spans="1:8" ht="20.100000000000001" customHeight="1">
      <c r="A2" s="217"/>
      <c r="B2" s="217"/>
      <c r="C2" s="217"/>
      <c r="D2" s="217"/>
      <c r="E2" s="217"/>
      <c r="F2" s="217"/>
      <c r="G2" s="217"/>
      <c r="H2" s="217"/>
    </row>
    <row r="3" spans="1:8" s="13" customFormat="1" ht="20.100000000000001" customHeight="1">
      <c r="A3" s="16" t="s">
        <v>6</v>
      </c>
      <c r="B3" s="184">
        <v>2018</v>
      </c>
      <c r="C3" s="185"/>
    </row>
    <row r="4" spans="1:8" s="13" customFormat="1" ht="20.100000000000001" customHeight="1">
      <c r="A4" s="16" t="s">
        <v>222</v>
      </c>
      <c r="B4" s="134">
        <v>43280</v>
      </c>
      <c r="C4" s="135"/>
    </row>
    <row r="5" spans="1:8" s="13" customFormat="1" ht="20.100000000000001" customHeight="1">
      <c r="A5" s="16" t="s">
        <v>361</v>
      </c>
      <c r="B5" s="134">
        <v>43280</v>
      </c>
      <c r="C5" s="135"/>
    </row>
    <row r="6" spans="1:8" s="13" customFormat="1" ht="20.100000000000001" customHeight="1">
      <c r="A6" s="27" t="s">
        <v>21</v>
      </c>
      <c r="B6" s="136">
        <v>4</v>
      </c>
      <c r="C6" s="137"/>
    </row>
    <row r="7" spans="1:8" s="13" customFormat="1" ht="60.75" customHeight="1">
      <c r="A7" s="27" t="s">
        <v>7</v>
      </c>
      <c r="B7" s="218" t="s">
        <v>359</v>
      </c>
      <c r="C7" s="219"/>
      <c r="D7" s="219"/>
      <c r="E7" s="219"/>
      <c r="F7" s="219"/>
      <c r="G7" s="219"/>
      <c r="H7" s="219"/>
    </row>
    <row r="8" spans="1:8" ht="9.75" customHeight="1"/>
    <row r="9" spans="1:8" s="9" customFormat="1" ht="15.75">
      <c r="A9" s="216" t="s">
        <v>0</v>
      </c>
      <c r="B9" s="216" t="s">
        <v>1</v>
      </c>
      <c r="C9" s="216"/>
      <c r="D9" s="216" t="s">
        <v>219</v>
      </c>
      <c r="E9" s="216" t="s">
        <v>220</v>
      </c>
      <c r="F9" s="216" t="s">
        <v>2</v>
      </c>
      <c r="G9" s="216" t="s">
        <v>5</v>
      </c>
      <c r="H9" s="216"/>
    </row>
    <row r="10" spans="1:8" s="9" customFormat="1" ht="31.5">
      <c r="A10" s="216"/>
      <c r="B10" s="216"/>
      <c r="C10" s="216"/>
      <c r="D10" s="216"/>
      <c r="E10" s="216"/>
      <c r="F10" s="216"/>
      <c r="G10" s="84" t="s">
        <v>4</v>
      </c>
      <c r="H10" s="84" t="s">
        <v>3</v>
      </c>
    </row>
    <row r="11" spans="1:8" ht="40.5" customHeight="1">
      <c r="A11" s="58" t="s">
        <v>358</v>
      </c>
      <c r="B11" s="88" t="s">
        <v>227</v>
      </c>
      <c r="C11" s="58" t="s">
        <v>357</v>
      </c>
      <c r="D11" s="90" t="s">
        <v>356</v>
      </c>
      <c r="E11" s="90" t="s">
        <v>355</v>
      </c>
      <c r="F11" s="90" t="s">
        <v>337</v>
      </c>
      <c r="G11" s="97">
        <v>43405</v>
      </c>
      <c r="H11" s="97">
        <v>43434</v>
      </c>
    </row>
    <row r="12" spans="1:8" ht="230.25" customHeight="1">
      <c r="A12" s="138" t="s">
        <v>354</v>
      </c>
      <c r="B12" s="88" t="s">
        <v>135</v>
      </c>
      <c r="C12" s="58" t="s">
        <v>353</v>
      </c>
      <c r="D12" s="90" t="s">
        <v>448</v>
      </c>
      <c r="E12" s="90" t="s">
        <v>340</v>
      </c>
      <c r="F12" s="90" t="s">
        <v>346</v>
      </c>
      <c r="G12" s="119">
        <v>43313</v>
      </c>
      <c r="H12" s="119">
        <v>43373</v>
      </c>
    </row>
    <row r="13" spans="1:8" ht="89.25" customHeight="1">
      <c r="A13" s="141"/>
      <c r="B13" s="88" t="s">
        <v>292</v>
      </c>
      <c r="C13" s="58" t="s">
        <v>352</v>
      </c>
      <c r="D13" s="90" t="s">
        <v>351</v>
      </c>
      <c r="E13" s="90" t="s">
        <v>350</v>
      </c>
      <c r="F13" s="90" t="s">
        <v>346</v>
      </c>
      <c r="G13" s="97">
        <v>43160</v>
      </c>
      <c r="H13" s="97">
        <v>43189</v>
      </c>
    </row>
    <row r="14" spans="1:8" ht="87" customHeight="1">
      <c r="A14" s="141"/>
      <c r="B14" s="88" t="s">
        <v>345</v>
      </c>
      <c r="C14" s="58" t="s">
        <v>349</v>
      </c>
      <c r="D14" s="90" t="s">
        <v>348</v>
      </c>
      <c r="E14" s="90" t="s">
        <v>347</v>
      </c>
      <c r="F14" s="90" t="s">
        <v>346</v>
      </c>
      <c r="G14" s="97">
        <v>43221</v>
      </c>
      <c r="H14" s="97">
        <v>43465</v>
      </c>
    </row>
    <row r="15" spans="1:8" ht="59.25" customHeight="1">
      <c r="A15" s="141"/>
      <c r="B15" s="107" t="s">
        <v>341</v>
      </c>
      <c r="C15" s="112" t="s">
        <v>344</v>
      </c>
      <c r="D15" s="107" t="s">
        <v>343</v>
      </c>
      <c r="E15" s="107" t="s">
        <v>342</v>
      </c>
      <c r="F15" s="107" t="s">
        <v>337</v>
      </c>
      <c r="G15" s="97">
        <v>43435</v>
      </c>
      <c r="H15" s="97">
        <v>43464</v>
      </c>
    </row>
    <row r="16" spans="1:8" ht="58.5" customHeight="1">
      <c r="A16" s="139"/>
      <c r="B16" s="96" t="s">
        <v>339</v>
      </c>
      <c r="C16" s="113" t="s">
        <v>435</v>
      </c>
      <c r="D16" s="90" t="s">
        <v>434</v>
      </c>
      <c r="E16" s="90" t="s">
        <v>338</v>
      </c>
      <c r="F16" s="90" t="s">
        <v>337</v>
      </c>
      <c r="G16" s="97">
        <v>43282</v>
      </c>
      <c r="H16" s="97">
        <v>43465</v>
      </c>
    </row>
    <row r="17" spans="1:11" ht="60.75" customHeight="1">
      <c r="A17" s="138" t="s">
        <v>336</v>
      </c>
      <c r="B17" s="88" t="s">
        <v>136</v>
      </c>
      <c r="C17" s="60" t="s">
        <v>335</v>
      </c>
      <c r="D17" s="60" t="s">
        <v>334</v>
      </c>
      <c r="E17" s="59" t="s">
        <v>333</v>
      </c>
      <c r="F17" s="90" t="s">
        <v>325</v>
      </c>
      <c r="G17" s="97">
        <v>43435</v>
      </c>
      <c r="H17" s="97">
        <v>43465</v>
      </c>
    </row>
    <row r="18" spans="1:11" ht="63" customHeight="1">
      <c r="A18" s="141"/>
      <c r="B18" s="88" t="s">
        <v>138</v>
      </c>
      <c r="C18" s="58" t="s">
        <v>332</v>
      </c>
      <c r="D18" s="90" t="s">
        <v>440</v>
      </c>
      <c r="E18" s="90" t="s">
        <v>331</v>
      </c>
      <c r="F18" s="90" t="s">
        <v>330</v>
      </c>
      <c r="G18" s="97">
        <v>43283</v>
      </c>
      <c r="H18" s="97">
        <v>43434</v>
      </c>
    </row>
    <row r="19" spans="1:11" ht="48" customHeight="1">
      <c r="A19" s="127" t="s">
        <v>329</v>
      </c>
      <c r="B19" s="88" t="s">
        <v>139</v>
      </c>
      <c r="C19" s="58" t="s">
        <v>328</v>
      </c>
      <c r="D19" s="90" t="s">
        <v>327</v>
      </c>
      <c r="E19" s="90" t="s">
        <v>326</v>
      </c>
      <c r="F19" s="90" t="s">
        <v>325</v>
      </c>
      <c r="G19" s="97">
        <v>43435</v>
      </c>
      <c r="H19" s="97">
        <v>43465</v>
      </c>
      <c r="J19" s="1" t="s">
        <v>12</v>
      </c>
      <c r="K19" s="1" t="s">
        <v>12</v>
      </c>
    </row>
    <row r="20" spans="1:11" ht="63.75" customHeight="1">
      <c r="A20" s="127"/>
      <c r="B20" s="88" t="s">
        <v>169</v>
      </c>
      <c r="C20" s="58" t="s">
        <v>324</v>
      </c>
      <c r="D20" s="90" t="s">
        <v>323</v>
      </c>
      <c r="E20" s="90" t="s">
        <v>322</v>
      </c>
      <c r="F20" s="90" t="s">
        <v>318</v>
      </c>
      <c r="G20" s="97">
        <v>43435</v>
      </c>
      <c r="H20" s="97">
        <v>43465</v>
      </c>
    </row>
    <row r="21" spans="1:11" ht="60.75" customHeight="1">
      <c r="A21" s="138"/>
      <c r="B21" s="108" t="s">
        <v>170</v>
      </c>
      <c r="C21" s="57" t="s">
        <v>321</v>
      </c>
      <c r="D21" s="54" t="s">
        <v>320</v>
      </c>
      <c r="E21" s="54" t="s">
        <v>319</v>
      </c>
      <c r="F21" s="54" t="s">
        <v>318</v>
      </c>
      <c r="G21" s="97">
        <v>43435</v>
      </c>
      <c r="H21" s="97">
        <v>43465</v>
      </c>
    </row>
    <row r="22" spans="1:11" ht="24" customHeight="1">
      <c r="A22" s="142" t="s">
        <v>412</v>
      </c>
      <c r="B22" s="143"/>
      <c r="C22" s="89" t="s">
        <v>413</v>
      </c>
      <c r="D22" s="144" t="s">
        <v>414</v>
      </c>
      <c r="E22" s="144"/>
      <c r="F22" s="144"/>
      <c r="G22" s="144"/>
      <c r="H22" s="143"/>
    </row>
    <row r="23" spans="1:11" ht="32.25" customHeight="1">
      <c r="A23" s="145">
        <v>43129</v>
      </c>
      <c r="B23" s="146"/>
      <c r="C23" s="86">
        <v>1</v>
      </c>
      <c r="D23" s="147" t="s">
        <v>415</v>
      </c>
      <c r="E23" s="147"/>
      <c r="F23" s="147"/>
      <c r="G23" s="147"/>
      <c r="H23" s="147"/>
    </row>
    <row r="24" spans="1:11" ht="28.5" customHeight="1">
      <c r="A24" s="145">
        <v>43206</v>
      </c>
      <c r="B24" s="146"/>
      <c r="C24" s="86">
        <v>2</v>
      </c>
      <c r="D24" s="192" t="s">
        <v>441</v>
      </c>
      <c r="E24" s="154"/>
      <c r="F24" s="154"/>
      <c r="G24" s="154"/>
      <c r="H24" s="155"/>
    </row>
    <row r="25" spans="1:11" ht="156.75" customHeight="1">
      <c r="A25" s="191">
        <v>43229</v>
      </c>
      <c r="B25" s="140"/>
      <c r="C25" s="115">
        <v>3</v>
      </c>
      <c r="D25" s="193" t="s">
        <v>442</v>
      </c>
      <c r="E25" s="194"/>
      <c r="F25" s="194"/>
      <c r="G25" s="194"/>
      <c r="H25" s="195"/>
    </row>
    <row r="26" spans="1:11" ht="63.75" customHeight="1">
      <c r="A26" s="191">
        <v>43280</v>
      </c>
      <c r="B26" s="140"/>
      <c r="C26" s="88">
        <v>4</v>
      </c>
      <c r="D26" s="153" t="s">
        <v>458</v>
      </c>
      <c r="E26" s="154"/>
      <c r="F26" s="154"/>
      <c r="G26" s="154"/>
      <c r="H26" s="155"/>
    </row>
    <row r="27" spans="1:11" ht="30" customHeight="1">
      <c r="A27" s="213" t="s">
        <v>193</v>
      </c>
      <c r="B27" s="213"/>
      <c r="C27" s="213"/>
      <c r="D27" s="213"/>
      <c r="E27" s="95" t="s">
        <v>192</v>
      </c>
      <c r="F27" s="98" t="s">
        <v>191</v>
      </c>
      <c r="G27" s="126" t="s">
        <v>194</v>
      </c>
      <c r="H27" s="126"/>
    </row>
    <row r="28" spans="1:11" ht="27" customHeight="1">
      <c r="A28" s="196" t="s">
        <v>124</v>
      </c>
      <c r="B28" s="202"/>
      <c r="C28" s="214" t="s">
        <v>196</v>
      </c>
      <c r="D28" s="215"/>
      <c r="E28" s="138" t="s">
        <v>200</v>
      </c>
      <c r="F28" s="207"/>
      <c r="G28" s="205"/>
      <c r="H28" s="206"/>
    </row>
    <row r="29" spans="1:11" ht="20.100000000000001" customHeight="1">
      <c r="A29" s="200"/>
      <c r="B29" s="204"/>
      <c r="C29" s="214" t="s">
        <v>197</v>
      </c>
      <c r="D29" s="215"/>
      <c r="E29" s="139"/>
      <c r="F29" s="207"/>
      <c r="G29" s="200"/>
      <c r="H29" s="204"/>
    </row>
    <row r="30" spans="1:11" ht="39" customHeight="1">
      <c r="A30" s="196" t="s">
        <v>131</v>
      </c>
      <c r="B30" s="202"/>
      <c r="C30" s="205" t="s">
        <v>198</v>
      </c>
      <c r="D30" s="206"/>
      <c r="E30" s="54" t="s">
        <v>195</v>
      </c>
      <c r="F30" s="207"/>
      <c r="G30" s="205"/>
      <c r="H30" s="206"/>
    </row>
    <row r="31" spans="1:11" ht="35.25" customHeight="1">
      <c r="A31" s="198"/>
      <c r="B31" s="203"/>
      <c r="C31" s="198" t="s">
        <v>199</v>
      </c>
      <c r="D31" s="203"/>
      <c r="E31" s="138" t="s">
        <v>317</v>
      </c>
      <c r="F31" s="207"/>
      <c r="G31" s="198"/>
      <c r="H31" s="203"/>
    </row>
    <row r="32" spans="1:11" ht="3.75" hidden="1" customHeight="1">
      <c r="A32" s="200"/>
      <c r="B32" s="204"/>
      <c r="C32" s="198"/>
      <c r="D32" s="203"/>
      <c r="E32" s="139"/>
      <c r="F32" s="207"/>
      <c r="G32" s="200"/>
      <c r="H32" s="204"/>
    </row>
    <row r="33" spans="1:8" ht="38.25" customHeight="1">
      <c r="A33" s="196" t="s">
        <v>130</v>
      </c>
      <c r="B33" s="197"/>
      <c r="C33" s="205" t="s">
        <v>309</v>
      </c>
      <c r="D33" s="206"/>
      <c r="E33" s="54" t="s">
        <v>315</v>
      </c>
      <c r="F33" s="208"/>
      <c r="G33" s="205"/>
      <c r="H33" s="206"/>
    </row>
    <row r="34" spans="1:8" ht="20.100000000000001" customHeight="1">
      <c r="A34" s="198"/>
      <c r="B34" s="199"/>
      <c r="C34" s="200" t="s">
        <v>308</v>
      </c>
      <c r="D34" s="204"/>
      <c r="E34" s="54" t="s">
        <v>313</v>
      </c>
      <c r="F34" s="209"/>
      <c r="G34" s="200"/>
      <c r="H34" s="204"/>
    </row>
    <row r="35" spans="1:8" ht="29.25" customHeight="1">
      <c r="A35" s="198"/>
      <c r="B35" s="199"/>
      <c r="C35" s="205" t="s">
        <v>307</v>
      </c>
      <c r="D35" s="206"/>
      <c r="E35" s="54" t="s">
        <v>315</v>
      </c>
      <c r="F35" s="210"/>
      <c r="G35" s="205"/>
      <c r="H35" s="206"/>
    </row>
    <row r="36" spans="1:8" ht="20.100000000000001" customHeight="1">
      <c r="A36" s="198"/>
      <c r="B36" s="199"/>
      <c r="C36" s="200" t="s">
        <v>306</v>
      </c>
      <c r="D36" s="204"/>
      <c r="E36" s="54" t="s">
        <v>313</v>
      </c>
      <c r="F36" s="211"/>
      <c r="G36" s="200"/>
      <c r="H36" s="204"/>
    </row>
    <row r="37" spans="1:8" ht="29.25" customHeight="1">
      <c r="A37" s="198"/>
      <c r="B37" s="199"/>
      <c r="C37" s="205" t="s">
        <v>316</v>
      </c>
      <c r="D37" s="206"/>
      <c r="E37" s="54" t="s">
        <v>315</v>
      </c>
      <c r="F37" s="210"/>
      <c r="G37" s="205"/>
      <c r="H37" s="206"/>
    </row>
    <row r="38" spans="1:8" ht="20.100000000000001" customHeight="1">
      <c r="A38" s="200"/>
      <c r="B38" s="201"/>
      <c r="C38" s="200" t="s">
        <v>314</v>
      </c>
      <c r="D38" s="204"/>
      <c r="E38" s="54" t="s">
        <v>313</v>
      </c>
      <c r="F38" s="212"/>
      <c r="G38" s="200"/>
      <c r="H38" s="204"/>
    </row>
  </sheetData>
  <mergeCells count="53">
    <mergeCell ref="A12:A16"/>
    <mergeCell ref="B6:C6"/>
    <mergeCell ref="A1:H1"/>
    <mergeCell ref="A9:A10"/>
    <mergeCell ref="B9:C10"/>
    <mergeCell ref="D9:D10"/>
    <mergeCell ref="F9:F10"/>
    <mergeCell ref="G9:H9"/>
    <mergeCell ref="A2:H2"/>
    <mergeCell ref="B3:C3"/>
    <mergeCell ref="B4:C4"/>
    <mergeCell ref="B5:C5"/>
    <mergeCell ref="B7:H7"/>
    <mergeCell ref="E9:E10"/>
    <mergeCell ref="A28:B29"/>
    <mergeCell ref="A27:D27"/>
    <mergeCell ref="G27:H27"/>
    <mergeCell ref="F28:F29"/>
    <mergeCell ref="C28:D28"/>
    <mergeCell ref="C29:D29"/>
    <mergeCell ref="E28:E29"/>
    <mergeCell ref="G28:H29"/>
    <mergeCell ref="G30:H32"/>
    <mergeCell ref="G33:H34"/>
    <mergeCell ref="G35:H36"/>
    <mergeCell ref="G37:H38"/>
    <mergeCell ref="E31:E32"/>
    <mergeCell ref="F30:F32"/>
    <mergeCell ref="F33:F34"/>
    <mergeCell ref="F35:F36"/>
    <mergeCell ref="F37:F38"/>
    <mergeCell ref="A33:B38"/>
    <mergeCell ref="A30:B32"/>
    <mergeCell ref="C31:D32"/>
    <mergeCell ref="C30:D30"/>
    <mergeCell ref="C36:D36"/>
    <mergeCell ref="C37:D37"/>
    <mergeCell ref="C33:D33"/>
    <mergeCell ref="C34:D34"/>
    <mergeCell ref="C35:D35"/>
    <mergeCell ref="C38:D38"/>
    <mergeCell ref="A26:B26"/>
    <mergeCell ref="D26:H26"/>
    <mergeCell ref="A17:A18"/>
    <mergeCell ref="A19:A21"/>
    <mergeCell ref="A22:B22"/>
    <mergeCell ref="D22:H22"/>
    <mergeCell ref="A23:B23"/>
    <mergeCell ref="D23:H23"/>
    <mergeCell ref="A24:B24"/>
    <mergeCell ref="D24:H24"/>
    <mergeCell ref="A25:B25"/>
    <mergeCell ref="D25:H25"/>
  </mergeCells>
  <printOptions horizontalCentered="1"/>
  <pageMargins left="0.27559055118110237" right="0.23622047244094491" top="0.31496062992125984" bottom="0.35433070866141736" header="0.31496062992125984" footer="0.31496062992125984"/>
  <pageSetup scale="66" fitToHeight="2" orientation="landscape" r:id="rId1"/>
  <rowBreaks count="1" manualBreakCount="1">
    <brk id="26" max="7" man="1"/>
  </rowBreaks>
  <drawing r:id="rId2"/>
</worksheet>
</file>

<file path=xl/worksheets/sheet4.xml><?xml version="1.0" encoding="utf-8"?>
<worksheet xmlns="http://schemas.openxmlformats.org/spreadsheetml/2006/main" xmlns:r="http://schemas.openxmlformats.org/officeDocument/2006/relationships">
  <dimension ref="A1:H36"/>
  <sheetViews>
    <sheetView view="pageBreakPreview" topLeftCell="A25" zoomScale="90" zoomScaleNormal="80" zoomScaleSheetLayoutView="90" workbookViewId="0">
      <selection activeCell="E13" sqref="E13"/>
    </sheetView>
  </sheetViews>
  <sheetFormatPr baseColWidth="10" defaultColWidth="11.42578125" defaultRowHeight="12.75"/>
  <cols>
    <col min="1" max="1" width="25.7109375" style="1" customWidth="1"/>
    <col min="2" max="2" width="5" style="1" customWidth="1"/>
    <col min="3" max="3" width="32.85546875" style="1" customWidth="1"/>
    <col min="4" max="4" width="21.140625" style="1" customWidth="1"/>
    <col min="5" max="5" width="45.5703125" style="1" customWidth="1"/>
    <col min="6" max="6" width="36.28515625" style="1" customWidth="1"/>
    <col min="7" max="8" width="11.5703125" style="1" customWidth="1"/>
    <col min="9" max="16384" width="11.42578125" style="1"/>
  </cols>
  <sheetData>
    <row r="1" spans="1:8" ht="69.95" customHeight="1">
      <c r="A1" s="128" t="s">
        <v>449</v>
      </c>
      <c r="B1" s="128"/>
      <c r="C1" s="128"/>
      <c r="D1" s="128"/>
      <c r="E1" s="128"/>
      <c r="F1" s="128"/>
      <c r="G1" s="128"/>
      <c r="H1" s="128"/>
    </row>
    <row r="2" spans="1:8" ht="20.100000000000001" customHeight="1">
      <c r="A2" s="7"/>
      <c r="B2" s="7"/>
      <c r="C2" s="7"/>
      <c r="D2" s="7"/>
      <c r="E2" s="7"/>
      <c r="F2" s="7"/>
      <c r="G2" s="7"/>
      <c r="H2" s="7"/>
    </row>
    <row r="3" spans="1:8" s="13" customFormat="1" ht="20.100000000000001" customHeight="1">
      <c r="A3" s="103" t="s">
        <v>6</v>
      </c>
      <c r="B3" s="132">
        <v>2018</v>
      </c>
      <c r="C3" s="133"/>
      <c r="D3" s="104"/>
      <c r="E3" s="104"/>
      <c r="F3" s="104"/>
      <c r="G3" s="104"/>
      <c r="H3" s="104"/>
    </row>
    <row r="4" spans="1:8" s="13" customFormat="1" ht="20.100000000000001" customHeight="1">
      <c r="A4" s="103" t="s">
        <v>222</v>
      </c>
      <c r="B4" s="134">
        <v>43280</v>
      </c>
      <c r="C4" s="135"/>
      <c r="D4" s="104"/>
      <c r="E4" s="104"/>
      <c r="F4" s="104"/>
      <c r="G4" s="104"/>
      <c r="H4" s="104"/>
    </row>
    <row r="5" spans="1:8" s="13" customFormat="1" ht="20.100000000000001" customHeight="1">
      <c r="A5" s="106" t="s">
        <v>361</v>
      </c>
      <c r="B5" s="134">
        <v>43280</v>
      </c>
      <c r="C5" s="135"/>
      <c r="D5" s="104"/>
      <c r="E5" s="104"/>
      <c r="F5" s="104"/>
      <c r="G5" s="104"/>
      <c r="H5" s="104"/>
    </row>
    <row r="6" spans="1:8" s="13" customFormat="1" ht="20.100000000000001" customHeight="1">
      <c r="A6" s="106" t="s">
        <v>21</v>
      </c>
      <c r="B6" s="136">
        <v>4</v>
      </c>
      <c r="C6" s="137"/>
      <c r="D6" s="104"/>
      <c r="E6" s="104"/>
      <c r="F6" s="104"/>
      <c r="G6" s="104"/>
      <c r="H6" s="104"/>
    </row>
    <row r="7" spans="1:8" s="13" customFormat="1" ht="20.100000000000001" customHeight="1">
      <c r="A7" s="106" t="s">
        <v>7</v>
      </c>
      <c r="B7" s="236" t="s">
        <v>8</v>
      </c>
      <c r="C7" s="236"/>
      <c r="D7" s="236"/>
      <c r="E7" s="236"/>
      <c r="F7" s="236"/>
      <c r="G7" s="236"/>
      <c r="H7" s="236"/>
    </row>
    <row r="8" spans="1:8" ht="20.100000000000001" customHeight="1">
      <c r="A8" s="7"/>
      <c r="B8" s="7"/>
      <c r="C8" s="7"/>
      <c r="D8" s="7"/>
      <c r="E8" s="7"/>
      <c r="F8" s="7"/>
      <c r="G8" s="7"/>
      <c r="H8" s="7"/>
    </row>
    <row r="9" spans="1:8" s="9" customFormat="1" ht="30" customHeight="1">
      <c r="A9" s="126" t="s">
        <v>0</v>
      </c>
      <c r="B9" s="126" t="s">
        <v>1</v>
      </c>
      <c r="C9" s="126"/>
      <c r="D9" s="126" t="s">
        <v>219</v>
      </c>
      <c r="E9" s="126" t="s">
        <v>220</v>
      </c>
      <c r="F9" s="126" t="s">
        <v>2</v>
      </c>
      <c r="G9" s="126" t="s">
        <v>5</v>
      </c>
      <c r="H9" s="126"/>
    </row>
    <row r="10" spans="1:8" s="9" customFormat="1" ht="30" customHeight="1">
      <c r="A10" s="126"/>
      <c r="B10" s="126"/>
      <c r="C10" s="126"/>
      <c r="D10" s="126"/>
      <c r="E10" s="126"/>
      <c r="F10" s="126"/>
      <c r="G10" s="95" t="s">
        <v>4</v>
      </c>
      <c r="H10" s="95" t="s">
        <v>3</v>
      </c>
    </row>
    <row r="11" spans="1:8" ht="36.75" customHeight="1">
      <c r="A11" s="237" t="s">
        <v>214</v>
      </c>
      <c r="B11" s="237" t="s">
        <v>227</v>
      </c>
      <c r="C11" s="237" t="s">
        <v>229</v>
      </c>
      <c r="D11" s="237" t="s">
        <v>230</v>
      </c>
      <c r="E11" s="237" t="s">
        <v>231</v>
      </c>
      <c r="F11" s="237" t="s">
        <v>146</v>
      </c>
      <c r="G11" s="85">
        <v>43252</v>
      </c>
      <c r="H11" s="85">
        <v>43281</v>
      </c>
    </row>
    <row r="12" spans="1:8" ht="36.75" customHeight="1">
      <c r="A12" s="239"/>
      <c r="B12" s="238"/>
      <c r="C12" s="238"/>
      <c r="D12" s="238"/>
      <c r="E12" s="238"/>
      <c r="F12" s="238"/>
      <c r="G12" s="85">
        <v>43435</v>
      </c>
      <c r="H12" s="85">
        <v>43465</v>
      </c>
    </row>
    <row r="13" spans="1:8" ht="204.75" customHeight="1">
      <c r="A13" s="90" t="s">
        <v>215</v>
      </c>
      <c r="B13" s="88" t="s">
        <v>135</v>
      </c>
      <c r="C13" s="58" t="s">
        <v>147</v>
      </c>
      <c r="D13" s="90" t="s">
        <v>157</v>
      </c>
      <c r="E13" s="90" t="s">
        <v>233</v>
      </c>
      <c r="F13" s="90" t="s">
        <v>9</v>
      </c>
      <c r="G13" s="97">
        <v>43132</v>
      </c>
      <c r="H13" s="97">
        <v>43465</v>
      </c>
    </row>
    <row r="14" spans="1:8" ht="84" customHeight="1">
      <c r="A14" s="90" t="s">
        <v>216</v>
      </c>
      <c r="B14" s="88" t="s">
        <v>136</v>
      </c>
      <c r="C14" s="58" t="s">
        <v>182</v>
      </c>
      <c r="D14" s="90" t="s">
        <v>158</v>
      </c>
      <c r="E14" s="90" t="s">
        <v>240</v>
      </c>
      <c r="F14" s="90" t="s">
        <v>10</v>
      </c>
      <c r="G14" s="97">
        <v>43160</v>
      </c>
      <c r="H14" s="97">
        <v>43465</v>
      </c>
    </row>
    <row r="15" spans="1:8" ht="85.5" customHeight="1">
      <c r="A15" s="127" t="s">
        <v>217</v>
      </c>
      <c r="B15" s="115" t="s">
        <v>139</v>
      </c>
      <c r="C15" s="120" t="s">
        <v>452</v>
      </c>
      <c r="D15" s="121" t="s">
        <v>453</v>
      </c>
      <c r="E15" s="122" t="s">
        <v>454</v>
      </c>
      <c r="F15" s="121" t="s">
        <v>455</v>
      </c>
      <c r="G15" s="123">
        <v>43282</v>
      </c>
      <c r="H15" s="123">
        <v>43449</v>
      </c>
    </row>
    <row r="16" spans="1:8" ht="76.5">
      <c r="A16" s="127"/>
      <c r="B16" s="88" t="s">
        <v>169</v>
      </c>
      <c r="C16" s="100" t="s">
        <v>160</v>
      </c>
      <c r="D16" s="114" t="s">
        <v>159</v>
      </c>
      <c r="E16" s="114" t="s">
        <v>241</v>
      </c>
      <c r="F16" s="114" t="s">
        <v>148</v>
      </c>
      <c r="G16" s="118">
        <v>43132</v>
      </c>
      <c r="H16" s="118">
        <v>43189</v>
      </c>
    </row>
    <row r="17" spans="1:8" ht="81" customHeight="1">
      <c r="A17" s="127"/>
      <c r="B17" s="88" t="s">
        <v>170</v>
      </c>
      <c r="C17" s="100" t="s">
        <v>183</v>
      </c>
      <c r="D17" s="49" t="s">
        <v>242</v>
      </c>
      <c r="E17" s="49" t="s">
        <v>243</v>
      </c>
      <c r="F17" s="49" t="s">
        <v>148</v>
      </c>
      <c r="G17" s="116" t="s">
        <v>244</v>
      </c>
      <c r="H17" s="118">
        <v>43465</v>
      </c>
    </row>
    <row r="18" spans="1:8" ht="72" customHeight="1">
      <c r="A18" s="127" t="s">
        <v>218</v>
      </c>
      <c r="B18" s="88" t="s">
        <v>140</v>
      </c>
      <c r="C18" s="58" t="s">
        <v>161</v>
      </c>
      <c r="D18" s="90" t="s">
        <v>235</v>
      </c>
      <c r="E18" s="90" t="s">
        <v>234</v>
      </c>
      <c r="F18" s="90" t="s">
        <v>144</v>
      </c>
      <c r="G18" s="97">
        <v>43160</v>
      </c>
      <c r="H18" s="97">
        <v>43311</v>
      </c>
    </row>
    <row r="19" spans="1:8" ht="57" customHeight="1">
      <c r="A19" s="127"/>
      <c r="B19" s="88" t="s">
        <v>141</v>
      </c>
      <c r="C19" s="58" t="s">
        <v>245</v>
      </c>
      <c r="D19" s="49" t="s">
        <v>246</v>
      </c>
      <c r="E19" s="49" t="s">
        <v>247</v>
      </c>
      <c r="F19" s="90" t="s">
        <v>144</v>
      </c>
      <c r="G19" s="97">
        <v>43132</v>
      </c>
      <c r="H19" s="119">
        <v>43342</v>
      </c>
    </row>
    <row r="20" spans="1:8" ht="80.25" customHeight="1">
      <c r="A20" s="138"/>
      <c r="B20" s="88" t="s">
        <v>232</v>
      </c>
      <c r="C20" s="58" t="s">
        <v>249</v>
      </c>
      <c r="D20" s="49" t="s">
        <v>250</v>
      </c>
      <c r="E20" s="49" t="s">
        <v>251</v>
      </c>
      <c r="F20" s="90" t="s">
        <v>144</v>
      </c>
      <c r="G20" s="97">
        <v>43132</v>
      </c>
      <c r="H20" s="97">
        <v>43465</v>
      </c>
    </row>
    <row r="21" spans="1:8" ht="96.75" customHeight="1">
      <c r="A21" s="138"/>
      <c r="B21" s="108" t="s">
        <v>248</v>
      </c>
      <c r="C21" s="57" t="s">
        <v>149</v>
      </c>
      <c r="D21" s="54" t="s">
        <v>252</v>
      </c>
      <c r="E21" s="54" t="s">
        <v>228</v>
      </c>
      <c r="F21" s="54" t="s">
        <v>144</v>
      </c>
      <c r="G21" s="109">
        <v>43132</v>
      </c>
      <c r="H21" s="109">
        <v>43465</v>
      </c>
    </row>
    <row r="22" spans="1:8" s="18" customFormat="1" ht="30.75" customHeight="1">
      <c r="A22" s="142" t="s">
        <v>412</v>
      </c>
      <c r="B22" s="143"/>
      <c r="C22" s="89" t="s">
        <v>413</v>
      </c>
      <c r="D22" s="144" t="s">
        <v>414</v>
      </c>
      <c r="E22" s="144"/>
      <c r="F22" s="144"/>
      <c r="G22" s="144"/>
      <c r="H22" s="143"/>
    </row>
    <row r="23" spans="1:8" s="18" customFormat="1" ht="24.75" customHeight="1">
      <c r="A23" s="145">
        <v>43129</v>
      </c>
      <c r="B23" s="146"/>
      <c r="C23" s="86">
        <v>1</v>
      </c>
      <c r="D23" s="147" t="s">
        <v>415</v>
      </c>
      <c r="E23" s="147"/>
      <c r="F23" s="147"/>
      <c r="G23" s="147"/>
      <c r="H23" s="147"/>
    </row>
    <row r="24" spans="1:8" s="18" customFormat="1" ht="52.5" customHeight="1">
      <c r="A24" s="145">
        <v>43206</v>
      </c>
      <c r="B24" s="146"/>
      <c r="C24" s="86">
        <v>2</v>
      </c>
      <c r="D24" s="192" t="s">
        <v>417</v>
      </c>
      <c r="E24" s="154"/>
      <c r="F24" s="154"/>
      <c r="G24" s="154"/>
      <c r="H24" s="155"/>
    </row>
    <row r="25" spans="1:8" s="18" customFormat="1" ht="21.75" customHeight="1">
      <c r="A25" s="145">
        <v>43229</v>
      </c>
      <c r="B25" s="146"/>
      <c r="C25" s="117">
        <v>3</v>
      </c>
      <c r="D25" s="192" t="s">
        <v>441</v>
      </c>
      <c r="E25" s="154"/>
      <c r="F25" s="154"/>
      <c r="G25" s="154"/>
      <c r="H25" s="155"/>
    </row>
    <row r="26" spans="1:8" s="18" customFormat="1" ht="150.75" customHeight="1">
      <c r="A26" s="233">
        <v>43280</v>
      </c>
      <c r="B26" s="234"/>
      <c r="C26" s="86">
        <v>4</v>
      </c>
      <c r="D26" s="153" t="s">
        <v>456</v>
      </c>
      <c r="E26" s="154"/>
      <c r="F26" s="154"/>
      <c r="G26" s="154"/>
      <c r="H26" s="155"/>
    </row>
    <row r="27" spans="1:8" ht="30" customHeight="1">
      <c r="A27" s="213" t="s">
        <v>193</v>
      </c>
      <c r="B27" s="213"/>
      <c r="C27" s="235"/>
      <c r="D27" s="235"/>
      <c r="E27" s="95" t="s">
        <v>192</v>
      </c>
      <c r="F27" s="94" t="s">
        <v>191</v>
      </c>
      <c r="G27" s="126" t="s">
        <v>194</v>
      </c>
      <c r="H27" s="126"/>
    </row>
    <row r="28" spans="1:8" ht="20.100000000000001" customHeight="1">
      <c r="A28" s="142" t="s">
        <v>124</v>
      </c>
      <c r="B28" s="220"/>
      <c r="C28" s="205" t="s">
        <v>196</v>
      </c>
      <c r="D28" s="206"/>
      <c r="E28" s="138" t="s">
        <v>200</v>
      </c>
      <c r="F28" s="140"/>
      <c r="G28" s="205"/>
      <c r="H28" s="206"/>
    </row>
    <row r="29" spans="1:8" ht="20.100000000000001" customHeight="1">
      <c r="A29" s="221"/>
      <c r="B29" s="222"/>
      <c r="C29" s="200" t="s">
        <v>197</v>
      </c>
      <c r="D29" s="204"/>
      <c r="E29" s="139"/>
      <c r="F29" s="223"/>
      <c r="G29" s="200"/>
      <c r="H29" s="204"/>
    </row>
    <row r="30" spans="1:8" ht="20.100000000000001" customHeight="1">
      <c r="A30" s="142" t="s">
        <v>131</v>
      </c>
      <c r="B30" s="228"/>
      <c r="C30" s="224" t="s">
        <v>202</v>
      </c>
      <c r="D30" s="225"/>
      <c r="E30" s="54" t="s">
        <v>203</v>
      </c>
      <c r="F30" s="207"/>
      <c r="G30" s="205"/>
      <c r="H30" s="206"/>
    </row>
    <row r="31" spans="1:8" ht="30" customHeight="1">
      <c r="A31" s="229"/>
      <c r="B31" s="230"/>
      <c r="C31" s="226" t="s">
        <v>201</v>
      </c>
      <c r="D31" s="227"/>
      <c r="E31" s="54" t="s">
        <v>204</v>
      </c>
      <c r="F31" s="207"/>
      <c r="G31" s="200"/>
      <c r="H31" s="204"/>
    </row>
    <row r="32" spans="1:8" ht="20.100000000000001" customHeight="1">
      <c r="A32" s="229"/>
      <c r="B32" s="230"/>
      <c r="C32" s="205" t="s">
        <v>198</v>
      </c>
      <c r="D32" s="206"/>
      <c r="E32" s="138" t="s">
        <v>195</v>
      </c>
      <c r="F32" s="208"/>
      <c r="G32" s="205"/>
      <c r="H32" s="206"/>
    </row>
    <row r="33" spans="1:8" ht="20.100000000000001" customHeight="1">
      <c r="A33" s="221"/>
      <c r="B33" s="231"/>
      <c r="C33" s="200" t="s">
        <v>199</v>
      </c>
      <c r="D33" s="204"/>
      <c r="E33" s="139"/>
      <c r="F33" s="209"/>
      <c r="G33" s="200"/>
      <c r="H33" s="204"/>
    </row>
    <row r="34" spans="1:8" ht="31.5" customHeight="1">
      <c r="A34" s="142" t="s">
        <v>130</v>
      </c>
      <c r="B34" s="144"/>
      <c r="C34" s="224" t="s">
        <v>202</v>
      </c>
      <c r="D34" s="225"/>
      <c r="E34" s="54" t="s">
        <v>205</v>
      </c>
      <c r="F34" s="210"/>
      <c r="G34" s="205"/>
      <c r="H34" s="206"/>
    </row>
    <row r="35" spans="1:8" ht="31.5" customHeight="1">
      <c r="A35" s="221"/>
      <c r="B35" s="232"/>
      <c r="C35" s="226" t="s">
        <v>201</v>
      </c>
      <c r="D35" s="227"/>
      <c r="E35" s="90" t="s">
        <v>204</v>
      </c>
      <c r="F35" s="212"/>
      <c r="G35" s="200"/>
      <c r="H35" s="204"/>
    </row>
    <row r="36" spans="1:8">
      <c r="C36" s="18"/>
      <c r="D36" s="18"/>
      <c r="E36" s="18"/>
    </row>
  </sheetData>
  <mergeCells count="53">
    <mergeCell ref="A11:A12"/>
    <mergeCell ref="B6:C6"/>
    <mergeCell ref="B9:C10"/>
    <mergeCell ref="C11:C12"/>
    <mergeCell ref="B11:B12"/>
    <mergeCell ref="A25:B25"/>
    <mergeCell ref="A1:H1"/>
    <mergeCell ref="B7:H7"/>
    <mergeCell ref="A15:A17"/>
    <mergeCell ref="D9:D10"/>
    <mergeCell ref="F9:F10"/>
    <mergeCell ref="G9:H9"/>
    <mergeCell ref="E9:E10"/>
    <mergeCell ref="D11:D12"/>
    <mergeCell ref="E11:E12"/>
    <mergeCell ref="F11:F12"/>
    <mergeCell ref="A18:A21"/>
    <mergeCell ref="B3:C3"/>
    <mergeCell ref="B5:C5"/>
    <mergeCell ref="B4:C4"/>
    <mergeCell ref="A9:A10"/>
    <mergeCell ref="G28:H29"/>
    <mergeCell ref="G30:H31"/>
    <mergeCell ref="A22:B22"/>
    <mergeCell ref="D22:H22"/>
    <mergeCell ref="A23:B23"/>
    <mergeCell ref="D23:H23"/>
    <mergeCell ref="A24:B24"/>
    <mergeCell ref="D24:H24"/>
    <mergeCell ref="A26:B26"/>
    <mergeCell ref="D26:H26"/>
    <mergeCell ref="C31:D31"/>
    <mergeCell ref="C28:D28"/>
    <mergeCell ref="C29:D29"/>
    <mergeCell ref="C30:D30"/>
    <mergeCell ref="A27:D27"/>
    <mergeCell ref="G27:H27"/>
    <mergeCell ref="D25:H25"/>
    <mergeCell ref="G34:H35"/>
    <mergeCell ref="A28:B29"/>
    <mergeCell ref="F28:F29"/>
    <mergeCell ref="F30:F31"/>
    <mergeCell ref="F32:F33"/>
    <mergeCell ref="F34:F35"/>
    <mergeCell ref="C34:D34"/>
    <mergeCell ref="C35:D35"/>
    <mergeCell ref="A30:B33"/>
    <mergeCell ref="A34:B35"/>
    <mergeCell ref="C32:D32"/>
    <mergeCell ref="C33:D33"/>
    <mergeCell ref="E28:E29"/>
    <mergeCell ref="G32:H33"/>
    <mergeCell ref="E32:E33"/>
  </mergeCells>
  <printOptions horizontalCentered="1"/>
  <pageMargins left="0.27559055118110237" right="0.23622047244094491" top="0.35433070866141736" bottom="0.35433070866141736" header="0.31496062992125984" footer="0.31496062992125984"/>
  <pageSetup scale="65" fitToHeight="2" orientation="landscape" r:id="rId1"/>
  <drawing r:id="rId2"/>
</worksheet>
</file>

<file path=xl/worksheets/sheet5.xml><?xml version="1.0" encoding="utf-8"?>
<worksheet xmlns="http://schemas.openxmlformats.org/spreadsheetml/2006/main" xmlns:r="http://schemas.openxmlformats.org/officeDocument/2006/relationships">
  <dimension ref="A1:J36"/>
  <sheetViews>
    <sheetView view="pageBreakPreview" zoomScale="80" zoomScaleNormal="70" zoomScaleSheetLayoutView="80" workbookViewId="0">
      <selection activeCell="E33" sqref="E33:E34"/>
    </sheetView>
  </sheetViews>
  <sheetFormatPr baseColWidth="10" defaultColWidth="39.5703125" defaultRowHeight="12.75"/>
  <cols>
    <col min="1" max="1" width="30.42578125" style="1" customWidth="1"/>
    <col min="2" max="2" width="15.42578125" style="1" customWidth="1"/>
    <col min="3" max="3" width="36" style="1" customWidth="1"/>
    <col min="4" max="4" width="26.7109375" style="1" customWidth="1"/>
    <col min="5" max="5" width="34.5703125" style="1" customWidth="1"/>
    <col min="6" max="6" width="39.5703125" style="1"/>
    <col min="7" max="7" width="21.7109375" style="1" customWidth="1"/>
    <col min="8" max="8" width="21" style="1" customWidth="1"/>
    <col min="9" max="16384" width="39.5703125" style="1"/>
  </cols>
  <sheetData>
    <row r="1" spans="1:10" ht="69.95" customHeight="1">
      <c r="A1" s="180" t="s">
        <v>364</v>
      </c>
      <c r="B1" s="180"/>
      <c r="C1" s="180"/>
      <c r="D1" s="180"/>
      <c r="E1" s="180"/>
      <c r="F1" s="180"/>
      <c r="G1" s="180"/>
      <c r="H1" s="180"/>
    </row>
    <row r="2" spans="1:10" ht="20.100000000000001" customHeight="1"/>
    <row r="3" spans="1:10" s="13" customFormat="1" ht="20.100000000000001" customHeight="1">
      <c r="A3" s="16" t="s">
        <v>6</v>
      </c>
      <c r="B3" s="184">
        <v>2018</v>
      </c>
      <c r="C3" s="185"/>
      <c r="G3" s="15"/>
    </row>
    <row r="4" spans="1:10" s="13" customFormat="1" ht="20.100000000000001" customHeight="1">
      <c r="A4" s="16" t="s">
        <v>222</v>
      </c>
      <c r="B4" s="134">
        <v>43280</v>
      </c>
      <c r="C4" s="135"/>
      <c r="G4" s="15"/>
    </row>
    <row r="5" spans="1:10" s="13" customFormat="1" ht="20.100000000000001" customHeight="1">
      <c r="A5" s="16" t="s">
        <v>361</v>
      </c>
      <c r="B5" s="134">
        <v>43280</v>
      </c>
      <c r="C5" s="135"/>
      <c r="G5" s="15"/>
    </row>
    <row r="6" spans="1:10" s="13" customFormat="1" ht="20.100000000000001" customHeight="1">
      <c r="A6" s="27" t="s">
        <v>21</v>
      </c>
      <c r="B6" s="136">
        <v>4</v>
      </c>
      <c r="C6" s="137"/>
      <c r="G6" s="15"/>
    </row>
    <row r="7" spans="1:10" s="13" customFormat="1" ht="45" customHeight="1">
      <c r="A7" s="27" t="s">
        <v>7</v>
      </c>
      <c r="B7" s="218" t="s">
        <v>11</v>
      </c>
      <c r="C7" s="218"/>
      <c r="D7" s="218"/>
      <c r="E7" s="218"/>
      <c r="F7" s="218"/>
      <c r="G7" s="218"/>
      <c r="H7" s="218"/>
    </row>
    <row r="8" spans="1:10" ht="20.100000000000001" customHeight="1"/>
    <row r="9" spans="1:10" ht="30" customHeight="1">
      <c r="A9" s="177" t="s">
        <v>0</v>
      </c>
      <c r="B9" s="177" t="s">
        <v>1</v>
      </c>
      <c r="C9" s="177"/>
      <c r="D9" s="177" t="s">
        <v>221</v>
      </c>
      <c r="E9" s="177" t="s">
        <v>220</v>
      </c>
      <c r="F9" s="177" t="s">
        <v>2</v>
      </c>
      <c r="G9" s="177" t="s">
        <v>5</v>
      </c>
      <c r="H9" s="177"/>
    </row>
    <row r="10" spans="1:10" ht="30" customHeight="1">
      <c r="A10" s="177"/>
      <c r="B10" s="177"/>
      <c r="C10" s="177"/>
      <c r="D10" s="177"/>
      <c r="E10" s="177"/>
      <c r="F10" s="177"/>
      <c r="G10" s="77" t="s">
        <v>4</v>
      </c>
      <c r="H10" s="77" t="s">
        <v>3</v>
      </c>
    </row>
    <row r="11" spans="1:10" ht="56.25" customHeight="1">
      <c r="A11" s="259" t="s">
        <v>171</v>
      </c>
      <c r="B11" s="79" t="s">
        <v>133</v>
      </c>
      <c r="C11" s="20" t="s">
        <v>223</v>
      </c>
      <c r="D11" s="24" t="s">
        <v>253</v>
      </c>
      <c r="E11" s="34" t="s">
        <v>259</v>
      </c>
      <c r="F11" s="78" t="s">
        <v>156</v>
      </c>
      <c r="G11" s="22">
        <v>43132</v>
      </c>
      <c r="H11" s="22">
        <v>43465</v>
      </c>
    </row>
    <row r="12" spans="1:10" ht="42.75" customHeight="1">
      <c r="A12" s="266"/>
      <c r="B12" s="79" t="s">
        <v>134</v>
      </c>
      <c r="C12" s="20" t="s">
        <v>150</v>
      </c>
      <c r="D12" s="21" t="s">
        <v>224</v>
      </c>
      <c r="E12" s="78" t="s">
        <v>225</v>
      </c>
      <c r="F12" s="78" t="s">
        <v>151</v>
      </c>
      <c r="G12" s="23">
        <v>43132</v>
      </c>
      <c r="H12" s="23">
        <v>43465</v>
      </c>
      <c r="J12" s="1" t="s">
        <v>12</v>
      </c>
    </row>
    <row r="13" spans="1:10" ht="42.75" customHeight="1">
      <c r="A13" s="266"/>
      <c r="B13" s="79" t="s">
        <v>168</v>
      </c>
      <c r="C13" s="20" t="s">
        <v>153</v>
      </c>
      <c r="D13" s="21" t="s">
        <v>166</v>
      </c>
      <c r="E13" s="78" t="s">
        <v>189</v>
      </c>
      <c r="F13" s="78" t="s">
        <v>151</v>
      </c>
      <c r="G13" s="23">
        <v>43252</v>
      </c>
      <c r="H13" s="23">
        <v>43465</v>
      </c>
    </row>
    <row r="14" spans="1:10" ht="56.25" customHeight="1">
      <c r="A14" s="266"/>
      <c r="B14" s="79" t="s">
        <v>172</v>
      </c>
      <c r="C14" s="20" t="s">
        <v>154</v>
      </c>
      <c r="D14" s="21" t="s">
        <v>167</v>
      </c>
      <c r="E14" s="78" t="s">
        <v>186</v>
      </c>
      <c r="F14" s="78" t="s">
        <v>181</v>
      </c>
      <c r="G14" s="23">
        <v>43252</v>
      </c>
      <c r="H14" s="23">
        <v>43465</v>
      </c>
    </row>
    <row r="15" spans="1:10" ht="56.25" customHeight="1">
      <c r="A15" s="266"/>
      <c r="B15" s="79" t="s">
        <v>173</v>
      </c>
      <c r="C15" s="25" t="s">
        <v>145</v>
      </c>
      <c r="D15" s="78" t="s">
        <v>239</v>
      </c>
      <c r="E15" s="78" t="s">
        <v>187</v>
      </c>
      <c r="F15" s="78" t="s">
        <v>184</v>
      </c>
      <c r="G15" s="17">
        <v>43132</v>
      </c>
      <c r="H15" s="17">
        <v>43465</v>
      </c>
    </row>
    <row r="16" spans="1:10" ht="71.25" customHeight="1">
      <c r="A16" s="260"/>
      <c r="B16" s="88" t="s">
        <v>436</v>
      </c>
      <c r="C16" s="100" t="s">
        <v>451</v>
      </c>
      <c r="D16" s="90" t="s">
        <v>445</v>
      </c>
      <c r="E16" s="90" t="s">
        <v>443</v>
      </c>
      <c r="F16" s="90" t="s">
        <v>446</v>
      </c>
      <c r="G16" s="101">
        <v>43252</v>
      </c>
      <c r="H16" s="124">
        <v>43312</v>
      </c>
    </row>
    <row r="17" spans="1:8" ht="83.25" customHeight="1">
      <c r="A17" s="78" t="s">
        <v>213</v>
      </c>
      <c r="B17" s="79" t="s">
        <v>135</v>
      </c>
      <c r="C17" s="25" t="s">
        <v>13</v>
      </c>
      <c r="D17" s="76" t="s">
        <v>254</v>
      </c>
      <c r="E17" s="24" t="s">
        <v>255</v>
      </c>
      <c r="F17" s="78" t="s">
        <v>148</v>
      </c>
      <c r="G17" s="11">
        <v>43132</v>
      </c>
      <c r="H17" s="11">
        <v>43465</v>
      </c>
    </row>
    <row r="18" spans="1:8" ht="59.25" customHeight="1">
      <c r="A18" s="259" t="s">
        <v>174</v>
      </c>
      <c r="B18" s="79" t="s">
        <v>136</v>
      </c>
      <c r="C18" s="26" t="s">
        <v>256</v>
      </c>
      <c r="D18" s="24" t="s">
        <v>257</v>
      </c>
      <c r="E18" s="24" t="s">
        <v>258</v>
      </c>
      <c r="F18" s="78" t="s">
        <v>155</v>
      </c>
      <c r="G18" s="11">
        <v>43160</v>
      </c>
      <c r="H18" s="119">
        <v>43312</v>
      </c>
    </row>
    <row r="19" spans="1:8" ht="60.75" customHeight="1">
      <c r="A19" s="266"/>
      <c r="B19" s="79" t="s">
        <v>138</v>
      </c>
      <c r="C19" s="26" t="s">
        <v>260</v>
      </c>
      <c r="D19" s="24" t="s">
        <v>262</v>
      </c>
      <c r="E19" s="24" t="s">
        <v>264</v>
      </c>
      <c r="F19" s="78" t="s">
        <v>155</v>
      </c>
      <c r="G19" s="11">
        <v>43160</v>
      </c>
      <c r="H19" s="119">
        <v>43312</v>
      </c>
    </row>
    <row r="20" spans="1:8" ht="51">
      <c r="A20" s="260"/>
      <c r="B20" s="79" t="s">
        <v>226</v>
      </c>
      <c r="C20" s="26" t="s">
        <v>261</v>
      </c>
      <c r="D20" s="24" t="s">
        <v>263</v>
      </c>
      <c r="E20" s="24" t="s">
        <v>263</v>
      </c>
      <c r="F20" s="78" t="s">
        <v>155</v>
      </c>
      <c r="G20" s="11">
        <v>43160</v>
      </c>
      <c r="H20" s="119">
        <v>43312</v>
      </c>
    </row>
    <row r="21" spans="1:8" ht="49.5" customHeight="1">
      <c r="A21" s="78" t="s">
        <v>175</v>
      </c>
      <c r="B21" s="79" t="s">
        <v>139</v>
      </c>
      <c r="C21" s="26" t="s">
        <v>266</v>
      </c>
      <c r="D21" s="26" t="s">
        <v>267</v>
      </c>
      <c r="E21" s="24" t="s">
        <v>268</v>
      </c>
      <c r="F21" s="78" t="s">
        <v>190</v>
      </c>
      <c r="G21" s="17">
        <v>43132</v>
      </c>
      <c r="H21" s="17">
        <v>43281</v>
      </c>
    </row>
    <row r="22" spans="1:8" ht="49.5" customHeight="1">
      <c r="A22" s="80" t="s">
        <v>176</v>
      </c>
      <c r="B22" s="83" t="s">
        <v>140</v>
      </c>
      <c r="C22" s="30" t="s">
        <v>152</v>
      </c>
      <c r="D22" s="80" t="s">
        <v>265</v>
      </c>
      <c r="E22" s="34" t="s">
        <v>259</v>
      </c>
      <c r="F22" s="80" t="s">
        <v>137</v>
      </c>
      <c r="G22" s="29">
        <v>43191</v>
      </c>
      <c r="H22" s="29">
        <v>43465</v>
      </c>
    </row>
    <row r="23" spans="1:8" s="18" customFormat="1" ht="30.75" customHeight="1">
      <c r="A23" s="142" t="s">
        <v>412</v>
      </c>
      <c r="B23" s="143"/>
      <c r="C23" s="81" t="s">
        <v>413</v>
      </c>
      <c r="D23" s="144" t="s">
        <v>414</v>
      </c>
      <c r="E23" s="144"/>
      <c r="F23" s="144"/>
      <c r="G23" s="144"/>
      <c r="H23" s="143"/>
    </row>
    <row r="24" spans="1:8" s="18" customFormat="1" ht="34.5" customHeight="1">
      <c r="A24" s="145">
        <v>43129</v>
      </c>
      <c r="B24" s="146"/>
      <c r="C24" s="82">
        <v>1</v>
      </c>
      <c r="D24" s="192" t="s">
        <v>415</v>
      </c>
      <c r="E24" s="154"/>
      <c r="F24" s="154"/>
      <c r="G24" s="154"/>
      <c r="H24" s="155"/>
    </row>
    <row r="25" spans="1:8" s="18" customFormat="1" ht="34.5" customHeight="1">
      <c r="A25" s="145">
        <v>43206</v>
      </c>
      <c r="B25" s="146"/>
      <c r="C25" s="82">
        <v>2</v>
      </c>
      <c r="D25" s="192" t="s">
        <v>437</v>
      </c>
      <c r="E25" s="154"/>
      <c r="F25" s="154"/>
      <c r="G25" s="154"/>
      <c r="H25" s="155"/>
    </row>
    <row r="26" spans="1:8" s="18" customFormat="1" ht="34.5" customHeight="1">
      <c r="A26" s="145">
        <v>43229</v>
      </c>
      <c r="B26" s="146"/>
      <c r="C26" s="117">
        <v>3</v>
      </c>
      <c r="D26" s="192" t="s">
        <v>444</v>
      </c>
      <c r="E26" s="154"/>
      <c r="F26" s="154"/>
      <c r="G26" s="154"/>
      <c r="H26" s="155"/>
    </row>
    <row r="27" spans="1:8" s="18" customFormat="1" ht="96.75" customHeight="1">
      <c r="A27" s="233">
        <v>43280</v>
      </c>
      <c r="B27" s="234"/>
      <c r="C27" s="82">
        <v>4</v>
      </c>
      <c r="D27" s="153" t="s">
        <v>457</v>
      </c>
      <c r="E27" s="154"/>
      <c r="F27" s="154"/>
      <c r="G27" s="154"/>
      <c r="H27" s="155"/>
    </row>
    <row r="28" spans="1:8" ht="30" customHeight="1">
      <c r="A28" s="213" t="s">
        <v>193</v>
      </c>
      <c r="B28" s="213"/>
      <c r="C28" s="235"/>
      <c r="D28" s="235"/>
      <c r="E28" s="77" t="s">
        <v>192</v>
      </c>
      <c r="F28" s="261" t="s">
        <v>191</v>
      </c>
      <c r="G28" s="262"/>
      <c r="H28" s="263"/>
    </row>
    <row r="29" spans="1:8" ht="20.100000000000001" customHeight="1">
      <c r="A29" s="255" t="s">
        <v>124</v>
      </c>
      <c r="B29" s="256"/>
      <c r="C29" s="251" t="s">
        <v>196</v>
      </c>
      <c r="D29" s="252"/>
      <c r="E29" s="259" t="s">
        <v>200</v>
      </c>
      <c r="F29" s="240"/>
      <c r="G29" s="241"/>
      <c r="H29" s="242"/>
    </row>
    <row r="30" spans="1:8" ht="20.100000000000001" customHeight="1">
      <c r="A30" s="257"/>
      <c r="B30" s="258"/>
      <c r="C30" s="253" t="s">
        <v>197</v>
      </c>
      <c r="D30" s="254"/>
      <c r="E30" s="260"/>
      <c r="F30" s="246"/>
      <c r="G30" s="247"/>
      <c r="H30" s="248"/>
    </row>
    <row r="31" spans="1:8" ht="20.100000000000001" customHeight="1">
      <c r="A31" s="255" t="s">
        <v>131</v>
      </c>
      <c r="B31" s="256"/>
      <c r="C31" s="251" t="s">
        <v>198</v>
      </c>
      <c r="D31" s="252"/>
      <c r="E31" s="259" t="s">
        <v>195</v>
      </c>
      <c r="F31" s="240"/>
      <c r="G31" s="241"/>
      <c r="H31" s="242"/>
    </row>
    <row r="32" spans="1:8" ht="20.100000000000001" customHeight="1">
      <c r="A32" s="264"/>
      <c r="B32" s="265"/>
      <c r="C32" s="249" t="s">
        <v>199</v>
      </c>
      <c r="D32" s="250"/>
      <c r="E32" s="266" t="s">
        <v>206</v>
      </c>
      <c r="F32" s="243"/>
      <c r="G32" s="244"/>
      <c r="H32" s="245"/>
    </row>
    <row r="33" spans="1:8" ht="20.100000000000001" customHeight="1">
      <c r="A33" s="142" t="s">
        <v>130</v>
      </c>
      <c r="B33" s="144"/>
      <c r="C33" s="205" t="s">
        <v>202</v>
      </c>
      <c r="D33" s="206"/>
      <c r="E33" s="259" t="s">
        <v>209</v>
      </c>
      <c r="F33" s="240"/>
      <c r="G33" s="241"/>
      <c r="H33" s="242"/>
    </row>
    <row r="34" spans="1:8" ht="20.100000000000001" customHeight="1">
      <c r="A34" s="221"/>
      <c r="B34" s="232"/>
      <c r="C34" s="253" t="s">
        <v>208</v>
      </c>
      <c r="D34" s="254"/>
      <c r="E34" s="260" t="s">
        <v>207</v>
      </c>
      <c r="F34" s="246"/>
      <c r="G34" s="247"/>
      <c r="H34" s="248"/>
    </row>
    <row r="35" spans="1:8">
      <c r="C35" s="18"/>
      <c r="D35" s="18"/>
      <c r="E35" s="18"/>
      <c r="F35" s="99"/>
    </row>
    <row r="36" spans="1:8">
      <c r="C36" s="18"/>
      <c r="D36" s="18"/>
      <c r="E36" s="18"/>
    </row>
  </sheetData>
  <mergeCells count="41">
    <mergeCell ref="E9:E10"/>
    <mergeCell ref="A25:B25"/>
    <mergeCell ref="D25:H25"/>
    <mergeCell ref="A11:A16"/>
    <mergeCell ref="A23:B23"/>
    <mergeCell ref="D23:H23"/>
    <mergeCell ref="A24:B24"/>
    <mergeCell ref="D24:H24"/>
    <mergeCell ref="A18:A20"/>
    <mergeCell ref="E31:E32"/>
    <mergeCell ref="E33:E34"/>
    <mergeCell ref="A33:B34"/>
    <mergeCell ref="B6:C6"/>
    <mergeCell ref="A1:H1"/>
    <mergeCell ref="B7:H7"/>
    <mergeCell ref="B3:C3"/>
    <mergeCell ref="B5:C5"/>
    <mergeCell ref="B4:C4"/>
    <mergeCell ref="A27:B27"/>
    <mergeCell ref="D27:H27"/>
    <mergeCell ref="A9:A10"/>
    <mergeCell ref="B9:C10"/>
    <mergeCell ref="D9:D10"/>
    <mergeCell ref="F9:F10"/>
    <mergeCell ref="G9:H9"/>
    <mergeCell ref="A26:B26"/>
    <mergeCell ref="D26:H26"/>
    <mergeCell ref="C33:D33"/>
    <mergeCell ref="F31:H32"/>
    <mergeCell ref="F33:H34"/>
    <mergeCell ref="C32:D32"/>
    <mergeCell ref="A28:D28"/>
    <mergeCell ref="C29:D29"/>
    <mergeCell ref="C30:D30"/>
    <mergeCell ref="A29:B30"/>
    <mergeCell ref="E29:E30"/>
    <mergeCell ref="F28:H28"/>
    <mergeCell ref="F29:H30"/>
    <mergeCell ref="A31:B32"/>
    <mergeCell ref="C34:D34"/>
    <mergeCell ref="C31:D31"/>
  </mergeCells>
  <printOptions horizontalCentered="1"/>
  <pageMargins left="0.35433070866141736" right="0.35433070866141736" top="0.43307086614173229" bottom="0.35433070866141736" header="0.31496062992125984" footer="0.31496062992125984"/>
  <pageSetup scale="53" fitToHeight="2" orientation="landscape" r:id="rId1"/>
  <drawing r:id="rId2"/>
</worksheet>
</file>

<file path=xl/worksheets/sheet6.xml><?xml version="1.0" encoding="utf-8"?>
<worksheet xmlns="http://schemas.openxmlformats.org/spreadsheetml/2006/main" xmlns:r="http://schemas.openxmlformats.org/officeDocument/2006/relationships">
  <dimension ref="A1:H30"/>
  <sheetViews>
    <sheetView zoomScale="80" zoomScaleNormal="80" zoomScaleSheetLayoutView="90" workbookViewId="0">
      <selection activeCell="B4" sqref="B4:C4"/>
    </sheetView>
  </sheetViews>
  <sheetFormatPr baseColWidth="10" defaultColWidth="11.42578125" defaultRowHeight="12.75"/>
  <cols>
    <col min="1" max="1" width="25.7109375" style="18" customWidth="1"/>
    <col min="2" max="2" width="5" style="18" customWidth="1"/>
    <col min="3" max="3" width="38.28515625" style="18" customWidth="1"/>
    <col min="4" max="5" width="21" style="18" customWidth="1"/>
    <col min="6" max="6" width="23.28515625" style="18" customWidth="1"/>
    <col min="7" max="8" width="12.85546875" style="18" customWidth="1"/>
    <col min="9" max="16384" width="11.42578125" style="18"/>
  </cols>
  <sheetData>
    <row r="1" spans="1:8" ht="69.95" customHeight="1">
      <c r="A1" s="180" t="s">
        <v>365</v>
      </c>
      <c r="B1" s="180"/>
      <c r="C1" s="180"/>
      <c r="D1" s="180"/>
      <c r="E1" s="180"/>
      <c r="F1" s="180"/>
      <c r="G1" s="180"/>
      <c r="H1" s="180"/>
    </row>
    <row r="2" spans="1:8" ht="20.100000000000001" customHeight="1"/>
    <row r="3" spans="1:8" s="12" customFormat="1" ht="20.100000000000001" customHeight="1">
      <c r="A3" s="16" t="s">
        <v>6</v>
      </c>
      <c r="B3" s="184">
        <v>2018</v>
      </c>
      <c r="C3" s="185"/>
    </row>
    <row r="4" spans="1:8" s="12" customFormat="1" ht="20.100000000000001" customHeight="1">
      <c r="A4" s="16" t="s">
        <v>222</v>
      </c>
      <c r="B4" s="269">
        <v>43129</v>
      </c>
      <c r="C4" s="270"/>
    </row>
    <row r="5" spans="1:8" s="12" customFormat="1" ht="20.100000000000001" customHeight="1">
      <c r="A5" s="16" t="s">
        <v>361</v>
      </c>
      <c r="B5" s="273">
        <v>43131</v>
      </c>
      <c r="C5" s="274"/>
    </row>
    <row r="6" spans="1:8" s="12" customFormat="1" ht="20.100000000000001" customHeight="1">
      <c r="A6" s="27" t="s">
        <v>21</v>
      </c>
      <c r="B6" s="280">
        <v>1</v>
      </c>
      <c r="C6" s="281"/>
    </row>
    <row r="7" spans="1:8" s="12" customFormat="1" ht="30" customHeight="1">
      <c r="A7" s="27" t="s">
        <v>7</v>
      </c>
      <c r="B7" s="184" t="s">
        <v>14</v>
      </c>
      <c r="C7" s="272"/>
      <c r="D7" s="272"/>
      <c r="E7" s="272"/>
      <c r="F7" s="272"/>
      <c r="G7" s="272"/>
      <c r="H7" s="185"/>
    </row>
    <row r="8" spans="1:8" ht="20.100000000000001" customHeight="1"/>
    <row r="9" spans="1:8" s="19" customFormat="1" ht="30" customHeight="1">
      <c r="A9" s="177" t="s">
        <v>0</v>
      </c>
      <c r="B9" s="177" t="s">
        <v>1</v>
      </c>
      <c r="C9" s="177"/>
      <c r="D9" s="177" t="s">
        <v>221</v>
      </c>
      <c r="E9" s="177" t="s">
        <v>220</v>
      </c>
      <c r="F9" s="177" t="s">
        <v>2</v>
      </c>
      <c r="G9" s="177" t="s">
        <v>5</v>
      </c>
      <c r="H9" s="177"/>
    </row>
    <row r="10" spans="1:8" s="19" customFormat="1" ht="30" customHeight="1">
      <c r="A10" s="177"/>
      <c r="B10" s="177"/>
      <c r="C10" s="177"/>
      <c r="D10" s="177"/>
      <c r="E10" s="177"/>
      <c r="F10" s="177"/>
      <c r="G10" s="36" t="s">
        <v>4</v>
      </c>
      <c r="H10" s="36" t="s">
        <v>3</v>
      </c>
    </row>
    <row r="11" spans="1:8" ht="93" customHeight="1">
      <c r="A11" s="271" t="s">
        <v>177</v>
      </c>
      <c r="B11" s="33" t="s">
        <v>133</v>
      </c>
      <c r="C11" s="25" t="s">
        <v>179</v>
      </c>
      <c r="D11" s="37" t="s">
        <v>162</v>
      </c>
      <c r="E11" s="24" t="s">
        <v>236</v>
      </c>
      <c r="F11" s="37" t="s">
        <v>178</v>
      </c>
      <c r="G11" s="17">
        <v>43132</v>
      </c>
      <c r="H11" s="17">
        <v>43159</v>
      </c>
    </row>
    <row r="12" spans="1:8" ht="74.25" customHeight="1">
      <c r="A12" s="271"/>
      <c r="B12" s="33" t="s">
        <v>134</v>
      </c>
      <c r="C12" s="25" t="s">
        <v>142</v>
      </c>
      <c r="D12" s="37" t="s">
        <v>163</v>
      </c>
      <c r="E12" s="24" t="s">
        <v>237</v>
      </c>
      <c r="F12" s="37" t="s">
        <v>178</v>
      </c>
      <c r="G12" s="17">
        <v>43160</v>
      </c>
      <c r="H12" s="17" t="s">
        <v>180</v>
      </c>
    </row>
    <row r="13" spans="1:8" ht="68.25" customHeight="1">
      <c r="A13" s="271"/>
      <c r="B13" s="277" t="s">
        <v>168</v>
      </c>
      <c r="C13" s="275" t="s">
        <v>143</v>
      </c>
      <c r="D13" s="37" t="s">
        <v>269</v>
      </c>
      <c r="E13" s="24" t="s">
        <v>270</v>
      </c>
      <c r="F13" s="37" t="s">
        <v>178</v>
      </c>
      <c r="G13" s="17">
        <v>43221</v>
      </c>
      <c r="H13" s="17">
        <v>43403</v>
      </c>
    </row>
    <row r="14" spans="1:8" ht="68.25" customHeight="1">
      <c r="A14" s="271"/>
      <c r="B14" s="278"/>
      <c r="C14" s="276"/>
      <c r="D14" s="37" t="s">
        <v>238</v>
      </c>
      <c r="E14" s="24" t="s">
        <v>271</v>
      </c>
      <c r="F14" s="37" t="s">
        <v>178</v>
      </c>
      <c r="G14" s="17">
        <v>43221</v>
      </c>
      <c r="H14" s="17">
        <v>43403</v>
      </c>
    </row>
    <row r="15" spans="1:8" ht="74.25" customHeight="1">
      <c r="A15" s="259"/>
      <c r="B15" s="38" t="s">
        <v>172</v>
      </c>
      <c r="C15" s="31" t="s">
        <v>164</v>
      </c>
      <c r="D15" s="35" t="s">
        <v>165</v>
      </c>
      <c r="E15" s="35" t="s">
        <v>188</v>
      </c>
      <c r="F15" s="35" t="s">
        <v>178</v>
      </c>
      <c r="G15" s="32">
        <v>43282</v>
      </c>
      <c r="H15" s="32">
        <v>43434</v>
      </c>
    </row>
    <row r="16" spans="1:8" ht="57.75" customHeight="1">
      <c r="A16" s="213" t="s">
        <v>193</v>
      </c>
      <c r="B16" s="213"/>
      <c r="C16" s="235"/>
      <c r="D16" s="235"/>
      <c r="E16" s="36" t="s">
        <v>192</v>
      </c>
      <c r="F16" s="28" t="s">
        <v>191</v>
      </c>
      <c r="G16" s="126" t="s">
        <v>194</v>
      </c>
      <c r="H16" s="126"/>
    </row>
    <row r="17" spans="1:8" ht="20.100000000000001" customHeight="1">
      <c r="A17" s="142" t="s">
        <v>124</v>
      </c>
      <c r="B17" s="144"/>
      <c r="C17" s="205" t="s">
        <v>196</v>
      </c>
      <c r="D17" s="206"/>
      <c r="E17" s="259" t="s">
        <v>200</v>
      </c>
      <c r="F17" s="50"/>
      <c r="G17" s="50"/>
      <c r="H17" s="50"/>
    </row>
    <row r="18" spans="1:8" ht="20.100000000000001" customHeight="1">
      <c r="A18" s="267"/>
      <c r="B18" s="268"/>
      <c r="C18" s="200" t="s">
        <v>197</v>
      </c>
      <c r="D18" s="204"/>
      <c r="E18" s="260"/>
      <c r="F18" s="51"/>
      <c r="G18" s="51"/>
      <c r="H18" s="51"/>
    </row>
    <row r="19" spans="1:8" ht="27.75" customHeight="1">
      <c r="A19" s="142" t="s">
        <v>131</v>
      </c>
      <c r="B19" s="144"/>
      <c r="C19" s="205" t="s">
        <v>202</v>
      </c>
      <c r="D19" s="206"/>
      <c r="E19" s="35" t="s">
        <v>210</v>
      </c>
      <c r="F19" s="50"/>
      <c r="G19" s="50"/>
      <c r="H19" s="50"/>
    </row>
    <row r="20" spans="1:8" ht="27.75" customHeight="1">
      <c r="A20" s="229"/>
      <c r="B20" s="282"/>
      <c r="C20" s="200" t="s">
        <v>201</v>
      </c>
      <c r="D20" s="283"/>
      <c r="E20" s="35" t="s">
        <v>211</v>
      </c>
      <c r="F20" s="51"/>
      <c r="G20" s="51"/>
      <c r="H20" s="51"/>
    </row>
    <row r="21" spans="1:8" ht="27.75" customHeight="1">
      <c r="A21" s="229"/>
      <c r="B21" s="282"/>
      <c r="C21" s="205" t="s">
        <v>198</v>
      </c>
      <c r="D21" s="206"/>
      <c r="E21" s="259" t="s">
        <v>195</v>
      </c>
      <c r="F21" s="50"/>
      <c r="G21" s="50"/>
      <c r="H21" s="50"/>
    </row>
    <row r="22" spans="1:8" ht="27.75" customHeight="1">
      <c r="A22" s="221"/>
      <c r="B22" s="232"/>
      <c r="C22" s="200" t="s">
        <v>199</v>
      </c>
      <c r="D22" s="204"/>
      <c r="E22" s="260"/>
      <c r="F22" s="51"/>
      <c r="G22" s="51"/>
      <c r="H22" s="51"/>
    </row>
    <row r="23" spans="1:8" ht="27.75" customHeight="1">
      <c r="A23" s="142" t="s">
        <v>130</v>
      </c>
      <c r="B23" s="144"/>
      <c r="C23" s="205" t="s">
        <v>202</v>
      </c>
      <c r="D23" s="206"/>
      <c r="E23" s="35" t="s">
        <v>212</v>
      </c>
      <c r="F23" s="50"/>
      <c r="G23" s="50"/>
      <c r="H23" s="50"/>
    </row>
    <row r="24" spans="1:8" ht="27.75" customHeight="1">
      <c r="A24" s="267"/>
      <c r="B24" s="268"/>
      <c r="C24" s="200" t="s">
        <v>201</v>
      </c>
      <c r="D24" s="283"/>
      <c r="E24" s="35" t="s">
        <v>211</v>
      </c>
      <c r="F24" s="51"/>
      <c r="G24" s="51"/>
      <c r="H24" s="51"/>
    </row>
    <row r="25" spans="1:8" ht="12.75" customHeight="1">
      <c r="F25" s="50"/>
      <c r="G25" s="50"/>
      <c r="H25" s="50"/>
    </row>
    <row r="26" spans="1:8">
      <c r="F26" s="279"/>
    </row>
    <row r="27" spans="1:8">
      <c r="F27" s="179"/>
    </row>
    <row r="28" spans="1:8">
      <c r="F28" s="179"/>
    </row>
    <row r="29" spans="1:8">
      <c r="F29" s="279"/>
    </row>
    <row r="30" spans="1:8">
      <c r="F30" s="279"/>
    </row>
  </sheetData>
  <mergeCells count="32">
    <mergeCell ref="B13:B14"/>
    <mergeCell ref="F29:F30"/>
    <mergeCell ref="F26:F28"/>
    <mergeCell ref="B6:C6"/>
    <mergeCell ref="A16:D16"/>
    <mergeCell ref="C21:D21"/>
    <mergeCell ref="C22:D22"/>
    <mergeCell ref="C18:D18"/>
    <mergeCell ref="E17:E18"/>
    <mergeCell ref="A19:B22"/>
    <mergeCell ref="C19:D19"/>
    <mergeCell ref="C20:D20"/>
    <mergeCell ref="E21:E22"/>
    <mergeCell ref="C23:D23"/>
    <mergeCell ref="C24:D24"/>
    <mergeCell ref="A23:B24"/>
    <mergeCell ref="G16:H16"/>
    <mergeCell ref="C17:D17"/>
    <mergeCell ref="A17:B18"/>
    <mergeCell ref="B4:C4"/>
    <mergeCell ref="A1:H1"/>
    <mergeCell ref="A11:A15"/>
    <mergeCell ref="B7:H7"/>
    <mergeCell ref="B3:C3"/>
    <mergeCell ref="B5:C5"/>
    <mergeCell ref="A9:A10"/>
    <mergeCell ref="B9:C10"/>
    <mergeCell ref="D9:D10"/>
    <mergeCell ref="F9:F10"/>
    <mergeCell ref="G9:H9"/>
    <mergeCell ref="E9:E10"/>
    <mergeCell ref="C13:C14"/>
  </mergeCells>
  <printOptions horizontalCentered="1"/>
  <pageMargins left="0.70866141732283472" right="0.70866141732283472" top="0.74803149606299213" bottom="0.74803149606299213" header="0.31496062992125984" footer="0.31496062992125984"/>
  <pageSetup scale="76" orientation="landscape" r:id="rId1"/>
  <drawing r:id="rId2"/>
</worksheet>
</file>

<file path=xl/worksheets/sheet7.xml><?xml version="1.0" encoding="utf-8"?>
<worksheet xmlns="http://schemas.openxmlformats.org/spreadsheetml/2006/main" xmlns:r="http://schemas.openxmlformats.org/officeDocument/2006/relationships">
  <dimension ref="A1:H41"/>
  <sheetViews>
    <sheetView tabSelected="1" view="pageBreakPreview" topLeftCell="A22" zoomScaleNormal="85" zoomScaleSheetLayoutView="100" workbookViewId="0">
      <selection activeCell="D26" sqref="D26:H26"/>
    </sheetView>
  </sheetViews>
  <sheetFormatPr baseColWidth="10" defaultColWidth="11.42578125" defaultRowHeight="12.75"/>
  <cols>
    <col min="1" max="1" width="25.7109375" style="18" customWidth="1"/>
    <col min="2" max="2" width="5" style="18" customWidth="1"/>
    <col min="3" max="3" width="31.140625" style="18" customWidth="1"/>
    <col min="4" max="5" width="29.5703125" style="18" customWidth="1"/>
    <col min="6" max="6" width="23.28515625" style="18" customWidth="1"/>
    <col min="7" max="8" width="12.85546875" style="18" customWidth="1"/>
    <col min="9" max="16384" width="11.42578125" style="18"/>
  </cols>
  <sheetData>
    <row r="1" spans="1:8" ht="69.95" customHeight="1">
      <c r="A1" s="180" t="s">
        <v>365</v>
      </c>
      <c r="B1" s="180"/>
      <c r="C1" s="180"/>
      <c r="D1" s="180"/>
      <c r="E1" s="180"/>
      <c r="F1" s="180"/>
      <c r="G1" s="180"/>
      <c r="H1" s="180"/>
    </row>
    <row r="2" spans="1:8" ht="20.100000000000001" customHeight="1"/>
    <row r="3" spans="1:8" s="12" customFormat="1" ht="20.100000000000001" customHeight="1">
      <c r="A3" s="16" t="s">
        <v>6</v>
      </c>
      <c r="B3" s="184">
        <v>2018</v>
      </c>
      <c r="C3" s="185"/>
    </row>
    <row r="4" spans="1:8" s="12" customFormat="1" ht="20.100000000000001" customHeight="1">
      <c r="A4" s="16" t="s">
        <v>222</v>
      </c>
      <c r="B4" s="134">
        <v>43280</v>
      </c>
      <c r="C4" s="135"/>
    </row>
    <row r="5" spans="1:8" s="12" customFormat="1" ht="20.100000000000001" customHeight="1">
      <c r="A5" s="16" t="s">
        <v>361</v>
      </c>
      <c r="B5" s="134">
        <v>43280</v>
      </c>
      <c r="C5" s="135"/>
    </row>
    <row r="6" spans="1:8" s="12" customFormat="1" ht="20.100000000000001" customHeight="1">
      <c r="A6" s="27" t="s">
        <v>21</v>
      </c>
      <c r="B6" s="136">
        <v>4</v>
      </c>
      <c r="C6" s="137"/>
    </row>
    <row r="7" spans="1:8" s="12" customFormat="1" ht="30" customHeight="1">
      <c r="A7" s="27" t="s">
        <v>7</v>
      </c>
      <c r="B7" s="184" t="s">
        <v>14</v>
      </c>
      <c r="C7" s="272"/>
      <c r="D7" s="272"/>
      <c r="E7" s="272"/>
      <c r="F7" s="272"/>
      <c r="G7" s="272"/>
      <c r="H7" s="185"/>
    </row>
    <row r="8" spans="1:8" ht="20.100000000000001" customHeight="1"/>
    <row r="9" spans="1:8" s="19" customFormat="1" ht="30" customHeight="1">
      <c r="A9" s="177" t="s">
        <v>0</v>
      </c>
      <c r="B9" s="177" t="s">
        <v>1</v>
      </c>
      <c r="C9" s="177"/>
      <c r="D9" s="177" t="s">
        <v>221</v>
      </c>
      <c r="E9" s="177" t="s">
        <v>220</v>
      </c>
      <c r="F9" s="177" t="s">
        <v>2</v>
      </c>
      <c r="G9" s="177" t="s">
        <v>5</v>
      </c>
      <c r="H9" s="177"/>
    </row>
    <row r="10" spans="1:8" s="19" customFormat="1" ht="30" customHeight="1">
      <c r="A10" s="177"/>
      <c r="B10" s="177"/>
      <c r="C10" s="177"/>
      <c r="D10" s="177"/>
      <c r="E10" s="177"/>
      <c r="F10" s="177"/>
      <c r="G10" s="61" t="s">
        <v>4</v>
      </c>
      <c r="H10" s="61" t="s">
        <v>3</v>
      </c>
    </row>
    <row r="11" spans="1:8" customFormat="1" ht="44.25" customHeight="1">
      <c r="A11" s="284" t="s">
        <v>366</v>
      </c>
      <c r="B11" s="68" t="s">
        <v>133</v>
      </c>
      <c r="C11" s="70" t="s">
        <v>390</v>
      </c>
      <c r="D11" s="21" t="s">
        <v>392</v>
      </c>
      <c r="E11" s="71" t="s">
        <v>402</v>
      </c>
      <c r="F11" s="69" t="s">
        <v>178</v>
      </c>
      <c r="G11" s="17">
        <v>43214</v>
      </c>
      <c r="H11" s="17">
        <v>43215</v>
      </c>
    </row>
    <row r="12" spans="1:8" customFormat="1" ht="59.25" customHeight="1">
      <c r="A12" s="285"/>
      <c r="B12" s="68" t="s">
        <v>134</v>
      </c>
      <c r="C12" s="10" t="s">
        <v>391</v>
      </c>
      <c r="D12" s="21" t="s">
        <v>404</v>
      </c>
      <c r="E12" s="71" t="s">
        <v>405</v>
      </c>
      <c r="F12" s="69" t="s">
        <v>178</v>
      </c>
      <c r="G12" s="17">
        <f>+G11</f>
        <v>43214</v>
      </c>
      <c r="H12" s="17">
        <f>+H11</f>
        <v>43215</v>
      </c>
    </row>
    <row r="13" spans="1:8" customFormat="1" ht="74.25" customHeight="1">
      <c r="A13" s="286"/>
      <c r="B13" s="63" t="s">
        <v>168</v>
      </c>
      <c r="C13" s="10" t="s">
        <v>389</v>
      </c>
      <c r="D13" s="21" t="s">
        <v>376</v>
      </c>
      <c r="E13" s="20" t="s">
        <v>375</v>
      </c>
      <c r="F13" s="65" t="s">
        <v>370</v>
      </c>
      <c r="G13" s="66">
        <f>+G12</f>
        <v>43214</v>
      </c>
      <c r="H13" s="66">
        <f>+H12</f>
        <v>43215</v>
      </c>
    </row>
    <row r="14" spans="1:8" customFormat="1" ht="80.25" customHeight="1">
      <c r="A14" s="287" t="s">
        <v>371</v>
      </c>
      <c r="B14" s="64" t="s">
        <v>135</v>
      </c>
      <c r="C14" s="10" t="s">
        <v>387</v>
      </c>
      <c r="D14" s="20" t="s">
        <v>388</v>
      </c>
      <c r="E14" s="20" t="s">
        <v>403</v>
      </c>
      <c r="F14" s="65" t="s">
        <v>393</v>
      </c>
      <c r="G14" s="66">
        <v>43230</v>
      </c>
      <c r="H14" s="125">
        <v>43245</v>
      </c>
    </row>
    <row r="15" spans="1:8" customFormat="1" ht="98.25" customHeight="1">
      <c r="A15" s="288"/>
      <c r="B15" s="64" t="s">
        <v>292</v>
      </c>
      <c r="C15" s="10" t="s">
        <v>380</v>
      </c>
      <c r="D15" s="20" t="s">
        <v>374</v>
      </c>
      <c r="E15" s="20" t="s">
        <v>381</v>
      </c>
      <c r="F15" s="65" t="s">
        <v>394</v>
      </c>
      <c r="G15" s="66">
        <f>+G14</f>
        <v>43230</v>
      </c>
      <c r="H15" s="125">
        <f>+H14</f>
        <v>43245</v>
      </c>
    </row>
    <row r="16" spans="1:8" customFormat="1" ht="74.25" customHeight="1">
      <c r="A16" s="289"/>
      <c r="B16" s="64" t="s">
        <v>345</v>
      </c>
      <c r="C16" s="10" t="s">
        <v>407</v>
      </c>
      <c r="D16" s="72" t="s">
        <v>406</v>
      </c>
      <c r="E16" s="72" t="s">
        <v>408</v>
      </c>
      <c r="F16" s="65" t="s">
        <v>393</v>
      </c>
      <c r="G16" s="66">
        <v>43245</v>
      </c>
      <c r="H16" s="66">
        <v>43449</v>
      </c>
    </row>
    <row r="17" spans="1:8" customFormat="1" ht="114.75" customHeight="1">
      <c r="A17" s="67" t="s">
        <v>367</v>
      </c>
      <c r="B17" s="64" t="s">
        <v>136</v>
      </c>
      <c r="C17" s="58" t="s">
        <v>384</v>
      </c>
      <c r="D17" s="20" t="s">
        <v>378</v>
      </c>
      <c r="E17" s="20" t="s">
        <v>399</v>
      </c>
      <c r="F17" s="65" t="s">
        <v>395</v>
      </c>
      <c r="G17" s="66">
        <v>43230</v>
      </c>
      <c r="H17" s="66">
        <v>43245</v>
      </c>
    </row>
    <row r="18" spans="1:8" customFormat="1" ht="71.25" customHeight="1">
      <c r="A18" s="287" t="s">
        <v>368</v>
      </c>
      <c r="B18" s="64" t="s">
        <v>139</v>
      </c>
      <c r="C18" s="20" t="s">
        <v>372</v>
      </c>
      <c r="D18" s="20" t="s">
        <v>397</v>
      </c>
      <c r="E18" s="20" t="s">
        <v>398</v>
      </c>
      <c r="F18" s="65" t="s">
        <v>396</v>
      </c>
      <c r="G18" s="66">
        <v>43240</v>
      </c>
      <c r="H18" s="66">
        <v>43311</v>
      </c>
    </row>
    <row r="19" spans="1:8" customFormat="1" ht="71.25" customHeight="1">
      <c r="A19" s="288"/>
      <c r="B19" s="64" t="s">
        <v>169</v>
      </c>
      <c r="C19" s="20" t="s">
        <v>373</v>
      </c>
      <c r="D19" s="20" t="s">
        <v>373</v>
      </c>
      <c r="E19" s="72" t="s">
        <v>409</v>
      </c>
      <c r="F19" s="65" t="s">
        <v>396</v>
      </c>
      <c r="G19" s="66">
        <v>43311</v>
      </c>
      <c r="H19" s="66">
        <v>43403</v>
      </c>
    </row>
    <row r="20" spans="1:8" customFormat="1" ht="84.75" customHeight="1">
      <c r="A20" s="290" t="s">
        <v>369</v>
      </c>
      <c r="B20" s="64" t="s">
        <v>140</v>
      </c>
      <c r="C20" s="58" t="s">
        <v>385</v>
      </c>
      <c r="D20" s="20" t="s">
        <v>382</v>
      </c>
      <c r="E20" s="20" t="s">
        <v>400</v>
      </c>
      <c r="F20" s="65" t="s">
        <v>379</v>
      </c>
      <c r="G20" s="66">
        <v>43444</v>
      </c>
      <c r="H20" s="66">
        <v>43449</v>
      </c>
    </row>
    <row r="21" spans="1:8" customFormat="1" ht="63.75" customHeight="1">
      <c r="A21" s="290"/>
      <c r="B21" s="64" t="s">
        <v>141</v>
      </c>
      <c r="C21" s="10" t="s">
        <v>383</v>
      </c>
      <c r="D21" s="91" t="s">
        <v>386</v>
      </c>
      <c r="E21" s="91" t="s">
        <v>401</v>
      </c>
      <c r="F21" s="21" t="s">
        <v>377</v>
      </c>
      <c r="G21" s="66">
        <v>43383</v>
      </c>
      <c r="H21" s="66">
        <v>43449</v>
      </c>
    </row>
    <row r="22" spans="1:8" ht="30.75" customHeight="1">
      <c r="A22" s="291" t="s">
        <v>412</v>
      </c>
      <c r="B22" s="292"/>
      <c r="C22" s="110" t="s">
        <v>413</v>
      </c>
      <c r="D22" s="293" t="s">
        <v>414</v>
      </c>
      <c r="E22" s="293"/>
      <c r="F22" s="293"/>
      <c r="G22" s="293"/>
      <c r="H22" s="292"/>
    </row>
    <row r="23" spans="1:8" ht="22.5" customHeight="1">
      <c r="A23" s="145">
        <v>43129</v>
      </c>
      <c r="B23" s="146"/>
      <c r="C23" s="75">
        <v>1</v>
      </c>
      <c r="D23" s="147" t="s">
        <v>415</v>
      </c>
      <c r="E23" s="147"/>
      <c r="F23" s="147"/>
      <c r="G23" s="147"/>
      <c r="H23" s="147"/>
    </row>
    <row r="24" spans="1:8" ht="56.25" customHeight="1">
      <c r="A24" s="145">
        <v>43206</v>
      </c>
      <c r="B24" s="146"/>
      <c r="C24" s="75">
        <v>2</v>
      </c>
      <c r="D24" s="192" t="s">
        <v>416</v>
      </c>
      <c r="E24" s="154"/>
      <c r="F24" s="154"/>
      <c r="G24" s="154"/>
      <c r="H24" s="155"/>
    </row>
    <row r="25" spans="1:8" ht="29.25" customHeight="1">
      <c r="A25" s="145">
        <v>43229</v>
      </c>
      <c r="B25" s="146"/>
      <c r="C25" s="117">
        <v>3</v>
      </c>
      <c r="D25" s="192" t="s">
        <v>441</v>
      </c>
      <c r="E25" s="154"/>
      <c r="F25" s="154"/>
      <c r="G25" s="154"/>
      <c r="H25" s="155"/>
    </row>
    <row r="26" spans="1:8" ht="34.5" customHeight="1">
      <c r="A26" s="145">
        <v>43280</v>
      </c>
      <c r="B26" s="146"/>
      <c r="C26" s="82">
        <v>4</v>
      </c>
      <c r="D26" s="192" t="s">
        <v>441</v>
      </c>
      <c r="E26" s="154"/>
      <c r="F26" s="154"/>
      <c r="G26" s="154"/>
      <c r="H26" s="155"/>
    </row>
    <row r="27" spans="1:8" ht="36.75" customHeight="1">
      <c r="A27" s="213" t="s">
        <v>193</v>
      </c>
      <c r="B27" s="213"/>
      <c r="C27" s="235"/>
      <c r="D27" s="235"/>
      <c r="E27" s="92" t="s">
        <v>192</v>
      </c>
      <c r="F27" s="62" t="s">
        <v>191</v>
      </c>
      <c r="G27" s="126" t="s">
        <v>194</v>
      </c>
      <c r="H27" s="126"/>
    </row>
    <row r="28" spans="1:8" ht="20.100000000000001" customHeight="1">
      <c r="A28" s="229" t="s">
        <v>124</v>
      </c>
      <c r="B28" s="282"/>
      <c r="C28" s="205" t="s">
        <v>196</v>
      </c>
      <c r="D28" s="206"/>
      <c r="E28" s="266" t="s">
        <v>410</v>
      </c>
      <c r="F28" s="277"/>
      <c r="G28" s="294"/>
      <c r="H28" s="295"/>
    </row>
    <row r="29" spans="1:8" ht="20.100000000000001" customHeight="1">
      <c r="A29" s="267"/>
      <c r="B29" s="268"/>
      <c r="C29" s="200" t="s">
        <v>197</v>
      </c>
      <c r="D29" s="204"/>
      <c r="E29" s="260"/>
      <c r="F29" s="278"/>
      <c r="G29" s="296"/>
      <c r="H29" s="283"/>
    </row>
    <row r="30" spans="1:8" ht="32.25" customHeight="1">
      <c r="A30" s="142" t="s">
        <v>131</v>
      </c>
      <c r="B30" s="144"/>
      <c r="C30" s="205" t="s">
        <v>202</v>
      </c>
      <c r="D30" s="206"/>
      <c r="E30" s="259" t="s">
        <v>411</v>
      </c>
      <c r="F30" s="277"/>
      <c r="G30" s="294"/>
      <c r="H30" s="295"/>
    </row>
    <row r="31" spans="1:8" ht="27.75" customHeight="1">
      <c r="A31" s="229"/>
      <c r="B31" s="282"/>
      <c r="C31" s="200" t="s">
        <v>201</v>
      </c>
      <c r="D31" s="283"/>
      <c r="E31" s="260"/>
      <c r="F31" s="278"/>
      <c r="G31" s="296"/>
      <c r="H31" s="283"/>
    </row>
    <row r="32" spans="1:8" ht="27.75" customHeight="1">
      <c r="A32" s="229"/>
      <c r="B32" s="282"/>
      <c r="C32" s="205" t="s">
        <v>198</v>
      </c>
      <c r="D32" s="206"/>
      <c r="E32" s="259" t="s">
        <v>195</v>
      </c>
      <c r="F32" s="277"/>
      <c r="G32" s="294"/>
      <c r="H32" s="295"/>
    </row>
    <row r="33" spans="1:8" ht="27.75" customHeight="1">
      <c r="A33" s="221"/>
      <c r="B33" s="232"/>
      <c r="C33" s="200" t="s">
        <v>199</v>
      </c>
      <c r="D33" s="204"/>
      <c r="E33" s="260"/>
      <c r="F33" s="278"/>
      <c r="G33" s="296"/>
      <c r="H33" s="283"/>
    </row>
    <row r="34" spans="1:8" ht="27.75" customHeight="1">
      <c r="A34" s="142" t="s">
        <v>130</v>
      </c>
      <c r="B34" s="144"/>
      <c r="C34" s="205" t="s">
        <v>202</v>
      </c>
      <c r="D34" s="297"/>
      <c r="E34" s="259" t="s">
        <v>411</v>
      </c>
      <c r="F34" s="277"/>
      <c r="G34" s="294"/>
      <c r="H34" s="295"/>
    </row>
    <row r="35" spans="1:8" ht="27.75" customHeight="1">
      <c r="A35" s="267"/>
      <c r="B35" s="268"/>
      <c r="C35" s="200" t="s">
        <v>201</v>
      </c>
      <c r="D35" s="298"/>
      <c r="E35" s="260"/>
      <c r="F35" s="278"/>
      <c r="G35" s="296"/>
      <c r="H35" s="283"/>
    </row>
    <row r="36" spans="1:8" ht="12.75" customHeight="1"/>
    <row r="37" spans="1:8">
      <c r="F37" s="279"/>
    </row>
    <row r="38" spans="1:8">
      <c r="F38" s="179"/>
    </row>
    <row r="39" spans="1:8">
      <c r="F39" s="179"/>
    </row>
    <row r="40" spans="1:8">
      <c r="F40" s="279"/>
    </row>
    <row r="41" spans="1:8">
      <c r="F41" s="279"/>
    </row>
  </sheetData>
  <mergeCells count="53">
    <mergeCell ref="G32:H33"/>
    <mergeCell ref="G34:H35"/>
    <mergeCell ref="F28:F29"/>
    <mergeCell ref="F30:F31"/>
    <mergeCell ref="F32:F33"/>
    <mergeCell ref="F34:F35"/>
    <mergeCell ref="G30:H31"/>
    <mergeCell ref="F9:F10"/>
    <mergeCell ref="G9:H9"/>
    <mergeCell ref="A1:H1"/>
    <mergeCell ref="B3:C3"/>
    <mergeCell ref="B4:C4"/>
    <mergeCell ref="B5:C5"/>
    <mergeCell ref="B6:C6"/>
    <mergeCell ref="B7:H7"/>
    <mergeCell ref="A9:A10"/>
    <mergeCell ref="B9:C10"/>
    <mergeCell ref="D9:D10"/>
    <mergeCell ref="E9:E10"/>
    <mergeCell ref="F40:F41"/>
    <mergeCell ref="A30:B33"/>
    <mergeCell ref="C30:D30"/>
    <mergeCell ref="C31:D31"/>
    <mergeCell ref="C32:D32"/>
    <mergeCell ref="E32:E33"/>
    <mergeCell ref="C33:D33"/>
    <mergeCell ref="A34:B35"/>
    <mergeCell ref="C34:D34"/>
    <mergeCell ref="C35:D35"/>
    <mergeCell ref="F37:F39"/>
    <mergeCell ref="E34:E35"/>
    <mergeCell ref="E30:E31"/>
    <mergeCell ref="A26:B26"/>
    <mergeCell ref="D26:H26"/>
    <mergeCell ref="G27:H27"/>
    <mergeCell ref="A27:D27"/>
    <mergeCell ref="G28:H29"/>
    <mergeCell ref="A28:B29"/>
    <mergeCell ref="C28:D28"/>
    <mergeCell ref="E28:E29"/>
    <mergeCell ref="C29:D29"/>
    <mergeCell ref="A25:B25"/>
    <mergeCell ref="D25:H25"/>
    <mergeCell ref="A11:A13"/>
    <mergeCell ref="A14:A16"/>
    <mergeCell ref="A18:A19"/>
    <mergeCell ref="A20:A21"/>
    <mergeCell ref="A22:B22"/>
    <mergeCell ref="D22:H22"/>
    <mergeCell ref="A23:B23"/>
    <mergeCell ref="D23:H23"/>
    <mergeCell ref="A24:B24"/>
    <mergeCell ref="D24:H24"/>
  </mergeCells>
  <printOptions horizontalCentered="1"/>
  <pageMargins left="0.70866141732283472" right="0.70866141732283472" top="0.74803149606299213" bottom="0.74803149606299213" header="0.31496062992125984" footer="0.31496062992125984"/>
  <pageSetup scale="70" orientation="landscape" r:id="rId1"/>
  <rowBreaks count="1" manualBreakCount="1">
    <brk id="21" max="7" man="1"/>
  </rowBreaks>
  <drawing r:id="rId2"/>
</worksheet>
</file>

<file path=xl/worksheets/sheet8.xml><?xml version="1.0" encoding="utf-8"?>
<worksheet xmlns="http://schemas.openxmlformats.org/spreadsheetml/2006/main" xmlns:r="http://schemas.openxmlformats.org/officeDocument/2006/relationships">
  <sheetPr>
    <pageSetUpPr fitToPage="1"/>
  </sheetPr>
  <dimension ref="A1:AB107"/>
  <sheetViews>
    <sheetView topLeftCell="A49" zoomScale="80" zoomScaleNormal="80" workbookViewId="0">
      <selection activeCell="D40" sqref="D40:D70"/>
    </sheetView>
  </sheetViews>
  <sheetFormatPr baseColWidth="10" defaultColWidth="11.42578125" defaultRowHeight="12.75"/>
  <cols>
    <col min="1" max="1" width="25.7109375" style="1" customWidth="1"/>
    <col min="2" max="2" width="24" style="1" customWidth="1"/>
    <col min="3" max="3" width="25" style="1" customWidth="1"/>
    <col min="4" max="6" width="25.28515625" style="1" customWidth="1"/>
    <col min="7" max="7" width="17.42578125" style="4" customWidth="1"/>
    <col min="8" max="8" width="52" style="4" customWidth="1"/>
    <col min="9" max="9" width="5" style="4" customWidth="1"/>
    <col min="10" max="10" width="6.140625" style="4" customWidth="1"/>
    <col min="11" max="11" width="13.140625" style="4" customWidth="1"/>
    <col min="12" max="12" width="15.7109375" style="4" customWidth="1"/>
    <col min="13" max="13" width="14.42578125" style="4" customWidth="1"/>
    <col min="14" max="14" width="26.140625" style="4" customWidth="1"/>
    <col min="15" max="17" width="3.28515625" style="4" customWidth="1"/>
    <col min="18" max="18" width="50.7109375" style="4" customWidth="1"/>
    <col min="19" max="19" width="5" style="4" customWidth="1"/>
    <col min="20" max="20" width="5.42578125" style="4" customWidth="1"/>
    <col min="21" max="21" width="9.28515625" style="4" customWidth="1"/>
    <col min="22" max="22" width="17.140625" style="4" customWidth="1"/>
    <col min="23" max="23" width="14.42578125" style="4" customWidth="1"/>
    <col min="24" max="24" width="14.7109375" style="4" customWidth="1"/>
    <col min="25" max="25" width="29" style="4" customWidth="1"/>
    <col min="26" max="26" width="22.28515625" style="4" customWidth="1"/>
    <col min="27" max="27" width="16" style="4" customWidth="1"/>
    <col min="28" max="28" width="24" style="4" customWidth="1"/>
    <col min="29" max="16384" width="11.42578125" style="4"/>
  </cols>
  <sheetData>
    <row r="1" spans="1:28" ht="69.95" customHeight="1">
      <c r="A1" s="310"/>
      <c r="B1" s="311"/>
      <c r="C1" s="312"/>
      <c r="D1" s="319" t="s">
        <v>15</v>
      </c>
      <c r="E1" s="319"/>
      <c r="F1" s="319"/>
      <c r="G1" s="320" t="s">
        <v>16</v>
      </c>
      <c r="H1" s="321"/>
      <c r="I1" s="321"/>
      <c r="J1" s="321"/>
      <c r="K1" s="321"/>
      <c r="L1" s="321"/>
      <c r="M1" s="321"/>
      <c r="N1" s="321"/>
      <c r="O1" s="321"/>
      <c r="P1" s="321"/>
      <c r="Q1" s="321"/>
      <c r="R1" s="321"/>
      <c r="S1" s="321"/>
      <c r="T1" s="321"/>
      <c r="U1" s="321"/>
      <c r="V1" s="321"/>
      <c r="W1" s="321"/>
      <c r="X1" s="321"/>
      <c r="Y1" s="321"/>
      <c r="Z1" s="322"/>
      <c r="AA1" s="3" t="s">
        <v>17</v>
      </c>
      <c r="AB1" s="47" t="s">
        <v>18</v>
      </c>
    </row>
    <row r="2" spans="1:28" ht="20.100000000000001" customHeight="1">
      <c r="A2" s="313"/>
      <c r="B2" s="314"/>
      <c r="C2" s="315"/>
      <c r="D2" s="319" t="s">
        <v>19</v>
      </c>
      <c r="E2" s="319"/>
      <c r="F2" s="319"/>
      <c r="G2" s="320" t="s">
        <v>20</v>
      </c>
      <c r="H2" s="321"/>
      <c r="I2" s="321"/>
      <c r="J2" s="321"/>
      <c r="K2" s="321"/>
      <c r="L2" s="321"/>
      <c r="M2" s="321"/>
      <c r="N2" s="321"/>
      <c r="O2" s="321"/>
      <c r="P2" s="321"/>
      <c r="Q2" s="321"/>
      <c r="R2" s="321"/>
      <c r="S2" s="321"/>
      <c r="T2" s="321"/>
      <c r="U2" s="321"/>
      <c r="V2" s="321"/>
      <c r="W2" s="321"/>
      <c r="X2" s="321"/>
      <c r="Y2" s="321"/>
      <c r="Z2" s="322"/>
      <c r="AA2" s="2" t="s">
        <v>21</v>
      </c>
      <c r="AB2" s="39">
        <v>1</v>
      </c>
    </row>
    <row r="3" spans="1:28" s="14" customFormat="1" ht="20.100000000000001" customHeight="1">
      <c r="A3" s="316"/>
      <c r="B3" s="317"/>
      <c r="C3" s="318"/>
      <c r="D3" s="319" t="s">
        <v>127</v>
      </c>
      <c r="E3" s="319"/>
      <c r="F3" s="319"/>
      <c r="G3" s="323" t="s">
        <v>22</v>
      </c>
      <c r="H3" s="324"/>
      <c r="I3" s="324"/>
      <c r="J3" s="324"/>
      <c r="K3" s="324"/>
      <c r="L3" s="324"/>
      <c r="M3" s="324"/>
      <c r="N3" s="324"/>
      <c r="O3" s="324"/>
      <c r="P3" s="324"/>
      <c r="Q3" s="324"/>
      <c r="R3" s="324"/>
      <c r="S3" s="324"/>
      <c r="T3" s="324"/>
      <c r="U3" s="324"/>
      <c r="V3" s="324"/>
      <c r="W3" s="324"/>
      <c r="X3" s="324"/>
      <c r="Y3" s="324"/>
      <c r="Z3" s="325"/>
      <c r="AA3" s="46" t="s">
        <v>23</v>
      </c>
      <c r="AB3" s="48" t="s">
        <v>24</v>
      </c>
    </row>
    <row r="4" spans="1:28" s="14" customFormat="1" ht="20.100000000000001" customHeight="1">
      <c r="A4" s="335" t="s">
        <v>185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6"/>
    </row>
    <row r="5" spans="1:28" s="14" customFormat="1" ht="20.100000000000001" customHeight="1">
      <c r="A5" s="337" t="s">
        <v>25</v>
      </c>
      <c r="B5" s="338"/>
      <c r="C5" s="338"/>
      <c r="D5" s="338"/>
      <c r="E5" s="338"/>
      <c r="F5" s="338"/>
      <c r="G5" s="339" t="s">
        <v>26</v>
      </c>
      <c r="H5" s="340"/>
      <c r="I5" s="331"/>
      <c r="J5" s="331"/>
      <c r="K5" s="331"/>
      <c r="L5" s="331"/>
      <c r="M5" s="332"/>
      <c r="N5" s="333" t="s">
        <v>27</v>
      </c>
      <c r="O5" s="331"/>
      <c r="P5" s="331"/>
      <c r="Q5" s="331"/>
      <c r="R5" s="331"/>
      <c r="S5" s="331"/>
      <c r="T5" s="331"/>
      <c r="U5" s="331"/>
      <c r="V5" s="331"/>
      <c r="W5" s="331"/>
      <c r="X5" s="332"/>
      <c r="Y5" s="341" t="s">
        <v>28</v>
      </c>
      <c r="Z5" s="341"/>
      <c r="AA5" s="341"/>
      <c r="AB5" s="341"/>
    </row>
    <row r="6" spans="1:28" s="14" customFormat="1" ht="20.100000000000001" customHeight="1">
      <c r="A6" s="342" t="s">
        <v>29</v>
      </c>
      <c r="B6" s="343" t="s">
        <v>30</v>
      </c>
      <c r="C6" s="326" t="s">
        <v>31</v>
      </c>
      <c r="D6" s="326" t="s">
        <v>32</v>
      </c>
      <c r="E6" s="326" t="s">
        <v>33</v>
      </c>
      <c r="F6" s="326" t="s">
        <v>34</v>
      </c>
      <c r="G6" s="329" t="s">
        <v>35</v>
      </c>
      <c r="H6" s="330"/>
      <c r="I6" s="331"/>
      <c r="J6" s="331"/>
      <c r="K6" s="331"/>
      <c r="L6" s="331"/>
      <c r="M6" s="332"/>
      <c r="N6" s="333" t="s">
        <v>36</v>
      </c>
      <c r="O6" s="331"/>
      <c r="P6" s="331"/>
      <c r="Q6" s="331"/>
      <c r="R6" s="331"/>
      <c r="S6" s="331"/>
      <c r="T6" s="331"/>
      <c r="U6" s="331"/>
      <c r="V6" s="331"/>
      <c r="W6" s="333" t="s">
        <v>37</v>
      </c>
      <c r="X6" s="332"/>
      <c r="Y6" s="334" t="s">
        <v>38</v>
      </c>
      <c r="Z6" s="334" t="s">
        <v>39</v>
      </c>
      <c r="AA6" s="334" t="s">
        <v>40</v>
      </c>
      <c r="AB6" s="334" t="s">
        <v>41</v>
      </c>
    </row>
    <row r="7" spans="1:28" s="6" customFormat="1" ht="20.100000000000001" customHeight="1">
      <c r="A7" s="327"/>
      <c r="B7" s="327"/>
      <c r="C7" s="327"/>
      <c r="D7" s="327"/>
      <c r="E7" s="327"/>
      <c r="F7" s="327"/>
      <c r="G7" s="327" t="s">
        <v>42</v>
      </c>
      <c r="H7" s="344" t="s">
        <v>43</v>
      </c>
      <c r="I7" s="345"/>
      <c r="J7" s="345"/>
      <c r="K7" s="346"/>
      <c r="L7" s="334" t="s">
        <v>44</v>
      </c>
      <c r="M7" s="334" t="s">
        <v>45</v>
      </c>
      <c r="N7" s="347" t="s">
        <v>46</v>
      </c>
      <c r="O7" s="348"/>
      <c r="P7" s="348"/>
      <c r="Q7" s="349"/>
      <c r="R7" s="350" t="s">
        <v>47</v>
      </c>
      <c r="S7" s="351"/>
      <c r="T7" s="351"/>
      <c r="U7" s="352"/>
      <c r="V7" s="5" t="s">
        <v>48</v>
      </c>
      <c r="W7" s="334" t="s">
        <v>49</v>
      </c>
      <c r="X7" s="334" t="s">
        <v>50</v>
      </c>
      <c r="Y7" s="327"/>
      <c r="Z7" s="327"/>
      <c r="AA7" s="327"/>
      <c r="AB7" s="327"/>
    </row>
    <row r="8" spans="1:28" s="6" customFormat="1" ht="47.25" customHeight="1">
      <c r="A8" s="328"/>
      <c r="B8" s="328"/>
      <c r="C8" s="328"/>
      <c r="D8" s="328"/>
      <c r="E8" s="328"/>
      <c r="F8" s="328"/>
      <c r="G8" s="328"/>
      <c r="H8" s="43" t="s">
        <v>51</v>
      </c>
      <c r="I8" s="43" t="s">
        <v>52</v>
      </c>
      <c r="J8" s="43" t="s">
        <v>53</v>
      </c>
      <c r="K8" s="40" t="s">
        <v>54</v>
      </c>
      <c r="L8" s="328"/>
      <c r="M8" s="328"/>
      <c r="N8" s="43" t="s">
        <v>55</v>
      </c>
      <c r="O8" s="43" t="s">
        <v>56</v>
      </c>
      <c r="P8" s="43" t="s">
        <v>57</v>
      </c>
      <c r="Q8" s="43" t="s">
        <v>58</v>
      </c>
      <c r="R8" s="43" t="s">
        <v>59</v>
      </c>
      <c r="S8" s="43" t="s">
        <v>52</v>
      </c>
      <c r="T8" s="43" t="s">
        <v>53</v>
      </c>
      <c r="U8" s="44" t="s">
        <v>60</v>
      </c>
      <c r="V8" s="5" t="s">
        <v>61</v>
      </c>
      <c r="W8" s="328"/>
      <c r="X8" s="328"/>
      <c r="Y8" s="328"/>
      <c r="Z8" s="328"/>
      <c r="AA8" s="328"/>
      <c r="AB8" s="328"/>
    </row>
    <row r="9" spans="1:28" s="6" customFormat="1" ht="45.75" customHeight="1">
      <c r="A9" s="353" t="s">
        <v>62</v>
      </c>
      <c r="B9" s="353" t="s">
        <v>63</v>
      </c>
      <c r="C9" s="353" t="s">
        <v>64</v>
      </c>
      <c r="D9" s="353" t="s">
        <v>65</v>
      </c>
      <c r="E9" s="353" t="s">
        <v>66</v>
      </c>
      <c r="F9" s="353" t="s">
        <v>67</v>
      </c>
      <c r="G9" s="353">
        <v>1</v>
      </c>
      <c r="H9" s="41" t="s">
        <v>68</v>
      </c>
      <c r="I9" s="42" t="s">
        <v>69</v>
      </c>
      <c r="J9" s="42"/>
      <c r="K9" s="353">
        <v>17</v>
      </c>
      <c r="L9" s="353">
        <v>20</v>
      </c>
      <c r="M9" s="353" t="s">
        <v>70</v>
      </c>
      <c r="N9" s="353" t="s">
        <v>71</v>
      </c>
      <c r="O9" s="353" t="s">
        <v>69</v>
      </c>
      <c r="P9" s="353"/>
      <c r="Q9" s="353"/>
      <c r="R9" s="41" t="s">
        <v>72</v>
      </c>
      <c r="S9" s="42">
        <v>15</v>
      </c>
      <c r="T9" s="42"/>
      <c r="U9" s="359">
        <f>S9+S10+S11+S12+S13+S14+S15</f>
        <v>70</v>
      </c>
      <c r="V9" s="354">
        <f>(U9+U16+U23+U30)/4</f>
        <v>73.75</v>
      </c>
      <c r="W9" s="353" t="s">
        <v>73</v>
      </c>
      <c r="X9" s="353" t="s">
        <v>74</v>
      </c>
      <c r="Y9" s="353" t="s">
        <v>75</v>
      </c>
      <c r="Z9" s="353" t="s">
        <v>76</v>
      </c>
      <c r="AA9" s="353" t="s">
        <v>77</v>
      </c>
      <c r="AB9" s="353" t="s">
        <v>78</v>
      </c>
    </row>
    <row r="10" spans="1:28" s="6" customFormat="1" ht="42.75" customHeight="1">
      <c r="A10" s="354"/>
      <c r="B10" s="354"/>
      <c r="C10" s="354"/>
      <c r="D10" s="354"/>
      <c r="E10" s="354"/>
      <c r="F10" s="354"/>
      <c r="G10" s="354"/>
      <c r="H10" s="356" t="s">
        <v>79</v>
      </c>
      <c r="I10" s="353" t="s">
        <v>69</v>
      </c>
      <c r="J10" s="353"/>
      <c r="K10" s="354"/>
      <c r="L10" s="354"/>
      <c r="M10" s="354"/>
      <c r="N10" s="354"/>
      <c r="O10" s="354"/>
      <c r="P10" s="354"/>
      <c r="Q10" s="354"/>
      <c r="R10" s="41" t="s">
        <v>80</v>
      </c>
      <c r="S10" s="42">
        <v>5</v>
      </c>
      <c r="T10" s="42"/>
      <c r="U10" s="359"/>
      <c r="V10" s="354"/>
      <c r="W10" s="354"/>
      <c r="X10" s="354"/>
      <c r="Y10" s="354"/>
      <c r="Z10" s="354"/>
      <c r="AA10" s="354"/>
      <c r="AB10" s="354"/>
    </row>
    <row r="11" spans="1:28" s="6" customFormat="1" ht="17.25" customHeight="1">
      <c r="A11" s="354"/>
      <c r="B11" s="354"/>
      <c r="C11" s="354"/>
      <c r="D11" s="354"/>
      <c r="E11" s="354"/>
      <c r="F11" s="354"/>
      <c r="G11" s="354"/>
      <c r="H11" s="357"/>
      <c r="I11" s="354"/>
      <c r="J11" s="354"/>
      <c r="K11" s="354"/>
      <c r="L11" s="354"/>
      <c r="M11" s="354"/>
      <c r="N11" s="354"/>
      <c r="O11" s="354"/>
      <c r="P11" s="354"/>
      <c r="Q11" s="354"/>
      <c r="R11" s="41" t="s">
        <v>81</v>
      </c>
      <c r="S11" s="42"/>
      <c r="T11" s="42">
        <v>0</v>
      </c>
      <c r="U11" s="359"/>
      <c r="V11" s="354"/>
      <c r="W11" s="354"/>
      <c r="X11" s="354"/>
      <c r="Y11" s="354"/>
      <c r="Z11" s="354"/>
      <c r="AA11" s="354"/>
      <c r="AB11" s="354"/>
    </row>
    <row r="12" spans="1:28" s="6" customFormat="1" ht="28.5" customHeight="1">
      <c r="A12" s="354"/>
      <c r="B12" s="354"/>
      <c r="C12" s="354"/>
      <c r="D12" s="354"/>
      <c r="E12" s="354"/>
      <c r="F12" s="354"/>
      <c r="G12" s="354"/>
      <c r="H12" s="358"/>
      <c r="I12" s="355"/>
      <c r="J12" s="355"/>
      <c r="K12" s="354"/>
      <c r="L12" s="354"/>
      <c r="M12" s="354"/>
      <c r="N12" s="354"/>
      <c r="O12" s="354"/>
      <c r="P12" s="354"/>
      <c r="Q12" s="354"/>
      <c r="R12" s="41" t="s">
        <v>82</v>
      </c>
      <c r="S12" s="42">
        <v>10</v>
      </c>
      <c r="T12" s="42"/>
      <c r="U12" s="359"/>
      <c r="V12" s="354"/>
      <c r="W12" s="354"/>
      <c r="X12" s="354"/>
      <c r="Y12" s="354"/>
      <c r="Z12" s="354"/>
      <c r="AA12" s="354"/>
      <c r="AB12" s="354"/>
    </row>
    <row r="13" spans="1:28" s="6" customFormat="1" ht="41.25" customHeight="1">
      <c r="A13" s="354"/>
      <c r="B13" s="354"/>
      <c r="C13" s="354"/>
      <c r="D13" s="354"/>
      <c r="E13" s="354"/>
      <c r="F13" s="354"/>
      <c r="G13" s="354"/>
      <c r="H13" s="41" t="s">
        <v>83</v>
      </c>
      <c r="I13" s="42" t="s">
        <v>69</v>
      </c>
      <c r="J13" s="42"/>
      <c r="K13" s="354"/>
      <c r="L13" s="354"/>
      <c r="M13" s="354"/>
      <c r="N13" s="354"/>
      <c r="O13" s="354"/>
      <c r="P13" s="354"/>
      <c r="Q13" s="354"/>
      <c r="R13" s="41" t="s">
        <v>84</v>
      </c>
      <c r="S13" s="42">
        <v>10</v>
      </c>
      <c r="T13" s="42"/>
      <c r="U13" s="359"/>
      <c r="V13" s="354"/>
      <c r="W13" s="354"/>
      <c r="X13" s="354"/>
      <c r="Y13" s="354"/>
      <c r="Z13" s="354"/>
      <c r="AA13" s="354"/>
      <c r="AB13" s="354"/>
    </row>
    <row r="14" spans="1:28" s="6" customFormat="1" ht="39" customHeight="1">
      <c r="A14" s="354"/>
      <c r="B14" s="354"/>
      <c r="C14" s="354"/>
      <c r="D14" s="354"/>
      <c r="E14" s="354"/>
      <c r="F14" s="354"/>
      <c r="G14" s="354"/>
      <c r="H14" s="356" t="s">
        <v>85</v>
      </c>
      <c r="I14" s="353" t="s">
        <v>69</v>
      </c>
      <c r="J14" s="353"/>
      <c r="K14" s="354"/>
      <c r="L14" s="354"/>
      <c r="M14" s="354"/>
      <c r="N14" s="354"/>
      <c r="O14" s="354"/>
      <c r="P14" s="354"/>
      <c r="Q14" s="354"/>
      <c r="R14" s="41" t="s">
        <v>86</v>
      </c>
      <c r="S14" s="42">
        <v>10</v>
      </c>
      <c r="T14" s="42"/>
      <c r="U14" s="359"/>
      <c r="V14" s="354"/>
      <c r="W14" s="354"/>
      <c r="X14" s="354"/>
      <c r="Y14" s="354"/>
      <c r="Z14" s="354"/>
      <c r="AA14" s="354"/>
      <c r="AB14" s="354"/>
    </row>
    <row r="15" spans="1:28" s="6" customFormat="1" ht="23.25" customHeight="1">
      <c r="A15" s="354"/>
      <c r="B15" s="354"/>
      <c r="C15" s="354"/>
      <c r="D15" s="354"/>
      <c r="E15" s="354"/>
      <c r="F15" s="354"/>
      <c r="G15" s="354"/>
      <c r="H15" s="357"/>
      <c r="I15" s="354"/>
      <c r="J15" s="354"/>
      <c r="K15" s="354"/>
      <c r="L15" s="354"/>
      <c r="M15" s="354"/>
      <c r="N15" s="355"/>
      <c r="O15" s="355"/>
      <c r="P15" s="355"/>
      <c r="Q15" s="355"/>
      <c r="R15" s="41" t="s">
        <v>87</v>
      </c>
      <c r="S15" s="42">
        <v>20</v>
      </c>
      <c r="T15" s="42"/>
      <c r="U15" s="359"/>
      <c r="V15" s="354"/>
      <c r="W15" s="354"/>
      <c r="X15" s="354"/>
      <c r="Y15" s="354"/>
      <c r="Z15" s="354"/>
      <c r="AA15" s="354"/>
      <c r="AB15" s="354"/>
    </row>
    <row r="16" spans="1:28" s="6" customFormat="1" ht="36" customHeight="1">
      <c r="A16" s="354"/>
      <c r="B16" s="354"/>
      <c r="C16" s="354"/>
      <c r="D16" s="354"/>
      <c r="E16" s="354"/>
      <c r="F16" s="354"/>
      <c r="G16" s="354"/>
      <c r="H16" s="358"/>
      <c r="I16" s="355"/>
      <c r="J16" s="355"/>
      <c r="K16" s="354"/>
      <c r="L16" s="354"/>
      <c r="M16" s="354"/>
      <c r="N16" s="353" t="s">
        <v>88</v>
      </c>
      <c r="O16" s="353" t="s">
        <v>69</v>
      </c>
      <c r="P16" s="353"/>
      <c r="Q16" s="353"/>
      <c r="R16" s="41" t="s">
        <v>72</v>
      </c>
      <c r="S16" s="42">
        <v>10</v>
      </c>
      <c r="T16" s="42"/>
      <c r="U16" s="359">
        <f>S16+S17+S18+S19+S20+S21+S22</f>
        <v>55</v>
      </c>
      <c r="V16" s="354"/>
      <c r="W16" s="354"/>
      <c r="X16" s="354"/>
      <c r="Y16" s="354"/>
      <c r="Z16" s="354"/>
      <c r="AA16" s="354"/>
      <c r="AB16" s="354"/>
    </row>
    <row r="17" spans="1:28" s="6" customFormat="1" ht="33.75" customHeight="1">
      <c r="A17" s="354"/>
      <c r="B17" s="354"/>
      <c r="C17" s="354"/>
      <c r="D17" s="354"/>
      <c r="E17" s="354"/>
      <c r="F17" s="354"/>
      <c r="G17" s="354"/>
      <c r="H17" s="356" t="s">
        <v>89</v>
      </c>
      <c r="I17" s="353" t="s">
        <v>69</v>
      </c>
      <c r="J17" s="353"/>
      <c r="K17" s="354"/>
      <c r="L17" s="354"/>
      <c r="M17" s="354"/>
      <c r="N17" s="354"/>
      <c r="O17" s="354"/>
      <c r="P17" s="354"/>
      <c r="Q17" s="354"/>
      <c r="R17" s="41" t="s">
        <v>80</v>
      </c>
      <c r="S17" s="42">
        <v>5</v>
      </c>
      <c r="T17" s="42"/>
      <c r="U17" s="359"/>
      <c r="V17" s="354"/>
      <c r="W17" s="354"/>
      <c r="X17" s="354"/>
      <c r="Y17" s="354"/>
      <c r="Z17" s="354"/>
      <c r="AA17" s="354"/>
      <c r="AB17" s="354"/>
    </row>
    <row r="18" spans="1:28" s="6" customFormat="1" ht="24" customHeight="1">
      <c r="A18" s="354"/>
      <c r="B18" s="354"/>
      <c r="C18" s="354"/>
      <c r="D18" s="354"/>
      <c r="E18" s="354"/>
      <c r="F18" s="354"/>
      <c r="G18" s="354"/>
      <c r="H18" s="357"/>
      <c r="I18" s="354"/>
      <c r="J18" s="354"/>
      <c r="K18" s="354"/>
      <c r="L18" s="354"/>
      <c r="M18" s="354"/>
      <c r="N18" s="354"/>
      <c r="O18" s="354"/>
      <c r="P18" s="354"/>
      <c r="Q18" s="354"/>
      <c r="R18" s="41" t="s">
        <v>81</v>
      </c>
      <c r="S18" s="42"/>
      <c r="T18" s="42">
        <v>0</v>
      </c>
      <c r="U18" s="359"/>
      <c r="V18" s="354"/>
      <c r="W18" s="354"/>
      <c r="X18" s="354"/>
      <c r="Y18" s="354"/>
      <c r="Z18" s="354"/>
      <c r="AA18" s="354"/>
      <c r="AB18" s="354"/>
    </row>
    <row r="19" spans="1:28" s="6" customFormat="1" ht="24" customHeight="1">
      <c r="A19" s="354"/>
      <c r="B19" s="354"/>
      <c r="C19" s="354"/>
      <c r="D19" s="354"/>
      <c r="E19" s="354"/>
      <c r="F19" s="354"/>
      <c r="G19" s="354"/>
      <c r="H19" s="358"/>
      <c r="I19" s="355"/>
      <c r="J19" s="355"/>
      <c r="K19" s="354"/>
      <c r="L19" s="354"/>
      <c r="M19" s="354"/>
      <c r="N19" s="354"/>
      <c r="O19" s="354"/>
      <c r="P19" s="354"/>
      <c r="Q19" s="354"/>
      <c r="R19" s="41" t="s">
        <v>82</v>
      </c>
      <c r="S19" s="42">
        <v>10</v>
      </c>
      <c r="T19" s="42"/>
      <c r="U19" s="359"/>
      <c r="V19" s="354"/>
      <c r="W19" s="354"/>
      <c r="X19" s="354"/>
      <c r="Y19" s="354"/>
      <c r="Z19" s="354"/>
      <c r="AA19" s="354"/>
      <c r="AB19" s="354"/>
    </row>
    <row r="20" spans="1:28" s="6" customFormat="1" ht="42.75" customHeight="1">
      <c r="A20" s="354"/>
      <c r="B20" s="354"/>
      <c r="C20" s="354"/>
      <c r="D20" s="354"/>
      <c r="E20" s="354"/>
      <c r="F20" s="354"/>
      <c r="G20" s="354"/>
      <c r="H20" s="41" t="s">
        <v>90</v>
      </c>
      <c r="I20" s="42" t="s">
        <v>69</v>
      </c>
      <c r="J20" s="42"/>
      <c r="K20" s="354"/>
      <c r="L20" s="354"/>
      <c r="M20" s="354"/>
      <c r="N20" s="354"/>
      <c r="O20" s="354"/>
      <c r="P20" s="354"/>
      <c r="Q20" s="354"/>
      <c r="R20" s="41" t="s">
        <v>84</v>
      </c>
      <c r="S20" s="42">
        <v>10</v>
      </c>
      <c r="T20" s="42"/>
      <c r="U20" s="359"/>
      <c r="V20" s="354"/>
      <c r="W20" s="354"/>
      <c r="X20" s="354"/>
      <c r="Y20" s="354"/>
      <c r="Z20" s="354"/>
      <c r="AA20" s="354"/>
      <c r="AB20" s="354"/>
    </row>
    <row r="21" spans="1:28" s="6" customFormat="1" ht="41.25" customHeight="1">
      <c r="A21" s="354"/>
      <c r="B21" s="354"/>
      <c r="C21" s="354"/>
      <c r="D21" s="354"/>
      <c r="E21" s="354"/>
      <c r="F21" s="354"/>
      <c r="G21" s="354"/>
      <c r="H21" s="356" t="s">
        <v>91</v>
      </c>
      <c r="I21" s="353" t="s">
        <v>69</v>
      </c>
      <c r="J21" s="353"/>
      <c r="K21" s="354"/>
      <c r="L21" s="354"/>
      <c r="M21" s="354"/>
      <c r="N21" s="354"/>
      <c r="O21" s="354"/>
      <c r="P21" s="354"/>
      <c r="Q21" s="354"/>
      <c r="R21" s="41" t="s">
        <v>86</v>
      </c>
      <c r="S21" s="42">
        <v>10</v>
      </c>
      <c r="T21" s="42"/>
      <c r="U21" s="359"/>
      <c r="V21" s="354"/>
      <c r="W21" s="354"/>
      <c r="X21" s="354"/>
      <c r="Y21" s="354"/>
      <c r="Z21" s="354"/>
      <c r="AA21" s="354"/>
      <c r="AB21" s="354"/>
    </row>
    <row r="22" spans="1:28" s="6" customFormat="1" ht="24" customHeight="1">
      <c r="A22" s="354"/>
      <c r="B22" s="354"/>
      <c r="C22" s="354"/>
      <c r="D22" s="354"/>
      <c r="E22" s="354"/>
      <c r="F22" s="354"/>
      <c r="G22" s="354"/>
      <c r="H22" s="357"/>
      <c r="I22" s="354"/>
      <c r="J22" s="354"/>
      <c r="K22" s="354"/>
      <c r="L22" s="354"/>
      <c r="M22" s="354"/>
      <c r="N22" s="355"/>
      <c r="O22" s="355"/>
      <c r="P22" s="355"/>
      <c r="Q22" s="355"/>
      <c r="R22" s="41" t="s">
        <v>87</v>
      </c>
      <c r="S22" s="42">
        <v>10</v>
      </c>
      <c r="T22" s="42"/>
      <c r="U22" s="359"/>
      <c r="V22" s="354"/>
      <c r="W22" s="354"/>
      <c r="X22" s="354"/>
      <c r="Y22" s="354"/>
      <c r="Z22" s="354"/>
      <c r="AA22" s="354"/>
      <c r="AB22" s="354"/>
    </row>
    <row r="23" spans="1:28" s="6" customFormat="1" ht="36" customHeight="1">
      <c r="A23" s="354"/>
      <c r="B23" s="354"/>
      <c r="C23" s="354"/>
      <c r="D23" s="354"/>
      <c r="E23" s="354"/>
      <c r="F23" s="354"/>
      <c r="G23" s="354"/>
      <c r="H23" s="358"/>
      <c r="I23" s="355"/>
      <c r="J23" s="355"/>
      <c r="K23" s="354"/>
      <c r="L23" s="354"/>
      <c r="M23" s="354"/>
      <c r="N23" s="353" t="s">
        <v>92</v>
      </c>
      <c r="O23" s="353" t="s">
        <v>69</v>
      </c>
      <c r="P23" s="353"/>
      <c r="Q23" s="353"/>
      <c r="R23" s="41" t="s">
        <v>72</v>
      </c>
      <c r="S23" s="42">
        <v>15</v>
      </c>
      <c r="T23" s="42"/>
      <c r="U23" s="359">
        <f>S23+S24+S25+S26+S27+S28+S29</f>
        <v>85</v>
      </c>
      <c r="V23" s="354"/>
      <c r="W23" s="354"/>
      <c r="X23" s="354"/>
      <c r="Y23" s="354"/>
      <c r="Z23" s="354"/>
      <c r="AA23" s="354"/>
      <c r="AB23" s="354"/>
    </row>
    <row r="24" spans="1:28" s="6" customFormat="1" ht="44.25" customHeight="1">
      <c r="A24" s="354"/>
      <c r="B24" s="354"/>
      <c r="C24" s="354"/>
      <c r="D24" s="354"/>
      <c r="E24" s="354"/>
      <c r="F24" s="354"/>
      <c r="G24" s="354"/>
      <c r="H24" s="356" t="s">
        <v>93</v>
      </c>
      <c r="I24" s="353" t="s">
        <v>69</v>
      </c>
      <c r="J24" s="353"/>
      <c r="K24" s="354"/>
      <c r="L24" s="354"/>
      <c r="M24" s="354"/>
      <c r="N24" s="354"/>
      <c r="O24" s="354"/>
      <c r="P24" s="354"/>
      <c r="Q24" s="354"/>
      <c r="R24" s="41" t="s">
        <v>80</v>
      </c>
      <c r="S24" s="42">
        <v>5</v>
      </c>
      <c r="T24" s="42"/>
      <c r="U24" s="359"/>
      <c r="V24" s="354"/>
      <c r="W24" s="354"/>
      <c r="X24" s="354"/>
      <c r="Y24" s="354"/>
      <c r="Z24" s="354"/>
      <c r="AA24" s="354"/>
      <c r="AB24" s="354"/>
    </row>
    <row r="25" spans="1:28" s="6" customFormat="1" ht="23.25" customHeight="1">
      <c r="A25" s="354"/>
      <c r="B25" s="354"/>
      <c r="C25" s="354"/>
      <c r="D25" s="354"/>
      <c r="E25" s="354"/>
      <c r="F25" s="354"/>
      <c r="G25" s="354"/>
      <c r="H25" s="357"/>
      <c r="I25" s="354"/>
      <c r="J25" s="354"/>
      <c r="K25" s="354"/>
      <c r="L25" s="354"/>
      <c r="M25" s="354"/>
      <c r="N25" s="354"/>
      <c r="O25" s="354"/>
      <c r="P25" s="354"/>
      <c r="Q25" s="354"/>
      <c r="R25" s="41" t="s">
        <v>81</v>
      </c>
      <c r="S25" s="42"/>
      <c r="T25" s="42">
        <v>0</v>
      </c>
      <c r="U25" s="359"/>
      <c r="V25" s="354"/>
      <c r="W25" s="354"/>
      <c r="X25" s="354"/>
      <c r="Y25" s="354"/>
      <c r="Z25" s="354"/>
      <c r="AA25" s="354"/>
      <c r="AB25" s="354"/>
    </row>
    <row r="26" spans="1:28" s="6" customFormat="1" ht="20.25" customHeight="1">
      <c r="A26" s="354"/>
      <c r="B26" s="354"/>
      <c r="C26" s="354"/>
      <c r="D26" s="354"/>
      <c r="E26" s="354"/>
      <c r="F26" s="354"/>
      <c r="G26" s="354"/>
      <c r="H26" s="357"/>
      <c r="I26" s="354"/>
      <c r="J26" s="354"/>
      <c r="K26" s="354"/>
      <c r="L26" s="354"/>
      <c r="M26" s="354"/>
      <c r="N26" s="354"/>
      <c r="O26" s="354"/>
      <c r="P26" s="354"/>
      <c r="Q26" s="354"/>
      <c r="R26" s="41" t="s">
        <v>82</v>
      </c>
      <c r="S26" s="42">
        <v>10</v>
      </c>
      <c r="T26" s="42"/>
      <c r="U26" s="359"/>
      <c r="V26" s="354"/>
      <c r="W26" s="354"/>
      <c r="X26" s="354"/>
      <c r="Y26" s="354"/>
      <c r="Z26" s="354"/>
      <c r="AA26" s="354"/>
      <c r="AB26" s="354"/>
    </row>
    <row r="27" spans="1:28" s="6" customFormat="1" ht="39" customHeight="1">
      <c r="A27" s="354"/>
      <c r="B27" s="354"/>
      <c r="C27" s="354"/>
      <c r="D27" s="354"/>
      <c r="E27" s="354"/>
      <c r="F27" s="354"/>
      <c r="G27" s="354"/>
      <c r="H27" s="358"/>
      <c r="I27" s="355"/>
      <c r="J27" s="355"/>
      <c r="K27" s="354"/>
      <c r="L27" s="354"/>
      <c r="M27" s="354"/>
      <c r="N27" s="354"/>
      <c r="O27" s="354"/>
      <c r="P27" s="354"/>
      <c r="Q27" s="354"/>
      <c r="R27" s="41" t="s">
        <v>84</v>
      </c>
      <c r="S27" s="42">
        <v>15</v>
      </c>
      <c r="T27" s="42"/>
      <c r="U27" s="359"/>
      <c r="V27" s="354"/>
      <c r="W27" s="354"/>
      <c r="X27" s="354"/>
      <c r="Y27" s="354"/>
      <c r="Z27" s="354"/>
      <c r="AA27" s="354"/>
      <c r="AB27" s="354"/>
    </row>
    <row r="28" spans="1:28" s="6" customFormat="1" ht="38.25" customHeight="1">
      <c r="A28" s="354"/>
      <c r="B28" s="354"/>
      <c r="C28" s="354"/>
      <c r="D28" s="354"/>
      <c r="E28" s="354"/>
      <c r="F28" s="354"/>
      <c r="G28" s="354"/>
      <c r="H28" s="41" t="s">
        <v>94</v>
      </c>
      <c r="I28" s="42" t="s">
        <v>69</v>
      </c>
      <c r="J28" s="42"/>
      <c r="K28" s="354"/>
      <c r="L28" s="354"/>
      <c r="M28" s="354"/>
      <c r="N28" s="354"/>
      <c r="O28" s="354"/>
      <c r="P28" s="354"/>
      <c r="Q28" s="354"/>
      <c r="R28" s="41" t="s">
        <v>86</v>
      </c>
      <c r="S28" s="42">
        <v>10</v>
      </c>
      <c r="T28" s="42"/>
      <c r="U28" s="359"/>
      <c r="V28" s="354"/>
      <c r="W28" s="354"/>
      <c r="X28" s="354"/>
      <c r="Y28" s="354"/>
      <c r="Z28" s="354"/>
      <c r="AA28" s="354"/>
      <c r="AB28" s="354"/>
    </row>
    <row r="29" spans="1:28" s="6" customFormat="1" ht="22.5" customHeight="1">
      <c r="A29" s="354"/>
      <c r="B29" s="354"/>
      <c r="C29" s="354"/>
      <c r="D29" s="354"/>
      <c r="E29" s="354"/>
      <c r="F29" s="354"/>
      <c r="G29" s="354"/>
      <c r="H29" s="356" t="s">
        <v>95</v>
      </c>
      <c r="I29" s="353" t="s">
        <v>69</v>
      </c>
      <c r="J29" s="353"/>
      <c r="K29" s="354"/>
      <c r="L29" s="354"/>
      <c r="M29" s="354"/>
      <c r="N29" s="354"/>
      <c r="O29" s="355"/>
      <c r="P29" s="355"/>
      <c r="Q29" s="355"/>
      <c r="R29" s="41" t="s">
        <v>87</v>
      </c>
      <c r="S29" s="42">
        <v>30</v>
      </c>
      <c r="T29" s="42"/>
      <c r="U29" s="359"/>
      <c r="V29" s="354"/>
      <c r="W29" s="354"/>
      <c r="X29" s="354"/>
      <c r="Y29" s="354"/>
      <c r="Z29" s="354"/>
      <c r="AA29" s="354"/>
      <c r="AB29" s="354"/>
    </row>
    <row r="30" spans="1:28" s="6" customFormat="1" ht="39" customHeight="1">
      <c r="A30" s="354"/>
      <c r="B30" s="354"/>
      <c r="C30" s="354"/>
      <c r="D30" s="354"/>
      <c r="E30" s="354"/>
      <c r="F30" s="354"/>
      <c r="G30" s="354"/>
      <c r="H30" s="357"/>
      <c r="I30" s="354"/>
      <c r="J30" s="354"/>
      <c r="K30" s="354"/>
      <c r="L30" s="354"/>
      <c r="M30" s="354"/>
      <c r="N30" s="353" t="s">
        <v>96</v>
      </c>
      <c r="O30" s="353" t="s">
        <v>69</v>
      </c>
      <c r="P30" s="353"/>
      <c r="Q30" s="353"/>
      <c r="R30" s="41" t="s">
        <v>72</v>
      </c>
      <c r="S30" s="42">
        <v>15</v>
      </c>
      <c r="T30" s="42"/>
      <c r="U30" s="359">
        <f>S30+S31+S32+S33+S34+S35+S36</f>
        <v>85</v>
      </c>
      <c r="V30" s="354"/>
      <c r="W30" s="354"/>
      <c r="X30" s="354"/>
      <c r="Y30" s="354"/>
      <c r="Z30" s="354"/>
      <c r="AA30" s="354"/>
      <c r="AB30" s="354"/>
    </row>
    <row r="31" spans="1:28" s="6" customFormat="1" ht="42.75" customHeight="1">
      <c r="A31" s="354"/>
      <c r="B31" s="354"/>
      <c r="C31" s="354"/>
      <c r="D31" s="354"/>
      <c r="E31" s="354"/>
      <c r="F31" s="354"/>
      <c r="G31" s="354"/>
      <c r="H31" s="358"/>
      <c r="I31" s="355"/>
      <c r="J31" s="355"/>
      <c r="K31" s="354"/>
      <c r="L31" s="354"/>
      <c r="M31" s="354"/>
      <c r="N31" s="354"/>
      <c r="O31" s="354"/>
      <c r="P31" s="354"/>
      <c r="Q31" s="354"/>
      <c r="R31" s="41" t="s">
        <v>80</v>
      </c>
      <c r="S31" s="42">
        <v>5</v>
      </c>
      <c r="T31" s="42"/>
      <c r="U31" s="359"/>
      <c r="V31" s="354"/>
      <c r="W31" s="354"/>
      <c r="X31" s="354"/>
      <c r="Y31" s="354"/>
      <c r="Z31" s="354"/>
      <c r="AA31" s="354"/>
      <c r="AB31" s="354"/>
    </row>
    <row r="32" spans="1:28" s="6" customFormat="1" ht="24" customHeight="1">
      <c r="A32" s="354"/>
      <c r="B32" s="354"/>
      <c r="C32" s="354"/>
      <c r="D32" s="354"/>
      <c r="E32" s="354"/>
      <c r="F32" s="354"/>
      <c r="G32" s="354"/>
      <c r="H32" s="41" t="s">
        <v>97</v>
      </c>
      <c r="I32" s="42" t="s">
        <v>69</v>
      </c>
      <c r="J32" s="42"/>
      <c r="K32" s="354"/>
      <c r="L32" s="354"/>
      <c r="M32" s="354"/>
      <c r="N32" s="354"/>
      <c r="O32" s="354"/>
      <c r="P32" s="354"/>
      <c r="Q32" s="354"/>
      <c r="R32" s="41" t="s">
        <v>81</v>
      </c>
      <c r="S32" s="42"/>
      <c r="T32" s="42">
        <v>0</v>
      </c>
      <c r="U32" s="359"/>
      <c r="V32" s="354"/>
      <c r="W32" s="354"/>
      <c r="X32" s="354"/>
      <c r="Y32" s="354"/>
      <c r="Z32" s="354"/>
      <c r="AA32" s="354"/>
      <c r="AB32" s="354"/>
    </row>
    <row r="33" spans="1:28" s="6" customFormat="1" ht="22.5" customHeight="1">
      <c r="A33" s="354"/>
      <c r="B33" s="354"/>
      <c r="C33" s="354"/>
      <c r="D33" s="354"/>
      <c r="E33" s="354"/>
      <c r="F33" s="354"/>
      <c r="G33" s="354"/>
      <c r="H33" s="41" t="s">
        <v>98</v>
      </c>
      <c r="I33" s="42" t="s">
        <v>69</v>
      </c>
      <c r="J33" s="42"/>
      <c r="K33" s="354"/>
      <c r="L33" s="354"/>
      <c r="M33" s="354"/>
      <c r="N33" s="354"/>
      <c r="O33" s="354"/>
      <c r="P33" s="354"/>
      <c r="Q33" s="354"/>
      <c r="R33" s="41" t="s">
        <v>82</v>
      </c>
      <c r="S33" s="42">
        <v>10</v>
      </c>
      <c r="T33" s="42"/>
      <c r="U33" s="359"/>
      <c r="V33" s="354"/>
      <c r="W33" s="354"/>
      <c r="X33" s="354"/>
      <c r="Y33" s="354"/>
      <c r="Z33" s="354"/>
      <c r="AA33" s="354"/>
      <c r="AB33" s="354"/>
    </row>
    <row r="34" spans="1:28" s="6" customFormat="1" ht="39.75" customHeight="1">
      <c r="A34" s="354"/>
      <c r="B34" s="354"/>
      <c r="C34" s="354"/>
      <c r="D34" s="354"/>
      <c r="E34" s="354"/>
      <c r="F34" s="354"/>
      <c r="G34" s="354"/>
      <c r="H34" s="41" t="s">
        <v>99</v>
      </c>
      <c r="I34" s="42" t="s">
        <v>69</v>
      </c>
      <c r="J34" s="42"/>
      <c r="K34" s="354"/>
      <c r="L34" s="354"/>
      <c r="M34" s="354"/>
      <c r="N34" s="354"/>
      <c r="O34" s="354"/>
      <c r="P34" s="354"/>
      <c r="Q34" s="354"/>
      <c r="R34" s="41" t="s">
        <v>84</v>
      </c>
      <c r="S34" s="42">
        <v>15</v>
      </c>
      <c r="T34" s="42"/>
      <c r="U34" s="359"/>
      <c r="V34" s="354"/>
      <c r="W34" s="354"/>
      <c r="X34" s="354"/>
      <c r="Y34" s="354"/>
      <c r="Z34" s="354"/>
      <c r="AA34" s="354"/>
      <c r="AB34" s="354"/>
    </row>
    <row r="35" spans="1:28" s="6" customFormat="1" ht="39" customHeight="1">
      <c r="A35" s="354"/>
      <c r="B35" s="354"/>
      <c r="C35" s="354"/>
      <c r="D35" s="354"/>
      <c r="E35" s="354"/>
      <c r="F35" s="354"/>
      <c r="G35" s="354"/>
      <c r="H35" s="41" t="s">
        <v>100</v>
      </c>
      <c r="I35" s="42" t="s">
        <v>69</v>
      </c>
      <c r="J35" s="42"/>
      <c r="K35" s="354"/>
      <c r="L35" s="354"/>
      <c r="M35" s="354"/>
      <c r="N35" s="354"/>
      <c r="O35" s="354"/>
      <c r="P35" s="354"/>
      <c r="Q35" s="354"/>
      <c r="R35" s="41" t="s">
        <v>86</v>
      </c>
      <c r="S35" s="42">
        <v>10</v>
      </c>
      <c r="T35" s="42"/>
      <c r="U35" s="359"/>
      <c r="V35" s="354"/>
      <c r="W35" s="354"/>
      <c r="X35" s="354"/>
      <c r="Y35" s="354"/>
      <c r="Z35" s="354"/>
      <c r="AA35" s="354"/>
      <c r="AB35" s="354"/>
    </row>
    <row r="36" spans="1:28" s="6" customFormat="1" ht="36.75" customHeight="1">
      <c r="A36" s="354"/>
      <c r="B36" s="354"/>
      <c r="C36" s="354"/>
      <c r="D36" s="354"/>
      <c r="E36" s="354"/>
      <c r="F36" s="354"/>
      <c r="G36" s="354"/>
      <c r="H36" s="41" t="s">
        <v>101</v>
      </c>
      <c r="I36" s="42" t="s">
        <v>69</v>
      </c>
      <c r="J36" s="42"/>
      <c r="K36" s="354"/>
      <c r="L36" s="354"/>
      <c r="M36" s="354"/>
      <c r="N36" s="354"/>
      <c r="O36" s="355"/>
      <c r="P36" s="355"/>
      <c r="Q36" s="355"/>
      <c r="R36" s="41" t="s">
        <v>87</v>
      </c>
      <c r="S36" s="42">
        <v>30</v>
      </c>
      <c r="T36" s="42"/>
      <c r="U36" s="359"/>
      <c r="V36" s="354"/>
      <c r="W36" s="354"/>
      <c r="X36" s="354"/>
      <c r="Y36" s="354"/>
      <c r="Z36" s="354"/>
      <c r="AA36" s="354"/>
      <c r="AB36" s="354"/>
    </row>
    <row r="37" spans="1:28" s="6" customFormat="1" ht="38.25" customHeight="1">
      <c r="A37" s="354"/>
      <c r="B37" s="354"/>
      <c r="C37" s="354"/>
      <c r="D37" s="354"/>
      <c r="E37" s="354"/>
      <c r="F37" s="354"/>
      <c r="G37" s="354"/>
      <c r="H37" s="41" t="s">
        <v>102</v>
      </c>
      <c r="I37" s="42"/>
      <c r="J37" s="42" t="s">
        <v>69</v>
      </c>
      <c r="K37" s="354"/>
      <c r="L37" s="354"/>
      <c r="M37" s="354"/>
      <c r="N37" s="360"/>
      <c r="O37" s="361"/>
      <c r="P37" s="361"/>
      <c r="Q37" s="361"/>
      <c r="R37" s="361"/>
      <c r="S37" s="361"/>
      <c r="T37" s="361"/>
      <c r="U37" s="362"/>
      <c r="V37" s="354"/>
      <c r="W37" s="354"/>
      <c r="X37" s="354"/>
      <c r="Y37" s="354"/>
      <c r="Z37" s="354"/>
      <c r="AA37" s="354"/>
      <c r="AB37" s="354"/>
    </row>
    <row r="38" spans="1:28" s="6" customFormat="1">
      <c r="A38" s="354"/>
      <c r="B38" s="354"/>
      <c r="C38" s="354"/>
      <c r="D38" s="354"/>
      <c r="E38" s="354"/>
      <c r="F38" s="354"/>
      <c r="G38" s="354"/>
      <c r="H38" s="41" t="s">
        <v>103</v>
      </c>
      <c r="I38" s="42" t="s">
        <v>69</v>
      </c>
      <c r="J38" s="42"/>
      <c r="K38" s="354"/>
      <c r="L38" s="354"/>
      <c r="M38" s="354"/>
      <c r="N38" s="363"/>
      <c r="O38" s="364"/>
      <c r="P38" s="364"/>
      <c r="Q38" s="364"/>
      <c r="R38" s="364"/>
      <c r="S38" s="364"/>
      <c r="T38" s="364"/>
      <c r="U38" s="365"/>
      <c r="V38" s="354"/>
      <c r="W38" s="354"/>
      <c r="X38" s="354"/>
      <c r="Y38" s="354"/>
      <c r="Z38" s="354"/>
      <c r="AA38" s="354"/>
      <c r="AB38" s="354"/>
    </row>
    <row r="39" spans="1:28" s="6" customFormat="1">
      <c r="A39" s="355"/>
      <c r="B39" s="355"/>
      <c r="C39" s="355"/>
      <c r="D39" s="355"/>
      <c r="E39" s="355"/>
      <c r="F39" s="355"/>
      <c r="G39" s="355"/>
      <c r="H39" s="41" t="s">
        <v>104</v>
      </c>
      <c r="I39" s="42" t="s">
        <v>69</v>
      </c>
      <c r="J39" s="42"/>
      <c r="K39" s="355"/>
      <c r="L39" s="355"/>
      <c r="M39" s="355"/>
      <c r="N39" s="366"/>
      <c r="O39" s="367"/>
      <c r="P39" s="367"/>
      <c r="Q39" s="367"/>
      <c r="R39" s="367"/>
      <c r="S39" s="367"/>
      <c r="T39" s="367"/>
      <c r="U39" s="368"/>
      <c r="V39" s="355"/>
      <c r="W39" s="355"/>
      <c r="X39" s="355"/>
      <c r="Y39" s="355"/>
      <c r="Z39" s="355"/>
      <c r="AA39" s="355"/>
      <c r="AB39" s="355"/>
    </row>
    <row r="40" spans="1:28" s="6" customFormat="1" ht="42.75" customHeight="1">
      <c r="A40" s="353" t="s">
        <v>62</v>
      </c>
      <c r="B40" s="353" t="s">
        <v>63</v>
      </c>
      <c r="C40" s="353" t="s">
        <v>64</v>
      </c>
      <c r="D40" s="353" t="s">
        <v>105</v>
      </c>
      <c r="E40" s="353" t="s">
        <v>106</v>
      </c>
      <c r="F40" s="353" t="s">
        <v>107</v>
      </c>
      <c r="G40" s="353">
        <v>1</v>
      </c>
      <c r="H40" s="41" t="s">
        <v>68</v>
      </c>
      <c r="I40" s="42" t="s">
        <v>69</v>
      </c>
      <c r="J40" s="42"/>
      <c r="K40" s="353">
        <v>17</v>
      </c>
      <c r="L40" s="353">
        <v>10</v>
      </c>
      <c r="M40" s="353" t="s">
        <v>108</v>
      </c>
      <c r="N40" s="353" t="s">
        <v>92</v>
      </c>
      <c r="O40" s="353" t="s">
        <v>69</v>
      </c>
      <c r="P40" s="353"/>
      <c r="Q40" s="353"/>
      <c r="R40" s="41" t="s">
        <v>72</v>
      </c>
      <c r="S40" s="42">
        <v>15</v>
      </c>
      <c r="T40" s="42"/>
      <c r="U40" s="359">
        <f>S40+S41+S42+S43+S44+S45+S46</f>
        <v>85</v>
      </c>
      <c r="V40" s="354">
        <f>(U40+U47+U54+U61)/4</f>
        <v>85</v>
      </c>
      <c r="W40" s="353" t="s">
        <v>109</v>
      </c>
      <c r="X40" s="353" t="s">
        <v>74</v>
      </c>
      <c r="Y40" s="353" t="s">
        <v>110</v>
      </c>
      <c r="Z40" s="353" t="s">
        <v>111</v>
      </c>
      <c r="AA40" s="353" t="s">
        <v>112</v>
      </c>
      <c r="AB40" s="353" t="s">
        <v>113</v>
      </c>
    </row>
    <row r="41" spans="1:28" s="6" customFormat="1" ht="39" customHeight="1">
      <c r="A41" s="354"/>
      <c r="B41" s="354"/>
      <c r="C41" s="354"/>
      <c r="D41" s="354"/>
      <c r="E41" s="354"/>
      <c r="F41" s="354"/>
      <c r="G41" s="354"/>
      <c r="H41" s="356" t="s">
        <v>79</v>
      </c>
      <c r="I41" s="353" t="s">
        <v>69</v>
      </c>
      <c r="J41" s="353"/>
      <c r="K41" s="354"/>
      <c r="L41" s="354"/>
      <c r="M41" s="354"/>
      <c r="N41" s="354"/>
      <c r="O41" s="354"/>
      <c r="P41" s="354"/>
      <c r="Q41" s="354"/>
      <c r="R41" s="41" t="s">
        <v>80</v>
      </c>
      <c r="S41" s="42">
        <v>5</v>
      </c>
      <c r="T41" s="42"/>
      <c r="U41" s="359"/>
      <c r="V41" s="354"/>
      <c r="W41" s="354"/>
      <c r="X41" s="354"/>
      <c r="Y41" s="354"/>
      <c r="Z41" s="354"/>
      <c r="AA41" s="354"/>
      <c r="AB41" s="354"/>
    </row>
    <row r="42" spans="1:28" s="6" customFormat="1" ht="21" customHeight="1">
      <c r="A42" s="354"/>
      <c r="B42" s="354"/>
      <c r="C42" s="354"/>
      <c r="D42" s="354"/>
      <c r="E42" s="354"/>
      <c r="F42" s="354"/>
      <c r="G42" s="354"/>
      <c r="H42" s="357"/>
      <c r="I42" s="354"/>
      <c r="J42" s="354"/>
      <c r="K42" s="354"/>
      <c r="L42" s="354"/>
      <c r="M42" s="354"/>
      <c r="N42" s="354"/>
      <c r="O42" s="354"/>
      <c r="P42" s="354"/>
      <c r="Q42" s="354"/>
      <c r="R42" s="41" t="s">
        <v>81</v>
      </c>
      <c r="S42" s="42"/>
      <c r="T42" s="42">
        <v>0</v>
      </c>
      <c r="U42" s="359"/>
      <c r="V42" s="354"/>
      <c r="W42" s="354"/>
      <c r="X42" s="354"/>
      <c r="Y42" s="354"/>
      <c r="Z42" s="354"/>
      <c r="AA42" s="354"/>
      <c r="AB42" s="354"/>
    </row>
    <row r="43" spans="1:28" s="6" customFormat="1" ht="19.5" customHeight="1">
      <c r="A43" s="354"/>
      <c r="B43" s="354"/>
      <c r="C43" s="354"/>
      <c r="D43" s="354"/>
      <c r="E43" s="354"/>
      <c r="F43" s="354"/>
      <c r="G43" s="354"/>
      <c r="H43" s="358"/>
      <c r="I43" s="355"/>
      <c r="J43" s="355"/>
      <c r="K43" s="354"/>
      <c r="L43" s="354"/>
      <c r="M43" s="354"/>
      <c r="N43" s="354"/>
      <c r="O43" s="354"/>
      <c r="P43" s="354"/>
      <c r="Q43" s="354"/>
      <c r="R43" s="41" t="s">
        <v>82</v>
      </c>
      <c r="S43" s="42">
        <v>10</v>
      </c>
      <c r="T43" s="42"/>
      <c r="U43" s="359"/>
      <c r="V43" s="354"/>
      <c r="W43" s="354"/>
      <c r="X43" s="354"/>
      <c r="Y43" s="354"/>
      <c r="Z43" s="354"/>
      <c r="AA43" s="354"/>
      <c r="AB43" s="354"/>
    </row>
    <row r="44" spans="1:28" s="6" customFormat="1" ht="39" customHeight="1">
      <c r="A44" s="354"/>
      <c r="B44" s="354"/>
      <c r="C44" s="354"/>
      <c r="D44" s="354"/>
      <c r="E44" s="354"/>
      <c r="F44" s="354"/>
      <c r="G44" s="354"/>
      <c r="H44" s="41" t="s">
        <v>83</v>
      </c>
      <c r="I44" s="42" t="s">
        <v>69</v>
      </c>
      <c r="J44" s="42"/>
      <c r="K44" s="354"/>
      <c r="L44" s="354"/>
      <c r="M44" s="354"/>
      <c r="N44" s="354"/>
      <c r="O44" s="354"/>
      <c r="P44" s="354"/>
      <c r="Q44" s="354"/>
      <c r="R44" s="41" t="s">
        <v>84</v>
      </c>
      <c r="S44" s="42">
        <v>15</v>
      </c>
      <c r="T44" s="42"/>
      <c r="U44" s="359"/>
      <c r="V44" s="354"/>
      <c r="W44" s="354"/>
      <c r="X44" s="354"/>
      <c r="Y44" s="354"/>
      <c r="Z44" s="354"/>
      <c r="AA44" s="354"/>
      <c r="AB44" s="354"/>
    </row>
    <row r="45" spans="1:28" s="6" customFormat="1" ht="40.5" customHeight="1">
      <c r="A45" s="354"/>
      <c r="B45" s="354"/>
      <c r="C45" s="354"/>
      <c r="D45" s="354"/>
      <c r="E45" s="354"/>
      <c r="F45" s="354"/>
      <c r="G45" s="354"/>
      <c r="H45" s="356" t="s">
        <v>85</v>
      </c>
      <c r="I45" s="353" t="s">
        <v>69</v>
      </c>
      <c r="J45" s="353"/>
      <c r="K45" s="354"/>
      <c r="L45" s="354"/>
      <c r="M45" s="354"/>
      <c r="N45" s="354"/>
      <c r="O45" s="354"/>
      <c r="P45" s="354"/>
      <c r="Q45" s="354"/>
      <c r="R45" s="41" t="s">
        <v>86</v>
      </c>
      <c r="S45" s="42">
        <v>10</v>
      </c>
      <c r="T45" s="42"/>
      <c r="U45" s="359"/>
      <c r="V45" s="354"/>
      <c r="W45" s="354"/>
      <c r="X45" s="354"/>
      <c r="Y45" s="354"/>
      <c r="Z45" s="354"/>
      <c r="AA45" s="354"/>
      <c r="AB45" s="354"/>
    </row>
    <row r="46" spans="1:28" s="6" customFormat="1" ht="21" customHeight="1">
      <c r="A46" s="354"/>
      <c r="B46" s="354"/>
      <c r="C46" s="354"/>
      <c r="D46" s="354"/>
      <c r="E46" s="354"/>
      <c r="F46" s="354"/>
      <c r="G46" s="354"/>
      <c r="H46" s="357"/>
      <c r="I46" s="354"/>
      <c r="J46" s="354"/>
      <c r="K46" s="354"/>
      <c r="L46" s="354"/>
      <c r="M46" s="354"/>
      <c r="N46" s="355"/>
      <c r="O46" s="355"/>
      <c r="P46" s="355"/>
      <c r="Q46" s="355"/>
      <c r="R46" s="41" t="s">
        <v>87</v>
      </c>
      <c r="S46" s="42">
        <v>30</v>
      </c>
      <c r="T46" s="42"/>
      <c r="U46" s="359"/>
      <c r="V46" s="354"/>
      <c r="W46" s="354"/>
      <c r="X46" s="354"/>
      <c r="Y46" s="354"/>
      <c r="Z46" s="354"/>
      <c r="AA46" s="354"/>
      <c r="AB46" s="354"/>
    </row>
    <row r="47" spans="1:28" s="6" customFormat="1" ht="39.75" customHeight="1">
      <c r="A47" s="354"/>
      <c r="B47" s="354"/>
      <c r="C47" s="354"/>
      <c r="D47" s="354"/>
      <c r="E47" s="354"/>
      <c r="F47" s="354"/>
      <c r="G47" s="354"/>
      <c r="H47" s="358"/>
      <c r="I47" s="355"/>
      <c r="J47" s="355"/>
      <c r="K47" s="354"/>
      <c r="L47" s="354"/>
      <c r="M47" s="354"/>
      <c r="N47" s="353" t="s">
        <v>96</v>
      </c>
      <c r="O47" s="353" t="s">
        <v>69</v>
      </c>
      <c r="P47" s="353"/>
      <c r="Q47" s="353"/>
      <c r="R47" s="41" t="s">
        <v>72</v>
      </c>
      <c r="S47" s="42">
        <v>15</v>
      </c>
      <c r="T47" s="42"/>
      <c r="U47" s="359">
        <f>S47+S48+S49+S50+S51+S52+S53</f>
        <v>85</v>
      </c>
      <c r="V47" s="354"/>
      <c r="W47" s="354"/>
      <c r="X47" s="354"/>
      <c r="Y47" s="354"/>
      <c r="Z47" s="354"/>
      <c r="AA47" s="354"/>
      <c r="AB47" s="354"/>
    </row>
    <row r="48" spans="1:28" s="6" customFormat="1" ht="39" customHeight="1">
      <c r="A48" s="354"/>
      <c r="B48" s="354"/>
      <c r="C48" s="354"/>
      <c r="D48" s="354"/>
      <c r="E48" s="354"/>
      <c r="F48" s="354"/>
      <c r="G48" s="354"/>
      <c r="H48" s="356" t="s">
        <v>89</v>
      </c>
      <c r="I48" s="353" t="s">
        <v>69</v>
      </c>
      <c r="J48" s="353"/>
      <c r="K48" s="354"/>
      <c r="L48" s="354"/>
      <c r="M48" s="354"/>
      <c r="N48" s="354"/>
      <c r="O48" s="354"/>
      <c r="P48" s="354"/>
      <c r="Q48" s="354"/>
      <c r="R48" s="41" t="s">
        <v>80</v>
      </c>
      <c r="S48" s="42">
        <v>5</v>
      </c>
      <c r="T48" s="42"/>
      <c r="U48" s="359"/>
      <c r="V48" s="354"/>
      <c r="W48" s="354"/>
      <c r="X48" s="354"/>
      <c r="Y48" s="354"/>
      <c r="Z48" s="354"/>
      <c r="AA48" s="354"/>
      <c r="AB48" s="354"/>
    </row>
    <row r="49" spans="1:28" s="6" customFormat="1">
      <c r="A49" s="354"/>
      <c r="B49" s="354"/>
      <c r="C49" s="354"/>
      <c r="D49" s="354"/>
      <c r="E49" s="354"/>
      <c r="F49" s="354"/>
      <c r="G49" s="354"/>
      <c r="H49" s="357"/>
      <c r="I49" s="354"/>
      <c r="J49" s="354"/>
      <c r="K49" s="354"/>
      <c r="L49" s="354"/>
      <c r="M49" s="354"/>
      <c r="N49" s="354"/>
      <c r="O49" s="354"/>
      <c r="P49" s="354"/>
      <c r="Q49" s="354"/>
      <c r="R49" s="41" t="s">
        <v>81</v>
      </c>
      <c r="S49" s="42"/>
      <c r="T49" s="42">
        <v>0</v>
      </c>
      <c r="U49" s="359"/>
      <c r="V49" s="354"/>
      <c r="W49" s="354"/>
      <c r="X49" s="354"/>
      <c r="Y49" s="354"/>
      <c r="Z49" s="354"/>
      <c r="AA49" s="354"/>
      <c r="AB49" s="354"/>
    </row>
    <row r="50" spans="1:28" s="6" customFormat="1">
      <c r="A50" s="354"/>
      <c r="B50" s="354"/>
      <c r="C50" s="354"/>
      <c r="D50" s="354"/>
      <c r="E50" s="354"/>
      <c r="F50" s="354"/>
      <c r="G50" s="354"/>
      <c r="H50" s="358"/>
      <c r="I50" s="355"/>
      <c r="J50" s="355"/>
      <c r="K50" s="354"/>
      <c r="L50" s="354"/>
      <c r="M50" s="354"/>
      <c r="N50" s="354"/>
      <c r="O50" s="354"/>
      <c r="P50" s="354"/>
      <c r="Q50" s="354"/>
      <c r="R50" s="41" t="s">
        <v>82</v>
      </c>
      <c r="S50" s="42">
        <v>10</v>
      </c>
      <c r="T50" s="42"/>
      <c r="U50" s="359"/>
      <c r="V50" s="354"/>
      <c r="W50" s="354"/>
      <c r="X50" s="354"/>
      <c r="Y50" s="354"/>
      <c r="Z50" s="354"/>
      <c r="AA50" s="354"/>
      <c r="AB50" s="354"/>
    </row>
    <row r="51" spans="1:28" s="6" customFormat="1" ht="25.5">
      <c r="A51" s="354"/>
      <c r="B51" s="354"/>
      <c r="C51" s="354"/>
      <c r="D51" s="354"/>
      <c r="E51" s="354"/>
      <c r="F51" s="354"/>
      <c r="G51" s="354"/>
      <c r="H51" s="41" t="s">
        <v>90</v>
      </c>
      <c r="I51" s="42" t="s">
        <v>69</v>
      </c>
      <c r="J51" s="42"/>
      <c r="K51" s="354"/>
      <c r="L51" s="354"/>
      <c r="M51" s="354"/>
      <c r="N51" s="354"/>
      <c r="O51" s="354"/>
      <c r="P51" s="354"/>
      <c r="Q51" s="354"/>
      <c r="R51" s="41" t="s">
        <v>84</v>
      </c>
      <c r="S51" s="42">
        <v>15</v>
      </c>
      <c r="T51" s="42"/>
      <c r="U51" s="359"/>
      <c r="V51" s="354"/>
      <c r="W51" s="354"/>
      <c r="X51" s="354"/>
      <c r="Y51" s="354"/>
      <c r="Z51" s="354"/>
      <c r="AA51" s="354"/>
      <c r="AB51" s="354"/>
    </row>
    <row r="52" spans="1:28" s="6" customFormat="1" ht="25.5">
      <c r="A52" s="354"/>
      <c r="B52" s="354"/>
      <c r="C52" s="354"/>
      <c r="D52" s="354"/>
      <c r="E52" s="354"/>
      <c r="F52" s="354"/>
      <c r="G52" s="354"/>
      <c r="H52" s="356" t="s">
        <v>91</v>
      </c>
      <c r="I52" s="353" t="s">
        <v>69</v>
      </c>
      <c r="J52" s="353"/>
      <c r="K52" s="354"/>
      <c r="L52" s="354"/>
      <c r="M52" s="354"/>
      <c r="N52" s="354"/>
      <c r="O52" s="354"/>
      <c r="P52" s="354"/>
      <c r="Q52" s="354"/>
      <c r="R52" s="41" t="s">
        <v>86</v>
      </c>
      <c r="S52" s="42">
        <v>10</v>
      </c>
      <c r="T52" s="42"/>
      <c r="U52" s="359"/>
      <c r="V52" s="354"/>
      <c r="W52" s="354"/>
      <c r="X52" s="354"/>
      <c r="Y52" s="354"/>
      <c r="Z52" s="354"/>
      <c r="AA52" s="354"/>
      <c r="AB52" s="354"/>
    </row>
    <row r="53" spans="1:28" s="6" customFormat="1">
      <c r="A53" s="354"/>
      <c r="B53" s="354"/>
      <c r="C53" s="354"/>
      <c r="D53" s="354"/>
      <c r="E53" s="354"/>
      <c r="F53" s="354"/>
      <c r="G53" s="354"/>
      <c r="H53" s="357"/>
      <c r="I53" s="354"/>
      <c r="J53" s="354"/>
      <c r="K53" s="354"/>
      <c r="L53" s="354"/>
      <c r="M53" s="354"/>
      <c r="N53" s="355"/>
      <c r="O53" s="355"/>
      <c r="P53" s="355"/>
      <c r="Q53" s="355"/>
      <c r="R53" s="41" t="s">
        <v>87</v>
      </c>
      <c r="S53" s="42">
        <v>30</v>
      </c>
      <c r="T53" s="42"/>
      <c r="U53" s="359"/>
      <c r="V53" s="354"/>
      <c r="W53" s="354"/>
      <c r="X53" s="354"/>
      <c r="Y53" s="354"/>
      <c r="Z53" s="354"/>
      <c r="AA53" s="354"/>
      <c r="AB53" s="354"/>
    </row>
    <row r="54" spans="1:28" s="6" customFormat="1" ht="25.5">
      <c r="A54" s="354"/>
      <c r="B54" s="354"/>
      <c r="C54" s="354"/>
      <c r="D54" s="354"/>
      <c r="E54" s="354"/>
      <c r="F54" s="354"/>
      <c r="G54" s="354"/>
      <c r="H54" s="358"/>
      <c r="I54" s="355"/>
      <c r="J54" s="355"/>
      <c r="K54" s="354"/>
      <c r="L54" s="354"/>
      <c r="M54" s="354"/>
      <c r="N54" s="353" t="s">
        <v>114</v>
      </c>
      <c r="O54" s="353" t="s">
        <v>69</v>
      </c>
      <c r="P54" s="353"/>
      <c r="Q54" s="353"/>
      <c r="R54" s="41" t="s">
        <v>72</v>
      </c>
      <c r="S54" s="42">
        <v>15</v>
      </c>
      <c r="T54" s="42"/>
      <c r="U54" s="359">
        <f>S54+S55+S56+S57+S58+S59+S60</f>
        <v>85</v>
      </c>
      <c r="V54" s="354"/>
      <c r="W54" s="354"/>
      <c r="X54" s="354"/>
      <c r="Y54" s="354"/>
      <c r="Z54" s="354"/>
      <c r="AA54" s="354"/>
      <c r="AB54" s="354"/>
    </row>
    <row r="55" spans="1:28" s="6" customFormat="1" ht="25.5">
      <c r="A55" s="354"/>
      <c r="B55" s="354"/>
      <c r="C55" s="354"/>
      <c r="D55" s="354"/>
      <c r="E55" s="354"/>
      <c r="F55" s="354"/>
      <c r="G55" s="354"/>
      <c r="H55" s="356" t="s">
        <v>93</v>
      </c>
      <c r="I55" s="353" t="s">
        <v>69</v>
      </c>
      <c r="J55" s="353"/>
      <c r="K55" s="354"/>
      <c r="L55" s="354"/>
      <c r="M55" s="354"/>
      <c r="N55" s="354"/>
      <c r="O55" s="354"/>
      <c r="P55" s="354"/>
      <c r="Q55" s="354"/>
      <c r="R55" s="41" t="s">
        <v>80</v>
      </c>
      <c r="S55" s="42">
        <v>5</v>
      </c>
      <c r="T55" s="42"/>
      <c r="U55" s="359"/>
      <c r="V55" s="354"/>
      <c r="W55" s="354"/>
      <c r="X55" s="354"/>
      <c r="Y55" s="354"/>
      <c r="Z55" s="354"/>
      <c r="AA55" s="354"/>
      <c r="AB55" s="354"/>
    </row>
    <row r="56" spans="1:28" s="6" customFormat="1">
      <c r="A56" s="354"/>
      <c r="B56" s="354"/>
      <c r="C56" s="354"/>
      <c r="D56" s="354"/>
      <c r="E56" s="354"/>
      <c r="F56" s="354"/>
      <c r="G56" s="354"/>
      <c r="H56" s="357"/>
      <c r="I56" s="354"/>
      <c r="J56" s="354"/>
      <c r="K56" s="354"/>
      <c r="L56" s="354"/>
      <c r="M56" s="354"/>
      <c r="N56" s="354"/>
      <c r="O56" s="354"/>
      <c r="P56" s="354"/>
      <c r="Q56" s="354"/>
      <c r="R56" s="41" t="s">
        <v>81</v>
      </c>
      <c r="S56" s="42"/>
      <c r="T56" s="42">
        <v>0</v>
      </c>
      <c r="U56" s="359"/>
      <c r="V56" s="354"/>
      <c r="W56" s="354"/>
      <c r="X56" s="354"/>
      <c r="Y56" s="354"/>
      <c r="Z56" s="354"/>
      <c r="AA56" s="354"/>
      <c r="AB56" s="354"/>
    </row>
    <row r="57" spans="1:28" s="6" customFormat="1">
      <c r="A57" s="354"/>
      <c r="B57" s="354"/>
      <c r="C57" s="354"/>
      <c r="D57" s="354"/>
      <c r="E57" s="354"/>
      <c r="F57" s="354"/>
      <c r="G57" s="354"/>
      <c r="H57" s="357"/>
      <c r="I57" s="354"/>
      <c r="J57" s="354"/>
      <c r="K57" s="354"/>
      <c r="L57" s="354"/>
      <c r="M57" s="354"/>
      <c r="N57" s="354"/>
      <c r="O57" s="354"/>
      <c r="P57" s="354"/>
      <c r="Q57" s="354"/>
      <c r="R57" s="41" t="s">
        <v>82</v>
      </c>
      <c r="S57" s="42">
        <v>10</v>
      </c>
      <c r="T57" s="42"/>
      <c r="U57" s="359"/>
      <c r="V57" s="354"/>
      <c r="W57" s="354"/>
      <c r="X57" s="354"/>
      <c r="Y57" s="354"/>
      <c r="Z57" s="354"/>
      <c r="AA57" s="354"/>
      <c r="AB57" s="354"/>
    </row>
    <row r="58" spans="1:28" s="6" customFormat="1" ht="25.5">
      <c r="A58" s="354"/>
      <c r="B58" s="354"/>
      <c r="C58" s="354"/>
      <c r="D58" s="354"/>
      <c r="E58" s="354"/>
      <c r="F58" s="354"/>
      <c r="G58" s="354"/>
      <c r="H58" s="358"/>
      <c r="I58" s="355"/>
      <c r="J58" s="355"/>
      <c r="K58" s="354"/>
      <c r="L58" s="354"/>
      <c r="M58" s="354"/>
      <c r="N58" s="354"/>
      <c r="O58" s="354"/>
      <c r="P58" s="354"/>
      <c r="Q58" s="354"/>
      <c r="R58" s="41" t="s">
        <v>84</v>
      </c>
      <c r="S58" s="42">
        <v>15</v>
      </c>
      <c r="T58" s="42"/>
      <c r="U58" s="359"/>
      <c r="V58" s="354"/>
      <c r="W58" s="354"/>
      <c r="X58" s="354"/>
      <c r="Y58" s="354"/>
      <c r="Z58" s="354"/>
      <c r="AA58" s="354"/>
      <c r="AB58" s="354"/>
    </row>
    <row r="59" spans="1:28" s="6" customFormat="1" ht="25.5">
      <c r="A59" s="354"/>
      <c r="B59" s="354"/>
      <c r="C59" s="354"/>
      <c r="D59" s="354"/>
      <c r="E59" s="354"/>
      <c r="F59" s="354"/>
      <c r="G59" s="354"/>
      <c r="H59" s="41" t="s">
        <v>94</v>
      </c>
      <c r="I59" s="42" t="s">
        <v>69</v>
      </c>
      <c r="J59" s="42"/>
      <c r="K59" s="354"/>
      <c r="L59" s="354"/>
      <c r="M59" s="354"/>
      <c r="N59" s="354"/>
      <c r="O59" s="354"/>
      <c r="P59" s="354"/>
      <c r="Q59" s="354"/>
      <c r="R59" s="41" t="s">
        <v>86</v>
      </c>
      <c r="S59" s="42">
        <v>10</v>
      </c>
      <c r="T59" s="42"/>
      <c r="U59" s="359"/>
      <c r="V59" s="354"/>
      <c r="W59" s="354"/>
      <c r="X59" s="354"/>
      <c r="Y59" s="354"/>
      <c r="Z59" s="354"/>
      <c r="AA59" s="354"/>
      <c r="AB59" s="354"/>
    </row>
    <row r="60" spans="1:28" s="6" customFormat="1">
      <c r="A60" s="354"/>
      <c r="B60" s="354"/>
      <c r="C60" s="354"/>
      <c r="D60" s="354"/>
      <c r="E60" s="354"/>
      <c r="F60" s="354"/>
      <c r="G60" s="354"/>
      <c r="H60" s="356" t="s">
        <v>95</v>
      </c>
      <c r="I60" s="353" t="s">
        <v>69</v>
      </c>
      <c r="J60" s="353"/>
      <c r="K60" s="354"/>
      <c r="L60" s="354"/>
      <c r="M60" s="354"/>
      <c r="N60" s="354"/>
      <c r="O60" s="355"/>
      <c r="P60" s="355"/>
      <c r="Q60" s="355"/>
      <c r="R60" s="41" t="s">
        <v>87</v>
      </c>
      <c r="S60" s="42">
        <v>30</v>
      </c>
      <c r="T60" s="42"/>
      <c r="U60" s="359"/>
      <c r="V60" s="354"/>
      <c r="W60" s="354"/>
      <c r="X60" s="354"/>
      <c r="Y60" s="354"/>
      <c r="Z60" s="354"/>
      <c r="AA60" s="354"/>
      <c r="AB60" s="354"/>
    </row>
    <row r="61" spans="1:28" s="6" customFormat="1" ht="25.5">
      <c r="A61" s="354"/>
      <c r="B61" s="354"/>
      <c r="C61" s="354"/>
      <c r="D61" s="354"/>
      <c r="E61" s="354"/>
      <c r="F61" s="354"/>
      <c r="G61" s="354"/>
      <c r="H61" s="357"/>
      <c r="I61" s="354"/>
      <c r="J61" s="354"/>
      <c r="K61" s="354"/>
      <c r="L61" s="354"/>
      <c r="M61" s="354"/>
      <c r="N61" s="353" t="s">
        <v>115</v>
      </c>
      <c r="O61" s="353" t="s">
        <v>69</v>
      </c>
      <c r="P61" s="353"/>
      <c r="Q61" s="353"/>
      <c r="R61" s="41" t="s">
        <v>72</v>
      </c>
      <c r="S61" s="42">
        <v>15</v>
      </c>
      <c r="T61" s="42"/>
      <c r="U61" s="359">
        <f>S61+S62+S63+S64+S65+S66+S67</f>
        <v>85</v>
      </c>
      <c r="V61" s="354"/>
      <c r="W61" s="354"/>
      <c r="X61" s="354"/>
      <c r="Y61" s="354"/>
      <c r="Z61" s="354"/>
      <c r="AA61" s="354"/>
      <c r="AB61" s="354"/>
    </row>
    <row r="62" spans="1:28" s="6" customFormat="1" ht="25.5">
      <c r="A62" s="354"/>
      <c r="B62" s="354"/>
      <c r="C62" s="354"/>
      <c r="D62" s="354"/>
      <c r="E62" s="354"/>
      <c r="F62" s="354"/>
      <c r="G62" s="354"/>
      <c r="H62" s="358"/>
      <c r="I62" s="355"/>
      <c r="J62" s="355"/>
      <c r="K62" s="354"/>
      <c r="L62" s="354"/>
      <c r="M62" s="354"/>
      <c r="N62" s="354"/>
      <c r="O62" s="354"/>
      <c r="P62" s="354"/>
      <c r="Q62" s="354"/>
      <c r="R62" s="41" t="s">
        <v>80</v>
      </c>
      <c r="S62" s="42">
        <v>5</v>
      </c>
      <c r="T62" s="42"/>
      <c r="U62" s="359"/>
      <c r="V62" s="354"/>
      <c r="W62" s="354"/>
      <c r="X62" s="354"/>
      <c r="Y62" s="354"/>
      <c r="Z62" s="354"/>
      <c r="AA62" s="354"/>
      <c r="AB62" s="354"/>
    </row>
    <row r="63" spans="1:28" s="6" customFormat="1">
      <c r="A63" s="354"/>
      <c r="B63" s="354"/>
      <c r="C63" s="354"/>
      <c r="D63" s="354"/>
      <c r="E63" s="354"/>
      <c r="F63" s="354"/>
      <c r="G63" s="354"/>
      <c r="H63" s="41" t="s">
        <v>97</v>
      </c>
      <c r="I63" s="42" t="s">
        <v>69</v>
      </c>
      <c r="J63" s="42"/>
      <c r="K63" s="354"/>
      <c r="L63" s="354"/>
      <c r="M63" s="354"/>
      <c r="N63" s="354"/>
      <c r="O63" s="354"/>
      <c r="P63" s="354"/>
      <c r="Q63" s="354"/>
      <c r="R63" s="41" t="s">
        <v>81</v>
      </c>
      <c r="S63" s="42"/>
      <c r="T63" s="42">
        <v>0</v>
      </c>
      <c r="U63" s="359"/>
      <c r="V63" s="354"/>
      <c r="W63" s="354"/>
      <c r="X63" s="354"/>
      <c r="Y63" s="354"/>
      <c r="Z63" s="354"/>
      <c r="AA63" s="354"/>
      <c r="AB63" s="354"/>
    </row>
    <row r="64" spans="1:28" s="6" customFormat="1">
      <c r="A64" s="354"/>
      <c r="B64" s="354"/>
      <c r="C64" s="354"/>
      <c r="D64" s="354"/>
      <c r="E64" s="354"/>
      <c r="F64" s="354"/>
      <c r="G64" s="354"/>
      <c r="H64" s="41" t="s">
        <v>98</v>
      </c>
      <c r="I64" s="42" t="s">
        <v>69</v>
      </c>
      <c r="J64" s="42"/>
      <c r="K64" s="354"/>
      <c r="L64" s="354"/>
      <c r="M64" s="354"/>
      <c r="N64" s="354"/>
      <c r="O64" s="354"/>
      <c r="P64" s="354"/>
      <c r="Q64" s="354"/>
      <c r="R64" s="41" t="s">
        <v>82</v>
      </c>
      <c r="S64" s="42">
        <v>10</v>
      </c>
      <c r="T64" s="42"/>
      <c r="U64" s="359"/>
      <c r="V64" s="354"/>
      <c r="W64" s="354"/>
      <c r="X64" s="354"/>
      <c r="Y64" s="354"/>
      <c r="Z64" s="354"/>
      <c r="AA64" s="354"/>
      <c r="AB64" s="354"/>
    </row>
    <row r="65" spans="1:28" s="6" customFormat="1" ht="25.5">
      <c r="A65" s="354"/>
      <c r="B65" s="354"/>
      <c r="C65" s="354"/>
      <c r="D65" s="354"/>
      <c r="E65" s="354"/>
      <c r="F65" s="354"/>
      <c r="G65" s="354"/>
      <c r="H65" s="41" t="s">
        <v>99</v>
      </c>
      <c r="I65" s="42" t="s">
        <v>69</v>
      </c>
      <c r="J65" s="42"/>
      <c r="K65" s="354"/>
      <c r="L65" s="354"/>
      <c r="M65" s="354"/>
      <c r="N65" s="354"/>
      <c r="O65" s="354"/>
      <c r="P65" s="354"/>
      <c r="Q65" s="354"/>
      <c r="R65" s="41" t="s">
        <v>84</v>
      </c>
      <c r="S65" s="42">
        <v>15</v>
      </c>
      <c r="T65" s="42"/>
      <c r="U65" s="359"/>
      <c r="V65" s="354"/>
      <c r="W65" s="354"/>
      <c r="X65" s="354"/>
      <c r="Y65" s="354"/>
      <c r="Z65" s="354"/>
      <c r="AA65" s="354"/>
      <c r="AB65" s="354"/>
    </row>
    <row r="66" spans="1:28" s="6" customFormat="1" ht="25.5">
      <c r="A66" s="354"/>
      <c r="B66" s="354"/>
      <c r="C66" s="354"/>
      <c r="D66" s="354"/>
      <c r="E66" s="354"/>
      <c r="F66" s="354"/>
      <c r="G66" s="354"/>
      <c r="H66" s="41" t="s">
        <v>100</v>
      </c>
      <c r="I66" s="42" t="s">
        <v>69</v>
      </c>
      <c r="J66" s="42"/>
      <c r="K66" s="354"/>
      <c r="L66" s="354"/>
      <c r="M66" s="354"/>
      <c r="N66" s="354"/>
      <c r="O66" s="354"/>
      <c r="P66" s="354"/>
      <c r="Q66" s="354"/>
      <c r="R66" s="41" t="s">
        <v>86</v>
      </c>
      <c r="S66" s="42">
        <v>10</v>
      </c>
      <c r="T66" s="42"/>
      <c r="U66" s="359"/>
      <c r="V66" s="354"/>
      <c r="W66" s="354"/>
      <c r="X66" s="354"/>
      <c r="Y66" s="354"/>
      <c r="Z66" s="354"/>
      <c r="AA66" s="354"/>
      <c r="AB66" s="354"/>
    </row>
    <row r="67" spans="1:28" s="6" customFormat="1">
      <c r="A67" s="354"/>
      <c r="B67" s="354"/>
      <c r="C67" s="354"/>
      <c r="D67" s="354"/>
      <c r="E67" s="354"/>
      <c r="F67" s="354"/>
      <c r="G67" s="354"/>
      <c r="H67" s="41" t="s">
        <v>101</v>
      </c>
      <c r="I67" s="42" t="s">
        <v>69</v>
      </c>
      <c r="J67" s="42"/>
      <c r="K67" s="354"/>
      <c r="L67" s="354"/>
      <c r="M67" s="354"/>
      <c r="N67" s="354"/>
      <c r="O67" s="355"/>
      <c r="P67" s="355"/>
      <c r="Q67" s="355"/>
      <c r="R67" s="41" t="s">
        <v>87</v>
      </c>
      <c r="S67" s="42">
        <v>30</v>
      </c>
      <c r="T67" s="42"/>
      <c r="U67" s="359"/>
      <c r="V67" s="354"/>
      <c r="W67" s="354"/>
      <c r="X67" s="354"/>
      <c r="Y67" s="354"/>
      <c r="Z67" s="354"/>
      <c r="AA67" s="354"/>
      <c r="AB67" s="354"/>
    </row>
    <row r="68" spans="1:28" s="6" customFormat="1" ht="25.5">
      <c r="A68" s="354"/>
      <c r="B68" s="354"/>
      <c r="C68" s="354"/>
      <c r="D68" s="354"/>
      <c r="E68" s="354"/>
      <c r="F68" s="354"/>
      <c r="G68" s="354"/>
      <c r="H68" s="41" t="s">
        <v>102</v>
      </c>
      <c r="I68" s="42"/>
      <c r="J68" s="42" t="s">
        <v>69</v>
      </c>
      <c r="K68" s="354"/>
      <c r="L68" s="354"/>
      <c r="M68" s="354"/>
      <c r="N68" s="360"/>
      <c r="O68" s="361"/>
      <c r="P68" s="361"/>
      <c r="Q68" s="361"/>
      <c r="R68" s="361"/>
      <c r="S68" s="361"/>
      <c r="T68" s="361"/>
      <c r="U68" s="362"/>
      <c r="V68" s="354"/>
      <c r="W68" s="354"/>
      <c r="X68" s="354"/>
      <c r="Y68" s="354"/>
      <c r="Z68" s="354"/>
      <c r="AA68" s="354"/>
      <c r="AB68" s="354"/>
    </row>
    <row r="69" spans="1:28" s="6" customFormat="1">
      <c r="A69" s="354"/>
      <c r="B69" s="354"/>
      <c r="C69" s="354"/>
      <c r="D69" s="354"/>
      <c r="E69" s="354"/>
      <c r="F69" s="354"/>
      <c r="G69" s="354"/>
      <c r="H69" s="41" t="s">
        <v>103</v>
      </c>
      <c r="I69" s="42" t="s">
        <v>69</v>
      </c>
      <c r="J69" s="42"/>
      <c r="K69" s="354"/>
      <c r="L69" s="354"/>
      <c r="M69" s="354"/>
      <c r="N69" s="363"/>
      <c r="O69" s="364"/>
      <c r="P69" s="364"/>
      <c r="Q69" s="364"/>
      <c r="R69" s="364"/>
      <c r="S69" s="364"/>
      <c r="T69" s="364"/>
      <c r="U69" s="365"/>
      <c r="V69" s="354"/>
      <c r="W69" s="354"/>
      <c r="X69" s="354"/>
      <c r="Y69" s="354"/>
      <c r="Z69" s="354"/>
      <c r="AA69" s="354"/>
      <c r="AB69" s="354"/>
    </row>
    <row r="70" spans="1:28" s="6" customFormat="1">
      <c r="A70" s="355"/>
      <c r="B70" s="355"/>
      <c r="C70" s="355"/>
      <c r="D70" s="355"/>
      <c r="E70" s="355"/>
      <c r="F70" s="355"/>
      <c r="G70" s="355"/>
      <c r="H70" s="41" t="s">
        <v>104</v>
      </c>
      <c r="I70" s="42" t="s">
        <v>69</v>
      </c>
      <c r="J70" s="42"/>
      <c r="K70" s="355"/>
      <c r="L70" s="355"/>
      <c r="M70" s="355"/>
      <c r="N70" s="366"/>
      <c r="O70" s="367"/>
      <c r="P70" s="367"/>
      <c r="Q70" s="367"/>
      <c r="R70" s="367"/>
      <c r="S70" s="367"/>
      <c r="T70" s="367"/>
      <c r="U70" s="368"/>
      <c r="V70" s="355"/>
      <c r="W70" s="355"/>
      <c r="X70" s="355"/>
      <c r="Y70" s="355"/>
      <c r="Z70" s="355"/>
      <c r="AA70" s="355"/>
      <c r="AB70" s="355"/>
    </row>
    <row r="71" spans="1:28" s="6" customFormat="1" ht="25.5">
      <c r="A71" s="353" t="s">
        <v>62</v>
      </c>
      <c r="B71" s="353" t="s">
        <v>63</v>
      </c>
      <c r="C71" s="353" t="s">
        <v>64</v>
      </c>
      <c r="D71" s="353" t="s">
        <v>116</v>
      </c>
      <c r="E71" s="353" t="s">
        <v>117</v>
      </c>
      <c r="F71" s="353" t="s">
        <v>118</v>
      </c>
      <c r="G71" s="353">
        <v>1</v>
      </c>
      <c r="H71" s="41" t="s">
        <v>68</v>
      </c>
      <c r="I71" s="42" t="s">
        <v>69</v>
      </c>
      <c r="J71" s="42"/>
      <c r="K71" s="353">
        <v>17</v>
      </c>
      <c r="L71" s="353">
        <v>10</v>
      </c>
      <c r="M71" s="353" t="s">
        <v>108</v>
      </c>
      <c r="N71" s="353" t="s">
        <v>92</v>
      </c>
      <c r="O71" s="353" t="s">
        <v>69</v>
      </c>
      <c r="P71" s="353"/>
      <c r="Q71" s="353"/>
      <c r="R71" s="41" t="s">
        <v>72</v>
      </c>
      <c r="S71" s="42">
        <v>15</v>
      </c>
      <c r="T71" s="42"/>
      <c r="U71" s="359">
        <f>S71+S72+S73+S74+S75+S76+S77</f>
        <v>85</v>
      </c>
      <c r="V71" s="354">
        <f>(U71+U78+U85)/3</f>
        <v>85</v>
      </c>
      <c r="W71" s="353" t="s">
        <v>109</v>
      </c>
      <c r="X71" s="353" t="s">
        <v>74</v>
      </c>
      <c r="Y71" s="353" t="s">
        <v>119</v>
      </c>
      <c r="Z71" s="353" t="s">
        <v>120</v>
      </c>
      <c r="AA71" s="353" t="s">
        <v>121</v>
      </c>
      <c r="AB71" s="353" t="s">
        <v>122</v>
      </c>
    </row>
    <row r="72" spans="1:28" s="6" customFormat="1" ht="25.5">
      <c r="A72" s="354"/>
      <c r="B72" s="354"/>
      <c r="C72" s="354"/>
      <c r="D72" s="354"/>
      <c r="E72" s="354"/>
      <c r="F72" s="354"/>
      <c r="G72" s="354"/>
      <c r="H72" s="356" t="s">
        <v>79</v>
      </c>
      <c r="I72" s="353" t="s">
        <v>69</v>
      </c>
      <c r="J72" s="353"/>
      <c r="K72" s="354"/>
      <c r="L72" s="354"/>
      <c r="M72" s="354"/>
      <c r="N72" s="354"/>
      <c r="O72" s="354"/>
      <c r="P72" s="354"/>
      <c r="Q72" s="354"/>
      <c r="R72" s="41" t="s">
        <v>80</v>
      </c>
      <c r="S72" s="42">
        <v>5</v>
      </c>
      <c r="T72" s="42"/>
      <c r="U72" s="359"/>
      <c r="V72" s="354"/>
      <c r="W72" s="354"/>
      <c r="X72" s="354"/>
      <c r="Y72" s="354"/>
      <c r="Z72" s="354"/>
      <c r="AA72" s="354"/>
      <c r="AB72" s="354"/>
    </row>
    <row r="73" spans="1:28" s="6" customFormat="1">
      <c r="A73" s="354"/>
      <c r="B73" s="354"/>
      <c r="C73" s="354"/>
      <c r="D73" s="354"/>
      <c r="E73" s="354"/>
      <c r="F73" s="354"/>
      <c r="G73" s="354"/>
      <c r="H73" s="357"/>
      <c r="I73" s="354"/>
      <c r="J73" s="354"/>
      <c r="K73" s="354"/>
      <c r="L73" s="354"/>
      <c r="M73" s="354"/>
      <c r="N73" s="354"/>
      <c r="O73" s="354"/>
      <c r="P73" s="354"/>
      <c r="Q73" s="354"/>
      <c r="R73" s="41" t="s">
        <v>81</v>
      </c>
      <c r="S73" s="42"/>
      <c r="T73" s="42">
        <v>0</v>
      </c>
      <c r="U73" s="359"/>
      <c r="V73" s="354"/>
      <c r="W73" s="354"/>
      <c r="X73" s="354"/>
      <c r="Y73" s="354"/>
      <c r="Z73" s="354"/>
      <c r="AA73" s="354"/>
      <c r="AB73" s="354"/>
    </row>
    <row r="74" spans="1:28" s="6" customFormat="1">
      <c r="A74" s="354"/>
      <c r="B74" s="354"/>
      <c r="C74" s="354"/>
      <c r="D74" s="354"/>
      <c r="E74" s="354"/>
      <c r="F74" s="354"/>
      <c r="G74" s="354"/>
      <c r="H74" s="358"/>
      <c r="I74" s="355"/>
      <c r="J74" s="355"/>
      <c r="K74" s="354"/>
      <c r="L74" s="354"/>
      <c r="M74" s="354"/>
      <c r="N74" s="354"/>
      <c r="O74" s="354"/>
      <c r="P74" s="354"/>
      <c r="Q74" s="354"/>
      <c r="R74" s="41" t="s">
        <v>82</v>
      </c>
      <c r="S74" s="42">
        <v>10</v>
      </c>
      <c r="T74" s="42"/>
      <c r="U74" s="359"/>
      <c r="V74" s="354"/>
      <c r="W74" s="354"/>
      <c r="X74" s="354"/>
      <c r="Y74" s="354"/>
      <c r="Z74" s="354"/>
      <c r="AA74" s="354"/>
      <c r="AB74" s="354"/>
    </row>
    <row r="75" spans="1:28" s="6" customFormat="1" ht="25.5">
      <c r="A75" s="354"/>
      <c r="B75" s="354"/>
      <c r="C75" s="354"/>
      <c r="D75" s="354"/>
      <c r="E75" s="354"/>
      <c r="F75" s="354"/>
      <c r="G75" s="354"/>
      <c r="H75" s="41" t="s">
        <v>83</v>
      </c>
      <c r="I75" s="42" t="s">
        <v>69</v>
      </c>
      <c r="J75" s="42"/>
      <c r="K75" s="354"/>
      <c r="L75" s="354"/>
      <c r="M75" s="354"/>
      <c r="N75" s="354"/>
      <c r="O75" s="354"/>
      <c r="P75" s="354"/>
      <c r="Q75" s="354"/>
      <c r="R75" s="41" t="s">
        <v>84</v>
      </c>
      <c r="S75" s="42">
        <v>15</v>
      </c>
      <c r="T75" s="42"/>
      <c r="U75" s="359"/>
      <c r="V75" s="354"/>
      <c r="W75" s="354"/>
      <c r="X75" s="354"/>
      <c r="Y75" s="354"/>
      <c r="Z75" s="354"/>
      <c r="AA75" s="354"/>
      <c r="AB75" s="354"/>
    </row>
    <row r="76" spans="1:28" s="6" customFormat="1" ht="25.5">
      <c r="A76" s="354"/>
      <c r="B76" s="354"/>
      <c r="C76" s="354"/>
      <c r="D76" s="354"/>
      <c r="E76" s="354"/>
      <c r="F76" s="354"/>
      <c r="G76" s="354"/>
      <c r="H76" s="356" t="s">
        <v>85</v>
      </c>
      <c r="I76" s="353"/>
      <c r="J76" s="353" t="s">
        <v>69</v>
      </c>
      <c r="K76" s="354"/>
      <c r="L76" s="354"/>
      <c r="M76" s="354"/>
      <c r="N76" s="354"/>
      <c r="O76" s="354"/>
      <c r="P76" s="354"/>
      <c r="Q76" s="354"/>
      <c r="R76" s="41" t="s">
        <v>86</v>
      </c>
      <c r="S76" s="42">
        <v>10</v>
      </c>
      <c r="T76" s="42"/>
      <c r="U76" s="359"/>
      <c r="V76" s="354"/>
      <c r="W76" s="354"/>
      <c r="X76" s="354"/>
      <c r="Y76" s="354"/>
      <c r="Z76" s="354"/>
      <c r="AA76" s="354"/>
      <c r="AB76" s="354"/>
    </row>
    <row r="77" spans="1:28" s="6" customFormat="1">
      <c r="A77" s="354"/>
      <c r="B77" s="354"/>
      <c r="C77" s="354"/>
      <c r="D77" s="354"/>
      <c r="E77" s="354"/>
      <c r="F77" s="354"/>
      <c r="G77" s="354"/>
      <c r="H77" s="357"/>
      <c r="I77" s="354"/>
      <c r="J77" s="354"/>
      <c r="K77" s="354"/>
      <c r="L77" s="354"/>
      <c r="M77" s="354"/>
      <c r="N77" s="355"/>
      <c r="O77" s="355"/>
      <c r="P77" s="355"/>
      <c r="Q77" s="355"/>
      <c r="R77" s="41" t="s">
        <v>87</v>
      </c>
      <c r="S77" s="42">
        <v>30</v>
      </c>
      <c r="T77" s="42"/>
      <c r="U77" s="359"/>
      <c r="V77" s="354"/>
      <c r="W77" s="354"/>
      <c r="X77" s="354"/>
      <c r="Y77" s="354"/>
      <c r="Z77" s="354"/>
      <c r="AA77" s="354"/>
      <c r="AB77" s="354"/>
    </row>
    <row r="78" spans="1:28" s="6" customFormat="1" ht="25.5">
      <c r="A78" s="354"/>
      <c r="B78" s="354"/>
      <c r="C78" s="354"/>
      <c r="D78" s="354"/>
      <c r="E78" s="354"/>
      <c r="F78" s="354"/>
      <c r="G78" s="354"/>
      <c r="H78" s="358"/>
      <c r="I78" s="355"/>
      <c r="J78" s="355"/>
      <c r="K78" s="354"/>
      <c r="L78" s="354"/>
      <c r="M78" s="354"/>
      <c r="N78" s="353" t="s">
        <v>88</v>
      </c>
      <c r="O78" s="353" t="s">
        <v>69</v>
      </c>
      <c r="P78" s="353"/>
      <c r="Q78" s="353"/>
      <c r="R78" s="41" t="s">
        <v>72</v>
      </c>
      <c r="S78" s="42">
        <v>15</v>
      </c>
      <c r="T78" s="42"/>
      <c r="U78" s="359">
        <f>S78+S79+S80+S81+S82+S83+S84</f>
        <v>85</v>
      </c>
      <c r="V78" s="354"/>
      <c r="W78" s="354"/>
      <c r="X78" s="354"/>
      <c r="Y78" s="354"/>
      <c r="Z78" s="354"/>
      <c r="AA78" s="354"/>
      <c r="AB78" s="354"/>
    </row>
    <row r="79" spans="1:28" s="6" customFormat="1" ht="25.5">
      <c r="A79" s="354"/>
      <c r="B79" s="354"/>
      <c r="C79" s="354"/>
      <c r="D79" s="354"/>
      <c r="E79" s="354"/>
      <c r="F79" s="354"/>
      <c r="G79" s="354"/>
      <c r="H79" s="356" t="s">
        <v>89</v>
      </c>
      <c r="I79" s="353" t="s">
        <v>69</v>
      </c>
      <c r="J79" s="353"/>
      <c r="K79" s="354"/>
      <c r="L79" s="354"/>
      <c r="M79" s="354"/>
      <c r="N79" s="354"/>
      <c r="O79" s="354"/>
      <c r="P79" s="354"/>
      <c r="Q79" s="354"/>
      <c r="R79" s="41" t="s">
        <v>80</v>
      </c>
      <c r="S79" s="42">
        <v>5</v>
      </c>
      <c r="T79" s="42"/>
      <c r="U79" s="359"/>
      <c r="V79" s="354"/>
      <c r="W79" s="354"/>
      <c r="X79" s="354"/>
      <c r="Y79" s="354"/>
      <c r="Z79" s="354"/>
      <c r="AA79" s="354"/>
      <c r="AB79" s="354"/>
    </row>
    <row r="80" spans="1:28" s="6" customFormat="1">
      <c r="A80" s="354"/>
      <c r="B80" s="354"/>
      <c r="C80" s="354"/>
      <c r="D80" s="354"/>
      <c r="E80" s="354"/>
      <c r="F80" s="354"/>
      <c r="G80" s="354"/>
      <c r="H80" s="357"/>
      <c r="I80" s="354"/>
      <c r="J80" s="354"/>
      <c r="K80" s="354"/>
      <c r="L80" s="354"/>
      <c r="M80" s="354"/>
      <c r="N80" s="354"/>
      <c r="O80" s="354"/>
      <c r="P80" s="354"/>
      <c r="Q80" s="354"/>
      <c r="R80" s="41" t="s">
        <v>81</v>
      </c>
      <c r="S80" s="42"/>
      <c r="T80" s="42">
        <v>0</v>
      </c>
      <c r="U80" s="359"/>
      <c r="V80" s="354"/>
      <c r="W80" s="354"/>
      <c r="X80" s="354"/>
      <c r="Y80" s="354"/>
      <c r="Z80" s="354"/>
      <c r="AA80" s="354"/>
      <c r="AB80" s="354"/>
    </row>
    <row r="81" spans="1:28" s="6" customFormat="1">
      <c r="A81" s="354"/>
      <c r="B81" s="354"/>
      <c r="C81" s="354"/>
      <c r="D81" s="354"/>
      <c r="E81" s="354"/>
      <c r="F81" s="354"/>
      <c r="G81" s="354"/>
      <c r="H81" s="358"/>
      <c r="I81" s="355"/>
      <c r="J81" s="355"/>
      <c r="K81" s="354"/>
      <c r="L81" s="354"/>
      <c r="M81" s="354"/>
      <c r="N81" s="354"/>
      <c r="O81" s="354"/>
      <c r="P81" s="354"/>
      <c r="Q81" s="354"/>
      <c r="R81" s="41" t="s">
        <v>82</v>
      </c>
      <c r="S81" s="42">
        <v>10</v>
      </c>
      <c r="T81" s="42"/>
      <c r="U81" s="359"/>
      <c r="V81" s="354"/>
      <c r="W81" s="354"/>
      <c r="X81" s="354"/>
      <c r="Y81" s="354"/>
      <c r="Z81" s="354"/>
      <c r="AA81" s="354"/>
      <c r="AB81" s="354"/>
    </row>
    <row r="82" spans="1:28" s="6" customFormat="1" ht="25.5">
      <c r="A82" s="354"/>
      <c r="B82" s="354"/>
      <c r="C82" s="354"/>
      <c r="D82" s="354"/>
      <c r="E82" s="354"/>
      <c r="F82" s="354"/>
      <c r="G82" s="354"/>
      <c r="H82" s="41" t="s">
        <v>90</v>
      </c>
      <c r="I82" s="42" t="s">
        <v>69</v>
      </c>
      <c r="J82" s="42"/>
      <c r="K82" s="354"/>
      <c r="L82" s="354"/>
      <c r="M82" s="354"/>
      <c r="N82" s="354"/>
      <c r="O82" s="354"/>
      <c r="P82" s="354"/>
      <c r="Q82" s="354"/>
      <c r="R82" s="41" t="s">
        <v>84</v>
      </c>
      <c r="S82" s="42">
        <v>15</v>
      </c>
      <c r="T82" s="42"/>
      <c r="U82" s="359"/>
      <c r="V82" s="354"/>
      <c r="W82" s="354"/>
      <c r="X82" s="354"/>
      <c r="Y82" s="354"/>
      <c r="Z82" s="354"/>
      <c r="AA82" s="354"/>
      <c r="AB82" s="354"/>
    </row>
    <row r="83" spans="1:28" s="6" customFormat="1" ht="25.5">
      <c r="A83" s="354"/>
      <c r="B83" s="354"/>
      <c r="C83" s="354"/>
      <c r="D83" s="354"/>
      <c r="E83" s="354"/>
      <c r="F83" s="354"/>
      <c r="G83" s="354"/>
      <c r="H83" s="356" t="s">
        <v>91</v>
      </c>
      <c r="I83" s="353" t="s">
        <v>69</v>
      </c>
      <c r="J83" s="353"/>
      <c r="K83" s="354"/>
      <c r="L83" s="354"/>
      <c r="M83" s="354"/>
      <c r="N83" s="354"/>
      <c r="O83" s="354"/>
      <c r="P83" s="354"/>
      <c r="Q83" s="354"/>
      <c r="R83" s="41" t="s">
        <v>86</v>
      </c>
      <c r="S83" s="42">
        <v>10</v>
      </c>
      <c r="T83" s="42"/>
      <c r="U83" s="359"/>
      <c r="V83" s="354"/>
      <c r="W83" s="354"/>
      <c r="X83" s="354"/>
      <c r="Y83" s="354"/>
      <c r="Z83" s="354"/>
      <c r="AA83" s="354"/>
      <c r="AB83" s="354"/>
    </row>
    <row r="84" spans="1:28" s="6" customFormat="1">
      <c r="A84" s="354"/>
      <c r="B84" s="354"/>
      <c r="C84" s="354"/>
      <c r="D84" s="354"/>
      <c r="E84" s="354"/>
      <c r="F84" s="354"/>
      <c r="G84" s="354"/>
      <c r="H84" s="357"/>
      <c r="I84" s="354"/>
      <c r="J84" s="354"/>
      <c r="K84" s="354"/>
      <c r="L84" s="354"/>
      <c r="M84" s="354"/>
      <c r="N84" s="355"/>
      <c r="O84" s="355"/>
      <c r="P84" s="355"/>
      <c r="Q84" s="355"/>
      <c r="R84" s="41" t="s">
        <v>87</v>
      </c>
      <c r="S84" s="42">
        <v>30</v>
      </c>
      <c r="T84" s="42"/>
      <c r="U84" s="359"/>
      <c r="V84" s="354"/>
      <c r="W84" s="354"/>
      <c r="X84" s="354"/>
      <c r="Y84" s="354"/>
      <c r="Z84" s="354"/>
      <c r="AA84" s="354"/>
      <c r="AB84" s="354"/>
    </row>
    <row r="85" spans="1:28" s="6" customFormat="1" ht="25.5">
      <c r="A85" s="354"/>
      <c r="B85" s="354"/>
      <c r="C85" s="354"/>
      <c r="D85" s="354"/>
      <c r="E85" s="354"/>
      <c r="F85" s="354"/>
      <c r="G85" s="354"/>
      <c r="H85" s="358"/>
      <c r="I85" s="355"/>
      <c r="J85" s="355"/>
      <c r="K85" s="354"/>
      <c r="L85" s="354"/>
      <c r="M85" s="354"/>
      <c r="N85" s="359" t="s">
        <v>71</v>
      </c>
      <c r="O85" s="359" t="s">
        <v>69</v>
      </c>
      <c r="P85" s="359"/>
      <c r="Q85" s="359"/>
      <c r="R85" s="46" t="s">
        <v>72</v>
      </c>
      <c r="S85" s="40">
        <v>15</v>
      </c>
      <c r="T85" s="40"/>
      <c r="U85" s="359">
        <f>S85+S86+S87+S88+S89+S90+S91</f>
        <v>85</v>
      </c>
      <c r="V85" s="354"/>
      <c r="W85" s="354"/>
      <c r="X85" s="354"/>
      <c r="Y85" s="354"/>
      <c r="Z85" s="354"/>
      <c r="AA85" s="354"/>
      <c r="AB85" s="354"/>
    </row>
    <row r="86" spans="1:28" s="6" customFormat="1" ht="25.5">
      <c r="A86" s="354"/>
      <c r="B86" s="354"/>
      <c r="C86" s="354"/>
      <c r="D86" s="354"/>
      <c r="E86" s="354"/>
      <c r="F86" s="354"/>
      <c r="G86" s="354"/>
      <c r="H86" s="356" t="s">
        <v>93</v>
      </c>
      <c r="I86" s="353" t="s">
        <v>69</v>
      </c>
      <c r="J86" s="353"/>
      <c r="K86" s="354"/>
      <c r="L86" s="354"/>
      <c r="M86" s="354"/>
      <c r="N86" s="359"/>
      <c r="O86" s="359"/>
      <c r="P86" s="359"/>
      <c r="Q86" s="359"/>
      <c r="R86" s="46" t="s">
        <v>80</v>
      </c>
      <c r="S86" s="40">
        <v>5</v>
      </c>
      <c r="T86" s="40"/>
      <c r="U86" s="359"/>
      <c r="V86" s="354"/>
      <c r="W86" s="354"/>
      <c r="X86" s="354"/>
      <c r="Y86" s="354"/>
      <c r="Z86" s="354"/>
      <c r="AA86" s="354"/>
      <c r="AB86" s="354"/>
    </row>
    <row r="87" spans="1:28" s="6" customFormat="1">
      <c r="A87" s="354"/>
      <c r="B87" s="354"/>
      <c r="C87" s="354"/>
      <c r="D87" s="354"/>
      <c r="E87" s="354"/>
      <c r="F87" s="354"/>
      <c r="G87" s="354"/>
      <c r="H87" s="357"/>
      <c r="I87" s="354"/>
      <c r="J87" s="354"/>
      <c r="K87" s="354"/>
      <c r="L87" s="354"/>
      <c r="M87" s="354"/>
      <c r="N87" s="359"/>
      <c r="O87" s="359"/>
      <c r="P87" s="359"/>
      <c r="Q87" s="359"/>
      <c r="R87" s="46" t="s">
        <v>81</v>
      </c>
      <c r="S87" s="40"/>
      <c r="T87" s="40">
        <v>0</v>
      </c>
      <c r="U87" s="359"/>
      <c r="V87" s="354"/>
      <c r="W87" s="354"/>
      <c r="X87" s="354"/>
      <c r="Y87" s="354"/>
      <c r="Z87" s="354"/>
      <c r="AA87" s="354"/>
      <c r="AB87" s="354"/>
    </row>
    <row r="88" spans="1:28" s="6" customFormat="1">
      <c r="A88" s="354"/>
      <c r="B88" s="354"/>
      <c r="C88" s="354"/>
      <c r="D88" s="354"/>
      <c r="E88" s="354"/>
      <c r="F88" s="354"/>
      <c r="G88" s="354"/>
      <c r="H88" s="357"/>
      <c r="I88" s="354"/>
      <c r="J88" s="354"/>
      <c r="K88" s="354"/>
      <c r="L88" s="354"/>
      <c r="M88" s="354"/>
      <c r="N88" s="359"/>
      <c r="O88" s="359"/>
      <c r="P88" s="359"/>
      <c r="Q88" s="359"/>
      <c r="R88" s="46" t="s">
        <v>82</v>
      </c>
      <c r="S88" s="40">
        <v>10</v>
      </c>
      <c r="T88" s="40"/>
      <c r="U88" s="359"/>
      <c r="V88" s="354"/>
      <c r="W88" s="354"/>
      <c r="X88" s="354"/>
      <c r="Y88" s="354"/>
      <c r="Z88" s="354"/>
      <c r="AA88" s="354"/>
      <c r="AB88" s="354"/>
    </row>
    <row r="89" spans="1:28" s="6" customFormat="1" ht="25.5">
      <c r="A89" s="354"/>
      <c r="B89" s="354"/>
      <c r="C89" s="354"/>
      <c r="D89" s="354"/>
      <c r="E89" s="354"/>
      <c r="F89" s="354"/>
      <c r="G89" s="354"/>
      <c r="H89" s="358"/>
      <c r="I89" s="355"/>
      <c r="J89" s="355"/>
      <c r="K89" s="354"/>
      <c r="L89" s="354"/>
      <c r="M89" s="354"/>
      <c r="N89" s="359"/>
      <c r="O89" s="359"/>
      <c r="P89" s="359"/>
      <c r="Q89" s="359"/>
      <c r="R89" s="46" t="s">
        <v>84</v>
      </c>
      <c r="S89" s="40">
        <v>15</v>
      </c>
      <c r="T89" s="40"/>
      <c r="U89" s="359"/>
      <c r="V89" s="354"/>
      <c r="W89" s="354"/>
      <c r="X89" s="354"/>
      <c r="Y89" s="354"/>
      <c r="Z89" s="354"/>
      <c r="AA89" s="354"/>
      <c r="AB89" s="354"/>
    </row>
    <row r="90" spans="1:28" s="6" customFormat="1" ht="25.5">
      <c r="A90" s="354"/>
      <c r="B90" s="354"/>
      <c r="C90" s="354"/>
      <c r="D90" s="354"/>
      <c r="E90" s="354"/>
      <c r="F90" s="354"/>
      <c r="G90" s="354"/>
      <c r="H90" s="41" t="s">
        <v>94</v>
      </c>
      <c r="I90" s="42" t="s">
        <v>69</v>
      </c>
      <c r="J90" s="42"/>
      <c r="K90" s="354"/>
      <c r="L90" s="354"/>
      <c r="M90" s="354"/>
      <c r="N90" s="359"/>
      <c r="O90" s="359"/>
      <c r="P90" s="359"/>
      <c r="Q90" s="359"/>
      <c r="R90" s="46" t="s">
        <v>86</v>
      </c>
      <c r="S90" s="40">
        <v>10</v>
      </c>
      <c r="T90" s="40"/>
      <c r="U90" s="359"/>
      <c r="V90" s="354"/>
      <c r="W90" s="354"/>
      <c r="X90" s="354"/>
      <c r="Y90" s="354"/>
      <c r="Z90" s="354"/>
      <c r="AA90" s="354"/>
      <c r="AB90" s="354"/>
    </row>
    <row r="91" spans="1:28" s="6" customFormat="1">
      <c r="A91" s="354"/>
      <c r="B91" s="354"/>
      <c r="C91" s="354"/>
      <c r="D91" s="354"/>
      <c r="E91" s="354"/>
      <c r="F91" s="354"/>
      <c r="G91" s="354"/>
      <c r="H91" s="356" t="s">
        <v>95</v>
      </c>
      <c r="I91" s="353" t="s">
        <v>69</v>
      </c>
      <c r="J91" s="353"/>
      <c r="K91" s="354"/>
      <c r="L91" s="354"/>
      <c r="M91" s="354"/>
      <c r="N91" s="359"/>
      <c r="O91" s="359"/>
      <c r="P91" s="359"/>
      <c r="Q91" s="359"/>
      <c r="R91" s="46" t="s">
        <v>87</v>
      </c>
      <c r="S91" s="40">
        <v>30</v>
      </c>
      <c r="T91" s="40"/>
      <c r="U91" s="359"/>
      <c r="V91" s="354"/>
      <c r="W91" s="354"/>
      <c r="X91" s="354"/>
      <c r="Y91" s="354"/>
      <c r="Z91" s="354"/>
      <c r="AA91" s="354"/>
      <c r="AB91" s="354"/>
    </row>
    <row r="92" spans="1:28" s="6" customFormat="1">
      <c r="A92" s="354"/>
      <c r="B92" s="354"/>
      <c r="C92" s="354"/>
      <c r="D92" s="354"/>
      <c r="E92" s="354"/>
      <c r="F92" s="354"/>
      <c r="G92" s="354"/>
      <c r="H92" s="358"/>
      <c r="I92" s="355"/>
      <c r="J92" s="355"/>
      <c r="K92" s="354"/>
      <c r="L92" s="354"/>
      <c r="M92" s="354"/>
      <c r="N92" s="363"/>
      <c r="O92" s="364"/>
      <c r="P92" s="364"/>
      <c r="Q92" s="364"/>
      <c r="R92" s="364"/>
      <c r="S92" s="364"/>
      <c r="T92" s="364"/>
      <c r="U92" s="365"/>
      <c r="V92" s="354"/>
      <c r="W92" s="354"/>
      <c r="X92" s="354"/>
      <c r="Y92" s="354"/>
      <c r="Z92" s="354"/>
      <c r="AA92" s="354"/>
      <c r="AB92" s="354"/>
    </row>
    <row r="93" spans="1:28" s="6" customFormat="1">
      <c r="A93" s="354"/>
      <c r="B93" s="354"/>
      <c r="C93" s="354"/>
      <c r="D93" s="354"/>
      <c r="E93" s="354"/>
      <c r="F93" s="354"/>
      <c r="G93" s="354"/>
      <c r="H93" s="41" t="s">
        <v>97</v>
      </c>
      <c r="I93" s="42" t="s">
        <v>69</v>
      </c>
      <c r="J93" s="42"/>
      <c r="K93" s="354"/>
      <c r="L93" s="354"/>
      <c r="M93" s="354"/>
      <c r="N93" s="363"/>
      <c r="O93" s="364"/>
      <c r="P93" s="364"/>
      <c r="Q93" s="364"/>
      <c r="R93" s="364"/>
      <c r="S93" s="364"/>
      <c r="T93" s="364"/>
      <c r="U93" s="365"/>
      <c r="V93" s="354"/>
      <c r="W93" s="354"/>
      <c r="X93" s="354"/>
      <c r="Y93" s="354"/>
      <c r="Z93" s="354"/>
      <c r="AA93" s="354"/>
      <c r="AB93" s="354"/>
    </row>
    <row r="94" spans="1:28" s="6" customFormat="1">
      <c r="A94" s="354"/>
      <c r="B94" s="354"/>
      <c r="C94" s="354"/>
      <c r="D94" s="354"/>
      <c r="E94" s="354"/>
      <c r="F94" s="354"/>
      <c r="G94" s="354"/>
      <c r="H94" s="41" t="s">
        <v>98</v>
      </c>
      <c r="I94" s="42" t="s">
        <v>69</v>
      </c>
      <c r="J94" s="42"/>
      <c r="K94" s="354"/>
      <c r="L94" s="354"/>
      <c r="M94" s="354"/>
      <c r="N94" s="363"/>
      <c r="O94" s="364"/>
      <c r="P94" s="364"/>
      <c r="Q94" s="364"/>
      <c r="R94" s="364"/>
      <c r="S94" s="364"/>
      <c r="T94" s="364"/>
      <c r="U94" s="365"/>
      <c r="V94" s="354"/>
      <c r="W94" s="354"/>
      <c r="X94" s="354"/>
      <c r="Y94" s="354"/>
      <c r="Z94" s="354"/>
      <c r="AA94" s="354"/>
      <c r="AB94" s="354"/>
    </row>
    <row r="95" spans="1:28" s="6" customFormat="1">
      <c r="A95" s="354"/>
      <c r="B95" s="354"/>
      <c r="C95" s="354"/>
      <c r="D95" s="354"/>
      <c r="E95" s="354"/>
      <c r="F95" s="354"/>
      <c r="G95" s="354"/>
      <c r="H95" s="41" t="s">
        <v>99</v>
      </c>
      <c r="I95" s="42" t="s">
        <v>69</v>
      </c>
      <c r="J95" s="42"/>
      <c r="K95" s="354"/>
      <c r="L95" s="354"/>
      <c r="M95" s="354"/>
      <c r="N95" s="363"/>
      <c r="O95" s="364"/>
      <c r="P95" s="364"/>
      <c r="Q95" s="364"/>
      <c r="R95" s="364"/>
      <c r="S95" s="364"/>
      <c r="T95" s="364"/>
      <c r="U95" s="365"/>
      <c r="V95" s="354"/>
      <c r="W95" s="354"/>
      <c r="X95" s="354"/>
      <c r="Y95" s="354"/>
      <c r="Z95" s="354"/>
      <c r="AA95" s="354"/>
      <c r="AB95" s="354"/>
    </row>
    <row r="96" spans="1:28" s="6" customFormat="1">
      <c r="A96" s="354"/>
      <c r="B96" s="354"/>
      <c r="C96" s="354"/>
      <c r="D96" s="354"/>
      <c r="E96" s="354"/>
      <c r="F96" s="354"/>
      <c r="G96" s="354"/>
      <c r="H96" s="41" t="s">
        <v>100</v>
      </c>
      <c r="I96" s="42" t="s">
        <v>69</v>
      </c>
      <c r="J96" s="42"/>
      <c r="K96" s="354"/>
      <c r="L96" s="354"/>
      <c r="M96" s="354"/>
      <c r="N96" s="363"/>
      <c r="O96" s="364"/>
      <c r="P96" s="364"/>
      <c r="Q96" s="364"/>
      <c r="R96" s="364"/>
      <c r="S96" s="364"/>
      <c r="T96" s="364"/>
      <c r="U96" s="365"/>
      <c r="V96" s="354"/>
      <c r="W96" s="354"/>
      <c r="X96" s="354"/>
      <c r="Y96" s="354"/>
      <c r="Z96" s="354"/>
      <c r="AA96" s="354"/>
      <c r="AB96" s="354"/>
    </row>
    <row r="97" spans="1:28" s="6" customFormat="1">
      <c r="A97" s="354"/>
      <c r="B97" s="354"/>
      <c r="C97" s="354"/>
      <c r="D97" s="354"/>
      <c r="E97" s="354"/>
      <c r="F97" s="354"/>
      <c r="G97" s="354"/>
      <c r="H97" s="41" t="s">
        <v>101</v>
      </c>
      <c r="I97" s="42" t="s">
        <v>69</v>
      </c>
      <c r="J97" s="42"/>
      <c r="K97" s="354"/>
      <c r="L97" s="354"/>
      <c r="M97" s="354"/>
      <c r="N97" s="363"/>
      <c r="O97" s="364"/>
      <c r="P97" s="364"/>
      <c r="Q97" s="364"/>
      <c r="R97" s="364"/>
      <c r="S97" s="364"/>
      <c r="T97" s="364"/>
      <c r="U97" s="365"/>
      <c r="V97" s="354"/>
      <c r="W97" s="354"/>
      <c r="X97" s="354"/>
      <c r="Y97" s="354"/>
      <c r="Z97" s="354"/>
      <c r="AA97" s="354"/>
      <c r="AB97" s="354"/>
    </row>
    <row r="98" spans="1:28" s="6" customFormat="1" ht="25.5">
      <c r="A98" s="354"/>
      <c r="B98" s="354"/>
      <c r="C98" s="354"/>
      <c r="D98" s="354"/>
      <c r="E98" s="354"/>
      <c r="F98" s="354"/>
      <c r="G98" s="354"/>
      <c r="H98" s="41" t="s">
        <v>102</v>
      </c>
      <c r="I98" s="42"/>
      <c r="J98" s="42" t="s">
        <v>69</v>
      </c>
      <c r="K98" s="354"/>
      <c r="L98" s="354"/>
      <c r="M98" s="354"/>
      <c r="N98" s="363"/>
      <c r="O98" s="364"/>
      <c r="P98" s="364"/>
      <c r="Q98" s="364"/>
      <c r="R98" s="364"/>
      <c r="S98" s="364"/>
      <c r="T98" s="364"/>
      <c r="U98" s="365"/>
      <c r="V98" s="354"/>
      <c r="W98" s="354"/>
      <c r="X98" s="354"/>
      <c r="Y98" s="354"/>
      <c r="Z98" s="354"/>
      <c r="AA98" s="354"/>
      <c r="AB98" s="354"/>
    </row>
    <row r="99" spans="1:28" s="6" customFormat="1">
      <c r="A99" s="354"/>
      <c r="B99" s="354"/>
      <c r="C99" s="354"/>
      <c r="D99" s="354"/>
      <c r="E99" s="354"/>
      <c r="F99" s="354"/>
      <c r="G99" s="354"/>
      <c r="H99" s="41" t="s">
        <v>103</v>
      </c>
      <c r="I99" s="42" t="s">
        <v>123</v>
      </c>
      <c r="J99" s="42"/>
      <c r="K99" s="354"/>
      <c r="L99" s="354"/>
      <c r="M99" s="354"/>
      <c r="N99" s="363"/>
      <c r="O99" s="364"/>
      <c r="P99" s="364"/>
      <c r="Q99" s="364"/>
      <c r="R99" s="364"/>
      <c r="S99" s="364"/>
      <c r="T99" s="364"/>
      <c r="U99" s="365"/>
      <c r="V99" s="354"/>
      <c r="W99" s="354"/>
      <c r="X99" s="354"/>
      <c r="Y99" s="354"/>
      <c r="Z99" s="354"/>
      <c r="AA99" s="354"/>
      <c r="AB99" s="354"/>
    </row>
    <row r="100" spans="1:28" s="6" customFormat="1">
      <c r="A100" s="355"/>
      <c r="B100" s="355"/>
      <c r="C100" s="355"/>
      <c r="D100" s="355"/>
      <c r="E100" s="355"/>
      <c r="F100" s="355"/>
      <c r="G100" s="355"/>
      <c r="H100" s="41" t="s">
        <v>104</v>
      </c>
      <c r="I100" s="42" t="s">
        <v>69</v>
      </c>
      <c r="J100" s="42"/>
      <c r="K100" s="355"/>
      <c r="L100" s="355"/>
      <c r="M100" s="355"/>
      <c r="N100" s="366"/>
      <c r="O100" s="367"/>
      <c r="P100" s="367"/>
      <c r="Q100" s="367"/>
      <c r="R100" s="367"/>
      <c r="S100" s="367"/>
      <c r="T100" s="367"/>
      <c r="U100" s="368"/>
      <c r="V100" s="355"/>
      <c r="W100" s="355"/>
      <c r="X100" s="355"/>
      <c r="Y100" s="355"/>
      <c r="Z100" s="355"/>
      <c r="AA100" s="355"/>
      <c r="AB100" s="355"/>
    </row>
    <row r="101" spans="1:28" s="6" customFormat="1">
      <c r="A101" s="369"/>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row>
    <row r="102" spans="1:28">
      <c r="B102" s="7"/>
      <c r="C102" s="299" t="s">
        <v>124</v>
      </c>
      <c r="D102" s="300"/>
      <c r="E102" s="303" t="s">
        <v>128</v>
      </c>
      <c r="F102" s="304"/>
      <c r="G102" s="305"/>
      <c r="H102" s="309"/>
      <c r="M102" s="8" t="s">
        <v>125</v>
      </c>
      <c r="N102" s="370" t="s">
        <v>126</v>
      </c>
      <c r="O102" s="371"/>
      <c r="P102" s="371"/>
      <c r="Q102" s="372"/>
    </row>
    <row r="103" spans="1:28">
      <c r="C103" s="301"/>
      <c r="D103" s="302"/>
      <c r="E103" s="306"/>
      <c r="F103" s="307"/>
      <c r="G103" s="308"/>
      <c r="H103" s="309"/>
    </row>
    <row r="104" spans="1:28">
      <c r="C104" s="299" t="s">
        <v>131</v>
      </c>
      <c r="D104" s="300"/>
      <c r="E104" s="303" t="s">
        <v>129</v>
      </c>
      <c r="F104" s="304"/>
      <c r="G104" s="305"/>
      <c r="H104" s="309"/>
    </row>
    <row r="105" spans="1:28">
      <c r="C105" s="301"/>
      <c r="D105" s="302"/>
      <c r="E105" s="306"/>
      <c r="F105" s="307"/>
      <c r="G105" s="308"/>
      <c r="H105" s="309"/>
    </row>
    <row r="106" spans="1:28">
      <c r="C106" s="299" t="s">
        <v>130</v>
      </c>
      <c r="D106" s="300"/>
      <c r="E106" s="303" t="s">
        <v>132</v>
      </c>
      <c r="F106" s="304"/>
      <c r="G106" s="305"/>
      <c r="H106" s="309"/>
    </row>
    <row r="107" spans="1:28">
      <c r="C107" s="301"/>
      <c r="D107" s="302"/>
      <c r="E107" s="306"/>
      <c r="F107" s="307"/>
      <c r="G107" s="308"/>
      <c r="H107" s="309"/>
    </row>
  </sheetData>
  <mergeCells count="207">
    <mergeCell ref="A101:AB101"/>
    <mergeCell ref="C102:D103"/>
    <mergeCell ref="N102:Q102"/>
    <mergeCell ref="Q85:Q91"/>
    <mergeCell ref="U85:U91"/>
    <mergeCell ref="H86:H89"/>
    <mergeCell ref="I86:I89"/>
    <mergeCell ref="J86:J89"/>
    <mergeCell ref="H91:H92"/>
    <mergeCell ref="I91:I92"/>
    <mergeCell ref="J91:J92"/>
    <mergeCell ref="N92:U100"/>
    <mergeCell ref="AB71:AB100"/>
    <mergeCell ref="P85:P91"/>
    <mergeCell ref="G71:G100"/>
    <mergeCell ref="K71:K100"/>
    <mergeCell ref="L71:L100"/>
    <mergeCell ref="M71:M100"/>
    <mergeCell ref="N71:N77"/>
    <mergeCell ref="O71:O77"/>
    <mergeCell ref="N78:N84"/>
    <mergeCell ref="O78:O84"/>
    <mergeCell ref="N85:N91"/>
    <mergeCell ref="O85:O91"/>
    <mergeCell ref="Y71:Y100"/>
    <mergeCell ref="Z71:Z100"/>
    <mergeCell ref="AA71:AA100"/>
    <mergeCell ref="H72:H74"/>
    <mergeCell ref="I72:I74"/>
    <mergeCell ref="J72:J74"/>
    <mergeCell ref="H76:H78"/>
    <mergeCell ref="I76:I78"/>
    <mergeCell ref="J76:J78"/>
    <mergeCell ref="P71:P77"/>
    <mergeCell ref="Q71:Q77"/>
    <mergeCell ref="U71:U77"/>
    <mergeCell ref="V71:V100"/>
    <mergeCell ref="W71:W100"/>
    <mergeCell ref="X71:X100"/>
    <mergeCell ref="P78:P84"/>
    <mergeCell ref="Q78:Q84"/>
    <mergeCell ref="U78:U84"/>
    <mergeCell ref="H79:H81"/>
    <mergeCell ref="I79:I81"/>
    <mergeCell ref="A71:A100"/>
    <mergeCell ref="B71:B100"/>
    <mergeCell ref="C71:C100"/>
    <mergeCell ref="D71:D100"/>
    <mergeCell ref="E71:E100"/>
    <mergeCell ref="F71:F100"/>
    <mergeCell ref="G40:G70"/>
    <mergeCell ref="J79:J81"/>
    <mergeCell ref="H83:H85"/>
    <mergeCell ref="I83:I85"/>
    <mergeCell ref="J83:J85"/>
    <mergeCell ref="Y40:Y70"/>
    <mergeCell ref="Z40:Z70"/>
    <mergeCell ref="AA40:AA70"/>
    <mergeCell ref="H48:H50"/>
    <mergeCell ref="I48:I50"/>
    <mergeCell ref="Q54:Q60"/>
    <mergeCell ref="U54:U60"/>
    <mergeCell ref="H55:H58"/>
    <mergeCell ref="I55:I58"/>
    <mergeCell ref="J55:J58"/>
    <mergeCell ref="H60:H62"/>
    <mergeCell ref="I60:I62"/>
    <mergeCell ref="J60:J62"/>
    <mergeCell ref="N61:N67"/>
    <mergeCell ref="O61:O67"/>
    <mergeCell ref="P61:P67"/>
    <mergeCell ref="Q61:Q67"/>
    <mergeCell ref="U61:U67"/>
    <mergeCell ref="N68:U70"/>
    <mergeCell ref="J48:J50"/>
    <mergeCell ref="H52:H54"/>
    <mergeCell ref="I52:I54"/>
    <mergeCell ref="J52:J54"/>
    <mergeCell ref="N54:N60"/>
    <mergeCell ref="AB40:AB70"/>
    <mergeCell ref="H41:H43"/>
    <mergeCell ref="I41:I43"/>
    <mergeCell ref="J41:J43"/>
    <mergeCell ref="H45:H47"/>
    <mergeCell ref="I45:I47"/>
    <mergeCell ref="J45:J47"/>
    <mergeCell ref="P40:P46"/>
    <mergeCell ref="Q40:Q46"/>
    <mergeCell ref="U40:U46"/>
    <mergeCell ref="V40:V70"/>
    <mergeCell ref="W40:W70"/>
    <mergeCell ref="X40:X70"/>
    <mergeCell ref="P47:P53"/>
    <mergeCell ref="Q47:Q53"/>
    <mergeCell ref="U47:U53"/>
    <mergeCell ref="P54:P60"/>
    <mergeCell ref="K40:K70"/>
    <mergeCell ref="L40:L70"/>
    <mergeCell ref="M40:M70"/>
    <mergeCell ref="N40:N46"/>
    <mergeCell ref="O40:O46"/>
    <mergeCell ref="N47:N53"/>
    <mergeCell ref="O47:O53"/>
    <mergeCell ref="O54:O60"/>
    <mergeCell ref="J17:J19"/>
    <mergeCell ref="H21:H23"/>
    <mergeCell ref="I21:I23"/>
    <mergeCell ref="J21:J23"/>
    <mergeCell ref="A40:A70"/>
    <mergeCell ref="B40:B70"/>
    <mergeCell ref="C40:C70"/>
    <mergeCell ref="D40:D70"/>
    <mergeCell ref="E40:E70"/>
    <mergeCell ref="F40:F70"/>
    <mergeCell ref="G9:G39"/>
    <mergeCell ref="A9:A39"/>
    <mergeCell ref="B9:B39"/>
    <mergeCell ref="C9:C39"/>
    <mergeCell ref="D9:D39"/>
    <mergeCell ref="E9:E39"/>
    <mergeCell ref="F9:F39"/>
    <mergeCell ref="N23:N29"/>
    <mergeCell ref="O23:O29"/>
    <mergeCell ref="Y9:Y39"/>
    <mergeCell ref="Z9:Z39"/>
    <mergeCell ref="AA9:AA39"/>
    <mergeCell ref="H17:H19"/>
    <mergeCell ref="I17:I19"/>
    <mergeCell ref="Q23:Q29"/>
    <mergeCell ref="U23:U29"/>
    <mergeCell ref="H24:H27"/>
    <mergeCell ref="I24:I27"/>
    <mergeCell ref="J24:J27"/>
    <mergeCell ref="H29:H31"/>
    <mergeCell ref="I29:I31"/>
    <mergeCell ref="J29:J31"/>
    <mergeCell ref="N30:N36"/>
    <mergeCell ref="O30:O36"/>
    <mergeCell ref="P30:P36"/>
    <mergeCell ref="Q30:Q36"/>
    <mergeCell ref="U30:U36"/>
    <mergeCell ref="N37:U39"/>
    <mergeCell ref="AB9:AB39"/>
    <mergeCell ref="H10:H12"/>
    <mergeCell ref="I10:I12"/>
    <mergeCell ref="J10:J12"/>
    <mergeCell ref="H14:H16"/>
    <mergeCell ref="I14:I16"/>
    <mergeCell ref="J14:J16"/>
    <mergeCell ref="P9:P15"/>
    <mergeCell ref="Q9:Q15"/>
    <mergeCell ref="U9:U15"/>
    <mergeCell ref="V9:V39"/>
    <mergeCell ref="W9:W39"/>
    <mergeCell ref="X9:X39"/>
    <mergeCell ref="P16:P22"/>
    <mergeCell ref="Q16:Q22"/>
    <mergeCell ref="U16:U22"/>
    <mergeCell ref="P23:P29"/>
    <mergeCell ref="K9:K39"/>
    <mergeCell ref="L9:L39"/>
    <mergeCell ref="M9:M39"/>
    <mergeCell ref="N9:N15"/>
    <mergeCell ref="O9:O15"/>
    <mergeCell ref="N16:N22"/>
    <mergeCell ref="O16:O22"/>
    <mergeCell ref="N5:X5"/>
    <mergeCell ref="Y5:AB5"/>
    <mergeCell ref="A6:A8"/>
    <mergeCell ref="B6:B8"/>
    <mergeCell ref="C6:C8"/>
    <mergeCell ref="D6:D8"/>
    <mergeCell ref="E6:E8"/>
    <mergeCell ref="AA6:AA8"/>
    <mergeCell ref="AB6:AB8"/>
    <mergeCell ref="G7:G8"/>
    <mergeCell ref="H7:K7"/>
    <mergeCell ref="L7:L8"/>
    <mergeCell ref="M7:M8"/>
    <mergeCell ref="N7:Q7"/>
    <mergeCell ref="R7:U7"/>
    <mergeCell ref="W7:W8"/>
    <mergeCell ref="X7:X8"/>
    <mergeCell ref="C104:D105"/>
    <mergeCell ref="C106:D107"/>
    <mergeCell ref="E102:G103"/>
    <mergeCell ref="E104:G105"/>
    <mergeCell ref="E106:G107"/>
    <mergeCell ref="H102:H103"/>
    <mergeCell ref="H104:H105"/>
    <mergeCell ref="H106:H107"/>
    <mergeCell ref="A1:C3"/>
    <mergeCell ref="D1:F1"/>
    <mergeCell ref="G1:Z1"/>
    <mergeCell ref="D2:F2"/>
    <mergeCell ref="G2:Z2"/>
    <mergeCell ref="D3:F3"/>
    <mergeCell ref="G3:Z3"/>
    <mergeCell ref="F6:F8"/>
    <mergeCell ref="G6:M6"/>
    <mergeCell ref="N6:V6"/>
    <mergeCell ref="W6:X6"/>
    <mergeCell ref="Y6:Y8"/>
    <mergeCell ref="Z6:Z8"/>
    <mergeCell ref="A4:AB4"/>
    <mergeCell ref="A5:F5"/>
    <mergeCell ref="G5:M5"/>
  </mergeCells>
  <conditionalFormatting sqref="M102:M116">
    <cfRule type="containsText" dxfId="1" priority="2"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ageMargins left="0.27559055118110237" right="0.19685039370078741" top="0.27559055118110237" bottom="0.51181102362204722" header="0.31496062992125984" footer="0.31496062992125984"/>
  <pageSetup paperSize="2519" scale="3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C1 Riesgos Corrupcion</vt:lpstr>
      <vt:lpstr>C2 Antitramites</vt:lpstr>
      <vt:lpstr>C3 Rendicion Cuentas</vt:lpstr>
      <vt:lpstr>C4. Atencion Ciudadano</vt:lpstr>
      <vt:lpstr>C5 Ley Transparencia</vt:lpstr>
      <vt:lpstr>C6  Iniciat. Adicionales</vt:lpstr>
      <vt:lpstr>C6  Iniciativas Adicionales 2</vt:lpstr>
      <vt:lpstr>Mapa Riesgos Corrupcion</vt:lpstr>
      <vt:lpstr>'C1 Riesgos Corrupcion'!Área_de_impresión</vt:lpstr>
      <vt:lpstr>'C2 Antitramites'!Área_de_impresión</vt:lpstr>
      <vt:lpstr>'C3 Rendicion Cuentas'!Área_de_impresión</vt:lpstr>
      <vt:lpstr>'C4. Atencion Ciudadano'!Área_de_impresión</vt:lpstr>
      <vt:lpstr>'C5 Ley Transparencia'!Área_de_impresión</vt:lpstr>
      <vt:lpstr>'C6  Iniciat. Adicionales'!Área_de_impresión</vt:lpstr>
      <vt:lpstr>'C6  Iniciativas Adicionales 2'!Área_de_impresión</vt:lpstr>
      <vt:lpstr>'Mapa Riesgos Corrupcion'!Área_de_impresión</vt:lpstr>
      <vt:lpstr>'C1 Riesgos Corrupcion'!Títulos_a_imprimir</vt:lpstr>
      <vt:lpstr>'C3 Rendicion Cuentas'!Títulos_a_imprimir</vt:lpstr>
      <vt:lpstr>'C4. Atencion Ciudadano'!Títulos_a_imprimir</vt:lpstr>
      <vt:lpstr>'C5 Ley Transparencia'!Títulos_a_imprimir</vt:lpstr>
      <vt:lpstr>'C6  Iniciativas Adicionales 2'!Títulos_a_imprimir</vt:lpstr>
      <vt:lpstr>'Mapa Riesgos Corrupcion'!Títulos_a_imprimir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sig</cp:lastModifiedBy>
  <cp:lastPrinted>2018-06-19T22:34:30Z</cp:lastPrinted>
  <dcterms:created xsi:type="dcterms:W3CDTF">2016-01-21T14:11:36Z</dcterms:created>
  <dcterms:modified xsi:type="dcterms:W3CDTF">2018-06-29T21:36:43Z</dcterms:modified>
</cp:coreProperties>
</file>