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60" windowWidth="20730" windowHeight="11700" tabRatio="667" firstSheet="4" activeTab="4"/>
  </bookViews>
  <sheets>
    <sheet name="Artes Plásticas" sheetId="1" state="hidden" r:id="rId1"/>
    <sheet name="Produccion" sheetId="7" state="hidden" r:id="rId2"/>
    <sheet name="Comunicacion" sheetId="4" state="hidden" r:id="rId3"/>
    <sheet name="Clubes y talleres" sheetId="5" state="hidden" r:id="rId4"/>
    <sheet name="Planeacion" sheetId="10" r:id="rId5"/>
    <sheet name="Hoja1" sheetId="3" state="hidden" r:id="rId6"/>
    <sheet name="Hoja2" sheetId="11" r:id="rId7"/>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4" hidden="1">Planeacion!$A$5:$J$19</definedName>
    <definedName name="_xlnm.Print_Area" localSheetId="0">'Artes Plásticas'!$A$1:$N$29</definedName>
    <definedName name="_xlnm.Print_Area" localSheetId="3">'Clubes y talleres'!$A$1:$N$20</definedName>
    <definedName name="_xlnm.Print_Area" localSheetId="2">Comunicacion!$A$1:$N$27</definedName>
    <definedName name="_xlnm.Print_Area" localSheetId="4">Planeacion!$A$1:$L$30</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4">Planeacion!$1:$8</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L11" i="10"/>
  <c r="L10"/>
  <c r="L9"/>
  <c r="L28" s="1"/>
</calcChain>
</file>

<file path=xl/sharedStrings.xml><?xml version="1.0" encoding="utf-8"?>
<sst xmlns="http://schemas.openxmlformats.org/spreadsheetml/2006/main" count="695" uniqueCount="404">
  <si>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</si>
  <si>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</si>
  <si>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</si>
  <si>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</si>
  <si>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</si>
  <si>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</si>
  <si>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</si>
  <si>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</si>
  <si>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</si>
  <si>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</si>
  <si>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</si>
  <si>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</si>
  <si>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</si>
  <si>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</si>
  <si>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</si>
  <si>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</si>
  <si>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</si>
  <si>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</si>
  <si>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</si>
  <si>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</si>
  <si>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</si>
  <si>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</si>
  <si>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</si>
  <si>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</si>
  <si>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</si>
  <si>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</si>
  <si>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</si>
  <si>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</si>
  <si>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</si>
  <si>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</si>
  <si>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</si>
  <si>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</si>
  <si>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</si>
  <si>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</si>
  <si>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</si>
  <si>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</si>
  <si>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</si>
  <si>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</si>
  <si>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</si>
  <si>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</si>
  <si>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</si>
  <si>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</si>
  <si>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</si>
  <si>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</si>
  <si>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</si>
  <si>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</si>
  <si>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</si>
  <si>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</si>
  <si>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</si>
  <si>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</si>
  <si>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</si>
  <si>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</si>
  <si>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</si>
  <si>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</si>
  <si>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</si>
  <si>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</si>
  <si>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</si>
  <si>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</si>
  <si>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</si>
  <si>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</si>
  <si>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</si>
  <si>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</si>
  <si>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</si>
  <si>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</si>
  <si>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</si>
  <si>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</si>
  <si>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</si>
  <si>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</si>
  <si>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</si>
  <si>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</si>
  <si>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</si>
  <si>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</si>
  <si>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</si>
  <si>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</si>
  <si>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</si>
  <si>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</si>
  <si>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</si>
  <si>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</si>
  <si>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</si>
  <si>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</si>
  <si>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</si>
  <si>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</si>
  <si>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</si>
  <si>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</si>
  <si>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</si>
  <si>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</si>
  <si>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</si>
  <si>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</si>
  <si>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</si>
  <si>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</si>
  <si>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</si>
  <si>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</si>
  <si>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</si>
  <si>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</si>
  <si>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</si>
  <si>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</si>
  <si>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</si>
  <si>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</si>
  <si>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</si>
  <si>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</si>
  <si>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</si>
  <si>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</si>
  <si>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</si>
  <si>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</si>
  <si>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</si>
  <si>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</si>
  <si>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</si>
  <si>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</si>
  <si>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</si>
  <si>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</si>
  <si>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</si>
  <si>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</si>
  <si>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</si>
  <si>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</si>
  <si>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</si>
  <si>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</si>
  <si>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</si>
  <si>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</si>
  <si>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</si>
  <si>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</si>
  <si>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</si>
  <si>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</si>
  <si>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</si>
  <si>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</si>
  <si>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</si>
  <si>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</si>
  <si>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</si>
  <si>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</si>
  <si>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</si>
  <si>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</si>
  <si>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</si>
  <si>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</si>
  <si>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</si>
  <si>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</si>
  <si>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</si>
  <si>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</si>
  <si>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</si>
  <si>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</si>
  <si>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</si>
  <si>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</si>
  <si>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</si>
  <si>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</si>
  <si>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</si>
  <si>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</si>
  <si>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</si>
  <si>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</si>
  <si>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</si>
  <si>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</si>
  <si>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</si>
  <si>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</si>
  <si>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</si>
  <si>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</si>
  <si>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</si>
  <si>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</si>
  <si>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</si>
  <si>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</si>
  <si>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</si>
  <si>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</si>
  <si>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</si>
  <si>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</si>
  <si>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</si>
  <si>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</si>
  <si>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</si>
  <si>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</si>
  <si>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</si>
  <si>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</si>
  <si>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</si>
  <si>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</si>
  <si>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</si>
  <si>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</si>
  <si>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</si>
  <si>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</si>
  <si>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</si>
  <si>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</si>
  <si>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</si>
  <si>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</si>
  <si>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</si>
  <si>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</si>
  <si>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</si>
  <si>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</si>
  <si>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</si>
  <si>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</si>
  <si>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</si>
  <si>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</si>
  <si>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</si>
  <si>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</si>
  <si>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</si>
  <si>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</si>
  <si>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</si>
  <si>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</si>
  <si>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</si>
  <si>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</si>
  <si>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</si>
  <si>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</si>
  <si>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</si>
  <si>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</si>
  <si>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</si>
  <si>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</si>
  <si>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</si>
  <si>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</si>
  <si>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</si>
  <si>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</si>
  <si>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</si>
  <si>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</si>
  <si>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</si>
  <si>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</si>
  <si>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</si>
  <si>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</si>
  <si>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</si>
  <si>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</si>
  <si>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</si>
  <si>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</si>
  <si>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</si>
  <si>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</si>
  <si>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</si>
  <si>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</si>
  <si>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</si>
  <si>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</si>
  <si>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</si>
  <si>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</si>
  <si>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</si>
  <si>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</si>
  <si>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</si>
  <si>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</si>
  <si>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</si>
  <si>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</si>
  <si>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</si>
  <si>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</si>
  <si>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</si>
  <si>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</si>
  <si>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</si>
  <si>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</si>
  <si>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</si>
  <si>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</si>
  <si>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</si>
  <si>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</si>
  <si>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</si>
  <si>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</si>
  <si>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</si>
  <si>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</si>
  <si>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</si>
  <si>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</si>
  <si>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</si>
  <si>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</si>
  <si>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</si>
  <si>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</si>
  <si>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</si>
  <si>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</si>
  <si>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</si>
  <si>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</si>
  <si>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</si>
  <si>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</si>
  <si>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</si>
  <si>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</si>
  <si>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</si>
  <si>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</si>
  <si>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</si>
  <si>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</si>
  <si>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</si>
  <si>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</si>
  <si>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</si>
  <si>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</si>
  <si>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</si>
  <si>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</si>
  <si>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</si>
  <si>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</si>
  <si>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</si>
  <si>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</si>
  <si>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</si>
  <si>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</si>
  <si>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</si>
  <si>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</si>
  <si>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</si>
  <si>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PLANEACIÓN</t>
  </si>
  <si>
    <t>4) Realizar el proceso de seguimiento y control de los proyectos y planes y en la definición de indicadores de gestión sobre los mismos.
5) Consolidar los informes sobre evaluación de los proyectos y planes a cargo de la entidad y acordar con las áreas involucradas los ajustes que sean requeridos.
6) Proponer a la Dirección de la Fundación los mecanismos de seguimiento y evaluación de la gestión institucional y diseñar mecanismos de difusión de los resultados de su aplicación.
7) Apoyar a la Subdirección Administrativa en la elaboración del proyecto anual de presupuesto y el Programa Anual de Caja y sus modificaciones.
8) Apoyar a la Subdirección Administrativa en la elaboración y revisión del Manual Especifico de Funciones y Competencias de la entidad, de acuerdo con las solicitudes de las dependencias, y proponer las modificaciones cuando se considere necesario.
9) Coordinar la elaboración y ajuste del Manual de Procedimientos de la entidad, de acuerdo a los requerimientos de las dependencias, y las necesidades que señale la marcha de la entidad.
10) Asesorar a la Dirección y a las dependencias de la Fundación en la elaboración de estudios sobre desarrollo y estructura organizacional, funciones del área de talento humano como nomenclatura y clasificación de empleos, escala de remuneración, planta de personal, métodos y sistemas de información, de acuerdo con las normas y técnicas correspondientes.
11) Diseñar, desarrollar y mantener actualizadas las estadísticas de la entidad, como proceso de planeación institucional, y brindar apoyo a las dependencias en la producción de sus propias estadísticas.
12) Implementar herramientas que permitan el desarrollo de la organización como el sistema de gestión de calidad, MECI, entre otros.</t>
  </si>
  <si>
    <t>Apoyar 860 iniciativas mediante estímulos y alianzas</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</si>
  <si>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</si>
  <si>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Asesor de Planeación
Profesional de Planeación</t>
  </si>
  <si>
    <t>Continuar con la iImplementación del Plan institucional de Gestión Ambiental (PIGA), de acuerdo a la normatividad vigente</t>
  </si>
  <si>
    <t>Asesor de planeación
Profesional  de planeación
Recursos financieros del Plan Anual de Adquisiciones</t>
  </si>
  <si>
    <t>Segiumiento al plan de acción PIGA</t>
  </si>
  <si>
    <t>Documentos del SIG
Informes SIG</t>
  </si>
  <si>
    <t>Porcentaje obtenido en la evaluación de la auditoría PIGA de la Secretaría Distrital de Ambiente / Porcentaje esperado</t>
  </si>
  <si>
    <t>Evaluación de la SDA</t>
  </si>
  <si>
    <t>Asesor de planeación
Profesional  de planeación
Recurso humano de las dependencias</t>
  </si>
  <si>
    <t>Planes de acción</t>
  </si>
  <si>
    <t>Planeación estratégica
Circulación y apropiación de prácticas artísticas y culturales</t>
  </si>
  <si>
    <t>Liderar la programación y seguimiento de planes, metas y presupuesto de la entidad</t>
  </si>
  <si>
    <t>Contribuye a todas metas</t>
  </si>
  <si>
    <t xml:space="preserve">Coordinar, en conjunto con la Subdirección Administrativa, la elaboración del Anteproyecto de Presupuesto
</t>
  </si>
  <si>
    <t>Asesor de planeación
Subdirectora Administrativa y Financiera
Profesional responsable de presupuesto
Con la participación y los insumos de los líderes de las dependencias</t>
  </si>
  <si>
    <t>Planes de acción con seguimiento</t>
  </si>
  <si>
    <t>Documento de Anteproyecto de Presupuesto
Actas de comité directivo
Comunicaciones</t>
  </si>
  <si>
    <t>Documento de Anteproyecto de Presupuesto elaborado y presentado a la SHD y SDP</t>
  </si>
  <si>
    <t>Planeación estratégica
Control, evaluación y mejora</t>
  </si>
  <si>
    <t>Desarrollar 1 Estrategia para el fomento de la transparencia, la probidad y la prevención de la corrupción</t>
  </si>
  <si>
    <t>Contribuye a todos los procesos</t>
  </si>
  <si>
    <t>Número de eventos realizados / Número de eventos programados</t>
  </si>
  <si>
    <t>Asesor de planeación
Profesional SIG
Recursos financieros del Plan Anual de Adquisiciones</t>
  </si>
  <si>
    <t>Asesor  de Planeación
Profesional SIG</t>
  </si>
  <si>
    <t>Listado de asistencia
Fotos</t>
  </si>
  <si>
    <t>Estrategia desarrollada</t>
  </si>
  <si>
    <t>Contribuye a todas las metas</t>
  </si>
  <si>
    <t>Ejercer la secretaría técnica del Comité de Dirección</t>
  </si>
  <si>
    <t>Número de comités directivos realizados / Número de comités directivos programados</t>
  </si>
  <si>
    <t>Asesor de planeación</t>
  </si>
  <si>
    <t>Actas de comité</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</si>
  <si>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</si>
  <si>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Número de verificaciones realizadas / Número de verificaciones programadas</t>
  </si>
  <si>
    <t>Profesional SIG
Responsables de los subsistemas
Líderes y participantes de cada proceso
Recursos financieros del Plan Anual de Adquisiciones</t>
  </si>
  <si>
    <t>Fomentar la transparencia, la probidad y la prevención de la corrupción en los funcionarios y contratistas de la entidad</t>
  </si>
  <si>
    <t>Fomentar la transparencia, la probidad, la prevención de la corrupción y la cultura de la legalidad en la ciudadanía</t>
  </si>
  <si>
    <t>Gestión de recursos físicos</t>
  </si>
  <si>
    <t>Planeación estratégica
Gestión financiera</t>
  </si>
  <si>
    <t>Realizar 2 verificaciones al año de la consistencia entre los soportes de asistencia y los datos reportados</t>
  </si>
  <si>
    <t>Profesional de Planeación</t>
  </si>
  <si>
    <t>Reporte de auditoría</t>
  </si>
  <si>
    <t>Realizar 4 seguimientos al año del plan de accción de la entidad (SEGPLAN)</t>
  </si>
  <si>
    <t>Realizar 12 seguimientos al PMR</t>
  </si>
  <si>
    <t>Número de seguimientos realizados al plan de acción / Número de seguimientos programados</t>
  </si>
  <si>
    <t>Número de seguimientos realizados al PMR / Número de seguimientos programados</t>
  </si>
  <si>
    <t>PMR con seguimiento</t>
  </si>
  <si>
    <t>Número de seguimientos realizados / Número de seguimientos programados</t>
  </si>
  <si>
    <t>Contribuye a todas los objetivos estrátégicos</t>
  </si>
  <si>
    <t>Profesional  de planeación</t>
  </si>
  <si>
    <t>Plan Anual de Adquisiciones
Publicación en página WEB</t>
  </si>
  <si>
    <t>Correos electrónicos con segiumiento al plan</t>
  </si>
  <si>
    <t>Asesor de planeación
Subdirector Operativo
Subdirectora Administrativa y Financiera
Profesional responsable de presupuesto
Recurso humano de todas las dependencias</t>
  </si>
  <si>
    <t>Documentar y establecer un control para el reporte de las asistencias a los  programas y proyectos de la entidad</t>
  </si>
  <si>
    <t>Desarrollar 1 estrategia para el fomento de la transparencia, la probidad y la prevención de la corrupción dirigida a los funcionarios y contratistas de la entidad</t>
  </si>
  <si>
    <t>Número de seguimientos a planes de accción por poblaciones y localidades / Número de seguimientos a planes programados</t>
  </si>
  <si>
    <t>Profesional SIG
Con el apoyo de todas las dependencias</t>
  </si>
  <si>
    <t>Realizar 2 seguimientos al año de los diferentes planes de accción por poblaciones y localidades</t>
  </si>
  <si>
    <t>Según Manual específico de funciones y competencias laborales, resolución 10 del 6 de febrero de 2008:
Propósito orincipal del cargo: Asesorar y orientar a la Dirección General de la Fundación y sus dependencias en la formulación, adopción e implementación de las políticas, estrategias, proyectos y programas encaminados a desarrollar la Planeación de la Fundación Gilberto Alzate Avendaño, para así mismo contribuir al cumplimiento de la misión, la visión y los objetivos de la Entidad.
Funciones:
1) Asesorar al Director General en el diseño de las políticas institucionales.
2) Asesorar y coordinar con las diferentes dependencias todo el proceso de planeación, la elaboración de proyectos y planes institucionales, con el fin de lograr una adecuada articulación entre los mismos, y entre éstos y el Plan de Desarrollo y presentarlos para aprobación de la Dirección General.
3) Asesorar a la Dirección General en el mejoramiento de las actividades y procedimientos dirigidos a la prestación de los servicios y desarrollo de una cultura corporativa en la Fundación.</t>
  </si>
  <si>
    <t>Apoyar  y facilitar la elaboración de los planes de acción de las dependencias y hacerles seguimiento</t>
  </si>
  <si>
    <t>Apoyar y facilitar la elaboración y hacer seguimiento al 100% de los planes de accion proyectados por las dependencias</t>
  </si>
  <si>
    <t>Realizar por lo menos 12 comités directivos</t>
  </si>
  <si>
    <t>Versión: Enero 31 de 2016</t>
  </si>
  <si>
    <t>SEGUIMIENTO A DICIEMBRE  DE 2016</t>
  </si>
  <si>
    <t>Liderar la formulación del Plan Anual de Adquisiciones 2016 y hacer por lo menos 6 seguimientos</t>
  </si>
  <si>
    <t>Liderar la formulación del Plan Anual de Adquisiciones 2016</t>
  </si>
  <si>
    <t>Hacer por lo menos 6 seguimientos al Plan Anual de Adquisiciones 2016</t>
  </si>
  <si>
    <t>Plan Anual de Adquisiciónes 2016 formulado</t>
  </si>
  <si>
    <t>Elaborar y presentar oportunamente el Anteproyecto de Presupuesto 2017</t>
  </si>
  <si>
    <t>Liderar la fomulación de los nuevos proyectos de inversión y el proceso de armonización presupuestal con el nuevo plan de desarrollo</t>
  </si>
  <si>
    <t>Proceso de armonizacion completado</t>
  </si>
  <si>
    <t>Documentos de armonización presupuestal</t>
  </si>
  <si>
    <t>Profesional  de planeación
Con la participación y los insumos de los líderes de las dependencias</t>
  </si>
  <si>
    <t>Asesor de planeación
Con la participación y los insumos de los líderes de las dependencias</t>
  </si>
  <si>
    <t>Formular e implementar un plan de sostenibilidad del Sistema Integrado de Gestión (SIG)</t>
  </si>
  <si>
    <t>No. de productos desarrollados / No. de productos a desarrollar para la vigencia 2016</t>
  </si>
  <si>
    <t>Profesional SIG
Gestores éticos</t>
  </si>
  <si>
    <t>Plan Anticorrupción y de Atención al Ciudadano 2016
Informes de seguimiento de Control Interno</t>
  </si>
  <si>
    <t>Porcentaje de implementación del plan de acción PIGA formulado para 2016 (promedio de implementación de actividades)</t>
  </si>
  <si>
    <t>Profesional  de planeación
Recursos financieros del Plan Anual de Adquisiciones</t>
  </si>
  <si>
    <t>Profesional de Planeación
Subdirección Administrativa</t>
  </si>
  <si>
    <t>Obtener una calificación de al menos 85% en la evaluación de la auditoría PIGA de la Secretaría Distrital de Ambiente</t>
  </si>
  <si>
    <t>PLAN DE ACCIÓN POR DEPENDENCIAS FUGA 2016</t>
  </si>
  <si>
    <t xml:space="preserve">Número de procedimientos actualizados y publicados en el SIG / Número de procedimientos del área </t>
  </si>
  <si>
    <t>30 de mayo de 2016</t>
  </si>
  <si>
    <t>Intranet de la entidad y SIG</t>
  </si>
  <si>
    <t>Documentar en un 100%  las acciones correctivas, preventivas y de mejora derivadas de las auditorias internas y externas realizadas.</t>
  </si>
  <si>
    <t>Número de acciones correctivas, preventivas y de mejora documentadas / Número de acciones correctivas, preventivas y de mejora sin documentar</t>
  </si>
  <si>
    <t>Informe de verificación Oficina de Control Interno</t>
  </si>
  <si>
    <t>Revisar y complementar el mapa de riesgos del área  con base en las directrices impartidas por planeacion (Sistema Integrado de Gestión)</t>
  </si>
  <si>
    <t>Mapa de Riesgos actualizado</t>
  </si>
  <si>
    <t>Realizar un seguimiento anual al mapa de riesgos del área con base en las directrices impartidas por planeación (Sistema Integrado de Gestión)</t>
  </si>
  <si>
    <t>Seguimiento  anual al Mapa de Riesgos realizado</t>
  </si>
  <si>
    <t>Seguimiento al mapa de riesgos</t>
  </si>
  <si>
    <t>5. Promover el fortalecimiento institucional a traves  de procesos  de mejoramiento interno y desarrollo  del talento humano a fin de cumplir satisfactoriamente  la misión de la entidad.</t>
  </si>
  <si>
    <t>Contribuye a todos los objetivos estrategicos y metas institucionales transversalmente</t>
  </si>
  <si>
    <t>Implementar el 100% del plan de acción PIGA formulado para 2016</t>
  </si>
  <si>
    <t>Documentar las acciones correctivas, preventivas y de  mejora  derivadas  de las auditorias internas y externas realizadas.</t>
  </si>
  <si>
    <t>Actualizar el mapa de riesgos del proceso a cargo maximo el 30 de abril de 2016.</t>
  </si>
  <si>
    <t>Monitorear el mapa de riesgos del proceso a cargo (Seguimiento a las acciones del mapa de riesgos)</t>
  </si>
  <si>
    <t>Asesor de planeación y equipo planeación</t>
  </si>
  <si>
    <r>
      <rPr>
        <b/>
        <sz val="14"/>
        <rFont val="Arial"/>
        <family val="2"/>
      </rPr>
      <t>Claudia Marcela Delgado</t>
    </r>
    <r>
      <rPr>
        <sz val="14"/>
        <rFont val="Arial"/>
        <family val="2"/>
      </rPr>
      <t xml:space="preserve">
Profesional Planeación</t>
    </r>
  </si>
  <si>
    <t>Realizar la actualizacion de los procedimientos, instructivos y formatos del área e informarlo oportunamente al SIG para publicar en la intranet la ultima versión de cada documento.</t>
  </si>
  <si>
    <t>Número de planes de acción apoyados, facilitados y con seguimiento / Número de planes de ación proyectados por las dependencias
NOTA: para la medición del indicador se tendrán en cuenta los siguientes valores: elaboración de los planes: 33%, primer seguimiento: 33%, y segundo seguimiento: 33%.</t>
  </si>
  <si>
    <t>Cumplir el 100% del plan de sostenibilidad del Sistema Integrado de Gestión para el 2016</t>
  </si>
  <si>
    <t>En 2016 se realizaron tres eventos: 1) el 26 y 27 de enero se llevó a cabo una conferencia y un taller denominados "Nuevos actores en control social", en los que se sensibilizó a estudiantes de colegio sobre ética, ética comunitaria, transparencia, no corrupción, control social y exigibilidad de derechos; 2) el 3 de mayo se desarrolló un taller con enfoque de debate llamado “La mano del talento”, en el cual los funcionarios y contratistas de la Fundación identificaron sus capacidades individuales para el fortalecimiento de la ética, la probidad y la lucha contra la corrupción; y 3) el 27 de mayo se realizó una conferencia con enfoque de debate en la que se presentó de forma didáctica y resumida a estudiantes de colegio las normas nacionales y distritales orientadas a fortalecer los mecanismos existentes de prevención e investigación y que sancionan los actos de corrupción.</t>
  </si>
  <si>
    <t>Continuar con la implementación del Plan institucional de Gestión Ambiental (PIGA), de acuerdo a la normatividad vigente</t>
  </si>
  <si>
    <t>Mapa de riesgos actualizado</t>
  </si>
  <si>
    <t>Contar con la actualización y publicación del 100% de los procedimientos e instructivos y formatos del área</t>
  </si>
  <si>
    <t>Se revisó y complementó el mapa de riesgos del área de Planeación.</t>
  </si>
  <si>
    <t xml:space="preserve">Se realizaron dos seguimientos al plan de acción del plan de desarrollo de la entidad, de acuerdo con lineamientos de la Secretaría Distrital de Planeación. Uno en el mes de junio al cierre del PDD BH y el otro en enero de 2017, correspondiente al seguimiento del plan de desarrollo Bogotá Mejor Para Todos, periodo julio a diciembre de 2016, en relación con el cumplimiento de las metas proyecto de inversión y de las asociadas al Plan de Desarrollo, información registrada y soportada en reportes del Sistema SEGPLAN.
NOTA: La meta se planteó en 4 seguimientos al año porque regularmente se hacen 4 seguimientos en SEGPLAN al año, pero en 2016, debido al proceso de armonización entre los planes de desarrollo, la SDP dispuso hacer solo 2 seguimientos , con lo cual se cumplió la realización del seguimiento al 100% </t>
  </si>
  <si>
    <t>Se realizó 1 seguimiento a la territorialización correspondiente al primer semestre de 2016 ya los grupos poblacionales en el mes de agosto 2016; adicionalmente se ha realizado seguimiento a los planes de acción poblacionales cuando han sido requeridos, tales como adultez y discapacidad.</t>
  </si>
  <si>
    <t>Se reaalizaron 15 seguimientos al Plan Anual de Adquisiciones, de los cuales 5 en el primer semestre al PAA del PDD BH y 10 seguimientos en el segundo semestre al PAA del PDD BMPT.</t>
  </si>
  <si>
    <t>De acuerdo a las disposiciones de Colombia Compra Eficiente, y articuladamente con la Oficina Asesora Jurídica, se coordinó la formulación, consolidación y publicación oportuna de dos Planes Anuales de Adquisiciones, correspondientes al PDD BH y PDD BMPT, con la información suministrada por las áreas de la entidad.</t>
  </si>
  <si>
    <t>Se realizaron 14 comités directivos y se han elaborado las actas respéctivas las cuales se encuentran publicadas en la carpeta Gestión Documental.</t>
  </si>
  <si>
    <t>El proceso de armonización se llevó a cabo a cabalidad y oportunamente en el mes de junio . Se lideró la fomulación de los nuevos proyectos de inversión (5)  para contribuir al cumplimiento del  nuevo plan de desarrollo.</t>
  </si>
  <si>
    <t>De acuerdo con la Circular Conjunta No. 007 del 21 de julio de 2016, referente a la "Guía de ejecución , seguimiento y cierre presupuestal 2016 y ProgramaciónPresupuestal Vigencia 2017" de la SHD y la SDP, se dió cumplimiento a la elaboración del Anteproyecto de Presupuesto de la entidad, vigencia 2017, durante el segundo semestre del 2016.</t>
  </si>
  <si>
    <t>Se realizó verificación  de la consistencia entre los soportes de asistencia y los datos reportados a partir de los reportes mensuales de metas.</t>
  </si>
  <si>
    <t>En el 2016 se dió cumplimiento a la sostenibilidad de los 45 productos que componen la evaluación del Sistema Integrado de Gestión.</t>
  </si>
  <si>
    <t>Se lideró la elaboración de los planes de acción de las  siguientes dependencias de la entidad : 1) Subdireción Administrativa, 2) Subdirección Operativa, 3) Jurídica, 4) Control Interno y 5) Planeación, con lo cual se cumplió el 33%.
Se realizó primer seguimiento en julio de 2016  a las 5 dependencias de la entidad que elaboraron plan: 1 ) Subdireción Administrativa, 2) Planeación, 3) Jurídica y 4)  Control Interno y 5) Subdirección Operativa - Gerencia de Producción, con lo cual se cumplió al 28%
Se realizó segundo seguimiento a las 5 dependencias de la entidad que elaboraron plan de acción en el mes de febrero de 2017, con lo cual se cumplió con el 33%</t>
  </si>
  <si>
    <t>En atención a la Ley 1474 de 2011, por la cual se dictan normas orientadas a fortalecer los mecanismos de prevención, investigación y sanción de actos de corrupción y la efectividad del control de la gestión pública, la Fundación ha venido desarrollando una estrategia continua durante 2016 con el fin de fortalecer la gestión ética, la probidad, la transparencia y la lucha contra la corrupción entre sus funcionarios; se destaca la participación de los gestores de ética en las actividades de sensibilización frente al código de ética, la participación de la entidad en el Pacto por la Transparencia organizado por la Alcaldía Mayor., con lo cual se presenta un cumplimiento del 100%.</t>
  </si>
  <si>
    <t>A diciembre de 2016 se implementó el 100% de  las acciones planteadas en el PIGA; de igual manera se atendió la auditoría realizada por la Secretaría Distrital del Meedio Ambiente, con la cual se obtuvo una calificación del 92%</t>
  </si>
  <si>
    <t>En diciembre de 2016 se atendió la auditoría realizada por la Secretaría Distrital del Meedio Ambiente, con la cual se obtuvo una calificación del 92%</t>
  </si>
  <si>
    <t>Planeación tiene a cargo 8 procedimientos, de los cuales 5 se revisaron, se crearon 3 nuevos procedimientos y un nuevo formato:
1) Apoyo en la formulación del PDD
2) Plan anual de Adquisiciones: se creo el formato de modificación del PAA en el segundo semestre.
3) Participación ciudadana: se creó nuevo en el primer semestre 2016.
4) Acciones corectivas, preventivas y de mejora: ya se había actualizado en 2015 y se determinó que no necesitaba actualización en 2016.
5) Identificación y evaluación periódica de lo legal: se revisó, no fue necesario actualizar en 2016.
6) Identificación de aspectos e impactos ambientales: ya se había actualizado en 2014 y se determinó que no necesitaba actualización en 2016.
7) Formulación y actualización Proyectos de inversión: se creo nuevo en el segundo semestre 2016
8) Seguimiento Proyectos de inversión:se creo nuevo en el segundo semestre 2016</t>
  </si>
  <si>
    <t xml:space="preserve">Se realizó monitoreo al mapa de riesgos del proceso de planeación estratégica </t>
  </si>
  <si>
    <r>
      <rPr>
        <b/>
        <sz val="14"/>
        <rFont val="Arial"/>
        <family val="2"/>
      </rPr>
      <t xml:space="preserve">Sonia Córdoba Alvarado
</t>
    </r>
    <r>
      <rPr>
        <sz val="14"/>
        <rFont val="Arial"/>
        <family val="2"/>
      </rPr>
      <t>Asesor de Planeación</t>
    </r>
  </si>
  <si>
    <r>
      <rPr>
        <b/>
        <sz val="14"/>
        <rFont val="Arial"/>
        <family val="2"/>
      </rPr>
      <t>Jenny Peña Duran</t>
    </r>
    <r>
      <rPr>
        <sz val="14"/>
        <rFont val="Arial"/>
        <family val="2"/>
      </rPr>
      <t xml:space="preserve">
Profesional SIG</t>
    </r>
  </si>
  <si>
    <t xml:space="preserve">Como resultado de la auditoría externa realizada por la Contraloría en el 2016, correspondiente a la auditoría regular de la entidad de la vigencia 2015,al proceso de planeación se evidencia el seguimiento al plan de mejoramiento en relación con los hallazgos levantados en dicha audoría.
Como resultado de la auditoría interna realizada por Control Interno a los procesos a cargo de Planeación, a finales del 2016, se encuentra en ´proceso de documentación las acciones correctivas y de mejora, las cuales se incluiran en el plan de mejora por procesos de la vigencia 2017.   </t>
  </si>
  <si>
    <t>Se realizaron los 12 seguimientos al cumplimiento de Productos, Metas y Resultados  (PMR) en el sistema PREDIS correspondientes a los meses de enero a diciembre 2016.</t>
  </si>
</sst>
</file>

<file path=xl/styles.xml><?xml version="1.0" encoding="utf-8"?>
<styleSheet xmlns="http://schemas.openxmlformats.org/spreadsheetml/2006/main">
  <numFmts count="2">
    <numFmt numFmtId="164" formatCode="dd/mm/yy"/>
    <numFmt numFmtId="165" formatCode="[$$-240A]#,##0.00;[Red]\([$$-240A]#,##0.00\)"/>
  </numFmts>
  <fonts count="15">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16"/>
      <color theme="0" tint="-0.499984740745262"/>
      <name val="Arial"/>
      <family val="2"/>
    </font>
    <font>
      <b/>
      <sz val="14"/>
      <name val="Arial"/>
      <family val="2"/>
    </font>
    <font>
      <b/>
      <sz val="1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0" tint="-4.9989318521683403E-2"/>
        <bgColor indexed="64"/>
      </patternFill>
    </fill>
  </fills>
  <borders count="16">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9" fontId="2" fillId="0" borderId="0" applyFont="0" applyFill="0" applyBorder="0" applyAlignment="0" applyProtection="0"/>
  </cellStyleXfs>
  <cellXfs count="124">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0" fillId="0" borderId="0" xfId="0" applyFill="1" applyAlignment="1"/>
    <xf numFmtId="0" fontId="0" fillId="0" borderId="0" xfId="0" applyFill="1"/>
    <xf numFmtId="0" fontId="7" fillId="0" borderId="0" xfId="0" applyFont="1" applyBorder="1" applyAlignment="1">
      <alignment vertical="center" wrapText="1"/>
    </xf>
    <xf numFmtId="0" fontId="7" fillId="0" borderId="0" xfId="0" applyFont="1" applyAlignment="1">
      <alignment horizontal="center" wrapText="1"/>
    </xf>
    <xf numFmtId="0" fontId="2" fillId="0" borderId="0" xfId="0" applyFont="1" applyFill="1" applyBorder="1" applyAlignment="1" applyProtection="1">
      <alignment horizontal="justify" vertical="center"/>
      <protection locked="0"/>
    </xf>
    <xf numFmtId="0" fontId="0" fillId="0" borderId="0" xfId="0" applyFill="1" applyBorder="1" applyAlignment="1" applyProtection="1">
      <alignment horizontal="justify" vertical="center"/>
      <protection locked="0"/>
    </xf>
    <xf numFmtId="9"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justify" vertical="center" wrapText="1"/>
      <protection locked="0"/>
    </xf>
    <xf numFmtId="9" fontId="8" fillId="0" borderId="0" xfId="7" applyFont="1" applyBorder="1" applyAlignment="1">
      <alignment horizontal="center" vertical="center" wrapText="1"/>
    </xf>
    <xf numFmtId="0" fontId="7" fillId="0" borderId="0" xfId="0" applyFont="1" applyAlignment="1">
      <alignment horizontal="right"/>
    </xf>
    <xf numFmtId="0" fontId="4" fillId="0" borderId="0" xfId="0" applyFont="1" applyBorder="1" applyAlignment="1">
      <alignment horizontal="left" vertical="center"/>
    </xf>
    <xf numFmtId="0" fontId="14" fillId="0" borderId="0" xfId="0" applyFont="1" applyBorder="1" applyAlignment="1">
      <alignment vertical="center"/>
    </xf>
    <xf numFmtId="0" fontId="13" fillId="0" borderId="0" xfId="0" applyFont="1" applyBorder="1" applyAlignment="1">
      <alignment horizontal="right" vertical="center"/>
    </xf>
    <xf numFmtId="9" fontId="4" fillId="0" borderId="1"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12" fillId="0" borderId="9" xfId="0" applyFont="1" applyBorder="1" applyAlignment="1">
      <alignment vertical="center" wrapText="1"/>
    </xf>
    <xf numFmtId="0" fontId="12" fillId="0" borderId="0" xfId="0" applyFont="1" applyBorder="1" applyAlignment="1">
      <alignment vertical="center" wrapText="1"/>
    </xf>
    <xf numFmtId="0" fontId="0" fillId="0" borderId="9" xfId="0" applyBorder="1" applyAlignment="1">
      <alignment vertical="center" wrapText="1"/>
    </xf>
    <xf numFmtId="17" fontId="4" fillId="0" borderId="1" xfId="0" applyNumberFormat="1" applyFont="1" applyFill="1" applyBorder="1" applyAlignment="1">
      <alignment horizontal="center" vertical="center" wrapText="1"/>
    </xf>
    <xf numFmtId="9" fontId="8" fillId="0" borderId="1" xfId="7"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3" fillId="6" borderId="1" xfId="3"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4" fillId="4" borderId="1" xfId="0" applyFont="1" applyFill="1" applyBorder="1" applyAlignment="1">
      <alignment vertical="center" wrapText="1"/>
    </xf>
    <xf numFmtId="9" fontId="4" fillId="4" borderId="1" xfId="0" applyNumberFormat="1" applyFont="1" applyFill="1" applyBorder="1" applyAlignment="1">
      <alignment horizontal="center" vertical="center" wrapText="1"/>
    </xf>
    <xf numFmtId="0" fontId="10"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10" fontId="4" fillId="0" borderId="0"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3" fillId="5" borderId="1" xfId="0" applyFont="1" applyFill="1" applyBorder="1" applyAlignment="1">
      <alignment horizontal="center" vertical="center" wrapText="1"/>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8" fillId="0" borderId="1" xfId="0" applyFont="1" applyFill="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xf>
    <xf numFmtId="0" fontId="3" fillId="6" borderId="1" xfId="3" applyNumberFormat="1" applyFont="1" applyFill="1" applyBorder="1" applyAlignment="1" applyProtection="1">
      <alignment horizontal="center"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12" fillId="0" borderId="9" xfId="0" applyFont="1" applyBorder="1" applyAlignment="1">
      <alignment horizontal="center" vertical="center" wrapText="1"/>
    </xf>
    <xf numFmtId="0" fontId="7" fillId="0" borderId="0"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cellXfs>
  <cellStyles count="8">
    <cellStyle name="Categoría del Piloto de Datos" xfId="1"/>
    <cellStyle name="Normal" xfId="0" builtinId="0"/>
    <cellStyle name="Piloto de Datos Ángulo" xfId="2"/>
    <cellStyle name="Piloto de Datos Campo" xfId="3"/>
    <cellStyle name="Piloto de Datos Resultado" xfId="4"/>
    <cellStyle name="Piloto de Datos Título" xfId="5"/>
    <cellStyle name="Piloto de Datos Valor" xfId="6"/>
    <cellStyle name="Porcentual"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2539999</xdr:colOff>
      <xdr:row>0</xdr:row>
      <xdr:rowOff>218906</xdr:rowOff>
    </xdr:from>
    <xdr:to>
      <xdr:col>1</xdr:col>
      <xdr:colOff>1854868</xdr:colOff>
      <xdr:row>0</xdr:row>
      <xdr:rowOff>1429034</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539999" y="218906"/>
          <a:ext cx="2306053" cy="121012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91" t="s">
        <v>10</v>
      </c>
      <c r="B1" s="91"/>
      <c r="C1" s="91"/>
      <c r="D1" s="91"/>
      <c r="E1" s="91"/>
      <c r="F1" s="91"/>
      <c r="G1" s="91"/>
      <c r="H1" s="91"/>
      <c r="I1" s="91"/>
      <c r="J1" s="91"/>
      <c r="K1" s="91"/>
      <c r="L1" s="91"/>
      <c r="M1" s="91"/>
      <c r="N1" s="91"/>
    </row>
    <row r="2" spans="1:14" ht="34.5" customHeight="1">
      <c r="A2" s="17" t="s">
        <v>3</v>
      </c>
      <c r="B2" s="92" t="s">
        <v>0</v>
      </c>
      <c r="C2" s="93"/>
      <c r="D2" s="93"/>
      <c r="E2" s="93"/>
      <c r="F2" s="93"/>
      <c r="G2" s="93"/>
      <c r="H2" s="93"/>
      <c r="I2" s="93"/>
      <c r="J2" s="93"/>
      <c r="K2" s="93"/>
      <c r="L2" s="93"/>
      <c r="M2" s="93"/>
      <c r="N2" s="94"/>
    </row>
    <row r="3" spans="1:14" ht="28.5" customHeight="1">
      <c r="A3" s="17" t="s">
        <v>4</v>
      </c>
      <c r="B3" s="92" t="s">
        <v>1</v>
      </c>
      <c r="C3" s="93"/>
      <c r="D3" s="93"/>
      <c r="E3" s="93"/>
      <c r="F3" s="93"/>
      <c r="G3" s="93"/>
      <c r="H3" s="93"/>
      <c r="I3" s="93"/>
      <c r="J3" s="93"/>
      <c r="K3" s="93"/>
      <c r="L3" s="93"/>
      <c r="M3" s="93"/>
      <c r="N3" s="94"/>
    </row>
    <row r="4" spans="1:14" s="3" customFormat="1" ht="15.75">
      <c r="A4" s="4"/>
      <c r="B4" s="4"/>
      <c r="C4" s="4"/>
      <c r="D4" s="4"/>
      <c r="E4" s="4"/>
      <c r="F4" s="4"/>
      <c r="G4" s="4"/>
      <c r="H4" s="4"/>
      <c r="I4" s="4"/>
      <c r="J4" s="4"/>
      <c r="K4" s="4"/>
      <c r="L4" s="4"/>
      <c r="M4" s="5"/>
      <c r="N4" s="5"/>
    </row>
    <row r="5" spans="1:14" s="3" customFormat="1" ht="36.75" customHeight="1">
      <c r="A5" s="18" t="s">
        <v>5</v>
      </c>
      <c r="B5" s="19" t="s">
        <v>6</v>
      </c>
      <c r="C5" s="14"/>
      <c r="D5" s="5"/>
      <c r="E5" s="5"/>
      <c r="F5" s="5"/>
      <c r="G5" s="5"/>
      <c r="H5" s="5"/>
      <c r="I5" s="5"/>
      <c r="J5" s="5"/>
      <c r="K5" s="5"/>
      <c r="L5" s="5"/>
      <c r="M5" s="5"/>
      <c r="N5" s="6" t="s">
        <v>271</v>
      </c>
    </row>
    <row r="6" spans="1:14" s="3" customFormat="1" ht="102.75" customHeight="1">
      <c r="A6" s="17" t="s">
        <v>8</v>
      </c>
      <c r="B6" s="95" t="s">
        <v>188</v>
      </c>
      <c r="C6" s="95"/>
      <c r="D6" s="95"/>
      <c r="E6" s="95"/>
      <c r="F6" s="95"/>
      <c r="G6" s="95"/>
      <c r="H6" s="95" t="s">
        <v>189</v>
      </c>
      <c r="I6" s="96"/>
      <c r="J6" s="96"/>
      <c r="K6" s="96"/>
      <c r="L6" s="96"/>
      <c r="M6" s="96"/>
      <c r="N6" s="96"/>
    </row>
    <row r="7" spans="1:14" s="2" customFormat="1" ht="24" customHeight="1">
      <c r="A7" s="90" t="s">
        <v>190</v>
      </c>
      <c r="B7" s="90" t="s">
        <v>191</v>
      </c>
      <c r="C7" s="90" t="s">
        <v>192</v>
      </c>
      <c r="D7" s="90" t="s">
        <v>12</v>
      </c>
      <c r="E7" s="90" t="s">
        <v>13</v>
      </c>
      <c r="F7" s="90" t="s">
        <v>2</v>
      </c>
      <c r="G7" s="90" t="s">
        <v>9</v>
      </c>
      <c r="H7" s="90" t="s">
        <v>193</v>
      </c>
      <c r="I7" s="90" t="s">
        <v>7</v>
      </c>
      <c r="J7" s="90" t="s">
        <v>72</v>
      </c>
      <c r="K7" s="90" t="s">
        <v>269</v>
      </c>
      <c r="L7" s="90"/>
      <c r="M7" s="90" t="s">
        <v>270</v>
      </c>
      <c r="N7" s="90"/>
    </row>
    <row r="8" spans="1:14" ht="37.5" customHeight="1">
      <c r="A8" s="90"/>
      <c r="B8" s="90"/>
      <c r="C8" s="90"/>
      <c r="D8" s="90"/>
      <c r="E8" s="90"/>
      <c r="F8" s="90"/>
      <c r="G8" s="90"/>
      <c r="H8" s="90"/>
      <c r="I8" s="90"/>
      <c r="J8" s="90"/>
      <c r="K8" s="21" t="s">
        <v>14</v>
      </c>
      <c r="L8" s="21" t="s">
        <v>272</v>
      </c>
      <c r="M8" s="21" t="s">
        <v>14</v>
      </c>
      <c r="N8" s="53" t="s">
        <v>272</v>
      </c>
    </row>
    <row r="9" spans="1:14" ht="81.75" customHeight="1">
      <c r="A9" s="95" t="s">
        <v>15</v>
      </c>
      <c r="B9" s="17" t="s">
        <v>265</v>
      </c>
      <c r="C9" s="17" t="s">
        <v>36</v>
      </c>
      <c r="D9" s="17" t="s">
        <v>80</v>
      </c>
      <c r="E9" s="17" t="s">
        <v>90</v>
      </c>
      <c r="F9" s="17" t="s">
        <v>50</v>
      </c>
      <c r="G9" s="22">
        <v>42003</v>
      </c>
      <c r="H9" s="87" t="s">
        <v>51</v>
      </c>
      <c r="I9" s="17" t="s">
        <v>66</v>
      </c>
      <c r="J9" s="17" t="s">
        <v>73</v>
      </c>
      <c r="K9" s="17"/>
      <c r="L9" s="17"/>
      <c r="M9" s="17"/>
      <c r="N9" s="17"/>
    </row>
    <row r="10" spans="1:14" s="10" customFormat="1" ht="75" customHeight="1">
      <c r="A10" s="95"/>
      <c r="B10" s="98" t="s">
        <v>48</v>
      </c>
      <c r="C10" s="98" t="s">
        <v>37</v>
      </c>
      <c r="D10" s="23" t="s">
        <v>91</v>
      </c>
      <c r="E10" s="23" t="s">
        <v>81</v>
      </c>
      <c r="F10" s="23" t="s">
        <v>74</v>
      </c>
      <c r="G10" s="24">
        <v>42003</v>
      </c>
      <c r="H10" s="88"/>
      <c r="I10" s="23" t="s">
        <v>66</v>
      </c>
      <c r="J10" s="23" t="s">
        <v>75</v>
      </c>
      <c r="K10" s="25"/>
      <c r="L10" s="23"/>
      <c r="M10" s="23"/>
      <c r="N10" s="23"/>
    </row>
    <row r="11" spans="1:14" s="10" customFormat="1" ht="95.25" customHeight="1">
      <c r="A11" s="95"/>
      <c r="B11" s="99"/>
      <c r="C11" s="99"/>
      <c r="D11" s="26" t="s">
        <v>94</v>
      </c>
      <c r="E11" s="27" t="s">
        <v>92</v>
      </c>
      <c r="F11" s="27" t="s">
        <v>53</v>
      </c>
      <c r="G11" s="24">
        <v>42003</v>
      </c>
      <c r="H11" s="88"/>
      <c r="I11" s="23" t="s">
        <v>67</v>
      </c>
      <c r="J11" s="23" t="s">
        <v>75</v>
      </c>
      <c r="K11" s="25"/>
      <c r="L11" s="23"/>
      <c r="M11" s="23"/>
      <c r="N11" s="23"/>
    </row>
    <row r="12" spans="1:14" s="10" customFormat="1" ht="60">
      <c r="A12" s="95"/>
      <c r="B12" s="99"/>
      <c r="C12" s="99"/>
      <c r="D12" s="23" t="s">
        <v>93</v>
      </c>
      <c r="E12" s="23" t="s">
        <v>55</v>
      </c>
      <c r="F12" s="23" t="s">
        <v>54</v>
      </c>
      <c r="G12" s="24">
        <v>42003</v>
      </c>
      <c r="H12" s="88"/>
      <c r="I12" s="23" t="s">
        <v>68</v>
      </c>
      <c r="J12" s="23" t="s">
        <v>75</v>
      </c>
      <c r="K12" s="25"/>
      <c r="L12" s="23"/>
      <c r="M12" s="23"/>
      <c r="N12" s="23"/>
    </row>
    <row r="13" spans="1:14" s="10" customFormat="1" ht="76.5" customHeight="1">
      <c r="A13" s="95"/>
      <c r="B13" s="99"/>
      <c r="C13" s="99"/>
      <c r="D13" s="27" t="s">
        <v>101</v>
      </c>
      <c r="E13" s="27" t="s">
        <v>95</v>
      </c>
      <c r="F13" s="27" t="s">
        <v>56</v>
      </c>
      <c r="G13" s="24">
        <v>42003</v>
      </c>
      <c r="H13" s="88"/>
      <c r="I13" s="23" t="s">
        <v>65</v>
      </c>
      <c r="J13" s="23" t="s">
        <v>75</v>
      </c>
      <c r="K13" s="25"/>
      <c r="L13" s="23"/>
      <c r="M13" s="23"/>
      <c r="N13" s="23"/>
    </row>
    <row r="14" spans="1:14" s="10" customFormat="1" ht="142.5" customHeight="1">
      <c r="A14" s="95"/>
      <c r="B14" s="99"/>
      <c r="C14" s="99"/>
      <c r="D14" s="23" t="s">
        <v>82</v>
      </c>
      <c r="E14" s="23" t="s">
        <v>96</v>
      </c>
      <c r="F14" s="23" t="s">
        <v>97</v>
      </c>
      <c r="G14" s="24">
        <v>42003</v>
      </c>
      <c r="H14" s="88"/>
      <c r="I14" s="23" t="s">
        <v>67</v>
      </c>
      <c r="J14" s="23" t="s">
        <v>76</v>
      </c>
      <c r="K14" s="25"/>
      <c r="L14" s="23"/>
      <c r="M14" s="23"/>
      <c r="N14" s="23"/>
    </row>
    <row r="15" spans="1:14" s="10" customFormat="1" ht="105.75" customHeight="1">
      <c r="A15" s="95"/>
      <c r="B15" s="99"/>
      <c r="C15" s="99"/>
      <c r="D15" s="23" t="s">
        <v>83</v>
      </c>
      <c r="E15" s="23" t="s">
        <v>98</v>
      </c>
      <c r="F15" s="23" t="s">
        <v>57</v>
      </c>
      <c r="G15" s="24">
        <v>42003</v>
      </c>
      <c r="H15" s="88"/>
      <c r="I15" s="23" t="s">
        <v>69</v>
      </c>
      <c r="J15" s="23" t="s">
        <v>77</v>
      </c>
      <c r="K15" s="25"/>
      <c r="L15" s="23"/>
      <c r="M15" s="23"/>
      <c r="N15" s="23"/>
    </row>
    <row r="16" spans="1:14" s="10" customFormat="1" ht="102.75" customHeight="1">
      <c r="A16" s="95"/>
      <c r="B16" s="99"/>
      <c r="C16" s="99"/>
      <c r="D16" s="23" t="s">
        <v>59</v>
      </c>
      <c r="E16" s="23" t="s">
        <v>60</v>
      </c>
      <c r="F16" s="23" t="s">
        <v>54</v>
      </c>
      <c r="G16" s="24">
        <v>42003</v>
      </c>
      <c r="H16" s="88"/>
      <c r="I16" s="23" t="s">
        <v>65</v>
      </c>
      <c r="J16" s="23" t="s">
        <v>75</v>
      </c>
      <c r="K16" s="25"/>
      <c r="L16" s="23"/>
      <c r="M16" s="23"/>
      <c r="N16" s="23"/>
    </row>
    <row r="17" spans="1:14" s="10" customFormat="1" ht="180" customHeight="1">
      <c r="A17" s="95"/>
      <c r="B17" s="99"/>
      <c r="C17" s="99"/>
      <c r="D17" s="23" t="s">
        <v>84</v>
      </c>
      <c r="E17" s="23" t="s">
        <v>61</v>
      </c>
      <c r="F17" s="23" t="s">
        <v>62</v>
      </c>
      <c r="G17" s="24">
        <v>42003</v>
      </c>
      <c r="H17" s="88"/>
      <c r="I17" s="23" t="s">
        <v>65</v>
      </c>
      <c r="J17" s="23" t="s">
        <v>79</v>
      </c>
      <c r="K17" s="25"/>
      <c r="L17" s="23"/>
      <c r="M17" s="23"/>
      <c r="N17" s="23"/>
    </row>
    <row r="18" spans="1:14" s="10" customFormat="1" ht="75" customHeight="1">
      <c r="A18" s="95"/>
      <c r="B18" s="99"/>
      <c r="C18" s="99"/>
      <c r="D18" s="23" t="s">
        <v>100</v>
      </c>
      <c r="E18" s="23" t="s">
        <v>99</v>
      </c>
      <c r="F18" s="23" t="s">
        <v>63</v>
      </c>
      <c r="G18" s="24">
        <v>42003</v>
      </c>
      <c r="H18" s="88"/>
      <c r="I18" s="23" t="s">
        <v>65</v>
      </c>
      <c r="J18" s="23" t="s">
        <v>75</v>
      </c>
      <c r="K18" s="25"/>
      <c r="L18" s="23"/>
      <c r="M18" s="23"/>
      <c r="N18" s="23"/>
    </row>
    <row r="19" spans="1:14" s="10" customFormat="1" ht="80.25" customHeight="1">
      <c r="A19" s="95"/>
      <c r="B19" s="99"/>
      <c r="C19" s="99"/>
      <c r="D19" s="23" t="s">
        <v>85</v>
      </c>
      <c r="E19" s="23" t="s">
        <v>89</v>
      </c>
      <c r="F19" s="23" t="s">
        <v>64</v>
      </c>
      <c r="G19" s="24">
        <v>42003</v>
      </c>
      <c r="H19" s="88"/>
      <c r="I19" s="23" t="s">
        <v>65</v>
      </c>
      <c r="J19" s="23" t="s">
        <v>78</v>
      </c>
      <c r="K19" s="25"/>
      <c r="L19" s="23"/>
      <c r="M19" s="25"/>
      <c r="N19" s="25"/>
    </row>
    <row r="20" spans="1:14" s="10" customFormat="1" ht="68.25" customHeight="1">
      <c r="A20" s="95"/>
      <c r="B20" s="99"/>
      <c r="C20" s="99"/>
      <c r="D20" s="26" t="s">
        <v>87</v>
      </c>
      <c r="E20" s="26" t="s">
        <v>88</v>
      </c>
      <c r="F20" s="26" t="s">
        <v>70</v>
      </c>
      <c r="G20" s="24">
        <v>42003</v>
      </c>
      <c r="H20" s="88"/>
      <c r="I20" s="23" t="s">
        <v>52</v>
      </c>
      <c r="J20" s="23" t="s">
        <v>75</v>
      </c>
      <c r="K20" s="26"/>
      <c r="L20" s="26"/>
      <c r="M20" s="26"/>
      <c r="N20" s="26"/>
    </row>
    <row r="21" spans="1:14" s="10" customFormat="1" ht="117.75" customHeight="1">
      <c r="A21" s="95"/>
      <c r="B21" s="99"/>
      <c r="C21" s="99"/>
      <c r="D21" s="23" t="s">
        <v>49</v>
      </c>
      <c r="E21" s="23" t="s">
        <v>106</v>
      </c>
      <c r="F21" s="23" t="s">
        <v>105</v>
      </c>
      <c r="G21" s="24">
        <v>42003</v>
      </c>
      <c r="H21" s="88"/>
      <c r="I21" s="23" t="s">
        <v>71</v>
      </c>
      <c r="J21" s="23" t="s">
        <v>105</v>
      </c>
      <c r="K21" s="25"/>
      <c r="L21" s="23"/>
      <c r="M21" s="23"/>
      <c r="N21" s="23"/>
    </row>
    <row r="22" spans="1:14" s="10" customFormat="1" ht="46.5" customHeight="1">
      <c r="A22" s="95"/>
      <c r="B22" s="99"/>
      <c r="C22" s="99"/>
      <c r="D22" s="23" t="s">
        <v>102</v>
      </c>
      <c r="E22" s="23" t="s">
        <v>103</v>
      </c>
      <c r="F22" s="23" t="s">
        <v>104</v>
      </c>
      <c r="G22" s="24">
        <v>41974</v>
      </c>
      <c r="H22" s="88"/>
      <c r="I22" s="23" t="s">
        <v>71</v>
      </c>
      <c r="J22" s="23" t="s">
        <v>107</v>
      </c>
      <c r="K22" s="25"/>
      <c r="L22" s="23"/>
      <c r="M22" s="23"/>
      <c r="N22" s="23"/>
    </row>
    <row r="23" spans="1:14" s="10" customFormat="1" ht="120">
      <c r="A23" s="23" t="s">
        <v>16</v>
      </c>
      <c r="B23" s="100"/>
      <c r="C23" s="100"/>
      <c r="D23" s="23" t="s">
        <v>86</v>
      </c>
      <c r="E23" s="23" t="s">
        <v>58</v>
      </c>
      <c r="F23" s="23" t="s">
        <v>54</v>
      </c>
      <c r="G23" s="24">
        <v>42003</v>
      </c>
      <c r="H23" s="89"/>
      <c r="I23" s="23" t="s">
        <v>65</v>
      </c>
      <c r="J23" s="23" t="s">
        <v>75</v>
      </c>
      <c r="K23" s="25"/>
      <c r="L23" s="23"/>
      <c r="M23" s="23"/>
      <c r="N23" s="23"/>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6" t="s">
        <v>11</v>
      </c>
      <c r="B28" s="41"/>
      <c r="C28" s="41"/>
      <c r="D28" s="41"/>
    </row>
    <row r="29" spans="1:14" ht="25.5" customHeight="1">
      <c r="A29" s="16"/>
      <c r="B29" s="97" t="s">
        <v>52</v>
      </c>
      <c r="C29" s="97"/>
      <c r="D29" s="97"/>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9"/>
  <sheetViews>
    <sheetView view="pageBreakPreview" topLeftCell="A14" zoomScale="50" zoomScaleSheetLayoutView="50" workbookViewId="0">
      <selection activeCell="F23" sqref="F23"/>
    </sheetView>
  </sheetViews>
  <sheetFormatPr baseColWidth="10" defaultColWidth="11.5703125" defaultRowHeight="61.7" customHeight="1"/>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c r="A1" s="91" t="s">
        <v>10</v>
      </c>
      <c r="B1" s="91"/>
      <c r="C1" s="91"/>
      <c r="D1" s="91"/>
      <c r="E1" s="91"/>
      <c r="F1" s="91"/>
      <c r="G1" s="91"/>
      <c r="H1" s="91"/>
      <c r="I1" s="91"/>
      <c r="J1" s="91"/>
      <c r="K1" s="91"/>
      <c r="L1" s="91"/>
      <c r="M1" s="91"/>
      <c r="N1" s="91"/>
    </row>
    <row r="2" spans="1:14" ht="55.5" customHeight="1">
      <c r="A2" s="42" t="s">
        <v>3</v>
      </c>
      <c r="B2" s="92" t="s">
        <v>0</v>
      </c>
      <c r="C2" s="93"/>
      <c r="D2" s="93"/>
      <c r="E2" s="93"/>
      <c r="F2" s="93"/>
      <c r="G2" s="93"/>
      <c r="H2" s="93"/>
      <c r="I2" s="93"/>
      <c r="J2" s="93"/>
      <c r="K2" s="93"/>
      <c r="L2" s="93"/>
      <c r="M2" s="93"/>
      <c r="N2" s="94"/>
    </row>
    <row r="3" spans="1:14" ht="55.5" customHeight="1">
      <c r="A3" s="42" t="s">
        <v>4</v>
      </c>
      <c r="B3" s="92" t="s">
        <v>1</v>
      </c>
      <c r="C3" s="93"/>
      <c r="D3" s="93"/>
      <c r="E3" s="93"/>
      <c r="F3" s="93"/>
      <c r="G3" s="93"/>
      <c r="H3" s="93"/>
      <c r="I3" s="93"/>
      <c r="J3" s="93"/>
      <c r="K3" s="93"/>
      <c r="L3" s="93"/>
      <c r="M3" s="93"/>
      <c r="N3" s="94"/>
    </row>
    <row r="4" spans="1:14" s="3" customFormat="1" ht="15.75">
      <c r="A4" s="4"/>
      <c r="B4" s="4"/>
      <c r="C4" s="4"/>
      <c r="D4" s="4"/>
      <c r="E4" s="4"/>
      <c r="F4" s="4"/>
      <c r="G4" s="4"/>
      <c r="H4" s="4"/>
      <c r="I4" s="4"/>
      <c r="J4" s="4"/>
      <c r="K4" s="4"/>
      <c r="L4" s="4"/>
      <c r="M4" s="5"/>
      <c r="N4" s="5"/>
    </row>
    <row r="5" spans="1:14" s="3" customFormat="1" ht="36.75" customHeight="1">
      <c r="A5" s="18" t="s">
        <v>5</v>
      </c>
      <c r="B5" s="19" t="s">
        <v>262</v>
      </c>
      <c r="C5" s="14"/>
      <c r="D5" s="5"/>
      <c r="E5" s="5"/>
      <c r="F5" s="5"/>
      <c r="G5" s="5"/>
      <c r="H5" s="5"/>
      <c r="I5" s="5"/>
      <c r="J5" s="5"/>
      <c r="K5" s="5"/>
      <c r="L5" s="5"/>
      <c r="M5" s="5"/>
      <c r="N5" s="6" t="s">
        <v>271</v>
      </c>
    </row>
    <row r="6" spans="1:14" s="3" customFormat="1" ht="128.25" customHeight="1">
      <c r="A6" s="42" t="s">
        <v>8</v>
      </c>
      <c r="B6" s="95" t="s">
        <v>263</v>
      </c>
      <c r="C6" s="95"/>
      <c r="D6" s="95"/>
      <c r="E6" s="95"/>
      <c r="F6" s="95"/>
      <c r="G6" s="95"/>
      <c r="H6" s="95" t="s">
        <v>264</v>
      </c>
      <c r="I6" s="96"/>
      <c r="J6" s="96"/>
      <c r="K6" s="96"/>
      <c r="L6" s="96"/>
      <c r="M6" s="96"/>
      <c r="N6" s="96"/>
    </row>
    <row r="7" spans="1:14" ht="33.75" customHeight="1">
      <c r="A7" s="101" t="s">
        <v>204</v>
      </c>
      <c r="B7" s="101" t="s">
        <v>205</v>
      </c>
      <c r="C7" s="101" t="s">
        <v>206</v>
      </c>
      <c r="D7" s="101" t="s">
        <v>12</v>
      </c>
      <c r="E7" s="101" t="s">
        <v>13</v>
      </c>
      <c r="F7" s="101" t="s">
        <v>2</v>
      </c>
      <c r="G7" s="101" t="s">
        <v>9</v>
      </c>
      <c r="H7" s="101" t="s">
        <v>207</v>
      </c>
      <c r="I7" s="101" t="s">
        <v>7</v>
      </c>
      <c r="J7" s="101" t="s">
        <v>108</v>
      </c>
      <c r="K7" s="90" t="s">
        <v>269</v>
      </c>
      <c r="L7" s="90"/>
      <c r="M7" s="90" t="s">
        <v>270</v>
      </c>
      <c r="N7" s="90"/>
    </row>
    <row r="8" spans="1:14" ht="69.95" customHeight="1">
      <c r="A8" s="101"/>
      <c r="B8" s="101"/>
      <c r="C8" s="101"/>
      <c r="D8" s="101"/>
      <c r="E8" s="101"/>
      <c r="F8" s="101"/>
      <c r="G8" s="101"/>
      <c r="H8" s="101"/>
      <c r="I8" s="101"/>
      <c r="J8" s="101"/>
      <c r="K8" s="46" t="s">
        <v>208</v>
      </c>
      <c r="L8" s="53" t="s">
        <v>272</v>
      </c>
      <c r="M8" s="46" t="s">
        <v>208</v>
      </c>
      <c r="N8" s="53" t="s">
        <v>272</v>
      </c>
    </row>
    <row r="9" spans="1:14" s="43" customFormat="1" ht="99" customHeight="1">
      <c r="A9" s="105" t="s">
        <v>209</v>
      </c>
      <c r="B9" s="35" t="s">
        <v>265</v>
      </c>
      <c r="C9" s="47" t="s">
        <v>36</v>
      </c>
      <c r="D9" s="48" t="s">
        <v>266</v>
      </c>
      <c r="E9" s="48" t="s">
        <v>267</v>
      </c>
      <c r="F9" s="48" t="s">
        <v>210</v>
      </c>
      <c r="G9" s="49">
        <v>42004</v>
      </c>
      <c r="H9" s="102" t="s">
        <v>51</v>
      </c>
      <c r="I9" s="48" t="s">
        <v>212</v>
      </c>
      <c r="J9" s="48" t="s">
        <v>211</v>
      </c>
      <c r="K9" s="42"/>
      <c r="L9" s="42"/>
      <c r="M9" s="42"/>
      <c r="N9" s="42"/>
    </row>
    <row r="10" spans="1:14" s="43" customFormat="1" ht="59.25" customHeight="1">
      <c r="A10" s="105"/>
      <c r="B10" s="106" t="s">
        <v>28</v>
      </c>
      <c r="C10" s="105" t="s">
        <v>37</v>
      </c>
      <c r="D10" s="48" t="s">
        <v>213</v>
      </c>
      <c r="E10" s="48" t="s">
        <v>214</v>
      </c>
      <c r="F10" s="48" t="s">
        <v>215</v>
      </c>
      <c r="G10" s="49">
        <v>42004</v>
      </c>
      <c r="H10" s="103"/>
      <c r="I10" s="48" t="s">
        <v>212</v>
      </c>
      <c r="J10" s="48" t="s">
        <v>216</v>
      </c>
      <c r="K10" s="30"/>
      <c r="L10" s="28"/>
      <c r="M10" s="28"/>
      <c r="N10" s="28"/>
    </row>
    <row r="11" spans="1:14" s="43" customFormat="1" ht="45">
      <c r="A11" s="105"/>
      <c r="B11" s="106"/>
      <c r="C11" s="105"/>
      <c r="D11" s="48" t="s">
        <v>217</v>
      </c>
      <c r="E11" s="48" t="s">
        <v>218</v>
      </c>
      <c r="F11" s="48" t="s">
        <v>219</v>
      </c>
      <c r="G11" s="49">
        <v>41670</v>
      </c>
      <c r="H11" s="103"/>
      <c r="I11" s="48" t="s">
        <v>212</v>
      </c>
      <c r="J11" s="48" t="s">
        <v>220</v>
      </c>
      <c r="K11" s="30"/>
      <c r="L11" s="28"/>
      <c r="M11" s="28"/>
      <c r="N11" s="28"/>
    </row>
    <row r="12" spans="1:14" s="43" customFormat="1" ht="41.85" customHeight="1">
      <c r="A12" s="105"/>
      <c r="B12" s="106"/>
      <c r="C12" s="105"/>
      <c r="D12" s="35" t="s">
        <v>221</v>
      </c>
      <c r="E12" s="35" t="s">
        <v>222</v>
      </c>
      <c r="F12" s="35" t="s">
        <v>223</v>
      </c>
      <c r="G12" s="49">
        <v>42004</v>
      </c>
      <c r="H12" s="103"/>
      <c r="I12" s="48" t="s">
        <v>212</v>
      </c>
      <c r="J12" s="48" t="s">
        <v>224</v>
      </c>
      <c r="K12" s="30"/>
      <c r="L12" s="28"/>
      <c r="M12" s="28"/>
      <c r="N12" s="28"/>
    </row>
    <row r="13" spans="1:14" s="43" customFormat="1" ht="50.65" customHeight="1">
      <c r="A13" s="105"/>
      <c r="B13" s="106"/>
      <c r="C13" s="105"/>
      <c r="D13" s="48" t="s">
        <v>225</v>
      </c>
      <c r="E13" s="28" t="s">
        <v>226</v>
      </c>
      <c r="F13" s="28" t="s">
        <v>227</v>
      </c>
      <c r="G13" s="49">
        <v>42004</v>
      </c>
      <c r="H13" s="103"/>
      <c r="I13" s="48" t="s">
        <v>212</v>
      </c>
      <c r="J13" s="48" t="s">
        <v>224</v>
      </c>
      <c r="K13" s="30"/>
      <c r="L13" s="28"/>
      <c r="M13" s="28"/>
      <c r="N13" s="28"/>
    </row>
    <row r="14" spans="1:14" s="43" customFormat="1" ht="96.75" customHeight="1">
      <c r="A14" s="105"/>
      <c r="B14" s="50" t="s">
        <v>23</v>
      </c>
      <c r="C14" s="105"/>
      <c r="D14" s="48" t="s">
        <v>228</v>
      </c>
      <c r="E14" s="28" t="s">
        <v>229</v>
      </c>
      <c r="F14" s="48" t="s">
        <v>230</v>
      </c>
      <c r="G14" s="49">
        <v>42004</v>
      </c>
      <c r="H14" s="103"/>
      <c r="I14" s="48" t="s">
        <v>212</v>
      </c>
      <c r="J14" s="48" t="s">
        <v>231</v>
      </c>
      <c r="K14" s="30"/>
      <c r="L14" s="28"/>
      <c r="M14" s="28"/>
      <c r="N14" s="28"/>
    </row>
    <row r="15" spans="1:14" s="43" customFormat="1" ht="87.75" customHeight="1">
      <c r="A15" s="105"/>
      <c r="B15" s="107" t="s">
        <v>232</v>
      </c>
      <c r="C15" s="107" t="s">
        <v>36</v>
      </c>
      <c r="D15" s="48" t="s">
        <v>233</v>
      </c>
      <c r="E15" s="48" t="s">
        <v>234</v>
      </c>
      <c r="F15" s="48" t="s">
        <v>219</v>
      </c>
      <c r="G15" s="49">
        <v>42004</v>
      </c>
      <c r="H15" s="103"/>
      <c r="I15" s="48" t="s">
        <v>212</v>
      </c>
      <c r="J15" s="48" t="s">
        <v>220</v>
      </c>
      <c r="K15" s="30"/>
      <c r="L15" s="28"/>
      <c r="M15" s="28"/>
      <c r="N15" s="28"/>
    </row>
    <row r="16" spans="1:14" s="43" customFormat="1" ht="45">
      <c r="A16" s="105"/>
      <c r="B16" s="107"/>
      <c r="C16" s="107"/>
      <c r="D16" s="48" t="s">
        <v>235</v>
      </c>
      <c r="E16" s="48" t="s">
        <v>236</v>
      </c>
      <c r="F16" s="48" t="s">
        <v>237</v>
      </c>
      <c r="G16" s="49">
        <v>42004</v>
      </c>
      <c r="H16" s="103"/>
      <c r="I16" s="48" t="s">
        <v>212</v>
      </c>
      <c r="J16" s="48" t="s">
        <v>220</v>
      </c>
      <c r="K16" s="30"/>
      <c r="L16" s="28"/>
      <c r="M16" s="28"/>
      <c r="N16" s="28"/>
    </row>
    <row r="17" spans="1:14" s="43" customFormat="1" ht="40.35" customHeight="1">
      <c r="A17" s="105"/>
      <c r="B17" s="107"/>
      <c r="C17" s="107"/>
      <c r="D17" s="48" t="s">
        <v>238</v>
      </c>
      <c r="E17" s="48" t="s">
        <v>239</v>
      </c>
      <c r="F17" s="48" t="s">
        <v>240</v>
      </c>
      <c r="G17" s="49">
        <v>42004</v>
      </c>
      <c r="H17" s="103"/>
      <c r="I17" s="48"/>
      <c r="J17" s="48" t="s">
        <v>231</v>
      </c>
      <c r="K17" s="30"/>
      <c r="L17" s="28"/>
      <c r="M17" s="28"/>
      <c r="N17" s="28"/>
    </row>
    <row r="18" spans="1:14" s="43" customFormat="1" ht="45">
      <c r="A18" s="105"/>
      <c r="B18" s="107"/>
      <c r="C18" s="107"/>
      <c r="D18" s="48" t="s">
        <v>241</v>
      </c>
      <c r="E18" s="48" t="s">
        <v>242</v>
      </c>
      <c r="F18" s="48" t="s">
        <v>243</v>
      </c>
      <c r="G18" s="49">
        <v>42004</v>
      </c>
      <c r="H18" s="103"/>
      <c r="I18" s="48" t="s">
        <v>212</v>
      </c>
      <c r="J18" s="48" t="s">
        <v>220</v>
      </c>
      <c r="K18" s="30"/>
      <c r="L18" s="28"/>
      <c r="M18" s="28"/>
      <c r="N18" s="28"/>
    </row>
    <row r="19" spans="1:14" s="43" customFormat="1" ht="45">
      <c r="A19" s="105"/>
      <c r="B19" s="107"/>
      <c r="C19" s="107"/>
      <c r="D19" s="48" t="s">
        <v>244</v>
      </c>
      <c r="E19" s="48" t="s">
        <v>245</v>
      </c>
      <c r="F19" s="48" t="s">
        <v>243</v>
      </c>
      <c r="G19" s="49">
        <v>42004</v>
      </c>
      <c r="H19" s="103"/>
      <c r="I19" s="48" t="s">
        <v>212</v>
      </c>
      <c r="J19" s="48" t="s">
        <v>220</v>
      </c>
      <c r="K19" s="30"/>
      <c r="L19" s="28"/>
      <c r="M19" s="28"/>
      <c r="N19" s="28"/>
    </row>
    <row r="20" spans="1:14" s="43" customFormat="1" ht="74.25" customHeight="1">
      <c r="A20" s="105"/>
      <c r="B20" s="48" t="s">
        <v>29</v>
      </c>
      <c r="C20" s="48" t="s">
        <v>36</v>
      </c>
      <c r="D20" s="48" t="s">
        <v>246</v>
      </c>
      <c r="E20" s="28" t="s">
        <v>247</v>
      </c>
      <c r="F20" s="54" t="s">
        <v>248</v>
      </c>
      <c r="G20" s="49">
        <v>42004</v>
      </c>
      <c r="H20" s="103"/>
      <c r="I20" s="48" t="s">
        <v>212</v>
      </c>
      <c r="J20" s="51" t="s">
        <v>249</v>
      </c>
      <c r="K20" s="30"/>
      <c r="L20" s="28"/>
      <c r="M20" s="28"/>
      <c r="N20" s="28"/>
    </row>
    <row r="21" spans="1:14" s="43" customFormat="1" ht="94.9" customHeight="1">
      <c r="A21" s="105"/>
      <c r="B21" s="48" t="s">
        <v>47</v>
      </c>
      <c r="C21" s="48" t="s">
        <v>37</v>
      </c>
      <c r="D21" s="48" t="s">
        <v>250</v>
      </c>
      <c r="E21" s="28" t="s">
        <v>251</v>
      </c>
      <c r="F21" s="48" t="s">
        <v>252</v>
      </c>
      <c r="G21" s="49">
        <v>42004</v>
      </c>
      <c r="H21" s="104"/>
      <c r="I21" s="48" t="s">
        <v>212</v>
      </c>
      <c r="J21" s="48" t="s">
        <v>253</v>
      </c>
      <c r="K21" s="30"/>
      <c r="L21" s="28"/>
      <c r="M21" s="28"/>
      <c r="N21" s="28"/>
    </row>
    <row r="22" spans="1:14" s="43" customFormat="1" ht="49.35" customHeight="1">
      <c r="A22" s="105"/>
      <c r="B22" s="105" t="s">
        <v>28</v>
      </c>
      <c r="C22" s="105" t="s">
        <v>37</v>
      </c>
      <c r="D22" s="48" t="s">
        <v>254</v>
      </c>
      <c r="E22" s="28" t="s">
        <v>255</v>
      </c>
      <c r="F22" s="48" t="s">
        <v>256</v>
      </c>
      <c r="G22" s="49">
        <v>42004</v>
      </c>
      <c r="H22" s="52" t="s">
        <v>258</v>
      </c>
      <c r="I22" s="48" t="s">
        <v>212</v>
      </c>
      <c r="J22" s="48" t="s">
        <v>257</v>
      </c>
      <c r="K22" s="30"/>
      <c r="L22" s="28"/>
      <c r="M22" s="28"/>
      <c r="N22" s="28"/>
    </row>
    <row r="23" spans="1:14" s="43" customFormat="1" ht="61.7" customHeight="1">
      <c r="A23" s="105"/>
      <c r="B23" s="105"/>
      <c r="C23" s="105"/>
      <c r="D23" s="48" t="s">
        <v>259</v>
      </c>
      <c r="E23" s="28" t="s">
        <v>260</v>
      </c>
      <c r="F23" s="48" t="s">
        <v>261</v>
      </c>
      <c r="G23" s="49">
        <v>42004</v>
      </c>
      <c r="H23" s="52" t="s">
        <v>258</v>
      </c>
      <c r="I23" s="48" t="s">
        <v>212</v>
      </c>
      <c r="J23" s="48" t="s">
        <v>257</v>
      </c>
      <c r="K23" s="30"/>
      <c r="L23" s="28"/>
      <c r="M23" s="28"/>
      <c r="N23" s="28"/>
    </row>
    <row r="24" spans="1:14" s="10" customFormat="1" ht="12.75">
      <c r="A24" s="11"/>
      <c r="B24" s="11"/>
      <c r="C24" s="11"/>
      <c r="D24" s="11"/>
      <c r="E24" s="11"/>
      <c r="F24" s="11"/>
      <c r="G24" s="12"/>
      <c r="H24" s="11"/>
      <c r="I24" s="11"/>
      <c r="J24" s="11"/>
      <c r="K24" s="13"/>
      <c r="L24" s="11"/>
      <c r="M24" s="11"/>
      <c r="N24" s="11"/>
    </row>
    <row r="25" spans="1:14" s="10" customFormat="1" ht="12.75">
      <c r="A25" s="11"/>
      <c r="B25" s="11"/>
      <c r="C25" s="11"/>
      <c r="D25" s="11"/>
      <c r="E25" s="11"/>
      <c r="F25" s="11"/>
      <c r="G25" s="12"/>
      <c r="H25" s="11"/>
      <c r="I25" s="11"/>
      <c r="J25" s="11"/>
      <c r="K25" s="13"/>
      <c r="L25" s="11"/>
      <c r="M25" s="11"/>
      <c r="N25" s="11"/>
    </row>
    <row r="26" spans="1:14" s="10" customFormat="1" ht="12.75">
      <c r="A26" s="11"/>
      <c r="B26" s="11"/>
      <c r="C26" s="11"/>
      <c r="D26" s="11"/>
      <c r="E26" s="11"/>
      <c r="F26" s="11"/>
      <c r="G26" s="12"/>
      <c r="H26" s="11"/>
      <c r="I26" s="11"/>
      <c r="J26" s="11"/>
      <c r="K26" s="13"/>
      <c r="L26" s="11"/>
      <c r="M26" s="11"/>
      <c r="N26" s="11"/>
    </row>
    <row r="27" spans="1:14" s="10" customFormat="1" ht="12.75">
      <c r="A27" s="11"/>
      <c r="B27" s="11"/>
      <c r="C27" s="11"/>
      <c r="D27" s="11"/>
      <c r="E27" s="11"/>
      <c r="F27" s="11"/>
      <c r="G27" s="12"/>
      <c r="H27" s="11"/>
      <c r="I27" s="11"/>
      <c r="J27" s="11"/>
      <c r="K27" s="13"/>
      <c r="L27" s="11"/>
      <c r="M27" s="11"/>
      <c r="N27" s="11"/>
    </row>
    <row r="28" spans="1:14" ht="45" customHeight="1">
      <c r="A28" s="16" t="s">
        <v>11</v>
      </c>
      <c r="B28" s="41"/>
      <c r="C28" s="41"/>
      <c r="D28" s="41"/>
      <c r="J28" s="1"/>
      <c r="K28" s="1"/>
    </row>
    <row r="29" spans="1:14" ht="25.5" customHeight="1">
      <c r="A29" s="16"/>
      <c r="B29" s="97" t="s">
        <v>212</v>
      </c>
      <c r="C29" s="97"/>
      <c r="D29" s="97"/>
      <c r="J29" s="1"/>
      <c r="K29" s="1"/>
    </row>
  </sheetData>
  <sheetProtection selectLockedCells="1" selectUnlockedCells="1"/>
  <mergeCells count="26">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 ref="H7:H8"/>
    <mergeCell ref="I7:I8"/>
    <mergeCell ref="K7:L7"/>
    <mergeCell ref="M7:N7"/>
    <mergeCell ref="A7:A8"/>
    <mergeCell ref="B7:B8"/>
    <mergeCell ref="C7:C8"/>
    <mergeCell ref="D7:D8"/>
    <mergeCell ref="E7:E8"/>
    <mergeCell ref="F7:F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oleObject shapeId="5121" r:id="rId4"/>
  </oleObjects>
</worksheet>
</file>

<file path=xl/worksheets/sheet3.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91" t="s">
        <v>10</v>
      </c>
      <c r="B1" s="91"/>
      <c r="C1" s="91"/>
      <c r="D1" s="91"/>
      <c r="E1" s="91"/>
      <c r="F1" s="91"/>
      <c r="G1" s="91"/>
      <c r="H1" s="91"/>
      <c r="I1" s="91"/>
      <c r="J1" s="91"/>
      <c r="K1" s="91"/>
      <c r="L1" s="91"/>
      <c r="M1" s="91"/>
      <c r="N1" s="91"/>
    </row>
    <row r="2" spans="1:14" ht="35.25" customHeight="1">
      <c r="A2" s="17" t="s">
        <v>3</v>
      </c>
      <c r="B2" s="95" t="s">
        <v>0</v>
      </c>
      <c r="C2" s="95"/>
      <c r="D2" s="95"/>
      <c r="E2" s="95"/>
      <c r="F2" s="95"/>
      <c r="G2" s="95"/>
      <c r="H2" s="95"/>
      <c r="I2" s="95"/>
      <c r="J2" s="95"/>
      <c r="K2" s="95"/>
      <c r="L2" s="95"/>
      <c r="M2" s="95"/>
      <c r="N2" s="95"/>
    </row>
    <row r="3" spans="1:14" ht="35.25" customHeight="1">
      <c r="A3" s="17" t="s">
        <v>4</v>
      </c>
      <c r="B3" s="95" t="s">
        <v>1</v>
      </c>
      <c r="C3" s="95"/>
      <c r="D3" s="95"/>
      <c r="E3" s="95"/>
      <c r="F3" s="95"/>
      <c r="G3" s="95"/>
      <c r="H3" s="95"/>
      <c r="I3" s="95"/>
      <c r="J3" s="95"/>
      <c r="K3" s="95"/>
      <c r="L3" s="95"/>
      <c r="M3" s="95"/>
      <c r="N3" s="95"/>
    </row>
    <row r="4" spans="1:14" s="3" customFormat="1" ht="15.75">
      <c r="A4" s="4"/>
      <c r="B4" s="4"/>
      <c r="C4" s="4"/>
      <c r="D4" s="4"/>
      <c r="E4" s="4"/>
      <c r="F4" s="4"/>
      <c r="G4" s="4"/>
      <c r="H4" s="4"/>
      <c r="I4" s="4"/>
      <c r="J4" s="4"/>
      <c r="K4" s="4"/>
      <c r="L4" s="4"/>
      <c r="M4" s="5"/>
      <c r="N4" s="5"/>
    </row>
    <row r="5" spans="1:14" s="3" customFormat="1" ht="36.75" customHeight="1">
      <c r="A5" s="18" t="s">
        <v>5</v>
      </c>
      <c r="B5" s="19" t="s">
        <v>198</v>
      </c>
      <c r="C5" s="14"/>
      <c r="D5" s="5"/>
      <c r="E5" s="5"/>
      <c r="F5" s="5"/>
      <c r="G5" s="5"/>
      <c r="H5" s="5"/>
      <c r="I5" s="5"/>
      <c r="J5" s="5"/>
      <c r="K5" s="5"/>
      <c r="L5" s="5"/>
      <c r="M5" s="5"/>
      <c r="N5" s="6" t="s">
        <v>271</v>
      </c>
    </row>
    <row r="6" spans="1:14" s="3" customFormat="1" ht="191.25" customHeight="1">
      <c r="A6" s="17" t="s">
        <v>8</v>
      </c>
      <c r="B6" s="95" t="s">
        <v>200</v>
      </c>
      <c r="C6" s="95"/>
      <c r="D6" s="95"/>
      <c r="E6" s="95"/>
      <c r="F6" s="95"/>
      <c r="G6" s="95"/>
      <c r="H6" s="95" t="s">
        <v>201</v>
      </c>
      <c r="I6" s="95"/>
      <c r="J6" s="96"/>
      <c r="K6" s="96"/>
      <c r="L6" s="96"/>
      <c r="M6" s="96"/>
      <c r="N6" s="96"/>
    </row>
    <row r="7" spans="1:14" s="2" customFormat="1" ht="24" customHeight="1">
      <c r="A7" s="90" t="s">
        <v>190</v>
      </c>
      <c r="B7" s="90" t="s">
        <v>191</v>
      </c>
      <c r="C7" s="90" t="s">
        <v>192</v>
      </c>
      <c r="D7" s="90" t="s">
        <v>12</v>
      </c>
      <c r="E7" s="90" t="s">
        <v>13</v>
      </c>
      <c r="F7" s="90" t="s">
        <v>2</v>
      </c>
      <c r="G7" s="90" t="s">
        <v>9</v>
      </c>
      <c r="H7" s="90" t="s">
        <v>193</v>
      </c>
      <c r="I7" s="90" t="s">
        <v>7</v>
      </c>
      <c r="J7" s="90" t="s">
        <v>108</v>
      </c>
      <c r="K7" s="90" t="s">
        <v>269</v>
      </c>
      <c r="L7" s="90"/>
      <c r="M7" s="90" t="s">
        <v>270</v>
      </c>
      <c r="N7" s="90"/>
    </row>
    <row r="8" spans="1:14" ht="15.75">
      <c r="A8" s="90"/>
      <c r="B8" s="90"/>
      <c r="C8" s="90"/>
      <c r="D8" s="90"/>
      <c r="E8" s="90"/>
      <c r="F8" s="90"/>
      <c r="G8" s="90"/>
      <c r="H8" s="90"/>
      <c r="I8" s="90"/>
      <c r="J8" s="90"/>
      <c r="K8" s="21" t="s">
        <v>14</v>
      </c>
      <c r="L8" s="53" t="s">
        <v>272</v>
      </c>
      <c r="M8" s="21" t="s">
        <v>14</v>
      </c>
      <c r="N8" s="53" t="s">
        <v>272</v>
      </c>
    </row>
    <row r="9" spans="1:14" ht="58.5" customHeight="1">
      <c r="A9" s="95" t="s">
        <v>109</v>
      </c>
      <c r="B9" s="95" t="s">
        <v>110</v>
      </c>
      <c r="C9" s="96" t="s">
        <v>111</v>
      </c>
      <c r="D9" s="28" t="s">
        <v>112</v>
      </c>
      <c r="E9" s="28" t="s">
        <v>113</v>
      </c>
      <c r="F9" s="28" t="s">
        <v>114</v>
      </c>
      <c r="G9" s="40" t="s">
        <v>116</v>
      </c>
      <c r="H9" s="17" t="s">
        <v>117</v>
      </c>
      <c r="I9" s="17" t="s">
        <v>118</v>
      </c>
      <c r="J9" s="28" t="s">
        <v>115</v>
      </c>
      <c r="K9" s="17"/>
      <c r="L9" s="17"/>
      <c r="M9" s="17"/>
      <c r="N9" s="17"/>
    </row>
    <row r="10" spans="1:14" ht="66" customHeight="1">
      <c r="A10" s="95"/>
      <c r="B10" s="95"/>
      <c r="C10" s="96"/>
      <c r="D10" s="28" t="s">
        <v>119</v>
      </c>
      <c r="E10" s="28" t="s">
        <v>120</v>
      </c>
      <c r="F10" s="28" t="s">
        <v>121</v>
      </c>
      <c r="G10" s="40" t="s">
        <v>116</v>
      </c>
      <c r="H10" s="17" t="s">
        <v>117</v>
      </c>
      <c r="I10" s="17" t="s">
        <v>123</v>
      </c>
      <c r="J10" s="28" t="s">
        <v>122</v>
      </c>
      <c r="K10" s="17"/>
      <c r="L10" s="17"/>
      <c r="M10" s="17"/>
      <c r="N10" s="17"/>
    </row>
    <row r="11" spans="1:14" ht="99" customHeight="1">
      <c r="A11" s="95"/>
      <c r="B11" s="95"/>
      <c r="C11" s="96"/>
      <c r="D11" s="29" t="s">
        <v>124</v>
      </c>
      <c r="E11" s="39" t="s">
        <v>194</v>
      </c>
      <c r="F11" s="28" t="s">
        <v>195</v>
      </c>
      <c r="G11" s="40" t="s">
        <v>116</v>
      </c>
      <c r="H11" s="17" t="s">
        <v>117</v>
      </c>
      <c r="I11" s="28" t="s">
        <v>126</v>
      </c>
      <c r="J11" s="28" t="s">
        <v>125</v>
      </c>
      <c r="K11" s="31"/>
      <c r="L11" s="17"/>
      <c r="M11" s="17"/>
      <c r="N11" s="17"/>
    </row>
    <row r="12" spans="1:14" ht="89.25" customHeight="1">
      <c r="A12" s="95"/>
      <c r="B12" s="95"/>
      <c r="C12" s="96"/>
      <c r="D12" s="29" t="s">
        <v>127</v>
      </c>
      <c r="E12" s="28" t="s">
        <v>128</v>
      </c>
      <c r="F12" s="28" t="s">
        <v>129</v>
      </c>
      <c r="G12" s="40" t="s">
        <v>116</v>
      </c>
      <c r="H12" s="17" t="s">
        <v>268</v>
      </c>
      <c r="I12" s="28" t="s">
        <v>131</v>
      </c>
      <c r="J12" s="28" t="s">
        <v>130</v>
      </c>
      <c r="K12" s="31"/>
      <c r="L12" s="17"/>
      <c r="M12" s="17"/>
      <c r="N12" s="17"/>
    </row>
    <row r="13" spans="1:14" ht="36.75" customHeight="1">
      <c r="A13" s="95"/>
      <c r="B13" s="95"/>
      <c r="C13" s="96"/>
      <c r="D13" s="108" t="s">
        <v>132</v>
      </c>
      <c r="E13" s="28" t="s">
        <v>133</v>
      </c>
      <c r="F13" s="28" t="s">
        <v>134</v>
      </c>
      <c r="G13" s="40" t="s">
        <v>116</v>
      </c>
      <c r="H13" s="17" t="s">
        <v>117</v>
      </c>
      <c r="I13" s="28" t="s">
        <v>135</v>
      </c>
      <c r="J13" s="28" t="s">
        <v>130</v>
      </c>
      <c r="K13" s="31"/>
      <c r="L13" s="17"/>
      <c r="M13" s="17"/>
      <c r="N13" s="17"/>
    </row>
    <row r="14" spans="1:14" ht="39" customHeight="1">
      <c r="A14" s="95"/>
      <c r="B14" s="95"/>
      <c r="C14" s="96"/>
      <c r="D14" s="108"/>
      <c r="E14" s="28" t="s">
        <v>136</v>
      </c>
      <c r="F14" s="28" t="s">
        <v>137</v>
      </c>
      <c r="G14" s="40" t="s">
        <v>116</v>
      </c>
      <c r="H14" s="32" t="s">
        <v>139</v>
      </c>
      <c r="I14" s="28" t="s">
        <v>135</v>
      </c>
      <c r="J14" s="28" t="s">
        <v>138</v>
      </c>
      <c r="K14" s="31"/>
      <c r="L14" s="17"/>
      <c r="M14" s="17"/>
      <c r="N14" s="17"/>
    </row>
    <row r="15" spans="1:14" ht="86.25" customHeight="1">
      <c r="A15" s="95"/>
      <c r="B15" s="95"/>
      <c r="C15" s="96"/>
      <c r="D15" s="29" t="s">
        <v>140</v>
      </c>
      <c r="E15" s="28" t="s">
        <v>141</v>
      </c>
      <c r="F15" s="28" t="s">
        <v>142</v>
      </c>
      <c r="G15" s="40" t="s">
        <v>116</v>
      </c>
      <c r="H15" s="17" t="s">
        <v>268</v>
      </c>
      <c r="I15" s="28" t="s">
        <v>144</v>
      </c>
      <c r="J15" s="28" t="s">
        <v>143</v>
      </c>
      <c r="K15" s="31"/>
      <c r="L15" s="17"/>
      <c r="M15" s="17"/>
      <c r="N15" s="17"/>
    </row>
    <row r="16" spans="1:14" ht="66" customHeight="1">
      <c r="A16" s="95"/>
      <c r="B16" s="95"/>
      <c r="C16" s="96"/>
      <c r="D16" s="29" t="s">
        <v>145</v>
      </c>
      <c r="E16" s="28" t="s">
        <v>146</v>
      </c>
      <c r="F16" s="28" t="s">
        <v>147</v>
      </c>
      <c r="G16" s="40" t="s">
        <v>116</v>
      </c>
      <c r="H16" s="17" t="s">
        <v>117</v>
      </c>
      <c r="I16" s="28" t="s">
        <v>123</v>
      </c>
      <c r="J16" s="28" t="s">
        <v>148</v>
      </c>
      <c r="K16" s="31"/>
      <c r="L16" s="17"/>
      <c r="M16" s="17"/>
      <c r="N16" s="17"/>
    </row>
    <row r="17" spans="1:14" ht="66" customHeight="1">
      <c r="A17" s="95"/>
      <c r="B17" s="95"/>
      <c r="C17" s="96"/>
      <c r="D17" s="29" t="s">
        <v>149</v>
      </c>
      <c r="E17" s="28" t="s">
        <v>150</v>
      </c>
      <c r="F17" s="28" t="s">
        <v>151</v>
      </c>
      <c r="G17" s="40" t="s">
        <v>116</v>
      </c>
      <c r="H17" s="17" t="s">
        <v>117</v>
      </c>
      <c r="I17" s="28" t="s">
        <v>123</v>
      </c>
      <c r="J17" s="28" t="s">
        <v>152</v>
      </c>
      <c r="K17" s="31"/>
      <c r="L17" s="17"/>
      <c r="M17" s="17"/>
      <c r="N17" s="17"/>
    </row>
    <row r="18" spans="1:14" ht="171" customHeight="1">
      <c r="A18" s="95"/>
      <c r="B18" s="95"/>
      <c r="C18" s="96"/>
      <c r="D18" s="33" t="s">
        <v>153</v>
      </c>
      <c r="E18" s="34" t="s">
        <v>196</v>
      </c>
      <c r="F18" s="34" t="s">
        <v>154</v>
      </c>
      <c r="G18" s="17" t="s">
        <v>197</v>
      </c>
      <c r="H18" s="17" t="s">
        <v>268</v>
      </c>
      <c r="I18" s="36" t="s">
        <v>123</v>
      </c>
      <c r="J18" s="35" t="s">
        <v>155</v>
      </c>
      <c r="K18" s="31"/>
      <c r="L18" s="17"/>
      <c r="M18" s="17"/>
      <c r="N18" s="17"/>
    </row>
    <row r="19" spans="1:14" ht="90" customHeight="1">
      <c r="A19" s="95" t="s">
        <v>19</v>
      </c>
      <c r="B19" s="95"/>
      <c r="C19" s="96"/>
      <c r="D19" s="37" t="s">
        <v>156</v>
      </c>
      <c r="E19" s="17" t="s">
        <v>157</v>
      </c>
      <c r="F19" s="17" t="s">
        <v>158</v>
      </c>
      <c r="G19" s="40" t="s">
        <v>116</v>
      </c>
      <c r="H19" s="17" t="s">
        <v>117</v>
      </c>
      <c r="I19" s="36"/>
      <c r="J19" s="17" t="s">
        <v>159</v>
      </c>
      <c r="K19" s="31"/>
      <c r="L19" s="17"/>
      <c r="M19" s="17"/>
      <c r="N19" s="17"/>
    </row>
    <row r="20" spans="1:14" ht="87" customHeight="1">
      <c r="A20" s="95"/>
      <c r="B20" s="95"/>
      <c r="C20" s="96"/>
      <c r="D20" s="38" t="s">
        <v>160</v>
      </c>
      <c r="E20" s="38" t="s">
        <v>161</v>
      </c>
      <c r="F20" s="38" t="s">
        <v>162</v>
      </c>
      <c r="G20" s="40" t="s">
        <v>116</v>
      </c>
      <c r="H20" s="38" t="s">
        <v>117</v>
      </c>
      <c r="I20" s="17" t="s">
        <v>123</v>
      </c>
      <c r="J20" s="38" t="s">
        <v>163</v>
      </c>
      <c r="K20" s="30"/>
      <c r="L20" s="17"/>
      <c r="M20" s="17"/>
      <c r="N20" s="17"/>
    </row>
    <row r="21" spans="1:14" ht="95.25" customHeight="1">
      <c r="A21" s="95"/>
      <c r="B21" s="95"/>
      <c r="C21" s="96"/>
      <c r="D21" s="17" t="s">
        <v>164</v>
      </c>
      <c r="E21" s="17" t="s">
        <v>164</v>
      </c>
      <c r="F21" s="17" t="s">
        <v>165</v>
      </c>
      <c r="G21" s="40" t="s">
        <v>116</v>
      </c>
      <c r="H21" s="17" t="s">
        <v>166</v>
      </c>
      <c r="I21" s="17" t="s">
        <v>167</v>
      </c>
      <c r="J21" s="17" t="s">
        <v>165</v>
      </c>
      <c r="K21" s="30"/>
      <c r="L21" s="17"/>
      <c r="M21" s="17"/>
      <c r="N21" s="17"/>
    </row>
    <row r="26" spans="1:14" ht="18">
      <c r="A26" s="16" t="s">
        <v>11</v>
      </c>
      <c r="B26" s="41"/>
      <c r="C26" s="41"/>
      <c r="D26" s="41"/>
    </row>
    <row r="27" spans="1:14" ht="30" customHeight="1">
      <c r="A27" s="16"/>
      <c r="B27" s="97" t="s">
        <v>203</v>
      </c>
      <c r="C27" s="97"/>
      <c r="D27" s="97"/>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4.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91" t="s">
        <v>10</v>
      </c>
      <c r="B1" s="91"/>
      <c r="C1" s="91"/>
      <c r="D1" s="91"/>
      <c r="E1" s="91"/>
      <c r="F1" s="91"/>
      <c r="G1" s="91"/>
      <c r="H1" s="91"/>
      <c r="I1" s="91"/>
      <c r="J1" s="91"/>
      <c r="K1" s="91"/>
      <c r="L1" s="91"/>
      <c r="M1" s="91"/>
      <c r="N1" s="91"/>
    </row>
    <row r="2" spans="1:14" ht="32.25" customHeight="1">
      <c r="A2" s="20" t="s">
        <v>3</v>
      </c>
      <c r="B2" s="95" t="s">
        <v>0</v>
      </c>
      <c r="C2" s="95"/>
      <c r="D2" s="95"/>
      <c r="E2" s="95"/>
      <c r="F2" s="95"/>
      <c r="G2" s="95"/>
      <c r="H2" s="95"/>
      <c r="I2" s="95"/>
      <c r="J2" s="95"/>
      <c r="K2" s="95"/>
      <c r="L2" s="95"/>
      <c r="M2" s="95"/>
      <c r="N2" s="95"/>
    </row>
    <row r="3" spans="1:14" ht="32.25" customHeight="1">
      <c r="A3" s="20" t="s">
        <v>4</v>
      </c>
      <c r="B3" s="95" t="s">
        <v>1</v>
      </c>
      <c r="C3" s="95"/>
      <c r="D3" s="95"/>
      <c r="E3" s="95"/>
      <c r="F3" s="95"/>
      <c r="G3" s="95"/>
      <c r="H3" s="95"/>
      <c r="I3" s="95"/>
      <c r="J3" s="95"/>
      <c r="K3" s="95"/>
      <c r="L3" s="95"/>
      <c r="M3" s="95"/>
      <c r="N3" s="95"/>
    </row>
    <row r="4" spans="1:14" s="3" customFormat="1" ht="15.75">
      <c r="A4" s="4"/>
      <c r="B4" s="4"/>
      <c r="C4" s="4"/>
      <c r="D4" s="4"/>
      <c r="E4" s="4"/>
      <c r="F4" s="4"/>
      <c r="G4" s="4"/>
      <c r="H4" s="4"/>
      <c r="I4" s="4"/>
      <c r="J4" s="4"/>
      <c r="K4" s="4"/>
      <c r="L4" s="4"/>
      <c r="M4" s="5"/>
      <c r="N4" s="5"/>
    </row>
    <row r="5" spans="1:14" s="3" customFormat="1" ht="36.75" customHeight="1">
      <c r="A5" s="18" t="s">
        <v>5</v>
      </c>
      <c r="B5" s="19" t="s">
        <v>199</v>
      </c>
      <c r="C5" s="14"/>
      <c r="D5" s="5"/>
      <c r="E5" s="5"/>
      <c r="F5" s="5"/>
      <c r="G5" s="5"/>
      <c r="H5" s="5"/>
      <c r="I5" s="5"/>
      <c r="J5" s="5"/>
      <c r="K5" s="5"/>
      <c r="L5" s="5"/>
      <c r="M5" s="5"/>
      <c r="N5" s="6" t="s">
        <v>271</v>
      </c>
    </row>
    <row r="6" spans="1:14" s="3" customFormat="1" ht="211.5" customHeight="1">
      <c r="A6" s="20" t="s">
        <v>8</v>
      </c>
      <c r="B6" s="95" t="s">
        <v>200</v>
      </c>
      <c r="C6" s="95"/>
      <c r="D6" s="95"/>
      <c r="E6" s="95"/>
      <c r="F6" s="95"/>
      <c r="G6" s="95"/>
      <c r="H6" s="95" t="s">
        <v>201</v>
      </c>
      <c r="I6" s="95"/>
      <c r="J6" s="96"/>
      <c r="K6" s="96"/>
      <c r="L6" s="96"/>
      <c r="M6" s="96"/>
      <c r="N6" s="96"/>
    </row>
    <row r="7" spans="1:14" s="2" customFormat="1" ht="24" customHeight="1">
      <c r="A7" s="90" t="s">
        <v>190</v>
      </c>
      <c r="B7" s="90" t="s">
        <v>191</v>
      </c>
      <c r="C7" s="90" t="s">
        <v>192</v>
      </c>
      <c r="D7" s="90" t="s">
        <v>12</v>
      </c>
      <c r="E7" s="90" t="s">
        <v>13</v>
      </c>
      <c r="F7" s="90" t="s">
        <v>2</v>
      </c>
      <c r="G7" s="90" t="s">
        <v>9</v>
      </c>
      <c r="H7" s="90" t="s">
        <v>193</v>
      </c>
      <c r="I7" s="90" t="s">
        <v>7</v>
      </c>
      <c r="J7" s="90" t="s">
        <v>72</v>
      </c>
      <c r="K7" s="90" t="s">
        <v>269</v>
      </c>
      <c r="L7" s="90"/>
      <c r="M7" s="90" t="s">
        <v>270</v>
      </c>
      <c r="N7" s="90"/>
    </row>
    <row r="8" spans="1:14" ht="31.5">
      <c r="A8" s="90"/>
      <c r="B8" s="90"/>
      <c r="C8" s="90"/>
      <c r="D8" s="90"/>
      <c r="E8" s="90"/>
      <c r="F8" s="90"/>
      <c r="G8" s="90"/>
      <c r="H8" s="90"/>
      <c r="I8" s="90"/>
      <c r="J8" s="90"/>
      <c r="K8" s="21" t="s">
        <v>14</v>
      </c>
      <c r="L8" s="53" t="s">
        <v>272</v>
      </c>
      <c r="M8" s="21" t="s">
        <v>14</v>
      </c>
      <c r="N8" s="53" t="s">
        <v>272</v>
      </c>
    </row>
    <row r="9" spans="1:14" ht="101.25" customHeight="1">
      <c r="A9" s="87" t="s">
        <v>15</v>
      </c>
      <c r="B9" s="87" t="s">
        <v>28</v>
      </c>
      <c r="C9" s="87" t="s">
        <v>37</v>
      </c>
      <c r="D9" s="95" t="s">
        <v>168</v>
      </c>
      <c r="E9" s="20" t="s">
        <v>169</v>
      </c>
      <c r="F9" s="20" t="s">
        <v>170</v>
      </c>
      <c r="G9" s="22">
        <v>41974</v>
      </c>
      <c r="H9" s="109" t="s">
        <v>51</v>
      </c>
      <c r="I9" s="20" t="s">
        <v>172</v>
      </c>
      <c r="J9" s="20" t="s">
        <v>171</v>
      </c>
      <c r="K9" s="20"/>
      <c r="L9" s="20"/>
      <c r="M9" s="20"/>
      <c r="N9" s="20"/>
    </row>
    <row r="10" spans="1:14" ht="82.5" customHeight="1">
      <c r="A10" s="88"/>
      <c r="B10" s="88"/>
      <c r="C10" s="88"/>
      <c r="D10" s="95"/>
      <c r="E10" s="20" t="s">
        <v>173</v>
      </c>
      <c r="F10" s="20" t="s">
        <v>174</v>
      </c>
      <c r="G10" s="22">
        <v>41974</v>
      </c>
      <c r="H10" s="110"/>
      <c r="I10" s="20" t="s">
        <v>172</v>
      </c>
      <c r="J10" s="20" t="s">
        <v>175</v>
      </c>
      <c r="K10" s="20"/>
      <c r="L10" s="20"/>
      <c r="M10" s="20"/>
      <c r="N10" s="20"/>
    </row>
    <row r="11" spans="1:14" ht="95.25" customHeight="1">
      <c r="A11" s="88"/>
      <c r="B11" s="88"/>
      <c r="C11" s="88"/>
      <c r="D11" s="20" t="s">
        <v>176</v>
      </c>
      <c r="E11" s="20" t="s">
        <v>177</v>
      </c>
      <c r="F11" s="20" t="s">
        <v>178</v>
      </c>
      <c r="G11" s="22">
        <v>41974</v>
      </c>
      <c r="H11" s="110"/>
      <c r="I11" s="20" t="s">
        <v>172</v>
      </c>
      <c r="J11" s="20" t="s">
        <v>179</v>
      </c>
      <c r="K11" s="20"/>
      <c r="L11" s="20"/>
      <c r="M11" s="20"/>
      <c r="N11" s="20"/>
    </row>
    <row r="12" spans="1:14" ht="68.25" customHeight="1">
      <c r="A12" s="88"/>
      <c r="B12" s="88"/>
      <c r="C12" s="88"/>
      <c r="D12" s="20" t="s">
        <v>180</v>
      </c>
      <c r="E12" s="20" t="s">
        <v>181</v>
      </c>
      <c r="F12" s="20" t="s">
        <v>182</v>
      </c>
      <c r="G12" s="22">
        <v>41974</v>
      </c>
      <c r="H12" s="110"/>
      <c r="I12" s="20" t="s">
        <v>172</v>
      </c>
      <c r="J12" s="20" t="s">
        <v>183</v>
      </c>
      <c r="K12" s="20"/>
      <c r="L12" s="20"/>
      <c r="M12" s="20"/>
      <c r="N12" s="20"/>
    </row>
    <row r="13" spans="1:14" ht="68.25" customHeight="1">
      <c r="A13" s="89"/>
      <c r="B13" s="89"/>
      <c r="C13" s="89"/>
      <c r="D13" s="20" t="s">
        <v>184</v>
      </c>
      <c r="E13" s="20" t="s">
        <v>185</v>
      </c>
      <c r="F13" s="20" t="s">
        <v>186</v>
      </c>
      <c r="G13" s="22">
        <v>41974</v>
      </c>
      <c r="H13" s="111"/>
      <c r="I13" s="20" t="s">
        <v>172</v>
      </c>
      <c r="J13" s="20" t="s">
        <v>187</v>
      </c>
      <c r="K13" s="20"/>
      <c r="L13" s="20"/>
      <c r="M13" s="20"/>
      <c r="N13" s="20"/>
    </row>
    <row r="19" spans="1:4" ht="18">
      <c r="A19" s="16" t="s">
        <v>11</v>
      </c>
      <c r="B19" s="41"/>
      <c r="C19" s="41"/>
      <c r="D19" s="41"/>
    </row>
    <row r="20" spans="1:4" ht="25.5" customHeight="1">
      <c r="A20" s="16"/>
      <c r="B20" s="97" t="s">
        <v>202</v>
      </c>
      <c r="C20" s="97"/>
      <c r="D20" s="97"/>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5.xml><?xml version="1.0" encoding="utf-8"?>
<worksheet xmlns="http://schemas.openxmlformats.org/spreadsheetml/2006/main" xmlns:r="http://schemas.openxmlformats.org/officeDocument/2006/relationships">
  <sheetPr>
    <pageSetUpPr fitToPage="1"/>
  </sheetPr>
  <dimension ref="A1:P34"/>
  <sheetViews>
    <sheetView tabSelected="1" view="pageBreakPreview" topLeftCell="E26" zoomScale="60" zoomScaleNormal="75" zoomScalePageLayoutView="150" workbookViewId="0">
      <selection activeCell="L28" sqref="L28"/>
    </sheetView>
  </sheetViews>
  <sheetFormatPr baseColWidth="10" defaultColWidth="11.42578125" defaultRowHeight="12.75"/>
  <cols>
    <col min="1" max="1" width="44.85546875" style="1" customWidth="1"/>
    <col min="2" max="2" width="31" style="1" customWidth="1"/>
    <col min="3" max="3" width="27.7109375" style="1" customWidth="1"/>
    <col min="4" max="4" width="42.85546875" style="1" customWidth="1"/>
    <col min="5" max="5" width="39.7109375" style="1" customWidth="1"/>
    <col min="6" max="6" width="42.7109375" style="1" customWidth="1"/>
    <col min="7" max="7" width="15.28515625" style="1" customWidth="1"/>
    <col min="8" max="8" width="28.42578125" style="1" customWidth="1"/>
    <col min="9" max="9" width="38" style="1" customWidth="1"/>
    <col min="10" max="10" width="36.85546875" style="1" customWidth="1"/>
    <col min="11" max="11" width="73.140625" style="1" customWidth="1"/>
    <col min="12" max="12" width="23.42578125" style="1" customWidth="1"/>
    <col min="13" max="13" width="30.28515625" style="1" customWidth="1"/>
    <col min="14" max="14" width="27.140625" style="1" customWidth="1"/>
    <col min="15" max="16384" width="11.42578125" style="1"/>
  </cols>
  <sheetData>
    <row r="1" spans="1:12" ht="128.25" customHeight="1">
      <c r="A1" s="91" t="s">
        <v>357</v>
      </c>
      <c r="B1" s="91"/>
      <c r="C1" s="91"/>
      <c r="D1" s="91"/>
      <c r="E1" s="91"/>
      <c r="F1" s="91"/>
      <c r="G1" s="91"/>
      <c r="H1" s="91"/>
      <c r="I1" s="91"/>
      <c r="J1" s="91"/>
      <c r="K1" s="91"/>
      <c r="L1" s="91"/>
    </row>
    <row r="2" spans="1:12" ht="62.25" customHeight="1">
      <c r="A2" s="69" t="s">
        <v>3</v>
      </c>
      <c r="B2" s="121" t="s">
        <v>307</v>
      </c>
      <c r="C2" s="122"/>
      <c r="D2" s="122"/>
      <c r="E2" s="122"/>
      <c r="F2" s="122"/>
      <c r="G2" s="122"/>
      <c r="H2" s="122"/>
      <c r="I2" s="122"/>
      <c r="J2" s="122"/>
      <c r="K2" s="123"/>
      <c r="L2" s="70"/>
    </row>
    <row r="3" spans="1:12" ht="56.25" customHeight="1">
      <c r="A3" s="69" t="s">
        <v>4</v>
      </c>
      <c r="B3" s="116" t="s">
        <v>1</v>
      </c>
      <c r="C3" s="117"/>
      <c r="D3" s="117"/>
      <c r="E3" s="117"/>
      <c r="F3" s="117"/>
      <c r="G3" s="117"/>
      <c r="H3" s="117"/>
      <c r="I3" s="117"/>
      <c r="J3" s="117"/>
      <c r="K3" s="117"/>
      <c r="L3" s="118"/>
    </row>
    <row r="4" spans="1:12" s="3" customFormat="1" ht="7.5" customHeight="1">
      <c r="A4" s="4"/>
      <c r="B4" s="4"/>
      <c r="C4" s="4"/>
      <c r="D4" s="4"/>
      <c r="E4" s="4"/>
      <c r="F4" s="4"/>
      <c r="G4" s="4"/>
      <c r="H4" s="4"/>
      <c r="I4" s="4"/>
      <c r="J4" s="4"/>
      <c r="K4" s="5"/>
      <c r="L4" s="5"/>
    </row>
    <row r="5" spans="1:12" s="3" customFormat="1" ht="21" customHeight="1">
      <c r="A5" s="18" t="s">
        <v>5</v>
      </c>
      <c r="B5" s="66" t="s">
        <v>273</v>
      </c>
      <c r="C5" s="14"/>
      <c r="D5" s="5"/>
      <c r="E5" s="5"/>
      <c r="F5" s="5"/>
      <c r="G5" s="5"/>
      <c r="H5" s="5"/>
      <c r="I5" s="5"/>
      <c r="J5" s="5"/>
      <c r="K5" s="5"/>
      <c r="L5" s="67" t="s">
        <v>337</v>
      </c>
    </row>
    <row r="6" spans="1:12" s="3" customFormat="1" ht="395.25" customHeight="1">
      <c r="A6" s="76" t="s">
        <v>8</v>
      </c>
      <c r="B6" s="95" t="s">
        <v>333</v>
      </c>
      <c r="C6" s="95"/>
      <c r="D6" s="95"/>
      <c r="E6" s="95"/>
      <c r="F6" s="95"/>
      <c r="G6" s="95"/>
      <c r="H6" s="113" t="s">
        <v>274</v>
      </c>
      <c r="I6" s="114"/>
      <c r="J6" s="114"/>
      <c r="K6" s="65"/>
      <c r="L6" s="65"/>
    </row>
    <row r="7" spans="1:12" s="2" customFormat="1" ht="27.75" customHeight="1">
      <c r="A7" s="115" t="s">
        <v>190</v>
      </c>
      <c r="B7" s="115" t="s">
        <v>191</v>
      </c>
      <c r="C7" s="115" t="s">
        <v>192</v>
      </c>
      <c r="D7" s="115" t="s">
        <v>12</v>
      </c>
      <c r="E7" s="115" t="s">
        <v>13</v>
      </c>
      <c r="F7" s="115" t="s">
        <v>2</v>
      </c>
      <c r="G7" s="115" t="s">
        <v>9</v>
      </c>
      <c r="H7" s="115" t="s">
        <v>193</v>
      </c>
      <c r="I7" s="115" t="s">
        <v>7</v>
      </c>
      <c r="J7" s="115" t="s">
        <v>72</v>
      </c>
      <c r="K7" s="115" t="s">
        <v>338</v>
      </c>
      <c r="L7" s="115"/>
    </row>
    <row r="8" spans="1:12" ht="55.5" customHeight="1">
      <c r="A8" s="115"/>
      <c r="B8" s="115"/>
      <c r="C8" s="115"/>
      <c r="D8" s="115"/>
      <c r="E8" s="115"/>
      <c r="F8" s="115"/>
      <c r="G8" s="115"/>
      <c r="H8" s="115"/>
      <c r="I8" s="115"/>
      <c r="J8" s="115"/>
      <c r="K8" s="78" t="s">
        <v>14</v>
      </c>
      <c r="L8" s="78" t="s">
        <v>272</v>
      </c>
    </row>
    <row r="9" spans="1:12" ht="164.25" customHeight="1">
      <c r="A9" s="34" t="s">
        <v>19</v>
      </c>
      <c r="B9" s="34" t="s">
        <v>288</v>
      </c>
      <c r="C9" s="34" t="s">
        <v>34</v>
      </c>
      <c r="D9" s="34" t="s">
        <v>287</v>
      </c>
      <c r="E9" s="79" t="s">
        <v>317</v>
      </c>
      <c r="F9" s="79" t="s">
        <v>319</v>
      </c>
      <c r="G9" s="74">
        <v>42766</v>
      </c>
      <c r="H9" s="77" t="s">
        <v>324</v>
      </c>
      <c r="I9" s="79" t="s">
        <v>347</v>
      </c>
      <c r="J9" s="79" t="s">
        <v>291</v>
      </c>
      <c r="K9" s="79" t="s">
        <v>385</v>
      </c>
      <c r="L9" s="75">
        <f>2/2</f>
        <v>1</v>
      </c>
    </row>
    <row r="10" spans="1:12" ht="162.75" customHeight="1">
      <c r="A10" s="34" t="s">
        <v>19</v>
      </c>
      <c r="B10" s="34" t="s">
        <v>288</v>
      </c>
      <c r="C10" s="34" t="s">
        <v>34</v>
      </c>
      <c r="D10" s="34" t="s">
        <v>287</v>
      </c>
      <c r="E10" s="79" t="s">
        <v>318</v>
      </c>
      <c r="F10" s="79" t="s">
        <v>320</v>
      </c>
      <c r="G10" s="74">
        <v>42766</v>
      </c>
      <c r="H10" s="77" t="s">
        <v>324</v>
      </c>
      <c r="I10" s="79" t="s">
        <v>347</v>
      </c>
      <c r="J10" s="79" t="s">
        <v>321</v>
      </c>
      <c r="K10" s="79" t="s">
        <v>403</v>
      </c>
      <c r="L10" s="75">
        <f>12/12</f>
        <v>1</v>
      </c>
    </row>
    <row r="11" spans="1:12" ht="117" customHeight="1">
      <c r="A11" s="34" t="s">
        <v>19</v>
      </c>
      <c r="B11" s="34" t="s">
        <v>288</v>
      </c>
      <c r="C11" s="34" t="s">
        <v>34</v>
      </c>
      <c r="D11" s="34" t="s">
        <v>287</v>
      </c>
      <c r="E11" s="79" t="s">
        <v>332</v>
      </c>
      <c r="F11" s="79" t="s">
        <v>330</v>
      </c>
      <c r="G11" s="74">
        <v>42766</v>
      </c>
      <c r="H11" s="77" t="s">
        <v>324</v>
      </c>
      <c r="I11" s="79" t="s">
        <v>347</v>
      </c>
      <c r="J11" s="79" t="s">
        <v>285</v>
      </c>
      <c r="K11" s="79" t="s">
        <v>386</v>
      </c>
      <c r="L11" s="75">
        <f>2/2</f>
        <v>1</v>
      </c>
    </row>
    <row r="12" spans="1:12" s="10" customFormat="1" ht="82.5" customHeight="1">
      <c r="A12" s="112" t="s">
        <v>323</v>
      </c>
      <c r="B12" s="112" t="s">
        <v>302</v>
      </c>
      <c r="C12" s="112" t="s">
        <v>34</v>
      </c>
      <c r="D12" s="112" t="s">
        <v>339</v>
      </c>
      <c r="E12" s="79" t="s">
        <v>340</v>
      </c>
      <c r="F12" s="79" t="s">
        <v>342</v>
      </c>
      <c r="G12" s="74">
        <v>42766</v>
      </c>
      <c r="H12" s="77" t="s">
        <v>305</v>
      </c>
      <c r="I12" s="79" t="s">
        <v>305</v>
      </c>
      <c r="J12" s="79" t="s">
        <v>325</v>
      </c>
      <c r="K12" s="79" t="s">
        <v>388</v>
      </c>
      <c r="L12" s="75">
        <v>1</v>
      </c>
    </row>
    <row r="13" spans="1:12" s="10" customFormat="1" ht="65.25" customHeight="1">
      <c r="A13" s="112"/>
      <c r="B13" s="112"/>
      <c r="C13" s="112"/>
      <c r="D13" s="112"/>
      <c r="E13" s="79" t="s">
        <v>341</v>
      </c>
      <c r="F13" s="79" t="s">
        <v>322</v>
      </c>
      <c r="G13" s="74">
        <v>42705</v>
      </c>
      <c r="H13" s="77" t="s">
        <v>324</v>
      </c>
      <c r="I13" s="79" t="s">
        <v>324</v>
      </c>
      <c r="J13" s="79" t="s">
        <v>326</v>
      </c>
      <c r="K13" s="79" t="s">
        <v>387</v>
      </c>
      <c r="L13" s="75">
        <v>1</v>
      </c>
    </row>
    <row r="14" spans="1:12" s="10" customFormat="1" ht="78" customHeight="1">
      <c r="A14" s="79" t="s">
        <v>323</v>
      </c>
      <c r="B14" s="79" t="s">
        <v>302</v>
      </c>
      <c r="C14" s="79" t="s">
        <v>296</v>
      </c>
      <c r="D14" s="79" t="s">
        <v>303</v>
      </c>
      <c r="E14" s="79" t="s">
        <v>336</v>
      </c>
      <c r="F14" s="79" t="s">
        <v>304</v>
      </c>
      <c r="G14" s="74">
        <v>42705</v>
      </c>
      <c r="H14" s="77" t="s">
        <v>305</v>
      </c>
      <c r="I14" s="79" t="s">
        <v>305</v>
      </c>
      <c r="J14" s="79" t="s">
        <v>306</v>
      </c>
      <c r="K14" s="79" t="s">
        <v>389</v>
      </c>
      <c r="L14" s="75">
        <v>1</v>
      </c>
    </row>
    <row r="15" spans="1:12" s="10" customFormat="1" ht="78" customHeight="1">
      <c r="A15" s="79" t="s">
        <v>323</v>
      </c>
      <c r="B15" s="79" t="s">
        <v>302</v>
      </c>
      <c r="C15" s="79" t="s">
        <v>296</v>
      </c>
      <c r="D15" s="79" t="s">
        <v>344</v>
      </c>
      <c r="E15" s="79" t="s">
        <v>344</v>
      </c>
      <c r="F15" s="79" t="s">
        <v>345</v>
      </c>
      <c r="G15" s="74">
        <v>42582</v>
      </c>
      <c r="H15" s="77" t="s">
        <v>284</v>
      </c>
      <c r="I15" s="79" t="s">
        <v>348</v>
      </c>
      <c r="J15" s="79" t="s">
        <v>346</v>
      </c>
      <c r="K15" s="79" t="s">
        <v>390</v>
      </c>
      <c r="L15" s="75">
        <v>1</v>
      </c>
    </row>
    <row r="16" spans="1:12" s="10" customFormat="1" ht="156.75" customHeight="1">
      <c r="A16" s="77" t="s">
        <v>19</v>
      </c>
      <c r="B16" s="79" t="s">
        <v>302</v>
      </c>
      <c r="C16" s="79" t="s">
        <v>313</v>
      </c>
      <c r="D16" s="79" t="s">
        <v>289</v>
      </c>
      <c r="E16" s="79" t="s">
        <v>343</v>
      </c>
      <c r="F16" s="79" t="s">
        <v>293</v>
      </c>
      <c r="G16" s="74">
        <v>42674</v>
      </c>
      <c r="H16" s="77" t="s">
        <v>327</v>
      </c>
      <c r="I16" s="79" t="s">
        <v>290</v>
      </c>
      <c r="J16" s="79" t="s">
        <v>292</v>
      </c>
      <c r="K16" s="79" t="s">
        <v>391</v>
      </c>
      <c r="L16" s="75">
        <v>1</v>
      </c>
    </row>
    <row r="17" spans="1:16" s="10" customFormat="1" ht="130.5" customHeight="1">
      <c r="A17" s="79" t="s">
        <v>15</v>
      </c>
      <c r="B17" s="79" t="s">
        <v>28</v>
      </c>
      <c r="C17" s="79" t="s">
        <v>286</v>
      </c>
      <c r="D17" s="79" t="s">
        <v>328</v>
      </c>
      <c r="E17" s="77" t="s">
        <v>314</v>
      </c>
      <c r="F17" s="77" t="s">
        <v>308</v>
      </c>
      <c r="G17" s="74">
        <v>42705</v>
      </c>
      <c r="H17" s="77" t="s">
        <v>315</v>
      </c>
      <c r="I17" s="79" t="s">
        <v>315</v>
      </c>
      <c r="J17" s="77" t="s">
        <v>316</v>
      </c>
      <c r="K17" s="77" t="s">
        <v>392</v>
      </c>
      <c r="L17" s="68">
        <v>1</v>
      </c>
    </row>
    <row r="18" spans="1:16" s="10" customFormat="1" ht="165" customHeight="1">
      <c r="A18" s="77" t="s">
        <v>19</v>
      </c>
      <c r="B18" s="77" t="s">
        <v>31</v>
      </c>
      <c r="C18" s="79" t="s">
        <v>34</v>
      </c>
      <c r="D18" s="79" t="s">
        <v>334</v>
      </c>
      <c r="E18" s="79" t="s">
        <v>335</v>
      </c>
      <c r="F18" s="79" t="s">
        <v>378</v>
      </c>
      <c r="G18" s="74">
        <v>42766</v>
      </c>
      <c r="H18" s="77" t="s">
        <v>324</v>
      </c>
      <c r="I18" s="79" t="s">
        <v>347</v>
      </c>
      <c r="J18" s="79" t="s">
        <v>285</v>
      </c>
      <c r="K18" s="79" t="s">
        <v>394</v>
      </c>
      <c r="L18" s="75">
        <v>0.94</v>
      </c>
    </row>
    <row r="19" spans="1:16" ht="207" customHeight="1">
      <c r="A19" s="79" t="s">
        <v>276</v>
      </c>
      <c r="B19" s="79" t="s">
        <v>31</v>
      </c>
      <c r="C19" s="79" t="s">
        <v>294</v>
      </c>
      <c r="D19" s="77" t="s">
        <v>349</v>
      </c>
      <c r="E19" s="77" t="s">
        <v>379</v>
      </c>
      <c r="F19" s="77" t="s">
        <v>350</v>
      </c>
      <c r="G19" s="74">
        <v>42766</v>
      </c>
      <c r="H19" s="77" t="s">
        <v>309</v>
      </c>
      <c r="I19" s="79" t="s">
        <v>331</v>
      </c>
      <c r="J19" s="77" t="s">
        <v>281</v>
      </c>
      <c r="K19" s="77" t="s">
        <v>393</v>
      </c>
      <c r="L19" s="68">
        <v>1</v>
      </c>
    </row>
    <row r="20" spans="1:16" ht="195.75" customHeight="1">
      <c r="A20" s="79" t="s">
        <v>19</v>
      </c>
      <c r="B20" s="79" t="s">
        <v>30</v>
      </c>
      <c r="C20" s="79" t="s">
        <v>296</v>
      </c>
      <c r="D20" s="79" t="s">
        <v>311</v>
      </c>
      <c r="E20" s="79" t="s">
        <v>30</v>
      </c>
      <c r="F20" s="79" t="s">
        <v>297</v>
      </c>
      <c r="G20" s="74">
        <v>42705</v>
      </c>
      <c r="H20" s="77" t="s">
        <v>298</v>
      </c>
      <c r="I20" s="79" t="s">
        <v>299</v>
      </c>
      <c r="J20" s="77" t="s">
        <v>300</v>
      </c>
      <c r="K20" s="79" t="s">
        <v>380</v>
      </c>
      <c r="L20" s="68">
        <v>1</v>
      </c>
    </row>
    <row r="21" spans="1:16" ht="180" customHeight="1">
      <c r="A21" s="79" t="s">
        <v>276</v>
      </c>
      <c r="B21" s="79" t="s">
        <v>295</v>
      </c>
      <c r="C21" s="79" t="s">
        <v>296</v>
      </c>
      <c r="D21" s="79" t="s">
        <v>310</v>
      </c>
      <c r="E21" s="79" t="s">
        <v>329</v>
      </c>
      <c r="F21" s="79" t="s">
        <v>301</v>
      </c>
      <c r="G21" s="74">
        <v>42705</v>
      </c>
      <c r="H21" s="77" t="s">
        <v>351</v>
      </c>
      <c r="I21" s="79" t="s">
        <v>351</v>
      </c>
      <c r="J21" s="77" t="s">
        <v>352</v>
      </c>
      <c r="K21" s="77" t="s">
        <v>395</v>
      </c>
      <c r="L21" s="68">
        <v>1</v>
      </c>
    </row>
    <row r="22" spans="1:16" ht="153" customHeight="1">
      <c r="A22" s="34" t="s">
        <v>19</v>
      </c>
      <c r="B22" s="34" t="s">
        <v>31</v>
      </c>
      <c r="C22" s="34" t="s">
        <v>312</v>
      </c>
      <c r="D22" s="34" t="s">
        <v>381</v>
      </c>
      <c r="E22" s="34" t="s">
        <v>371</v>
      </c>
      <c r="F22" s="34" t="s">
        <v>353</v>
      </c>
      <c r="G22" s="74">
        <v>42705</v>
      </c>
      <c r="H22" s="34" t="s">
        <v>354</v>
      </c>
      <c r="I22" s="34" t="s">
        <v>355</v>
      </c>
      <c r="J22" s="34" t="s">
        <v>280</v>
      </c>
      <c r="K22" s="77" t="s">
        <v>396</v>
      </c>
      <c r="L22" s="68">
        <v>1</v>
      </c>
      <c r="M22" s="59"/>
      <c r="N22" s="60"/>
      <c r="O22" s="61"/>
      <c r="P22" s="61"/>
    </row>
    <row r="23" spans="1:16" ht="153" customHeight="1">
      <c r="A23" s="34" t="s">
        <v>19</v>
      </c>
      <c r="B23" s="34" t="s">
        <v>31</v>
      </c>
      <c r="C23" s="34" t="s">
        <v>312</v>
      </c>
      <c r="D23" s="34" t="s">
        <v>278</v>
      </c>
      <c r="E23" s="34" t="s">
        <v>356</v>
      </c>
      <c r="F23" s="34" t="s">
        <v>282</v>
      </c>
      <c r="G23" s="74">
        <v>42705</v>
      </c>
      <c r="H23" s="34" t="s">
        <v>279</v>
      </c>
      <c r="I23" s="34" t="s">
        <v>277</v>
      </c>
      <c r="J23" s="34" t="s">
        <v>283</v>
      </c>
      <c r="K23" s="77" t="s">
        <v>397</v>
      </c>
      <c r="L23" s="68">
        <v>1</v>
      </c>
      <c r="M23" s="59"/>
      <c r="N23" s="60"/>
      <c r="O23" s="61"/>
      <c r="P23" s="61"/>
    </row>
    <row r="24" spans="1:16" s="44" customFormat="1" ht="267" customHeight="1">
      <c r="A24" s="34" t="s">
        <v>369</v>
      </c>
      <c r="B24" s="34" t="s">
        <v>370</v>
      </c>
      <c r="C24" s="34" t="s">
        <v>45</v>
      </c>
      <c r="D24" s="34" t="s">
        <v>377</v>
      </c>
      <c r="E24" s="34" t="s">
        <v>383</v>
      </c>
      <c r="F24" s="34" t="s">
        <v>358</v>
      </c>
      <c r="G24" s="34" t="s">
        <v>359</v>
      </c>
      <c r="H24" s="34" t="s">
        <v>298</v>
      </c>
      <c r="I24" s="34" t="s">
        <v>375</v>
      </c>
      <c r="J24" s="34" t="s">
        <v>360</v>
      </c>
      <c r="K24" s="77" t="s">
        <v>398</v>
      </c>
      <c r="L24" s="68">
        <v>1</v>
      </c>
    </row>
    <row r="25" spans="1:16" s="82" customFormat="1" ht="129" customHeight="1">
      <c r="A25" s="80" t="s">
        <v>369</v>
      </c>
      <c r="B25" s="80" t="s">
        <v>370</v>
      </c>
      <c r="C25" s="80" t="s">
        <v>45</v>
      </c>
      <c r="D25" s="80" t="s">
        <v>372</v>
      </c>
      <c r="E25" s="80" t="s">
        <v>361</v>
      </c>
      <c r="F25" s="80" t="s">
        <v>362</v>
      </c>
      <c r="G25" s="80" t="s">
        <v>359</v>
      </c>
      <c r="H25" s="80" t="s">
        <v>298</v>
      </c>
      <c r="I25" s="80" t="s">
        <v>375</v>
      </c>
      <c r="J25" s="80" t="s">
        <v>363</v>
      </c>
      <c r="K25" s="83" t="s">
        <v>402</v>
      </c>
      <c r="L25" s="81">
        <v>1</v>
      </c>
    </row>
    <row r="26" spans="1:16" s="44" customFormat="1" ht="125.25" customHeight="1">
      <c r="A26" s="34" t="s">
        <v>369</v>
      </c>
      <c r="B26" s="34" t="s">
        <v>370</v>
      </c>
      <c r="C26" s="34" t="s">
        <v>45</v>
      </c>
      <c r="D26" s="34" t="s">
        <v>373</v>
      </c>
      <c r="E26" s="34" t="s">
        <v>364</v>
      </c>
      <c r="F26" s="34" t="s">
        <v>365</v>
      </c>
      <c r="G26" s="34" t="s">
        <v>359</v>
      </c>
      <c r="H26" s="34" t="s">
        <v>298</v>
      </c>
      <c r="I26" s="34" t="s">
        <v>375</v>
      </c>
      <c r="J26" s="34" t="s">
        <v>382</v>
      </c>
      <c r="K26" s="77" t="s">
        <v>384</v>
      </c>
      <c r="L26" s="68">
        <v>1</v>
      </c>
    </row>
    <row r="27" spans="1:16" s="44" customFormat="1" ht="127.5" customHeight="1">
      <c r="A27" s="34" t="s">
        <v>369</v>
      </c>
      <c r="B27" s="34" t="s">
        <v>370</v>
      </c>
      <c r="C27" s="34" t="s">
        <v>45</v>
      </c>
      <c r="D27" s="34" t="s">
        <v>374</v>
      </c>
      <c r="E27" s="34" t="s">
        <v>366</v>
      </c>
      <c r="F27" s="34" t="s">
        <v>367</v>
      </c>
      <c r="G27" s="34" t="s">
        <v>359</v>
      </c>
      <c r="H27" s="34" t="s">
        <v>298</v>
      </c>
      <c r="I27" s="34" t="s">
        <v>375</v>
      </c>
      <c r="J27" s="34" t="s">
        <v>368</v>
      </c>
      <c r="K27" s="77" t="s">
        <v>399</v>
      </c>
      <c r="L27" s="68">
        <v>1</v>
      </c>
    </row>
    <row r="28" spans="1:16" s="44" customFormat="1" ht="36" customHeight="1">
      <c r="A28" s="84"/>
      <c r="B28" s="84"/>
      <c r="C28" s="84"/>
      <c r="D28" s="84"/>
      <c r="E28" s="84"/>
      <c r="F28" s="84"/>
      <c r="G28" s="84"/>
      <c r="H28" s="84"/>
      <c r="I28" s="84"/>
      <c r="J28" s="84"/>
      <c r="K28" s="85"/>
      <c r="L28" s="86">
        <f>SUM(L9:L27)/19</f>
        <v>0.99684210526315775</v>
      </c>
    </row>
    <row r="29" spans="1:16" ht="94.5" customHeight="1">
      <c r="A29" s="58"/>
      <c r="B29" s="119"/>
      <c r="C29" s="119"/>
      <c r="D29" s="57"/>
      <c r="E29" s="73"/>
      <c r="F29" s="73"/>
      <c r="G29" s="64"/>
      <c r="H29" s="71"/>
      <c r="I29" s="71"/>
      <c r="J29" s="72"/>
      <c r="K29" s="63"/>
      <c r="L29" s="57"/>
      <c r="M29" s="59"/>
      <c r="N29" s="60"/>
      <c r="O29" s="61"/>
      <c r="P29" s="61"/>
    </row>
    <row r="30" spans="1:16" ht="47.25" customHeight="1">
      <c r="A30" s="16"/>
      <c r="B30" s="97" t="s">
        <v>400</v>
      </c>
      <c r="C30" s="97"/>
      <c r="D30" s="57"/>
      <c r="E30" s="97" t="s">
        <v>401</v>
      </c>
      <c r="F30" s="97"/>
      <c r="H30" s="97" t="s">
        <v>376</v>
      </c>
      <c r="I30" s="97"/>
      <c r="J30" s="57"/>
      <c r="K30" s="120"/>
      <c r="L30" s="120"/>
      <c r="M30" s="62"/>
      <c r="N30" s="62"/>
      <c r="O30" s="61"/>
      <c r="P30" s="61"/>
    </row>
    <row r="31" spans="1:16">
      <c r="M31" s="60"/>
      <c r="N31" s="60"/>
      <c r="O31" s="61"/>
      <c r="P31" s="61"/>
    </row>
    <row r="32" spans="1:16">
      <c r="M32" s="59"/>
      <c r="N32" s="60"/>
      <c r="O32" s="61"/>
      <c r="P32" s="61"/>
    </row>
    <row r="33" spans="13:16">
      <c r="M33" s="59"/>
      <c r="N33" s="59"/>
      <c r="O33" s="61"/>
      <c r="P33" s="61"/>
    </row>
    <row r="34" spans="13:16">
      <c r="M34" s="59"/>
      <c r="N34" s="60"/>
      <c r="O34" s="61"/>
      <c r="P34" s="61"/>
    </row>
  </sheetData>
  <sheetProtection selectLockedCells="1" selectUnlockedCells="1"/>
  <mergeCells count="25">
    <mergeCell ref="B3:L3"/>
    <mergeCell ref="K7:L7"/>
    <mergeCell ref="A1:L1"/>
    <mergeCell ref="B29:C29"/>
    <mergeCell ref="B30:C30"/>
    <mergeCell ref="I7:I8"/>
    <mergeCell ref="B7:B8"/>
    <mergeCell ref="C7:C8"/>
    <mergeCell ref="D7:D8"/>
    <mergeCell ref="E7:E8"/>
    <mergeCell ref="A7:A8"/>
    <mergeCell ref="K30:L30"/>
    <mergeCell ref="B2:K2"/>
    <mergeCell ref="F7:F8"/>
    <mergeCell ref="G7:G8"/>
    <mergeCell ref="E30:F30"/>
    <mergeCell ref="H30:I30"/>
    <mergeCell ref="A12:A13"/>
    <mergeCell ref="B12:B13"/>
    <mergeCell ref="B6:G6"/>
    <mergeCell ref="H6:J6"/>
    <mergeCell ref="J7:J8"/>
    <mergeCell ref="C12:C13"/>
    <mergeCell ref="D12:D13"/>
    <mergeCell ref="H7:H8"/>
  </mergeCells>
  <dataValidations count="1">
    <dataValidation type="textLength" allowBlank="1" showInputMessage="1" showErrorMessage="1" error="Escriba un texto " promptTitle="Cualquier contenido" sqref="M32 M22:M30">
      <formula1>0</formula1>
      <formula2>3500</formula2>
    </dataValidation>
  </dataValidations>
  <printOptions horizontalCentered="1" verticalCentered="1"/>
  <pageMargins left="0.39370078740157483" right="0.39370078740157483" top="0.39370078740157483" bottom="0.39370078740157483" header="0.51181102362204722" footer="0.51181102362204722"/>
  <pageSetup scale="29" fitToHeight="0" orientation="landscape" r:id="rId1"/>
  <headerFooter alignWithMargins="0"/>
  <rowBreaks count="2" manualBreakCount="2">
    <brk id="14" max="13" man="1"/>
    <brk id="21" max="13" man="1"/>
  </rowBreaks>
  <drawing r:id="rId2"/>
  <legacyDrawing r:id="rId3"/>
  <oleObjects>
    <oleObject shapeId="12289"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265</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2:F37"/>
  <sheetViews>
    <sheetView topLeftCell="A3" workbookViewId="0">
      <selection activeCell="B30" sqref="B30"/>
    </sheetView>
  </sheetViews>
  <sheetFormatPr baseColWidth="10" defaultRowHeight="12.75"/>
  <sheetData>
    <row r="2" spans="1:6">
      <c r="A2" t="s">
        <v>21</v>
      </c>
    </row>
    <row r="3" spans="1:6">
      <c r="A3" t="s">
        <v>15</v>
      </c>
    </row>
    <row r="4" spans="1:6">
      <c r="A4" t="s">
        <v>16</v>
      </c>
    </row>
    <row r="5" spans="1:6">
      <c r="A5" t="s">
        <v>17</v>
      </c>
    </row>
    <row r="6" spans="1:6">
      <c r="A6" t="s">
        <v>18</v>
      </c>
    </row>
    <row r="7" spans="1:6">
      <c r="A7" t="s">
        <v>19</v>
      </c>
    </row>
    <row r="8" spans="1:6">
      <c r="A8" t="s">
        <v>20</v>
      </c>
    </row>
    <row r="10" spans="1:6">
      <c r="A10" t="s">
        <v>22</v>
      </c>
    </row>
    <row r="11" spans="1:6">
      <c r="A11" s="7" t="s">
        <v>24</v>
      </c>
    </row>
    <row r="12" spans="1:6">
      <c r="A12" s="7" t="s">
        <v>25</v>
      </c>
    </row>
    <row r="13" spans="1:6">
      <c r="A13" s="7" t="s">
        <v>47</v>
      </c>
    </row>
    <row r="14" spans="1:6">
      <c r="A14" s="7" t="s">
        <v>23</v>
      </c>
    </row>
    <row r="15" spans="1:6">
      <c r="A15" s="55" t="s">
        <v>26</v>
      </c>
      <c r="B15" s="56"/>
      <c r="C15" s="56"/>
      <c r="D15" s="56"/>
      <c r="E15" s="56"/>
      <c r="F15" s="56"/>
    </row>
    <row r="16" spans="1:6">
      <c r="A16" s="55" t="s">
        <v>27</v>
      </c>
      <c r="B16" s="56"/>
      <c r="C16" s="56"/>
      <c r="D16" s="56"/>
      <c r="E16" s="56"/>
      <c r="F16" s="56"/>
    </row>
    <row r="17" spans="1:6">
      <c r="A17" s="55" t="s">
        <v>28</v>
      </c>
      <c r="B17" s="56"/>
      <c r="C17" s="56"/>
      <c r="D17" s="56"/>
      <c r="E17" s="56"/>
      <c r="F17" s="56"/>
    </row>
    <row r="18" spans="1:6">
      <c r="A18" s="55" t="s">
        <v>275</v>
      </c>
    </row>
    <row r="19" spans="1:6">
      <c r="A19" s="7" t="s">
        <v>29</v>
      </c>
    </row>
    <row r="20" spans="1:6">
      <c r="A20" s="7" t="s">
        <v>30</v>
      </c>
    </row>
    <row r="21" spans="1:6">
      <c r="A21" s="7" t="s">
        <v>31</v>
      </c>
    </row>
    <row r="22" spans="1:6">
      <c r="A22" s="7" t="s">
        <v>32</v>
      </c>
    </row>
    <row r="24" spans="1:6">
      <c r="A24" t="s">
        <v>33</v>
      </c>
    </row>
    <row r="25" spans="1:6">
      <c r="A25" s="7" t="s">
        <v>34</v>
      </c>
    </row>
    <row r="26" spans="1:6">
      <c r="A26" s="7" t="s">
        <v>35</v>
      </c>
    </row>
    <row r="27" spans="1:6">
      <c r="A27" s="7" t="s">
        <v>36</v>
      </c>
    </row>
    <row r="28" spans="1:6">
      <c r="A28" s="7" t="s">
        <v>37</v>
      </c>
    </row>
    <row r="29" spans="1:6">
      <c r="A29" s="7" t="s">
        <v>38</v>
      </c>
    </row>
    <row r="30" spans="1:6">
      <c r="A30" s="7" t="s">
        <v>39</v>
      </c>
    </row>
    <row r="31" spans="1:6">
      <c r="A31" s="7" t="s">
        <v>40</v>
      </c>
    </row>
    <row r="32" spans="1:6">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Artes Plásticas</vt:lpstr>
      <vt:lpstr>Produccion</vt:lpstr>
      <vt:lpstr>Comunicacion</vt:lpstr>
      <vt:lpstr>Clubes y talleres</vt:lpstr>
      <vt:lpstr>Planeacion</vt:lpstr>
      <vt:lpstr>Hoja1</vt:lpstr>
      <vt:lpstr>Hoja2</vt:lpstr>
      <vt:lpstr>'Artes Plásticas'!Área_de_impresión</vt:lpstr>
      <vt:lpstr>'Clubes y talleres'!Área_de_impresión</vt:lpstr>
      <vt:lpstr>Comunicacion!Área_de_impresión</vt:lpstr>
      <vt:lpstr>Planeacion!Área_de_impresión</vt:lpstr>
      <vt:lpstr>'Artes Plásticas'!Títulos_a_imprimir</vt:lpstr>
      <vt:lpstr>'Clubes y talleres'!Títulos_a_imprimir</vt:lpstr>
      <vt:lpstr>Comunicacion!Títulos_a_imprimir</vt:lpstr>
      <vt:lpstr>Planeacion!Títulos_a_imprimir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2016-08-01T15:23:04Z</cp:lastPrinted>
  <dcterms:created xsi:type="dcterms:W3CDTF">2012-04-26T20:12:59Z</dcterms:created>
  <dcterms:modified xsi:type="dcterms:W3CDTF">2017-02-17T16:47:57Z</dcterms:modified>
</cp:coreProperties>
</file>