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esktop\"/>
    </mc:Choice>
  </mc:AlternateContent>
  <xr:revisionPtr revIDLastSave="0" documentId="8_{D88CCD04-1137-4906-87D9-DDFB33660B6E}" xr6:coauthVersionLast="47" xr6:coauthVersionMax="47" xr10:uidLastSave="{00000000-0000-0000-0000-000000000000}"/>
  <bookViews>
    <workbookView xWindow="-120" yWindow="-120" windowWidth="20730" windowHeight="11160" firstSheet="1" activeTab="3" xr2:uid="{00000000-000D-0000-FFFF-FFFF00000000}"/>
  </bookViews>
  <sheets>
    <sheet name="C1 Riesgos Corrupcion" sheetId="1" r:id="rId1"/>
    <sheet name="C2  Racionalización Trámites" sheetId="2" r:id="rId2"/>
    <sheet name="C3 Rendicion Cuentas" sheetId="3" r:id="rId3"/>
    <sheet name="C4. Atencion Ciudadano" sheetId="4" r:id="rId4"/>
    <sheet name="C5 Ley Transparencia" sheetId="5" r:id="rId5"/>
    <sheet name="C6  Plan de Integridad" sheetId="6" r:id="rId6"/>
    <sheet name="Hoja1" sheetId="8" state="hidden" r:id="rId7"/>
  </sheets>
  <externalReferences>
    <externalReference r:id="rId8"/>
    <externalReference r:id="rId9"/>
  </externalReferences>
  <definedNames>
    <definedName name="_xlnm._FilterDatabase" localSheetId="0" hidden="1">'C1 Riesgos Corrupcion'!$A$11:$H$44</definedName>
    <definedName name="_xlnm._FilterDatabase" localSheetId="1" hidden="1">'C2  Racionalización Trámites'!$A$11:$AN$11</definedName>
    <definedName name="_xlnm._FilterDatabase" localSheetId="2" hidden="1">'C3 Rendicion Cuentas'!$G$12:$H$40</definedName>
    <definedName name="_xlnm._FilterDatabase" localSheetId="3" hidden="1">'C4. Atencion Ciudadano'!$A$12:$AN$45</definedName>
    <definedName name="_xlnm._FilterDatabase" localSheetId="4" hidden="1">'C5 Ley Transparencia'!$A$13:$AM$47</definedName>
    <definedName name="_xlnm._FilterDatabase" localSheetId="5" hidden="1">'C6  Plan de Integridad'!$A$12:$AM$51</definedName>
    <definedName name="_xlnm.Print_Area" localSheetId="0">'C1 Riesgos Corrupcion'!$A$1:$AR$44</definedName>
    <definedName name="_xlnm.Print_Area" localSheetId="1">'C2  Racionalización Trámites'!$A$1:$AS$28</definedName>
    <definedName name="_xlnm.Print_Area" localSheetId="2">'C3 Rendicion Cuentas'!$A$1:$AR$40</definedName>
    <definedName name="_xlnm.Print_Area" localSheetId="3">'C4. Atencion Ciudadano'!$A$1:$AR$45</definedName>
    <definedName name="_xlnm.Print_Area" localSheetId="4">'C5 Ley Transparencia'!$A$1:$AR$47</definedName>
    <definedName name="_xlnm.Print_Area" localSheetId="5">'C6  Plan de Integridad'!$A$1:$AR$51</definedName>
  </definedNames>
  <calcPr calcId="191029"/>
</workbook>
</file>

<file path=xl/calcChain.xml><?xml version="1.0" encoding="utf-8"?>
<calcChain xmlns="http://schemas.openxmlformats.org/spreadsheetml/2006/main">
  <c r="AR21" i="3" l="1"/>
  <c r="AR13" i="3" l="1"/>
  <c r="AR33" i="6"/>
  <c r="AR32" i="6"/>
  <c r="AR31" i="6"/>
  <c r="AR30" i="6"/>
  <c r="AR29" i="6"/>
  <c r="AR28" i="6"/>
  <c r="AR27" i="6"/>
  <c r="AR26" i="6"/>
  <c r="AR25" i="6"/>
  <c r="AR24" i="6"/>
  <c r="AR23" i="6"/>
  <c r="AR22" i="6"/>
  <c r="AR21" i="6"/>
  <c r="AR20" i="6"/>
  <c r="AR19" i="6"/>
  <c r="AR18" i="6"/>
  <c r="AR17" i="6"/>
  <c r="AR16" i="6"/>
  <c r="AR15" i="6"/>
  <c r="AR14" i="6"/>
  <c r="AR13" i="6"/>
  <c r="AR28" i="4"/>
  <c r="AR27" i="4"/>
  <c r="AR26" i="4"/>
  <c r="AR25" i="4"/>
  <c r="AR24" i="4"/>
  <c r="AR23" i="4"/>
  <c r="AR22" i="4"/>
  <c r="AR21" i="4"/>
  <c r="AR20" i="4"/>
  <c r="AR19" i="4"/>
  <c r="AR18" i="4"/>
  <c r="AR17" i="4"/>
  <c r="AR16" i="4"/>
  <c r="AR15" i="4"/>
  <c r="AR14" i="4"/>
  <c r="AR13" i="4"/>
  <c r="AR31" i="5"/>
  <c r="AR30" i="5"/>
  <c r="AR29" i="5"/>
  <c r="AR28" i="5"/>
  <c r="AR27" i="5"/>
  <c r="AR26" i="5"/>
  <c r="AR25" i="5"/>
  <c r="AR24" i="5"/>
  <c r="AR23" i="5"/>
  <c r="AR22" i="5"/>
  <c r="AR21" i="5"/>
  <c r="AR20" i="5"/>
  <c r="AR19" i="5"/>
  <c r="AR18" i="5"/>
  <c r="AR17" i="5"/>
  <c r="AR16" i="5"/>
  <c r="AR15" i="5"/>
  <c r="AR14" i="5"/>
  <c r="AR25" i="3"/>
  <c r="AR24" i="3"/>
  <c r="AR23" i="3"/>
  <c r="AR22" i="3"/>
  <c r="AR20" i="3"/>
  <c r="AR19" i="3"/>
  <c r="AR18" i="3"/>
  <c r="AR17" i="3"/>
  <c r="AR16" i="3"/>
  <c r="AR15" i="3"/>
  <c r="AR14" i="3"/>
  <c r="AS12" i="2"/>
  <c r="AG12" i="2"/>
  <c r="AR24" i="1"/>
  <c r="AJ13" i="1"/>
  <c r="AR17" i="1"/>
  <c r="AI17" i="3" l="1"/>
  <c r="AI33" i="6" l="1"/>
  <c r="AI31" i="6"/>
  <c r="AI29" i="6"/>
  <c r="AI27" i="6"/>
  <c r="AI25" i="6"/>
  <c r="AI24" i="6"/>
  <c r="AI24" i="5" l="1"/>
  <c r="AI23" i="5"/>
  <c r="AI21" i="5" l="1"/>
  <c r="AI17" i="5"/>
  <c r="AI15" i="3"/>
  <c r="AI14" i="3"/>
  <c r="AK13" i="1"/>
  <c r="AI30" i="6" l="1"/>
  <c r="AI26" i="6"/>
  <c r="AI31" i="5"/>
  <c r="AI18" i="5"/>
  <c r="AI25" i="4"/>
  <c r="AI16" i="1"/>
  <c r="AI24" i="1" l="1"/>
  <c r="AI26" i="4" l="1"/>
  <c r="AI32" i="6" l="1"/>
  <c r="AI23" i="6"/>
  <c r="AI16" i="6"/>
  <c r="AI22" i="5" l="1"/>
  <c r="AI20" i="5"/>
  <c r="W28" i="4" l="1"/>
  <c r="AI27" i="4"/>
  <c r="AI24" i="4"/>
  <c r="AI22" i="4"/>
  <c r="AI19" i="4"/>
  <c r="AI18" i="4" l="1"/>
  <c r="W14" i="5"/>
  <c r="W27" i="6" l="1"/>
  <c r="W20" i="6"/>
  <c r="W28" i="6" l="1"/>
  <c r="W19" i="6"/>
  <c r="W17" i="6"/>
  <c r="W15" i="6"/>
  <c r="K27" i="4"/>
  <c r="W23" i="4"/>
  <c r="W27" i="4"/>
  <c r="W24" i="4"/>
  <c r="W22" i="4"/>
  <c r="W14" i="4"/>
  <c r="W13" i="4"/>
  <c r="W17" i="1" l="1"/>
  <c r="W26" i="1"/>
  <c r="W23" i="1"/>
  <c r="W20" i="1"/>
  <c r="W14" i="1"/>
  <c r="W13" i="1"/>
  <c r="W30" i="5" l="1"/>
  <c r="W27" i="5"/>
  <c r="W19" i="5"/>
  <c r="W16" i="5"/>
  <c r="W15" i="5"/>
  <c r="W17" i="4" l="1"/>
  <c r="W16" i="4" l="1"/>
  <c r="K13" i="1"/>
  <c r="K21" i="6" l="1"/>
  <c r="K19" i="6"/>
  <c r="K16" i="6"/>
  <c r="K15" i="6"/>
  <c r="K14" i="6"/>
  <c r="K13" i="6"/>
  <c r="T14" i="5"/>
  <c r="K14" i="5"/>
  <c r="K26" i="5"/>
  <c r="K19" i="4"/>
  <c r="K16" i="4"/>
  <c r="K24" i="4"/>
  <c r="K20" i="4"/>
  <c r="K15" i="4"/>
  <c r="K14" i="4"/>
  <c r="K13" i="3"/>
  <c r="L12" i="2"/>
  <c r="B8" i="2" l="1"/>
  <c r="A33" i="1" l="1"/>
  <c r="B7" i="4" l="1"/>
  <c r="B6" i="4"/>
  <c r="AJ12" i="2" l="1"/>
  <c r="AI19" i="6" l="1"/>
  <c r="AI17" i="6"/>
  <c r="K17" i="6"/>
  <c r="AI15" i="6"/>
  <c r="AI13" i="6"/>
  <c r="W13" i="6"/>
  <c r="B8" i="6"/>
  <c r="B7" i="6"/>
  <c r="B6" i="6"/>
  <c r="B5" i="6"/>
  <c r="AI14" i="5"/>
  <c r="B8" i="5"/>
  <c r="B7" i="5"/>
  <c r="B6" i="5"/>
  <c r="B5" i="5"/>
  <c r="B5" i="4"/>
  <c r="W18" i="3"/>
  <c r="K18" i="3"/>
  <c r="AI13" i="3"/>
  <c r="W13" i="3"/>
  <c r="B8" i="3"/>
  <c r="B8" i="4" s="1"/>
  <c r="B7" i="3"/>
  <c r="B6" i="3"/>
  <c r="B7" i="2"/>
  <c r="B6" i="2"/>
  <c r="W29" i="1"/>
  <c r="K29" i="1"/>
  <c r="W27" i="1"/>
  <c r="K23" i="1"/>
  <c r="AI13" i="1"/>
</calcChain>
</file>

<file path=xl/sharedStrings.xml><?xml version="1.0" encoding="utf-8"?>
<sst xmlns="http://schemas.openxmlformats.org/spreadsheetml/2006/main" count="1558" uniqueCount="855">
  <si>
    <t>Vigencia</t>
  </si>
  <si>
    <t>Fecha de Aprobación:</t>
  </si>
  <si>
    <t>Fecha de Publicación:</t>
  </si>
  <si>
    <t>Versión:</t>
  </si>
  <si>
    <t>Objetivo:</t>
  </si>
  <si>
    <t xml:space="preserve">Identificar, analizar y controlar los posibles hechos generadores de corrupción, tanto internos como externos y desarrollar acciones para mitigarlos. </t>
  </si>
  <si>
    <t>Primer Cuatrimestre</t>
  </si>
  <si>
    <t>Segundo Cuatrimestre</t>
  </si>
  <si>
    <t>Tercer Cuatrimestre</t>
  </si>
  <si>
    <t>SUBCOMPONENTE</t>
  </si>
  <si>
    <t>ACTIVIDAD</t>
  </si>
  <si>
    <t>META</t>
  </si>
  <si>
    <t xml:space="preserve">INDICADOR </t>
  </si>
  <si>
    <t>RESPONSABLE</t>
  </si>
  <si>
    <t>FECHA DE REALIZACIÓN</t>
  </si>
  <si>
    <t xml:space="preserve">Primera Línea de defensa - Oficina Asesora de Planeación </t>
  </si>
  <si>
    <t xml:space="preserve">Segunda Línea de Defensa 
Oficina Asesora de Planeación </t>
  </si>
  <si>
    <t>Inicio
dd/mm/aa</t>
  </si>
  <si>
    <t>Fin
dd/mm/aa</t>
  </si>
  <si>
    <t>Programación</t>
  </si>
  <si>
    <t>Avance</t>
  </si>
  <si>
    <t>Porcentaje de cumplimiento</t>
  </si>
  <si>
    <t xml:space="preserve">Análisis Cualitativo de la gestión  </t>
  </si>
  <si>
    <t xml:space="preserve">Evidencia </t>
  </si>
  <si>
    <t>Análisis cualitativo</t>
  </si>
  <si>
    <t>Estado de la actividad</t>
  </si>
  <si>
    <t>I. Política de Administración de Riesgos</t>
  </si>
  <si>
    <t xml:space="preserve">Revisar la Política de  Gestión del riesgos  revisada y de ser necesario, actualizada, contemplando  cambios en las Metodologías vigentes  (DAFP y entidades emisoras de políticas de gestión). </t>
  </si>
  <si>
    <t>1  Política de  Gestión del riesgos revisada y actualizada(si aplica)</t>
  </si>
  <si>
    <t>Política de  Gestión del riesgos actualizada. En caso de no actualizarla evidencia de reunión donde se determina y justifica la no actualización (Si:1 No:0)</t>
  </si>
  <si>
    <t>Oficina Asesora de Planeación</t>
  </si>
  <si>
    <t>Socializar la Política de  Gestión del riesgos aprobada</t>
  </si>
  <si>
    <t>1  Política de  Gestión del riesgos y Metodología socializada</t>
  </si>
  <si>
    <t>Política de  Gestión del riesgos y Metodología  (Si:1 No:0)</t>
  </si>
  <si>
    <t>II. Construcción Mapa Riesgos Corrupción</t>
  </si>
  <si>
    <t>Revisar, actualizar y/o identificar los riesgos en todas su etapas, a través de mesas de trabajo con la primera línea de defensa, donde se capacita sobre la metodología vigente.</t>
  </si>
  <si>
    <t xml:space="preserve">Fichas de riesgos  documentadas (Si:1 No:0)
evidencias de mesas de trabajo </t>
  </si>
  <si>
    <t xml:space="preserve">
Oficina Asesora de Planeación / Lideres de proceso</t>
  </si>
  <si>
    <t>Lidera la Oficina Asesora de Planeación con apoyo del equipo LA/FT</t>
  </si>
  <si>
    <t xml:space="preserve">Aprobar  el Mapa de riesgos de corrupción </t>
  </si>
  <si>
    <t xml:space="preserve">1 Mapa de riesgos de corrupción aprobado en comité directivo </t>
  </si>
  <si>
    <t>Mapa de riesgos de corrupción aprobado  (Si:1 No:0)</t>
  </si>
  <si>
    <t>III. Consulta y divulgación</t>
  </si>
  <si>
    <r>
      <rPr>
        <sz val="12"/>
        <color theme="1"/>
        <rFont val="Arial"/>
        <family val="2"/>
      </rPr>
      <t>Publicar</t>
    </r>
    <r>
      <rPr>
        <sz val="12"/>
        <color rgb="FFFF0000"/>
        <rFont val="Arial"/>
        <family val="2"/>
      </rPr>
      <t xml:space="preserve">  </t>
    </r>
    <r>
      <rPr>
        <sz val="12"/>
        <color theme="1"/>
        <rFont val="Arial"/>
        <family val="2"/>
      </rPr>
      <t>Mapa de riesgos de corrupción en la intranet y página web en conjunto con el PAAC 2021</t>
    </r>
  </si>
  <si>
    <t>1 mapa de riesgos publicado en pagina web e intranet</t>
  </si>
  <si>
    <t>Mapa de riesgos de corrupción publicado (Si:1 No:0)</t>
  </si>
  <si>
    <t>Divulgar los avances en la gestión de riesgos de corrupción de la entidad a la ciudadanía en la página web de la entidad</t>
  </si>
  <si>
    <t>1 publicación de divulgación de avances en la gestión de riesgos de corrupción para conocimiento y consulta de la ciudadanía en pagina web de la entidad</t>
  </si>
  <si>
    <t>Publicación de avances en la gestión de riesgos de corrupción publicado (Si:1 No:0)</t>
  </si>
  <si>
    <t>IV. Monitoreo y Revisión</t>
  </si>
  <si>
    <t>Monitorear el mapa de riesgos de corrupción vigente de acuerdo con la Política de Gestión de Riesgos de la Entidad.</t>
  </si>
  <si>
    <t>4 monitoreos (100%)al mapa de riesgos de corrupción vigente</t>
  </si>
  <si>
    <t xml:space="preserve">(#   de  monitoreos realizados  / #   monitoreos programados) x 100% </t>
  </si>
  <si>
    <t xml:space="preserve">Presentar en Comité Directivo avances en la gestión de riesgos y recomendaciones para toma de decisiones </t>
  </si>
  <si>
    <t>2 Presentaciones  sobre los avances en la gestión del riesgo socializadas en el Comité Directivo</t>
  </si>
  <si>
    <r>
      <rPr>
        <sz val="12"/>
        <color theme="1"/>
        <rFont val="Arial"/>
        <family val="2"/>
      </rPr>
      <t xml:space="preserve">(#   de presentaciones realizadas / </t>
    </r>
    <r>
      <rPr>
        <i/>
        <sz val="12"/>
        <color theme="1"/>
        <rFont val="Arial"/>
        <family val="2"/>
      </rPr>
      <t xml:space="preserve">#  de </t>
    </r>
    <r>
      <rPr>
        <sz val="12"/>
        <color theme="1"/>
        <rFont val="Arial"/>
        <family val="2"/>
      </rPr>
      <t>presentaciones programadas) x100%</t>
    </r>
  </si>
  <si>
    <t>V. Seguimiento</t>
  </si>
  <si>
    <t>Realizar seguimiento periódico al Mapa de riesgos de corrupción vigente de Acuerdo con el Estatuto Anticorrupción</t>
  </si>
  <si>
    <t>3 Seguimientos (100%) al  Mapa de riesgos de corrupción vigente</t>
  </si>
  <si>
    <r>
      <rPr>
        <sz val="12"/>
        <color theme="1"/>
        <rFont val="Arial"/>
        <family val="2"/>
      </rPr>
      <t xml:space="preserve">(#   de seguimientos realizados / </t>
    </r>
    <r>
      <rPr>
        <i/>
        <sz val="12"/>
        <color theme="1"/>
        <rFont val="Arial"/>
        <family val="2"/>
      </rPr>
      <t xml:space="preserve">#  de </t>
    </r>
    <r>
      <rPr>
        <sz val="12"/>
        <color theme="1"/>
        <rFont val="Arial"/>
        <family val="2"/>
      </rPr>
      <t>seguimientos programados) x100%</t>
    </r>
  </si>
  <si>
    <t>Oficina de Control Interno</t>
  </si>
  <si>
    <t>Fecha</t>
  </si>
  <si>
    <t>Versión</t>
  </si>
  <si>
    <t>Razón del cambio</t>
  </si>
  <si>
    <t>Primera versión</t>
  </si>
  <si>
    <t>CONTROL DEL  DOCUMENTO</t>
  </si>
  <si>
    <t>RESPONSABILIDAD FRENTE AL COMPONENTE DEL PAAC</t>
  </si>
  <si>
    <t>FIRMA</t>
  </si>
  <si>
    <t>APROBÓ:</t>
  </si>
  <si>
    <t>MARGARITA MARIA DÍAZ CASAS
DIRECTORA GENERAL</t>
  </si>
  <si>
    <t>REVISÓ:</t>
  </si>
  <si>
    <t>LUIS FERNANDO MEJÍA CASTRO
JEFE OFICINA ASESORA DE PLANEACIÓN</t>
  </si>
  <si>
    <t>ELABORÓ:</t>
  </si>
  <si>
    <t>Fecha de Publicación</t>
  </si>
  <si>
    <t>NOMBRE DEL TRÁMITE</t>
  </si>
  <si>
    <t>TIPO DE
RACIONALIZACIÓN</t>
  </si>
  <si>
    <t xml:space="preserve">ACCIÓN ESPECÍFICA DE RACIONALIZACIÓN </t>
  </si>
  <si>
    <t xml:space="preserve">SITUACIÓN ACTUAL </t>
  </si>
  <si>
    <t>DESCRIPCIÓN DE LA MEJORA A REALIZAR AL TRÁMITE, PROCESO O PROCEDIMIENTO</t>
  </si>
  <si>
    <t xml:space="preserve">Primera Línea de defensa - Atención al Ciudadano  </t>
  </si>
  <si>
    <t>LUÍS FERNANDO MEJÍA CASTRO
JEFE OFICINA ASESORA DE PLANEACIÓN</t>
  </si>
  <si>
    <t>LIDER COMPONENTE 2
RACIONALIZACIÓN DE TRÁMITES</t>
  </si>
  <si>
    <t>COORDINADORA COMPONENTE 2
RACIONALIZACIÓN DE TRÁMITES</t>
  </si>
  <si>
    <r>
      <rPr>
        <b/>
        <sz val="10"/>
        <color theme="1"/>
        <rFont val="Arial"/>
        <family val="2"/>
      </rPr>
      <t xml:space="preserve">PROYECTO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3 - RENDICIÓN DE CUENTAS</t>
    </r>
  </si>
  <si>
    <t>Primera Línea de defensa - Oficina Asesora de Planeación</t>
  </si>
  <si>
    <t>1.1</t>
  </si>
  <si>
    <t>Publicar 3 informes de la cuenta anual de la Contraloría una vez cargados en SIVICOF</t>
  </si>
  <si>
    <t>*Balance Social
*Informe de Gestión y resultados
*Informe de Gestión de la Gerencia</t>
  </si>
  <si>
    <t># de informes publicados/ 3 informes planeados para publicar</t>
  </si>
  <si>
    <t>1.2</t>
  </si>
  <si>
    <t>1 informe de gestión para la rendición de cuentas publicado</t>
  </si>
  <si>
    <t>Informe publicado  (si=100%; no=0)</t>
  </si>
  <si>
    <t xml:space="preserve">Oficina Asesora de Planeación </t>
  </si>
  <si>
    <t>1.3</t>
  </si>
  <si>
    <t>1 presentación resumen de informe de gestión publicada</t>
  </si>
  <si>
    <t>Presentación publicada  (si=100%; no=0)</t>
  </si>
  <si>
    <t>1.4</t>
  </si>
  <si>
    <t>1 Taller de Lenguaje Claro Realizado</t>
  </si>
  <si>
    <t>Taller Realizado  (si=100%; no=0)</t>
  </si>
  <si>
    <t xml:space="preserve">Oficina Asesora de Planeación
 y Comunicaciones </t>
  </si>
  <si>
    <t>Realizar un espacio de diálogo como Audiencia de Rendición de Cuentas Institucional adicional a los diálogos de la estrategia de diálogos ciudadanos</t>
  </si>
  <si>
    <t>1 Audiencia de rendición de cuentas realizada</t>
  </si>
  <si>
    <t>Audiencia pública realizada 
(Si: 100%; No:0)</t>
  </si>
  <si>
    <t>3.1</t>
  </si>
  <si>
    <t>Elaborar el Documento Estrategia de Rendición de Cuentas con los atributos MIPG y publicarla en la página web</t>
  </si>
  <si>
    <t>1 l Documento Estrategia de Rendición de Cuentas publicado en la página web</t>
  </si>
  <si>
    <t>Documento Estrategia de Rendición de Cuentas publicada (Si:100%; No: 0)</t>
  </si>
  <si>
    <t>3.2</t>
  </si>
  <si>
    <t xml:space="preserve">Realizar una encuesta para la definición de los temas a tratar en la Audiencia Pública de Rendición de Cuentas que se publica en la página web de la entidad  </t>
  </si>
  <si>
    <t xml:space="preserve">1 Encuesta publicada para la identificación de temas de la Audiencia Pública de Rendición de Cuentas </t>
  </si>
  <si>
    <t>Encuesta publicada (Si:100%; No: 0)</t>
  </si>
  <si>
    <t>Oficina Asesora de Planeación  y Comunicaciones</t>
  </si>
  <si>
    <t>3.3</t>
  </si>
  <si>
    <t>Realizar sensibilización de la importancia de la  rendición de cuentas y la participación ciudadana dirigida a los funcionarios y contratistas de la FUGA (cultura de la rendición de cuentas)</t>
  </si>
  <si>
    <t>1 sensibilización para  funcionarios y contratistas en cultura de rendición de cuentas y participación ciudadana</t>
  </si>
  <si>
    <t>Socialización realizada (Si:100%; No: 0)</t>
  </si>
  <si>
    <t xml:space="preserve">Oficina Asesora de Planeación
Comunicaciones  </t>
  </si>
  <si>
    <t>3.4</t>
  </si>
  <si>
    <t>Generar una estrategia de comunicaciones para promover la cultura de la rendición de cuentas internamente y con ciudadanía</t>
  </si>
  <si>
    <t xml:space="preserve">2 piezas de comunicación para promover la cultura de la Rendición de Cuentas </t>
  </si>
  <si>
    <t>4.1</t>
  </si>
  <si>
    <t xml:space="preserve">Autoevaluar con los Gestores de Participación Ciudadana, la Estrategia General de Rendición de Cuentas para identificar los logros y limitaciones.  Generar  ACM en caso de que se requiera con el Equipo de Gestores de Participación Ciudadana. </t>
  </si>
  <si>
    <t>Informe de Evaluación de la Rendición de Cuentas con un capítulo de Análisis de la Autoevaluación de la Estrategia de Rendición de Cuentas (Si:100%; No: 0)</t>
  </si>
  <si>
    <t xml:space="preserve">Oficina Asesora de Planeación con insumos del equipos de 
Gestores de Participación </t>
  </si>
  <si>
    <t>4.2</t>
  </si>
  <si>
    <t>Dar respuesta a las preguntas realizadas por parte de la ciudadanía a la FUGA en la Audiencia Pública de Rendición de Cuentas. Publicarlas en el marco del Informe de Evaluación de la Rendición de Cuentas.</t>
  </si>
  <si>
    <t>Responder al 100% de las preguntas realizadas por la ciudadanía en el Marco de la Audiencia Pública de Rendición de Cuentas y publicarlas en el Informe de Evaluación de Rendición de Cuentas.</t>
  </si>
  <si>
    <t xml:space="preserve">Informe de Evaluación de la Rendición de Cuentas publicado con  un capítulo con respuestas  a las preguntas formuladas por la ciudadanía publicado  (Si:100% ; No:0) </t>
  </si>
  <si>
    <t>Oficina Asesora de Planeación  con insumos de las demás áreas de la entidad</t>
  </si>
  <si>
    <t>4.3</t>
  </si>
  <si>
    <t>Publicar Informe de Evaluación de Rendición de Cuentas con los características exigidas por la norma y MIPG.</t>
  </si>
  <si>
    <t>1 Informe de Evaluación de Rendición de Cuentas publicado en la página Web de la FUGA</t>
  </si>
  <si>
    <t xml:space="preserve">Informe Publicado (Si:1; No:0)  </t>
  </si>
  <si>
    <t xml:space="preserve">Oficina Asesora de Planeación  </t>
  </si>
  <si>
    <t>Determinar acciones que permitan mejorar la atención al ciudadano con el propósito de mejorar la calidad y accesibilidad a los trámites y servicios de la FUGA.</t>
  </si>
  <si>
    <t>Primera Línea de defensa - Subdirección de Gestión Corporativa - Atención al Ciudadano</t>
  </si>
  <si>
    <t>Presentar un informe al Comité Institucional de Gestión y Desempeño sobre los resultados de las PQRS de la Entidad para la toma de decisiones</t>
  </si>
  <si>
    <t xml:space="preserve">Un (1) Informe presentado en Comité Institucional de Gestión y Desempeño. </t>
  </si>
  <si>
    <t>1 Informes PQRS tendencias presentado en Comité Institucional de Gestión y Desempeño ( Si: 100%; No: 0)</t>
  </si>
  <si>
    <t xml:space="preserve">Subdirección de Gestión Corporativa  -Servicio al Ciudadano
</t>
  </si>
  <si>
    <t>informe consolidado anual</t>
  </si>
  <si>
    <t>2.1</t>
  </si>
  <si>
    <t>2.3</t>
  </si>
  <si>
    <t>Realizar una sensibilización sobre gestión de trámites y otros procedimientos administrativos (OPAs) dirigido a funcionarios y contratistas de la Entidad</t>
  </si>
  <si>
    <t xml:space="preserve">Una (1) sesión de sensibilización sobre gestión de trámites y OPAs realizada </t>
  </si>
  <si>
    <t>Una (1) sesión de sensibilización sobre gestión de trámites y OPAs realizada  (SI:100%; No:0)</t>
  </si>
  <si>
    <t xml:space="preserve">Manual de servicio a la ciudadanía del Distrito Capital u otros lineamientos divulgados (Si:100% No:0) </t>
  </si>
  <si>
    <t xml:space="preserve">Subdirección de Gestión Corporativa - Servicio al Ciudadano  </t>
  </si>
  <si>
    <t>Realizar campañas informativas y de sensibilización sobre la responsabilidad de los servidores públicos frente a los derechos de petición y tips de implementación del Manual de servicio a la ciudadanía del Distrito Capital dirigido a funcionarios y contratistas de la FUGA</t>
  </si>
  <si>
    <t>Subdirección de Gestión Corporativa - Servicio al Ciudadano</t>
  </si>
  <si>
    <t>Actualizar la documentación del proceso de Servicio  al Ciudadano en concordancia con la realidad institucional si se requiere</t>
  </si>
  <si>
    <t>100% de la documentación del proceso actualizados</t>
  </si>
  <si>
    <t># documentos del proceso actualizados / # documentos programados *100%</t>
  </si>
  <si>
    <t>Realizar informes mensuales sobre el cumplimiento de los términos legales para resolver peticiones, quejas, reclamos y solicitudes de información conforme al articulo 76 de la Ley 1474 de 2011 y a la Ley 1755 de 2015</t>
  </si>
  <si>
    <t>11 informes (100%) de seguimiento
(1 mensual)</t>
  </si>
  <si>
    <t>(# Informes de alertas elaborados y publicados/
# informes a elaborar  (11)) *100%</t>
  </si>
  <si>
    <t>Elaborar y aprobar la caracterización de usuarios de la FUGA bajo los requerimientos mínimos del DAFP.</t>
  </si>
  <si>
    <t>1 documento con la caracterización de usuarios elaborado y aprobado</t>
  </si>
  <si>
    <t>Documento con la caracterización de usuarios elaborado y aprobado (Si:100%; No:0)</t>
  </si>
  <si>
    <t>Oficina Asesora de Planeación 
(Con los insumos de las áreas)</t>
  </si>
  <si>
    <t>5.2</t>
  </si>
  <si>
    <t>(# de certificados generados / # de bases de datos registradas )*100%</t>
  </si>
  <si>
    <t>5.3</t>
  </si>
  <si>
    <t>Elaborar un informe consolidado  de  encuestas de satisfacción de acuerdo con la Guía para la medición de satisfacción de usuarios y presentar resultados al comité Directivo para la toma de decisiones.</t>
  </si>
  <si>
    <t>1 informe consolidado  de medición  de satisfacción
1 presentación al Comité de Dirección sobre resultados de la medición de satisfacción</t>
  </si>
  <si>
    <t>1 informe de sistematización de encuestas de satisfacción (si:80%; No=0) 
+
Presentación realizada en Comité de Dirección (Si:20% No:0)</t>
  </si>
  <si>
    <t>RESPONSABLE DEL PLAN ANTICORRUPCIÓN Y ATENCIÓN AL CIUDADANO</t>
  </si>
  <si>
    <t>MARTHA LUCÍA CARDONA
SUBDIRECCIÓN DE GESTIÓN CORPORATIVA</t>
  </si>
  <si>
    <t>MARTHA LUCÍA CARDONA
SUBDIRECCION DE GESTION CORPORATIVA</t>
  </si>
  <si>
    <r>
      <rPr>
        <b/>
        <sz val="10"/>
        <color theme="1"/>
        <rFont val="Arial"/>
        <family val="2"/>
      </rP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5- MECANISMOS PARA LA TRANSPARENCIA 
Y EL ACCESO A LA INFORMACIÓN PÚBLICA</t>
    </r>
  </si>
  <si>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</si>
  <si>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 xml:space="preserve">META </t>
  </si>
  <si>
    <t>1. Lineamientos de Transparencia Activa</t>
  </si>
  <si>
    <t xml:space="preserve">Mantener actualizada la información mínima requerida en página web que trata la Ley 1712 de 2014 - Transparencia  </t>
  </si>
  <si>
    <t>100% Link de transparencia actualizado</t>
  </si>
  <si>
    <t>(# de requerimientos actualizados según ley 1712 de 2014/ Total  de requerimientos )*100%</t>
  </si>
  <si>
    <t>Oficina Asesora de Planeación  consolida reporte</t>
  </si>
  <si>
    <t xml:space="preserve">Realizar divulgación interna sobre los avances frente a Ley de Transparencia y acceso a la información, Ley 1712 de 2014 a las áreas de la entidad, para tomar medidas de mejora en su cumplimiento. </t>
  </si>
  <si>
    <t>1 Divulgación realizada (si=100%; no=0)</t>
  </si>
  <si>
    <t>En el marco de los compromisos de Gobierno Abierto, realizar 2 ejercicios de aprovechamiento de datos</t>
  </si>
  <si>
    <t>2 ejercicio de aprovechamiento de datos abiertos</t>
  </si>
  <si>
    <t>(# de ejercicios de aprovechamiento de datos realizadas/ # de ejercicios programadas (2))*100</t>
  </si>
  <si>
    <t xml:space="preserve">Oficina Asesora de Planeación   
Gestión TICs </t>
  </si>
  <si>
    <t>2. Lineamientos de Transparencia Pasiva</t>
  </si>
  <si>
    <t>1 sensibilización realizada a servidores públicos y contratistas de la FUGA</t>
  </si>
  <si>
    <t>1 Sensibilización realizada (si=100%; no=0)</t>
  </si>
  <si>
    <t xml:space="preserve">Atención al Ciudadano 
Oficina Asesora de Planeación </t>
  </si>
  <si>
    <t>3. Elaboración de Instrumentos de Gestión de la Información</t>
  </si>
  <si>
    <t>Actualizar, publicar y socializar el Registro de Activos de Información</t>
  </si>
  <si>
    <t>1 Registro de Activos de Información actualizado, socializado y publicado en la página de la entidad y en los portales de Datos Abiertos</t>
  </si>
  <si>
    <t>Documento actualizado, socializado y publicado en  la página de la FUGA y los portales  web de Datos Abiertos (si=100%; no=0)</t>
  </si>
  <si>
    <t>Gestión Documental
Gestión Tecnológica</t>
  </si>
  <si>
    <t>Actualizar, publicar, y socializar el Esquema de publicación de Información</t>
  </si>
  <si>
    <t>1 Esquema de publicación de la información  actualizado, socializado y  publicado en la página de la entidad y en los portales de Datos Abiertos</t>
  </si>
  <si>
    <t xml:space="preserve"> Esquema de publicación de la información actualizado, socializado y publicado en la página de la FUGA y los portales  web de Datos  (si=100%; no=0)</t>
  </si>
  <si>
    <t>Actualizar, publicar  y socializar  el Índice de Información Clasificada y Reservada conforme a lo estipulado en los artículos 6,  18, 19, 20 de la Ley 1712 de 2014 y artículo 5 decreto 103 de 2015.</t>
  </si>
  <si>
    <t>1 Índice de Información Clasificada y Reservada  actualizado, socializado y publicado en la página de la entidad y en los portales de Datos Abiertos</t>
  </si>
  <si>
    <t>Índice de Información Clasificada y Reservada actualizado, socializado y  publicado en  la página de la FUGA y los portales  web de Datos  (si=1; no=0)</t>
  </si>
  <si>
    <t>4.Criterio Diferencial de Accesibilidad</t>
  </si>
  <si>
    <t>Sensibilizar a funcionarios y contratistas de la FUGA , para una adecuada atención a personas en condición de discapacidad visual y/o auditiva.</t>
  </si>
  <si>
    <t xml:space="preserve">1 sensibilización realizada a servidores públicos de la FUGA </t>
  </si>
  <si>
    <t>Sensibilización realizada (si=100%; no=0)</t>
  </si>
  <si>
    <t>Subdirección de Gestión Corporativa - Servicio  al Ciudadano</t>
  </si>
  <si>
    <t>Rediseñar y actualizar los espacio de información diferencial  de acuerdo con la Resolución 1519 de 2020</t>
  </si>
  <si>
    <t>100% de los enlaces de información con enfoque diferencial actualizados y rediseñados</t>
  </si>
  <si>
    <t>Enlaces de enfoque diferencial rediseñados y actualizados operando</t>
  </si>
  <si>
    <t xml:space="preserve">Comunicaciones </t>
  </si>
  <si>
    <t>2 Campañas informativas y de sensibilización interna</t>
  </si>
  <si>
    <t>(# de campañas informativas / 2 campañas informativas y de sensibilización programados )*100%</t>
  </si>
  <si>
    <t>5.Monitoreo y Acceso a la Información Pública</t>
  </si>
  <si>
    <t>5.1</t>
  </si>
  <si>
    <t>Monitorear de manera cuatrimestral la Matriz de Cumplimiento y Sostenibilidad de la Ley transparencia.</t>
  </si>
  <si>
    <t>3 Monitoreos periódico cuatrimestral de la Matriz de Cumplimiento y Sostenibilidad de la Ley transparencia.</t>
  </si>
  <si>
    <t>(# de Monitoreos realizados/# de Monitoreos programados)*100%</t>
  </si>
  <si>
    <t xml:space="preserve">Seguimiento general a la implementación de requerimientos resolución 1519 de 2020 </t>
  </si>
  <si>
    <t>Monitorear encuesta en la Web que valida la satisfacción del ciudadano sobre la transparencia y acceso a la información.</t>
  </si>
  <si>
    <t>2 Monitoreos realizados en la Web para validar la satisfacción del ciudadano sobre la transparencia y acceso a la información. (Primero con corte a 30 de junio y el segundo con corte a 30 de septiembre)</t>
  </si>
  <si>
    <t>Comunicaciones recopila - Oficina Asesora de Planeación sistematiza y analiza</t>
  </si>
  <si>
    <t>RESPONSABLE COMPONENTE</t>
  </si>
  <si>
    <r>
      <rPr>
        <b/>
        <sz val="10"/>
        <color theme="1"/>
        <rFont val="Arial"/>
        <family val="2"/>
      </rPr>
      <t xml:space="preserve">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6- INICIATIVAS ADICIONALES - PLAN DE GESTIÓN INTEGRIDAD</t>
    </r>
  </si>
  <si>
    <t>Fomentar comportamientos deseables en los Funcionarios y Contratistas de la entidad con el fin de fortalecer la cultura ética, la transparencia, la probidad y la lucha contra la corrupción.</t>
  </si>
  <si>
    <t>Primera Línea de defensa - Subdirección de Gestión Corporativa - Gestión del Ser</t>
  </si>
  <si>
    <t>1. Alistamiento</t>
  </si>
  <si>
    <t>Formular el Plan de acción del equipo de Gestores de Integridad, para la Vigencia 2022</t>
  </si>
  <si>
    <t>1 plan de acción para el equipo de Gestores de Integridad formulado y publicado en la intranet</t>
  </si>
  <si>
    <t>Un (1) plan de acción formulado, aprobado e incorporado en el plan anticorrupción de la entidad.(si=1; no=0)</t>
  </si>
  <si>
    <t>Gestores de Integridad - Subdirector de Gestión Corporativa - Oficina Asesora de Planeación.</t>
  </si>
  <si>
    <t>Conformar el equipo de Gestores de Integridad de la FUGA 2022</t>
  </si>
  <si>
    <t>Resolución de gestores de Integridad actualizada</t>
  </si>
  <si>
    <t>Una resolución emitida (si=1; no=0)</t>
  </si>
  <si>
    <t>Subdirector de Gestión Corporativa</t>
  </si>
  <si>
    <t>2. Armonización y/o actualización</t>
  </si>
  <si>
    <t>Divulgar por medio de los canales oficiales de comunicación el Código de Integridad adoptado por la entidad</t>
  </si>
  <si>
    <t>Una (1) pieza de divulgación semestral del código de integridad</t>
  </si>
  <si>
    <t>Documento del Código de Integridad Divulgado (si=1; no=0)</t>
  </si>
  <si>
    <t>Gestores de Integridad - Comunicaciones Internas</t>
  </si>
  <si>
    <t>Participar en una actividad de actualización/sensibilización o formación en materia de ética e integridad orientada a los gestores de integridad de la Entidad</t>
  </si>
  <si>
    <t>100% de los gestores con evidencia de participación en actividad de actualización, formación o capacitación en materia de ética e integridad</t>
  </si>
  <si>
    <t>(# de gestores de integridad con evidencia de participación/# de gestores)*100%</t>
  </si>
  <si>
    <t xml:space="preserve">Gestores de Integridad </t>
  </si>
  <si>
    <t>3. Diagnóstico</t>
  </si>
  <si>
    <t>Aplicar un instrumento de evaluación sobre la adopción de los valores del código de integridad de los funcionarios y colaboradores de la Entidad, a través de un formato virtual</t>
  </si>
  <si>
    <t>1 Informe sobre los resultados y análisis de la evaluación de adopción de los valores del Código de Integridad por parte de los funcionarios y colaboradores de la Entidad.</t>
  </si>
  <si>
    <t>Informe sobre los resultados y análisis de la aplicación del instrumento. (Si:100% ;  No:0)</t>
  </si>
  <si>
    <t>Gestores de integridad</t>
  </si>
  <si>
    <t xml:space="preserve">1 Diagnóstico  de  autoevaluación ajustado que consolide el nivel de valoración del  riesgo operativo y el control del riesgo de LA/FT </t>
  </si>
  <si>
    <t xml:space="preserve">Un (1) Autodiagnóstico  de autoevaluación del nivel del  nivel de exposición y vulnerabilidad al riesgos de Lavado de Activos y financiación del terrorismos (si=1; no=0) </t>
  </si>
  <si>
    <t>4. Implementación</t>
  </si>
  <si>
    <t>Socializar  y sensibilizar a los funcionarios, contratistas y jefes sobre la  Guía de gestión de conflicto de Intereses de la FUGA como parte de las actividades del Plan Institucional de Capacitación</t>
  </si>
  <si>
    <t>Reunión de socialización realizada (si=100%; no=0)</t>
  </si>
  <si>
    <t xml:space="preserve">Talento Humano- Subdirección de Gestión Corporativa
Oficina Asesora Jurídica
Oficina de Control Interno Disciplinario </t>
  </si>
  <si>
    <t xml:space="preserve">Realizar una actividad para sensibilizar sobre los valores de integridad, el código de integridad institucional; y reforzar el significado que tiene ser servidor público (Deberes y responsabilidades de los servidores) </t>
  </si>
  <si>
    <t>1 Actividad realizada (si=100%; no=0)</t>
  </si>
  <si>
    <t>Gestores de Integridad
Talento Humano- Subdirección de Gestión Corporativa</t>
  </si>
  <si>
    <t>Realizar una actividad de sensibilización en donde participe la Alta Dirección en la socialización del Código de Integridad FUGA</t>
  </si>
  <si>
    <t>Reportes de implementación del Canal de denuncia de servidores incluyendo recomendaciones para la mejora .</t>
  </si>
  <si>
    <t>2 Informes sobre los resultados y análisis a partir de la implementación del Canal de Denuncia de servidores públicos</t>
  </si>
  <si>
    <t>(Informe realizados/2 informes programados) *100%</t>
  </si>
  <si>
    <t>Talento Humano- Subdirección de Gestión Corporativa</t>
  </si>
  <si>
    <t>Desarrollar una actividad de fortalecimiento de la cultura de la integridad y apropiación de los valores del Código de Integridad de la FUGA</t>
  </si>
  <si>
    <t>Actividad de fortalecimiento y  apropiación de la cultura de la integridad realizada</t>
  </si>
  <si>
    <t>5. Seguimiento y Evaluación</t>
  </si>
  <si>
    <t xml:space="preserve">Llevar a cabo dos (2) reuniones de seguimiento para evaluar la ejecución del plan de acción de Integridad y en una de ellas, analizar la gestión y resultados del monitoreo de los riesgos de corrupción de la entidad. </t>
  </si>
  <si>
    <t xml:space="preserve">Dos reuniones del equipo de gestores de integridad  con el abordaje de seguimiento al plan de acción y tema de riesgos de corrupción. </t>
  </si>
  <si>
    <t>(# de reuniones del equipo realizadas/  Total  reuniones programadas) *100%</t>
  </si>
  <si>
    <t>Gestores de Integridad -Talento Humano- Subdirección de Gestión Corporativa</t>
  </si>
  <si>
    <t>Llevar a cabo dos (2) reportes de seguimiento a la implementación de la estrategia de gestión de conflicto de intereses el Comité Institucional de Gestión y Desempeño</t>
  </si>
  <si>
    <t>2 Informes de seguimiento a la implementación de la estrategia de gestión de conflicto de intereses el Comité Institucional de Gestión y Desempeño</t>
  </si>
  <si>
    <t>Talento Humano- Subdirección de Gestión Corporativa  y Oficina Asesora Jurídica</t>
  </si>
  <si>
    <t>Informe de seguimiento a la gestión de SARLAFT en la entidad</t>
  </si>
  <si>
    <t>1 Reporte realizado (si:100%; No ; 0)</t>
  </si>
  <si>
    <t>1 Informe de seguimiento realizada (si=100%; no=0)</t>
  </si>
  <si>
    <t>5.4</t>
  </si>
  <si>
    <t>Realizar un reporte de evaluación del impacto (efectividad) del PAAC con todos su componentes incluyendo plan de integridad de acuerdo con requerimientos MIPG</t>
  </si>
  <si>
    <t>1 Reporte realizada (si=100%; no=0)</t>
  </si>
  <si>
    <t>5.5</t>
  </si>
  <si>
    <t xml:space="preserve">Realizar un informe sobre el proceso de apropiación e impacto del Código de Integridad.  Incluye la recolección de información por medio de encuesta aplicadas a los servidores y los insumos del reporte de evaluación de impacto y efectividad del componente de integridad. </t>
  </si>
  <si>
    <t>Un (1) informe sobre el proceso de apropiación e impacto del Código de Integridad con el resultado y análisis de la aplicación de las encuestas sobre el Código de Integridad; así como otras fuentes.</t>
  </si>
  <si>
    <t>Un (1) informe con el resultado y análisis  sobre el proceso de apropiación e impacto del Código de Integridad.  (Si=100%; No=0)</t>
  </si>
  <si>
    <t xml:space="preserve">Un (1) informe  de seguimiento a la publicación de la declaración de bienes, rentas y conflictos de intereses de los servidores públicos, incluyendo contratistas </t>
  </si>
  <si>
    <t>Un (1) informe de seguimiento a la publicación de la declaración de bienes, rentas y conflictos de intereses de los servidores públicos, incluyendo contratistas   (Si=100%; No=0)</t>
  </si>
  <si>
    <t xml:space="preserve">Oficina de Control Interno </t>
  </si>
  <si>
    <t>Recursos:</t>
  </si>
  <si>
    <t>Humanos, Informáticos, tecnológicos y de comunicación</t>
  </si>
  <si>
    <t>REPRESENTANTE DE LA ALTA DIRECCIÓN</t>
  </si>
  <si>
    <t>Cumplimiento total  (80-100%)</t>
  </si>
  <si>
    <t>Avances en la gestión (60-79%)</t>
  </si>
  <si>
    <t>Sin gestión  (0-59%)</t>
  </si>
  <si>
    <t>Elaborar, presentar y publicar el informe semestral del Defensor del Ciudadano en los parámetros establecidos en la normatividad aplicable</t>
  </si>
  <si>
    <t>(# de Piezas de comunicación realizadas /# de piezas de comunicación programadas en el marco de la estrategia de comunicaciones para cultura de la Rendición de Cuentas )*100%</t>
  </si>
  <si>
    <t>Elaborar un informe de buenas prácticas, de acuerdo con los parámetros establecidos por la Secretaría General</t>
  </si>
  <si>
    <t>Informe anual de Buenas prácticas elaborado y presentado</t>
  </si>
  <si>
    <t>2 Informes del Defensor del Ciudadano 
(Primer informe  en enero y el segundo en julio)</t>
  </si>
  <si>
    <t>Realizar informe interno sobre la calidad de las respuestas emitidas por FUGA para la toma de decisiones de la dirección y las áreas.</t>
  </si>
  <si>
    <t>Sensibilizar sobre el Manual de servicio a la ciudadanía, así como la  Política Distrital de Servicio a la Ciudadanía Conpes 3 y los demás lineamientos vigentes en atención a la ciudadanía a los funcionarios públicos y contratistas de la FUGA</t>
  </si>
  <si>
    <t>1 sensibilización del Manual de servicio a la ciudadanía, política distrital y demás lineamientos a los funcionarios públicos y contratistas de la entidad</t>
  </si>
  <si>
    <t xml:space="preserve">Elaborar la Guía de evaluación de respuestas enviadas por la FUGA; teniendo en cuenta los criterios de coherencia, claridad, calidez, oportunidad y manejo del sistema de ORFEO </t>
  </si>
  <si>
    <t>Guía para la evaluación de las respuestas enviadas por la FUGA publicado (Si:100%; No:0)</t>
  </si>
  <si>
    <t>Subdirecciones misionales, Oficina Asesora Jurídica , Oficina Asesora de Planeación y Subdirección de Gestión Corporativa - Servicio al Ciudadano</t>
  </si>
  <si>
    <t>Actualizar el registro de Inscripción legal de Bases de Datos, basados en la Implementación de  la Ley 1581/2012 de acuerdo con el  procedimiento de  Registro y actualización base de datos personales ante la SIC  (Si aplica)</t>
  </si>
  <si>
    <t>Gestión TICs- Subdirección de Gestión Corporativa</t>
  </si>
  <si>
    <t>Un informe  presentado y /o divulgado a los Directivos  (si=100%; no=0)</t>
  </si>
  <si>
    <t xml:space="preserve"> Oficina Asesora de Planeación con el apoyo de áreas involucradas en la implementación</t>
  </si>
  <si>
    <t>Una (1) Actividad de sensibilización</t>
  </si>
  <si>
    <t>Una (1)  Actividad de sensibilización</t>
  </si>
  <si>
    <t>Una (1)Reunión de socialización de la guía de gestión de conflicto de Intereses de la FUGA</t>
  </si>
  <si>
    <t xml:space="preserve"> Oficina Asesora de Planeación con apoyo de  Talento Humano- Subdirección de Gestión Corporativa y gestores de integridad</t>
  </si>
  <si>
    <t>5.6</t>
  </si>
  <si>
    <t>Realizar  seguimiento a la publicación de la declaración de bienes, rentas y conflictos de intereses de los servidores públicos, incluyendo contratistas , por parte de la OCI (3 línea de defensa)</t>
  </si>
  <si>
    <t>Un informe de implementación Resolución 1519 de 2020</t>
  </si>
  <si>
    <t xml:space="preserve">100% de los certificados resumen de los Registro de Bases  de Datos expedido por Superintendencia de Industria y Comercio en el aplicativo dispuesto para tal fin </t>
  </si>
  <si>
    <t>Servicio al Ciudadano - 
Subdirección de Gestión Corporativa 
consolida informes de Servicio al Ciudadano ; Subdirecciones Misionales y Oficina Asesora de Planeación</t>
  </si>
  <si>
    <t>(# de Informes del Defensor del ciudadano realizados, presentados y publicados /2 Informes  del Defensor del ciudadano programados )*100%</t>
  </si>
  <si>
    <t>Realizar taller de  lenguaje claro y generación de información sencilla y amable</t>
  </si>
  <si>
    <t>Fichas de riesgos de corrupción  consolidadas en  todas sus etapas y evidencias de reunión</t>
  </si>
  <si>
    <t xml:space="preserve">A partir del Autodiagnóstico de autoevaluación SARLAF aplicado , identificar los riesgos de corrupción por Lavado de Activos y Financiación del Terrorismo(LA/FT)  </t>
  </si>
  <si>
    <t xml:space="preserve">Fichas de riesgos de corrupción sobre riesgos SARLFAT consolidadas en  todas sus etapas y evidencias de reunión </t>
  </si>
  <si>
    <t>Versión original</t>
  </si>
  <si>
    <t>Sin modificaciones</t>
  </si>
  <si>
    <t>Realizar campañas informativas por las redes sociales para dar a conocer el nuevo canal de atención por el WhatsApp como chat virtual</t>
  </si>
  <si>
    <t>4 campañas informativas en las redes sociales de la entidad</t>
  </si>
  <si>
    <t>(# de campañas informativas / 4 campañas informativas)</t>
  </si>
  <si>
    <t>3 Campañas informativas que aporten a la sensibilización interna sobre el manual de servicio y manejo de derechos de petición</t>
  </si>
  <si>
    <t>(# de campañas informativas / 3 campañas informativas como sensibilización interna )*100%</t>
  </si>
  <si>
    <t>Un documento revisado, formalizado en SIG y  publicado</t>
  </si>
  <si>
    <t>Incluir en la jornada de inducción y reinducción del Plan Institucional de Capacitación - PIC una charla de atención al ciudadano para funcionarios y contratistas</t>
  </si>
  <si>
    <t xml:space="preserve">Una charla de servicio al ciudadano para fortalecer los conocimiento sobre el tema en funcionarios y contratistas realizada en el marco de la jornada de inducción y reinducción  </t>
  </si>
  <si>
    <t>1.  Planeación Estratégica del servicio al ciudadano</t>
  </si>
  <si>
    <t>Llevar a cabo una sensibilización sobre Ley de Transparencia y derecho a la información dirigida a servidores públicos y contratistas de la entidad para comprender entre otros los lineamientos de transparencia activa y pasiva.</t>
  </si>
  <si>
    <t xml:space="preserve">Realizar campañas informativas para sensibilización interna sobre el enfoque diferencial </t>
  </si>
  <si>
    <t>Mejora u optimización del proceso o procedimiento asociado al trámite</t>
  </si>
  <si>
    <t xml:space="preserve">La primera estrategia 2022 presentada en enero no fue aprobada por el DAFP para cargue al SUIT. Actualmente la entidad  tiene abierta la estrategia de racionalización 2021 por  temas en  su evaluación en SUIT, sin posibilidad de cargue de la estrategia 2022. </t>
  </si>
  <si>
    <t>1. Informar avances y resultados de la gestión con calidad y en lenguaje comprensible</t>
  </si>
  <si>
    <t>Un espacio de diálogo desarrollado (si=100%; no=0)</t>
  </si>
  <si>
    <t>Subdirección para la Gestión del Centro de Bogotá</t>
  </si>
  <si>
    <t>1 Espacio de diálogo con Veeduría Bronx Distrito creativo desarrollado</t>
  </si>
  <si>
    <t>2. Desarrollar escenarios de diálogo de doble vía con la ciudadanía y sus organizaciones</t>
  </si>
  <si>
    <t>3.5</t>
  </si>
  <si>
    <t>3.6</t>
  </si>
  <si>
    <t xml:space="preserve">3.7 </t>
  </si>
  <si>
    <t>3. Responder a compromisos propuestos, evaluación y retroalimentación en los ejercicios de rendición de cuentas con acciones correctivos para mejora</t>
  </si>
  <si>
    <t>2.2.</t>
  </si>
  <si>
    <t>2.4</t>
  </si>
  <si>
    <t>3. Gestión de relacionamiento con los ciudadanos</t>
  </si>
  <si>
    <t>4. Conocimiento del Servicio al Ciudadano</t>
  </si>
  <si>
    <t>5.Evaluación de gestión y medición de la percepción ciudadana.</t>
  </si>
  <si>
    <t xml:space="preserve">Oficina Asesora de Planeación, Atención al Ciudadano  y/o Comunicaciones </t>
  </si>
  <si>
    <t>2. Fortalecimiento del  Talento Humano al servicio del ciudadano</t>
  </si>
  <si>
    <t>Subdirección de Gestión Corporativa - Servicio al Ciudadano
 Tecnologías de la Información
 Dirección General - Comunicaciones</t>
  </si>
  <si>
    <t>Subdirección de Gestión Corporativa - Servicio al Ciudadano 
Dirección General - Comunicaciones</t>
  </si>
  <si>
    <t>Avanzar en  la implementación del chat virtual en la página web para fortalecer la atención a la ciudadanía, en el marco del compromiso de la FUGA con el Gobierno Abierto.</t>
  </si>
  <si>
    <t>Realizar las gestiones para verificar la viabilidad técnica de la implementación del chat virtual de atención a la ciudadanía.</t>
  </si>
  <si>
    <t>Correos solicitudes y respuestas sobre la viabilidad de implementación del chat virtual en la página web  (Si:100% No:0)</t>
  </si>
  <si>
    <t>Oficina Asesora de Planeación  con apoyo de la Subdirección Artística y Cultural</t>
  </si>
  <si>
    <t>Desarrollar diálogo de doble vía con la Veeduría Bronx Distrito Creativo</t>
  </si>
  <si>
    <t>Diseñar e implementar medidas de racionalización de OPAs (Otros Procedimientos Administrativos) aplicando TICs que faciliten a la ciudadanía su interacción con los servicios de la entidad.</t>
  </si>
  <si>
    <t>El préstamo y uso de las salas de exposición prioriza las actividades de artes plásticas, su solicitud se realiza mediante la elaboración de una propuesta de circulación artística en el espacio, la cual debe ser radicada a través del correo de electrónico o de manera presencial, radicando propuesta de obra artística para los espacios expositivos de la FUGA, la entidad evalúa y comunica al solicitante.</t>
  </si>
  <si>
    <t>Administrativa</t>
  </si>
  <si>
    <t>Actualizar el procedimiento asociado con el OPA asegurando y estandarizando etapas como la difusión y convocatoria, y definiendo instancias de verificación por parte de la entidad.</t>
  </si>
  <si>
    <t xml:space="preserve">OPA- Préstamo y uso de salas de exposición FUGA </t>
  </si>
  <si>
    <t>BENEFICIO AL CIUDADANO Y/O ENTIDAD</t>
  </si>
  <si>
    <t xml:space="preserve">Los artistas y ciudadanos interesados podrán acceder en condiciones de transparencia a un OPA con etapas claramente definidas de difusión,  convocatoria, recepción y análisis de propuestas que le garantiza al usuario conocer con anticipación las reglas y tiempos para acceder al préstamo y uso del </t>
  </si>
  <si>
    <t>Subdirección Artística y Cultural</t>
  </si>
  <si>
    <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1- GESTIÓN DEL RIESGO DE CORRUPCIÓN</t>
    </r>
  </si>
  <si>
    <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2 - RACIONALIZACIÓN DE TRÁMITES</t>
    </r>
  </si>
  <si>
    <t xml:space="preserve">Se elimina la actividad 3.3 "A partir del Autodiagnóstico de autoevaluación SARLAF aplicado , identificar los riesgos de corrupción por Lavado de Activos y Financiación del Terrorismo(LA/FT) " que ya está incluida en el componente 1 de Gestión de Riesgos para evitar duplicidad. </t>
  </si>
  <si>
    <t xml:space="preserve">Actualizar la información en el SUIT sobre el OPA/trámites/consultas de información que apliquen. </t>
  </si>
  <si>
    <t>Información de OPA vigente actualizada en SUIT</t>
  </si>
  <si>
    <t>Información de OPA vigente actualizada en SUIT
  (si=100%; no=0)</t>
  </si>
  <si>
    <t>Se ajusta la estructura del Componente conforme a las indicaciones de la circular externa 100-020 de 2021 del DAFP.  Se ajustan alcances, meta e indicador de las actividades 2.1;2.4;3.2; 3.4 y se ajustan los plazos de realización de las actividades 3.1;3.3 y 3.4 teniendo en cuenta las recomendaciones de Control Interno y los cambios presentados en el equipo de servicio al ciudadano, todo con el fin de dar cumplimiento de manera oportuna a las actividades.</t>
  </si>
  <si>
    <t>Se ajusta la estructura del Componente conforme a las recomendaciones de la circular externa 100-020 de 2021 del DAFP. Se modifica la actividad 2.1 teniendo en cuenta la pertinencia e importancia de los diálogos de doble vía con la Veeduría Bronx Distrito Creativo. La actividad de consultas ciudadanas se deja programada en el plan de participación ciudadana.</t>
  </si>
  <si>
    <t>Se incluye la actividad 1.4 como acción de mejora conforme a la recomendación del Informe de Dinamización de la racionalización de Trámites y Servicios del Distrito - Sec. Gral. Abril2022</t>
  </si>
  <si>
    <t xml:space="preserve">Fortalecer la rendición de cuentas institucional frente a la gestión de la entidad  y sus resultados, como un proceso  transversal y permanente que aporta al control social de la ciudadanía. 					</t>
  </si>
  <si>
    <t>Una (1) charla de atención al ciudadano realizada en el marco de la jornada de inducción y reinducción programada en el PIC  (SI:100%; No:0)</t>
  </si>
  <si>
    <t>Elaborar y publicar el Informe de gestión de logros de la FUGA vigencia 2022 para la Rendición de Cuentas cumpliendo con los requerimientos MIPG y la normativa vigente. Este informe se construye a partir de los insumos entregados por las áreas de la entidad.</t>
  </si>
  <si>
    <t xml:space="preserve">Elaborar y publicar presentación resumen del Informe de Gestión de logros de la FUGA vigencia 2022 para facilitarle a la ciudadanía información más sencilla y comprensible. </t>
  </si>
  <si>
    <t xml:space="preserve">Autoevaluación de la estrategia de Rendición de cuentas y  ACM en caso de aplicar </t>
  </si>
  <si>
    <t>4.6</t>
  </si>
  <si>
    <t>4.5</t>
  </si>
  <si>
    <t>4.4</t>
  </si>
  <si>
    <t>Capacitación o actividad de formación realizada (si=100%; no=0)</t>
  </si>
  <si>
    <t>Gestores de Integridad
Talento Humano- Subdirección de Gestión Corporativa
Oficina Asesora de Planeación</t>
  </si>
  <si>
    <t xml:space="preserve">Capacitación o actividad de formación a funcionarios y contratistas de la FUGA sobre cohecho y soborno incluyendo información sobre el canal de denuncia de la entidad, y la ruta de denuncias que se debe seguir cuando exista un caso o sospecha de soborno. Lo anterior, para promover una cultura de denuncia de conductas de corrupción.  </t>
  </si>
  <si>
    <t>Profesionales apoyo MIPG y SIG  - Oficina Asesora de Planeación</t>
  </si>
  <si>
    <t>4.7</t>
  </si>
  <si>
    <t xml:space="preserve">1 capacitación o actividad de formación realizada a funcionarios y contratistas de la FUGA </t>
  </si>
  <si>
    <t>4 agendas de directivos abiertas y publicadas en el portal GAB</t>
  </si>
  <si>
    <t>(# de agendas de directivos abiertas/ 4 agendas de directivos programadas para su apertura)*100%</t>
  </si>
  <si>
    <t>Directora General; Subdirector Artístico y Cultural; Subdirectora para la Gestión del Centro de Bogotá; Subdirectora de Gestión Corporativa apoya la Oficina Asesora de Planeación</t>
  </si>
  <si>
    <t xml:space="preserve">Llevar a cabo la apertura de las agendas de los directivos como parte de los compromisos de Gobierno abierto y para el fortalecimiento de la transparencia  y el control social. </t>
  </si>
  <si>
    <t>Se ajusta el responsable de la actividad 1  y se amplían los plazos de ejecución de actividad 1 y 2 teniendo en cuenta los lineamientos de anticohecho; antisoborno dados por la Veeduría y los lineamientos SARLAFT de Secretaría General.</t>
  </si>
  <si>
    <t>Sin modificación</t>
  </si>
  <si>
    <t>29//06/2022</t>
  </si>
  <si>
    <t>Se agregaron las actividades 4.5 y 4.6 para abordar recomendaciones dadas por la Veeduría Distrital sobre prevención del cohecho y el soborno y en articulación con la Gestión de Gobierno Abierto Bogotá.</t>
  </si>
  <si>
    <t>Sin modificación de este componente.</t>
  </si>
  <si>
    <t>COORDINADORA COMPONENTE 4
MECANISMOS PARA MEJORAR LA ATENCIÓN AL CIUDADANO</t>
  </si>
  <si>
    <t>LIDER COMPONENTE 6 INICIATIVAS ADICIONALES  -PLAN DE INTEGRIDAD</t>
  </si>
  <si>
    <t xml:space="preserve">LÍDER COMPONENTE 6 INICIATIVAS ADICIONALES  </t>
  </si>
  <si>
    <t>COORDINADOR COMPONENTE 3 - RENDICIÓN DE CUENTAS</t>
  </si>
  <si>
    <t>REPRESENTANTE DE LA ALTA DIRECCIÓN
LÍDER COMPONENTE 1 - GESTIÓN DE RIESGOS DE CORRUPCIÓN</t>
  </si>
  <si>
    <t>COORDINADOR COMPONENTE 1 - GESTIÓN DE RIESGOS DE CORRUPCIÓN</t>
  </si>
  <si>
    <t>LÍDER COMPONENTE 3 - RENDICIÓN DE CUENTAS</t>
  </si>
  <si>
    <t>LÍDER COMPONENTE 4
MECANISMOS PARA MEJORAR LA ATENCIÓN AL CIUDADANO</t>
  </si>
  <si>
    <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4- MECANISMOS PARA MEJORAR LA ATENCIÓN AL CIUDADANO</t>
    </r>
  </si>
  <si>
    <t xml:space="preserve">Se amplía el plazo de ejecución de la actividad 3.4 </t>
  </si>
  <si>
    <t>28//07/2022</t>
  </si>
  <si>
    <t xml:space="preserve">Se amplía el plazo para ejecutar la actividad 5.2 </t>
  </si>
  <si>
    <t>Seguimiento Tercera Línea de Defensa - Oficina de Control Interno</t>
  </si>
  <si>
    <t>Análisis de evidencias</t>
  </si>
  <si>
    <t>Oportunidades de mejora
O RECOMENDACIONES</t>
  </si>
  <si>
    <t>Eficiencia</t>
  </si>
  <si>
    <t>Eficacia</t>
  </si>
  <si>
    <t>Promedio</t>
  </si>
  <si>
    <t xml:space="preserve">En el mes de enero de 2022, desde la OAP se realizaron las mesas de trabajo con la primera linea de defensa para la actualización de riesgos de corrupción, en las diferentes mesas de trabajo se capacitó sobre la metodologia aportada por el DAFP por medio de la Guía de gestión de riesgos versión 5 del 2020. Una vez se tenian los riesgos identificados y actualizados en la herramienta para tal fin, la OAP consolidó la matriz de riesgos de corrupción y se presento al comite directivo de enero de 2022, donde fueron aprobados bajo radicado No. 20221200029933. </t>
  </si>
  <si>
    <t>https://drive.google.com/drive/folders/1_FBtOhVqhd5un3bMUZKGjVL2x6RtnYdR</t>
  </si>
  <si>
    <t xml:space="preserve">Se verifican las evidencias y se observan los soportes de mesas de trabajo con los 5 procesos que tienen identificados los riesgos de corrupción. Se verifica la PPT de capacitación de la metodología y las 5 fichas de riesgos organizadas por proceso., así como la matriz de riegos consolidada. </t>
  </si>
  <si>
    <t>Se validan las evidencias presentadas por la primera línea de defensa, relacionadas con la matriz de riesgos de corrupción actualizada y aprobada en Comité Directivo</t>
  </si>
  <si>
    <t>Actividad cumplida.
Se recomienda revisar las recomendaciones de la OCI en la matriz  para cada riesgo.</t>
  </si>
  <si>
    <t>El Mapa de riesgos de corrupción fue aprobado mediante acta de comité de dirección del  27-31 ene2022- Soporte Orfeo en el marco de la aprobación del Plan Anticorrupción y Atención Al ciudadano 2022 que hace parte de los planes institucionales del decreto 612 de2018.</t>
  </si>
  <si>
    <t>Orfeo 20221200029933</t>
  </si>
  <si>
    <t xml:space="preserve">Se revisar el acta Radicado No. Orfeo 20221200029933 y en el numeral 2 de Planes del Comité asincrónico se observa que el mapa de riesgos de corrupción tuvo unos ajustes en el comité y fue aprobado para publicación en página web. </t>
  </si>
  <si>
    <t>Se verifican evidencias del mapa de riesgos aprobado en comité directivo radicado 20221200029933</t>
  </si>
  <si>
    <t>Actividad cumplida</t>
  </si>
  <si>
    <t>* Mapa de riesgos de corrupción  publicado en WEB FUGA ( https://www.fuga.gov.co/transparencia-y-acceso-a-la-informacion-publica/planeacion-presupuesto-informes/plan-anticorrupcion) se adjunta pdf
*Se dejó en la intranet  en la política MIPG- Política Transparencia, Acceso a La Información Pública y La Lucha Contra La Corrupción https://intranet.fuga.gov.co/politica-transparencia-acceso-la-informacion-publica-y-la-lucha-contra-la-corrupcion un enlace a la página web para mantener actualizada la información en las dos plataformas. 
Mapa de riesgos de corrupción  publicado en DRIVE administrado por la OAP y compartido con los gestores SIG
 (https://drive.google.com/drive/u/1/folders/1HpHwF6oACqeDbtICzu64TgHRROFBLjiL ) vinculado a la intranet institucional - Política de Control Interno (https://intranet.fuga.gov.co/mapa-de-riegos-por-procesos) -  se adjunta pdf
Cabe señalar que la intranet presentó inconsistencias de tipo técnico sobre los contenidos  ubicados en el menú de  mapa de riesgos que fueron solucionadas el 6abr22 por el proceso de comunicaciones con [GLPI #0001966] [GLPI #0002166] (se adjunta correo )   por lo tanto como alternativa para su divulgación se empleo un DRIVE administrado  por la OAP y compartido con los gestores sig, responsables de su administración y monitoreo; igualmente,  una vez superados los temas técnicos, se solicitó la  publicación del mismo en la intranet como se soporta en el brief adjunto que se encuentra en gestión con el GLPI GLPI #0003495
Soportes en carpeta ( 3 Consulta y Divulg/ 6 Publicación) - Drive</t>
  </si>
  <si>
    <t>web 
https://www.fuga.gov.co/transparencia-y-acceso-a-la-informacion-publica/planeacion-presupuesto-informes/plan-anticorrupcion
Intranet 
 Drive(https://drive.google.com/drive/u/1/folders/1HpHwF6oACqeDbtICzu64TgHRROFBLjiL )
Intranet ( https://intranet.fuga.gov.co/mapa-de-riegos-por-procesos)
Drive con soportes de monitoreo  en pdf y correos  (https://drive.google.com/drive/folders/1MuT91ek9chE2afI5tvGnerceEmBqgKrO?usp=sharing)</t>
  </si>
  <si>
    <t xml:space="preserve">Se verifica la publicación del mapa de riesgos de Corrupción en la página web en: https://www.fuga.gov.co/transparencia-y-acceso-a-la-informacion-publica/planeacion-presupuesto-informes/plan-anticorrupcion
Se observa que en la política MIPG Política Transparencia, Acceso a la Información Pública y la Lucha Contra la Corrupción  -  https://intranet.fuga.gov.co/politica-transparencia-acceso-la-informacion-publica-y-la-lucha-contra-la-corrupcion  se generó el enlace directo a Página web desde  PAAC donde está el mapa de riesgos de corrupción publicado. Para encontrarlo más fácilmente. Puede ser útil incluir en el nombre  Plan Anticorrupción y de atención al ciudadano PAAC   - Mapa de Riesgos de Corrupción FUGA 
En el marco de este seguimiento, se revisa si el mapa de riesgos FUGA 2022 general estaba publicado y no se observó en la intranet en: https://intranet.fuga.gov.co/mapa-de-riegos-por-procesos . De acuerdo con lo reportado por la primera línea de defensa se han tenido problemas técnicos en la intranet y el archivo se ha borrado. Se recomienda continuar haciendo la gestión para que se finalice la publicación del mapa de riesgos de la vigencia para acceso de toda la comunidad  FUGA. </t>
  </si>
  <si>
    <t>Se verifica publicación del mapa de riesgo sen https://www.fuga.gov.co/transparencia-y-acceso-a-la-informacion-publica/planeacion-presupuesto-informes/plan-anticorrupcion</t>
  </si>
  <si>
    <t>Monitoreo de riesgos de corrupción consolidado por la 1a y 2a línea en el Itrim 2022 conforme a la periodicidad (TRIMESTRAL) definida en la política de riesgos v3 vigente .  Se adjunta soportes de monitoreo y retroalimentación  a la 1a línea de defensa. 
Carpeta: (8 Monitoreo riesgos 1a y 2a línea) - Drive
Soportes de áreas en servidor</t>
  </si>
  <si>
    <t>Matriz de seguimiento y soporte de correo de envío del informe a los equipos :https://drive.google.com/drive/folders/1MuT91ek9chE2afI5tvGnerceEmBqgKrO?usp=sharing
Soportes de las áreas en: \\192.168.0.34\plan operativo integral\OFICINA ASESORA DE PLANEACIÓN\SIG-MIPG\Riesgos\2022\MONITOREO OAP\Itrim 2022</t>
  </si>
  <si>
    <t>Se revisa el drive y se confirma la realización del seguimiento de primer trimestre 2022 corte 31 de marzo con el monitoreo de primera y segunda línea de defensa en: https://docs.google.com/spreadsheets/d/1ALBFlPWG_ukK9xX7p5OIpLcyIXAF6h4k/edit#gid=302461443
Y soportes de las áreas en: \\192.168.0.34\plan operativo integral\OFICINA ASESORA DE PLANEACIÓN\SIG-MIPG\Riesgos\2022\MONITOREO OAP\Itrim 2022</t>
  </si>
  <si>
    <t>Se verifican evidencias del monitoreo de riesgos de corrupción 1ra y 2da línea de defensa I cuatrimestre de 2022. https://drive.google.com/drive/folders/1MuT91ek9chE2afI5tvGnerceEmBqgKrO?usp=sharing
Soportes de las áreas en: \\192.168.0.34\plan operativo integral\OFICINA ASESORA DE PLANEACIÓN\SIG-MIPG\Riesgos\2022\MONITOREO OAP\Itrim 2022</t>
  </si>
  <si>
    <t>Se presentaron los avances en la gestión del riesgo de cierre de vigencia 2021, en el marco del  Comité Directivo del 24feb22  Orfeo 20221200033703,  con los avances en la gestión de riesgos y recomendaciones para toma de decisiones . Consulta Num.5. Presentación resultados informe de gestión de procesos cierre
2021; Núm. 6. Evaluación Política de Riesgos - Cronograma 2022</t>
  </si>
  <si>
    <t>Orfeo 20221200033703</t>
  </si>
  <si>
    <t>Se revisa el Acta de Comité directivo de 24 de febrero Radicado No. 20221200033703  y se verifica la presentación de avances en gestión de riesgos. Se da por cumplida la actividad de manera oportuna.</t>
  </si>
  <si>
    <t>Se verifica evidencia de presentación de avance en la gestión de riesgos ante comité en Acta No. 2 de 2022 radicado 20221200033703</t>
  </si>
  <si>
    <t>En la página web se observa el informe de Control interno de Seguimiento de Tercer cuatrimestre 2021 del Plan Anticorrupción y Atención al Ciudadano que incluye el 
Anexo 2 Seguimiento Riesgos Corrupción III Cuatrimestre 2021  con su respectivo análisis de tercera línea de defensa.  Informe Radicado no. 20221100011203 del 14 de enero de 2022. Disponible para consulta en :  https://fuga.gov.co/transparencia-y-acceso-a-la-informacion-publica/planeacion-presupuesto-informes?field_fecha_de_emision_value=All&amp;term_node_tid_depth=163</t>
  </si>
  <si>
    <t>Se verfican soportes de informe de seguimiento de Tercer cuatrimestre 2021 del Plan Anticorrupción y Atención al Ciudadano con anexo 2 Seguimiento Riesgos Corrupción III Cuatrimestre 2021. Informe Radicado No. 20221100011203 del 14 de enero de 2022. https://fuga.gov.co/transparencia-y-acceso-a-la-informacion-publica/planeacion-presupuesto-informes?field_fecha_de_emision_value=All&amp;term_node_tid_depth=163</t>
  </si>
  <si>
    <t xml:space="preserve">La estrategia de racionalización programada en el PAAC v1 no se pudo cargar al SUIT por dificultades técnicas de la plataforma que dejó abierta la racionalización 2021. En este sentido, se gestionó reunión con  el DAFP para revisar el tema, la cual fue realizada  el 23 de marzo y en ella , se verificó que la estrategia de racionalización 2021 no fue finalizada en el SUIT, sin embargo no era claro el porqué. Fue necesaria una  nueva reunión el 11 de abril para revisar el Detalle. Desde el DAFP solicitaron culminar la anterior estrategia verificando su evaluación completa y cargar una racionalización diferente a la propuesta por la FUGA en 2022, ya que no cumple con todos los criterios que determinan una racionalización. En abril se gestionaron los ajustes de la estrategia con el equipo misional para solicitar modificación del PAAC incluyendo la nueva estrategia de racionalización en mayo, una vez culmine el seguimiento de 1 er cuatrimestre 2022. </t>
  </si>
  <si>
    <t>Evidencias en:https://drive.google.com/drive/u/3/folders/1JcbFjpFiqcouhE1FVY93YSQYZJyVT8Ol</t>
  </si>
  <si>
    <t xml:space="preserve">De acuerdo con lo indicado por la primera línea, la estrategia planteada en el PAAC V1 2022 no corresponde con lo cargado en el SUIT  en racionalización 2022. Lo cual evidencia  un incumplimiento del procedimiento. Se verifican las mesas de trabajo con el DAFP y se observa que es necesario llevar a cabo la gestión  para le cierre de la estrategia de racionalización de la FUGA 2021, y hacer los ajustes correspondientes de la estrategia 2022 en SUIT para su inclusión en el PAAC v2. Y así iniciar la implementación en esta vigencia. En este sentido, se sugiere revisar las programaciones de fechas de la estrategia para que sean realistas y viables. </t>
  </si>
  <si>
    <t xml:space="preserve">Si bien la evidencia aportada corresponde a la gestión realizada por la entidad respecto a la estrategia de racionalización de trámites 2022; de la verificación realizada a la página SUIT y tal como lo indica la segunda linea de defensa, no se observa la actualización de la estrategia para la actual vigencia. </t>
  </si>
  <si>
    <t>Se genera una alerta para que se implementen los mecanismos de control oportunos con los cuales la primera y segunda línea de defensa revisan los resultados de la evaluación realizada por la OCI, de tal manera que se subsanen y documenten las situaciones evidenciadas. Lo anterior permitirá a la  tercera línea de defensa evaluar nuevamente la gestión realizada por la entidad en el próximo ejercicio de seguimiento.</t>
  </si>
  <si>
    <t>PRIMER CUATRIMESTRE</t>
  </si>
  <si>
    <t>SEGUNDO CUATRIMESTRE</t>
  </si>
  <si>
    <t xml:space="preserve">En función del proceso de rendición de cuentas de la entidad se publicaron en marzo  en la página web -menú de  transparencia,   tres (3) informes de la cuenta anual : Balance Social; Informe de Gestión y Resultados y el Informe de Gerencia de la vigencia 2021, los cuales fueron remitidos a la Contraloría mediante cargue en la plataforma SIVICOF en el mes de febrero 2022. </t>
  </si>
  <si>
    <t>*Balance Social e informe de Gerencia en:https://fuga.gov.co/transparencia-y-acceso-a-la-informacion-publica/planeacion-presupuesto-informes?field_fecha_de_emision_value=All&amp;term_node_tid_depth=318
*Informe de Gestión y resultados en: https://fuga.gov.co/sites/default/files/2022-02/Informe%20de%20Gesti%C3%B3n%20y%20Resultados%202021%20FUGA.pdf</t>
  </si>
  <si>
    <t xml:space="preserve"> </t>
  </si>
  <si>
    <t>Se verifican evidencias de publicación de 3 informes: nforme de Gerencia 2021 FUGA, Balance Social FUGA 2021 y Certificado de presentación cuenta anual 2021  en:https://fuga.gov.co/transparencia-y-acceso-a-la-informacion-publica/planeacion-presupuesto-informes?field_fecha_de_emision_value=All&amp;term_node_tid_depth=318
Informe de Gestión y resultados en: https://fuga.gov.co/sites/default/files/2022-02/Informe%20de%20Gesti%C3%B3n%20y%20Resultados%202021%20FUGA.pdf</t>
  </si>
  <si>
    <t xml:space="preserve">Se ha adelantado la elaboración del borrador de estrategia para su aprobación en Comité Directivo. Hay varios apartados pendientes de complementarse a partir de datos de 2021, y resultados de sesión de mayo con SecGral y  FURAG 2021. </t>
  </si>
  <si>
    <t>Soporte de avance de borrador:https://drive.google.com/drive/u/3/folders/1eIziE5k9DgnH3qTsd_6HP9Wo_6Ssb3wL</t>
  </si>
  <si>
    <t xml:space="preserve">Se observan avances en el documento. Teniendo en cuenta que se vence en mayo, se recomienda ajustar rápidamente el documento para su aprobación en Comité directivo en el plazo establecido o revisar si es necesario ampliar el periodo de ejecución de la actividad para evitar un incumplimiento. </t>
  </si>
  <si>
    <t>Se verifica en https://docs.google.com/document/d/1tOCDEYNy1BWc0KCnynpZ3edI6s6EymBM/edit proyecto de estrategia de rendición de cuentas</t>
  </si>
  <si>
    <t>Se recomienda adelantar las gestiones que garanticen el cumplimiento de la actividad en el tiempo programado.</t>
  </si>
  <si>
    <t>El informe del Defensor del Ciudadano correspondiente al segundo semestre de 2021 (julio - diciembre), fue remitido a finales del mes denero, tanto a la Seceretaría General de la Alcaldía Mayor de Bogotá, como a la Veeduría Distrital.</t>
  </si>
  <si>
    <t>*Informe Defensor del Ciudadano. Radicado ORFEO: 20222000020763. *Comunicación remisión informe Secretaría General. Radicado ORFEO: 20222000001881 *Comunicación remisión informe Veeduría Distrital. Radicado ORFEO: 20222000001891
https://fuga.gov.co/atencion-servicios-ciudadania/defensor-del-ciudadano</t>
  </si>
  <si>
    <t>Se corrobora la realización, envío y publicación del Informe de Defensor del Ciudadano corte segundo semestre 2022 realizado en el mes de enero. R
Elaboración Radicado ORFEO: 20222000020763. 
Radicado ORFEO envío a Secretaría General: 20222000001881 y a Veeduría Distrital. Radicado ORFEO: 20222000001891
Publicación en página web en: https://fuga.gov.co/atencion-servicios-ciudadania/defensor-del-ciudadano</t>
  </si>
  <si>
    <t>Se verifica presentación del informe del Defensor del Ciudadano del segundo semestre 2021 con radicado 20222000020763. Publicado en https://fuga.gov.co/atencion-servicios-ciudadania/defensor-del-ciudadano</t>
  </si>
  <si>
    <t xml:space="preserve">En el marco del Informe del Defensor del Ciudadano FUGA 2021, se realizó el Informe de buenas prácticas de servicio de la entidad para 2021 página 32. De acuerdo con lo establecido por la norma vigente, se publicó en página web. </t>
  </si>
  <si>
    <t>*Informe Defensor del Ciudadano. Radicado ORFEO: 20222000020763. *Comunicación remisión informe Secretaría General. Radicado ORFEO: 20222000001881 *Comunicación remisión informe Veeduría Distrital. Radicado ORFEO: 20222000001891
https://fuga.gov.co/sites/default/files/2022-01/Informe_Defensor_del_Ciudadano_2_semestre_2021..pdf</t>
  </si>
  <si>
    <t>Se verifica el informe de Defensor al ciudadano publicado en la página web en:https://fuga.gov.co/atencion-servicios-ciudadania/defensor-del-ciudadano y se corrobora que dentro del Informe hay un apartado de buenas prácticas 2021. Para las siguientes vigencias, se recomienda fortalecer el documento con un mayor detalle de las buenas prácticas profundizando en los comos, los responsables, los aprendizajes y dificultades.</t>
  </si>
  <si>
    <t>Se verifica apartado del informe de Defensor del Ciudadano denominado Informe anual de buenas prácticas implementadas por la
 entidad para mejorar la prestación del servicio radicado 20222000020763.</t>
  </si>
  <si>
    <t>Actividad cumplida
Se recomienda atender sugerencia de la segunda línea de defensa en el sentido de fortalecer el documento enfatizando las buenas prácticas que se observan en la entidad. De igual manera verificar si la presentación de este informe hace pate de las funciones del Defensor del Ciudadano o corresponde al área encargada de la gestión del servicio de atención al ciudano.</t>
  </si>
  <si>
    <t>Se realizó la implementación de un canal de atención virtual , y del protocolo de Atención al Ciudadano por WhatsApp (chat institucional). Dicho protocolo fue aprobado por el Comité Directivo en sesión del 24 de febrero.</t>
  </si>
  <si>
    <t>*Acta Comité Directivo. Radicado ORFEO:20221200033703                                                                                                           
https://docs.google.com/presentation/d/19Q0hykZp0-HeWY_y4OAqFtfmwTk1fQ3T/edit#slide=id.p1
Enlace al chat visible en página web FUGA :https://fuga.gov.co/</t>
  </si>
  <si>
    <t xml:space="preserve">Se verifica el acta en el que se aprobó el protocolo y se evidencia que el Chat de whatsapp está habilitado en página web: https://fuga.gov.co/ 
También se observa la aprobación del protocolo de chat virtual en acta Comité Directivo. Radicado No 20221200033703       
Teniendo en cuenta que la actividad fue finalizada antes del plazo establecido se sugiere revisar la modificación de fecha para su cierre o ajuste de alcance con el fin de incluir el  seguimiento al funcionamiento del mismo. </t>
  </si>
  <si>
    <t>Se verifica en página web https://fuga.gov.co/ enlace de Whatsapp Canal Institucional de Servicio a la Ciudadanía.
Acta comité directivo 20221200033703</t>
  </si>
  <si>
    <t xml:space="preserve">Actividad cumplida. 
Se recomienda planear de forma coherente las fechas para la ejecución de actividades, teniendo en cuenta que se pudo cumplir en el primer cuatrimestre la acción formulada para toda la vigencia. </t>
  </si>
  <si>
    <t>Se han generado, revisado y aprobado los informes internos de medición de calidad a las respuestas institucionales de PQRS para los meses de enero, febrero y marzo, éste último ya se encuentra en proceso de publicación en la Intranet de la Fuga por parte de Comunicaciones. El informe para abril está en proceso de elaboración.</t>
  </si>
  <si>
    <t xml:space="preserve">*Informe mes de enero. Radicado ORFEO 20222300027683.                      
*Informe mes de febrero. Radicado ORFEO 20222300038383              
 *Informe mes de marzo. Radicado ORFEO 20222300041093 </t>
  </si>
  <si>
    <t xml:space="preserve">Se verifican los radicados de los informes del primer cuatrimestre 2022 :
Se tienen 3 informes completos:
Enero. Radicado No. 20222300027683               
Febrero.  Radicado No.20222300038383              
Marzo. Radicado No. 20222300041093 
Si bien se señala que está en proceso de elaboración el informe de abril, no se presenta soporte del borrador. Se recomienda avanzar con la elaboración y envío del mismo para contar oportunamente con dichos informes. </t>
  </si>
  <si>
    <t>Se evidencian 3 informes internos de calidad de respuestas 20222300027683, 20222300038383 y 20222300041093 que corresponden a enero, febrero y marzo 2022</t>
  </si>
  <si>
    <t>Aunque el canal de atención  de WhastApp recibe una notable afluencia de PQRS diarias, no se han realizado campañas de promoción del mismo por las redes sociales.</t>
  </si>
  <si>
    <t>NA</t>
  </si>
  <si>
    <t xml:space="preserve">No se evidencia avance en la gestión. Se recomienda iniciar la gestión de las campañas para manenter la recordación en la ciudadanía </t>
  </si>
  <si>
    <t>No se aportan evidencias de avance de la actividad</t>
  </si>
  <si>
    <t>Se sugiere realizar la actividad teniendo en cuenta su fecha de inicio,para permitir su medición durante la vigencia y evitar con ello que se concentren en una sola época del año, más aún cuando ya se implementó el chat de whatsapp.</t>
  </si>
  <si>
    <t>Durante la jornada de inducción y reinducción del 22 al 25 de marzo se llevó a cabo una capacitación en servicio al ciudadano, acompañada de un ejercicio práctico de radicación de respuestas a PQRS, dirigida a la comunidad institucional en general.</t>
  </si>
  <si>
    <t xml:space="preserve">Presentación en:
https://drive.google.com/drive/u/4/folders/14_roo_Le4aLIsgOHS_g9lgwERyRkC97i 
Radicados No. 20222800038423   y No. 20222800034493 Evidencia Inducción marzo 22 al 25. Marzo 24 inducción atención al ciudadano. 
</t>
  </si>
  <si>
    <t xml:space="preserve">Se verifican las evidencias presentadas y se confirma la realización de las charlas de atención al ciudadano en el marco de las jornadas de inducción y reinducción 2022.  Se da por culminada la actividad antes del plazo establecido </t>
  </si>
  <si>
    <t>Se verifican evidencias de charlas sobre mecanismos de atención al ciudadano dentro de la jornada de inducción y reinducción adelantada entre el 22 y 25 de marzo de 2022.</t>
  </si>
  <si>
    <t xml:space="preserve">Si bien se evidencian charlas en el marco de la inducción y reinducción, se recomienda revisar la meta y el indicador de la actividad, pues una charla no asegura que los funcionarios estén capacitados o la cualificación de los mismos. Se debe entender la diferencia entre cpacitación, charla, inducción, taller y curso para definir la acción. </t>
  </si>
  <si>
    <t xml:space="preserve">Se inició la preparación de la capacitación, la cual ya está programada  para mayo 13 en el google calendar. </t>
  </si>
  <si>
    <t xml:space="preserve">Soporte de citación en: https://drive.google.com/drive/u/3/folders/14_roo_Le4aLIsgOHS_g9lgwERyRkC97i </t>
  </si>
  <si>
    <t>Se verifica la citación para la capacitación. Se revisará en el siguiente corte, el cumplimiento de la actividad. Se recomienda generar los soportes de la capacitación como Presentación y  lista de asistencia.</t>
  </si>
  <si>
    <t xml:space="preserve">Se llevó a cabo una jornada de socialización de la Política Pública Distrital de Servicio a la Ciudadanía CONPES 03, resaltando la importancia de las buenas prácticas en materia de Atención al Ciudadano en la entidad. </t>
  </si>
  <si>
    <t>https://drive.google.com/drive/u/4/folders/14_roo_Le4aLIsgOHS_g9lgwERyRkC97i 
RADICADO No 20222800040443   PERTENECIENTE AL EXPEDIENTE No. 202228005001900001E
   Asunto: Evidencias capacitación en Buenas Prácticas de Servicio a la Ciudadanía</t>
  </si>
  <si>
    <t xml:space="preserve">Se verifican los soportes entregados y no se observa que como tal se haya presentado el manual de servicio al ciudadano, ni la política pública ya que la capacitación estaba concentrada en buenas prácticas y su documentación. Se recomienda realizar la sensibilización conforme a lo programado. </t>
  </si>
  <si>
    <t>No se aportan evidencias de la socialización del Manual de Servicio a la Ciudadanía del Distrito Capital</t>
  </si>
  <si>
    <t>En el mismo sentido de lo indicado por la segunda línea de defensa, se requiere cumplir con la actividad tal y como se programó ya que no se evidencia la sensibilización sobre el Manual de Servicio a la Ciudadanía del Distrito Capital en los soportes de la actividad. Se está en tiempo para su cumplimiento.
Se recomienda planear de forma coherente de fechas para la ejecución de actividades, teniendo en cuenta que es una sola sensibilización y tiene como plazo 11 meses.</t>
  </si>
  <si>
    <t>Se  llevó a cabo una capacitación en gestión de peticiones ciudadanas, buscando sensibilizar a los funcionarios sobre la importancia de gestionar las PQRS dentro de los tiempos de ley y cumpliendo ciertos criterios de calidad.</t>
  </si>
  <si>
    <t>https://drive.google.com/drive/u/4/folders/14_roo_Le4aLIsgOHS_g9lgwERyRkC97i 
ADICADO No 20222800038843   PERTENECIENTE AL EXPEDIENTE No. 202228005001900001E
   Asunto: Evidencias capacitación en Gestión de Peticiones Ciudadanas 07 de abril de 2022</t>
  </si>
  <si>
    <t>Se verifican los soportes y se observa el cumplimiento de una sensibilización en Gestión de Peticiones ciudadanas con lo cual se da cumplimiento a 1 de 4 programadas para el año</t>
  </si>
  <si>
    <t>Se verifican evidencias en la ruta https://drive.google.com/drive/u/0/folders/14_roo_Le4aLIsgOHS_g9lgwERyRkC97i</t>
  </si>
  <si>
    <t>Tendiendo en cuenta que la actividad plantea dos temáticas (1. Responsabilidad de los servidores públicos frente a los derechos de petición y 2. Tips de implementación del Manual de servicio a la ciudadanía del Distrito Capital), no se identifica de manera clara si para cada programación se deben incluir los dos temas o solo con uno de ellos se da por cumplida la actividad como ocurre en este seguimiento en el que solo se observa sensibilización sobre responsabilidad de los servidores públicos frente a los derechos de petición.</t>
  </si>
  <si>
    <t>En coordinación con la Subdirección Artística y Cultural, se ha llevado a  culminado la actualización a 2 de 3 encuestas de satiasfacción al usuario en cuanto a oferta de trámites y servicios de la FUGA.</t>
  </si>
  <si>
    <t xml:space="preserve">https://intranet.fuga.gov.co/node/26 </t>
  </si>
  <si>
    <t xml:space="preserve">Se observan avances en actualización de encuestas de satisfacción. Se recomienda continuar trabajando en la actualización incluyendo la actualización del manual conforme a los nuevos lineamientos de Secretaría General. </t>
  </si>
  <si>
    <t>No se observan evidencias de actualización de encuentas llevadas a cabo en la vigencia 2022</t>
  </si>
  <si>
    <t>Se recomienda realizar programaciones periodicas de la actividad para que sean medibles durante el año. 
Se recomienda establecer la programación de la documentación que se va a actualizar durante la vigencia, con el fin de hacer una medición objetiva al cumplimiento de la acción.</t>
  </si>
  <si>
    <t>Desde el área de Atención al Ciudadano se elaboró el texto de la guía, no obstante, es importante realizar modificaciones al documento para actualizarlo en lo que respecta a trámites y servicios que ofrece la entidad.</t>
  </si>
  <si>
    <t xml:space="preserve">https://drive.google.com/drive/u/4/folders/14_roo_Le4aLIsgOHS_g9lgwERyRkC97i </t>
  </si>
  <si>
    <t xml:space="preserve">Se revisa el borrador de la guía en:https://docs.google.com/document/d/1oHYuAiOts9iUbxwqraJ8lZWdjFI-e_mM/edit 
Se observa que está avanzada su elaboración. Dado que el plazo es el mes de mayo, se sugiere finalizar las mesas de trabajo y  revisiones para la aprobación y publicadión del documento. </t>
  </si>
  <si>
    <t xml:space="preserve">Se realizó monitoreo de primer cuatrimestre de ley de transparencia en la matriz correspondiente al Anexo 2Res 1519 de 2020 de estándares de publicación. Así mismo , se evaluaron los anexos 1 y 4 de accesibilidad y datos abiertos. </t>
  </si>
  <si>
    <t>Soportes del monitoreo I Cuatrimestre en: https://drive.google.com/drive/u/3/folders/1ldcqaT8yMfdVt3v1JvUVCwqMJvgY5Vm-</t>
  </si>
  <si>
    <t xml:space="preserve">Se verifican los soportes, se observa el correo de solicitud de reporte y las matrices con el monitoreo de segunda línea de defensa. </t>
  </si>
  <si>
    <t>Se verifican soportes de la actividad en https://drive.google.com/drive/u/0/folders/1H5E6nMrwznKC1ljdg4fvmeUMxhbz-e0q</t>
  </si>
  <si>
    <t>A partir del seguimiento de transparencia Anexo 2 -Estándares de Publicación se evidencia un cumplimiento del 100% en  130 requisitos de 145 evaluados en el primer cuatrimestre 2022. Lo anterior da como resultado un porcentaje de 89,66%</t>
  </si>
  <si>
    <t>Soportes del monitoreo I Cuatrimestre Anexo 2 en: https://docs.google.com/spreadsheets/d/10rsKS5k4rYfmuNo1EIGmWf_Nx0kD8kIV/edit#gid=207050876</t>
  </si>
  <si>
    <t>Se verifica el soporte de monitoreo. En la página de la OAP se observa el cálculo indicado de las variables evaluadas y los requisitos cumplidos de acuerdo con la Matriz anexo 2</t>
  </si>
  <si>
    <t>Cumplimiento promedio en el I cuatrimestre del 2022 del 92,69 , de acuerdo a la desagregación por categorías registrado en Informe Seguimiento Implementación y Sostenibilidad Ley de Transparencia. (ver informe transparencia OCI)</t>
  </si>
  <si>
    <t xml:space="preserve">Tener en cuenta las recomendaciones emitidas por la OCI en el Informe Seguimiento Implementación y Sostenibilidad Ley de Transparencia. </t>
  </si>
  <si>
    <t>Se verifican evidencias en página web https://fuga.gov.co/transparencia-y-acceso-a-la-informacion-publica/planeacion-presupuesto-informes/plan-anticorrupcion?field_fecha_de_emision_value=All&amp;term_node_tid_depth=253</t>
  </si>
  <si>
    <t>El equipo de gestores de integridad se adoptó mediante Resolución 22 de 2022. ORFEO (público) 20222000000225</t>
  </si>
  <si>
    <t>ORFEO (público) 20222000000225</t>
  </si>
  <si>
    <t>Se verifica la Resolución 22 de 2022 Radicado No. 20222000000225 y se confirma que es la resolución actualizada de gestores de integridad 2022</t>
  </si>
  <si>
    <t>Se verifica Resolución No. 22 de 2022 mediante la cual  se conforma el equipo de gestores de integridad</t>
  </si>
  <si>
    <t>El 9 de marzo de 2022 vía INTRANET se divulgó el Código de Integridad FUGA.</t>
  </si>
  <si>
    <t xml:space="preserve"> http://intranet.fuga.gov.co/noticias/el-camino-al-exito-es-mas-facil-cuando-tenemos-presente-nuestro-valores-institucionales</t>
  </si>
  <si>
    <t>Se verifica publicación del código de integridad  en http://intranet.fuga.gov.co/noticias/el-camino-al-exito-es-mas-facil-cuando-tenemos-presente-nuestro-valores-institucionales</t>
  </si>
  <si>
    <t>Radicado 20222800041183</t>
  </si>
  <si>
    <t>Se verifica el soporte de asistencia de Luis Fernando Mejía a capacitación en integridad y conflictos de interés</t>
  </si>
  <si>
    <t>Se verifica asistencia a capacitación por parte del jefe OAP radicado 20222800041183</t>
  </si>
  <si>
    <t xml:space="preserve">Esta actividad se tiene prevista para iniciar en el mes de mayo según cronograma SIG 2022. </t>
  </si>
  <si>
    <t>Al interior del PIC se contempló dicha actividad, la cual, se llevó a cabo el 22/02/2022 se realizó capacitación en conflicto de intereses, por parte del P.E. de Control Interno Disciplinario, en el ORFEO de evidencia reposa PPT, invitación por Google Calendario y lista de asistencia. ORFEO (público) 20222800027273</t>
  </si>
  <si>
    <t>ORFEO (público) 20222800027273</t>
  </si>
  <si>
    <t xml:space="preserve">Se verifica el Radicado No. 20222800027273 y se confirma la realización de una sensibilización en conflictos de interés. En la sensibilización no se observa que se haya abordado la Guía de conflictos de interés de la entidad, que es el enfoque central de esta actividad. En este sentido y teniendo en cuenta que aún hay plazo para la ejecución de la actividad, se sugiere complementar las evidencias o realizar una sensibilización de la guía para dar cumplimiento total a la actividad programada. </t>
  </si>
  <si>
    <t>Actividad cumplida
Se sugiere a la segunda línea de defensa verificar dentro de las evidencias del radicado20222800027273 la presentación en la que se incluye la Guía de Conflicto de Interés de la entidad.</t>
  </si>
  <si>
    <t>ORFEO (público) 20222800034493</t>
  </si>
  <si>
    <t>Se verifican evidencias de la jornada de inducción y reinducción en la que se tratan los valores de la FUGA y Gestores de integridad 2022.</t>
  </si>
  <si>
    <t>Actividad cumplida
No es coherente la fecha de programación planteada (julio a octubre) con las jornadas de inducción y reinducción en que se adelantó la actividad. Se recomienda en las próximas formulaciones planear fechas de forma coherente.</t>
  </si>
  <si>
    <t xml:space="preserve">Se verifica el soporte radicado No. 20222800034493, se observa que la obra de teatro Insideout estaba más asociada a los comportamientos seguros en el regreso al trabajo más que la promoción de los valores de la FUGA. Teniendo en cuenta que aún es posible ejecutar la actividad con el enfoque establecido en la programación se sugiere, realizar una actividad que se ajuste mejor al objetivo propuesto. </t>
  </si>
  <si>
    <t>La Oap se encuentra la espera de las orientaciones técnicas que tiene programada la Secretaria General de la Alcaldía Mayor sobre asesorías en las nuevas metodologías para la identificación de riesgos  Sarlaft, a partir de las cuales se definirá la pertinencia de los cambios de la política de riesgos vigente. Se adjunta Presentación Portafolio Serv  Subsec Distrital FortalInst 6FEB22 ver Pag 18 - Capacitaciones ofertadas por mes, mayo y junio.  
Soportes en carpeta 1 Pol Riesgos - Drive</t>
  </si>
  <si>
    <t>https://drive.google.com/drive/folders/1MuT91ek9chE2afI5tvGnerceEmBqgKrO?usp=sharing</t>
  </si>
  <si>
    <t>Actividad que se encuentran abierta para ejecución. De acuerdo con lo que señala la primera línea de defensa y las evidencias presentadas, la entidad está a la espera de los lineamientos y capacitaciones en SARLAFT para la actualización de la política entre mayo y junio.</t>
  </si>
  <si>
    <t>Se recomienda tener en cuenta las eventualidades externas de las que depende el cumplimiento de la actividad por si requiere reprogramarse.</t>
  </si>
  <si>
    <t>La Oap se encuentra la espera de las orientaciones técnicas que tiene programada la Secretaria General de la Alcaldía Mayor sobre asesorías en las nuevas metodologías para la identificación de riesgos  Sarlaft, para aplicar el autodiagnóstico correspondiente. Se adjunta Presentación Portafolio Serv  Subsec Distrital FortalInst 6FEB22 ver Pag 18 - Capacitaciones ofertadas por mes, mayo y junio.  
Soportes en carpeta 2 Mapa de Riesgos - Subcarpeta 4 Adiag Sarlaftf - Drive</t>
  </si>
  <si>
    <t>La Actividad está en el tiempo para ejecución. Revisar si es necesario reprogramarla. Ya que está planteada en las mismas fechas que la actualización de la política. Si  primero debe estar actualizada la política para implementar los lineamientos de las fichas de riesgos SARLAFT, es importante revisar si se requiere ampliar el plazo de ejecución.</t>
  </si>
  <si>
    <t xml:space="preserve">Monitoreo de riesgos de corrupción consolidado por la 1a y 2a línea en el IVtrim 2021 conforme a la periodicidad (TRIMESTRAL) definida en la política de riesgos v3 vigente .  Se adjunta soportes de monitoreo y retroalimentación  a la 1a línea de defensa. 
Evidencia en el servidor. </t>
  </si>
  <si>
    <t>Monitoreo archivo con nombre "matriz_consolidada de riesgos v4 2021 Monitoreo IV trim 2linea  intranet vf 31ene2022" en: 
\\192.168.0.34\plan operativo integral\OFICINA ASESORA DE PLANEACIÓN\SIG-MIPG\Riesgos\2021\MONITOREO OAP
Con sus respectivos soportes de cada área en:\\192.168.0.34\plan operativo integral\OFICINA ASESORA DE PLANEACIÓN\SIG-MIPG\Riesgos\2021\MONITOREO OAP\IV trim 2021</t>
  </si>
  <si>
    <t xml:space="preserve">Se revisan las evidencias y se confirma la realización del monitoreo de cierre 2022, llevada a cabo en el mes de enero. </t>
  </si>
  <si>
    <t>Se verifican evidencias del monitoreo de riesgos de corrupción del IV trimestre 2021 \\192.168.0.34\plan operativo integral\OFICINA ASESORA DE PLANEACIÓN\SIG-MIPG\Riesgos\2021\MONITOREO OAP</t>
  </si>
  <si>
    <t>Actividad cumplida.
Se requiere verificar las fechas de inicio y ejecución ya que el reporte corresponde a la vigencia 2021 y no 2022 como allí se indica.</t>
  </si>
  <si>
    <t>1 Actividad de divulgación sobre Ley de Transparencia Realizadas</t>
  </si>
  <si>
    <t xml:space="preserve">El 29 de junio se realizó el taller de Lenguaje Claro conforme a lo programado. La estructuración de la Capacitación se realizó entre Comunicaciones, OAP y Atención al Ciudadano. </t>
  </si>
  <si>
    <t>Soporte de la capacitación en Orfeo. Radicado No.  20222800060133</t>
  </si>
  <si>
    <t>Entre abril y mayo 20 la Oficina Asesora de Planeación elaboró el documento de Estrategia de Rendición de Cuentas cumpliendo con los requerimientos MIPG señalados en la política de Participación ciudadana. Así mismo, se publicó el documento en la página web.</t>
  </si>
  <si>
    <t>El documento de estrategia de Rendición de Cuentas FUGA 2022 elaborado puede ser revisado con sus anexos en el Radicado Orfeo No. 20221200045613 de 20 de mayo de 2022. 
Y consultado en página web en el menú de transparencia - enlace de Rendición de Cuentas: https://fuga.gov.co/participa/rendicion-de-cuentas-fuga</t>
  </si>
  <si>
    <t>Se elaboró un borrador de encuesta FUGA 2022 en drive:https://docs.google.com/forms/u/3/d/1H4HBcMqiLMFYHeiecdcXnBL0YOZ1F5e8X2MfdcVvOtQ/edit?usp=drive_web</t>
  </si>
  <si>
    <t xml:space="preserve">Se verifica el radicado en Orfeo Número 20222800060133 y se corrobora los soportes de realización del taller de Lenguaje Claro el 29 de junio. Incluye citación, presentación, listado de asistencia y evidencia de realizacón en meet . Se da por cumplida la actividad. </t>
  </si>
  <si>
    <t xml:space="preserve">Se revisar el radicado 20221200045613 y se verifica que se encuentra el documento elaborado. Así mismo se revisa la página web en el enlace https://fuga.gov.co/sites/default/files/2022-05/estrategiarendiciondecuentasfuga_mayo20_2022vf_conanexo.pdf  publicado el 20 de mayo. 
Se confirma la realización de la estrategia de Rendición de Cuentas FUGA 2022. </t>
  </si>
  <si>
    <t xml:space="preserve">Ver soporte de diseño borrador en: https://drive.google.com/drive/u/3/folders/1FnGW1u_02jZynJvbBiM2n9tUSq5229kr </t>
  </si>
  <si>
    <t xml:space="preserve">Se tiene programada para septiembre </t>
  </si>
  <si>
    <t xml:space="preserve">Se llevó a cabo una estrategia combinada de diversas actividades de divulgación. En primer lugar después del seguimiento de I cuatrimestre se presentaron los resultados en comité directivo con recomendaciones para tomar medidas desde la alta dirección y se realizaron mesas de trabajo con TICs y Comunicaciones para revisar los resultados y tomar medidas. Posteriormente, en mayo se presentaron los resultados y recomendaciones a los gestores de participación ciudadana teniendo en cuenta que se tienen representantes de las diferentes áreas y podían apoyar la gestión interna de la publicación de información de la entidad. Finalmente en el mes de agosto se realizó una pieza divulgativa en la intranet que se remitió por correo electrónico sobre avances en Ley de transparencia. </t>
  </si>
  <si>
    <t xml:space="preserve">En el mes de julio se realizó elde monitoreo de satisfacción de la página web. Este informe se consolidó en el marco del seguimiento de Satisfacción de usuarios FUGA Ier semestre  y se remitió a Atención al Ciudadano el 30 de julio  para su análisis en conjunto con otras fuentes de información. </t>
  </si>
  <si>
    <t xml:space="preserve">Ver informe de monitoreo de satisfacción transparencia -página web Radicado Orfeo No. 20221200069903 </t>
  </si>
  <si>
    <t>Se verifican los soportes con diferentes actividades de divulgación. Se da por cumplida la actividad</t>
  </si>
  <si>
    <t>A partir de los resultados del mapeo de agentes del ecosistema cultural y creativo del Centro, en el semestre se generon 2 espacios de aprovechamiento de datos para presentar los datos y ponerlos a disposiciones de distintos actores sociales. El primer espacio fue en el marco del Comité Sectorial y el segundo con la Academia -Universidad del Rosario.  
La presentación en formato pdf /1b de resultados se publicó con el archivo de en datos abiertos del mapeo en el enlace de datos abiertos FUGA mientras se cargan los datos georeferenciados en el Portal de Datos Bogotá</t>
  </si>
  <si>
    <t>Evidencia de sensibilización transparencia: Radicado No. 20222800070163</t>
  </si>
  <si>
    <t xml:space="preserve">El 27 de julio se realizó capacitación de transparencia y acceso a la información para los funcionarios y contratistas de la FUGA.  Con la participación de 33 personas registradas en la lista de asistencia. </t>
  </si>
  <si>
    <t xml:space="preserve">Se verifica en Orfeo el radicado No.  20222800070163 y se observa que están los soportes de citación, presentación de la capacitación, lista de asistencia y evidencia de realización en meet. Se verifica que los temas exigidos transparencia activa y pasiva fueron abordados en la capacitación. Se da por cumplida. </t>
  </si>
  <si>
    <t xml:space="preserve">Se realizó monitoreo del segundo cuatrimestre de ley de transparencia en la matriz correspondiente al Anexo 2 de la Resolución 1519 de 2020 - estándares de publicación. </t>
  </si>
  <si>
    <t xml:space="preserve">Se verifica el correo de solicitud de reporte de seguimiento de ley de transparencia y la matriz Anexo 2 de la resolución 1519 de 2020 con el monitoreo de segunda línea de defensa. </t>
  </si>
  <si>
    <t>Se llevó a cabo solicitud de reporte de primera línea para generar el informe consolidado de avances frente al cumplimiento de requerimietos Resolución 1519 de 2020 .</t>
  </si>
  <si>
    <t xml:space="preserve">Se verifica el Radicado Orfeo 20221200069903  y se observa el monitoreo de página web como anexo: 2022120006990300008	</t>
  </si>
  <si>
    <t>SOPORTES EN ORFEO:  (202212000579932; 20221200061203; 2022230000956)
SOPORTES EN DRIVE: 1 Pol riesgos (https://drive.google.com/drive/folders/13gLxQjKtKUDjWQcBpdWXdgRl5nrXbYjh?usp=sharing)   con Correos electronicos y agendamiento de reuniones; y documentos en actualización</t>
  </si>
  <si>
    <t xml:space="preserve">A partir del monitoreo a la gestión del riesgo del 1 sem 2022, se consolido el Informe de Avances de gestión e Riesgos de Corrupción de la FUGA,  se gestionó mediante ([GLPI #0000177]la divulgación de la gestión de riesgos de corrupción en los siguientes  medios: 
PARA LA CIUDADANIA Publicación Web Institucional- Sección NOTICIAS 30ago22 (https://fuga.gov.co/noticias/asi-avanza-la-gestion-de-los-riesgos-de-corrupcion-en-la-fuga) y se agregan evidencias en drive
PARA LA COMUNIDAD INSTITUCIONAL Divulgación en sección NOTICIAS  30ago22 ( http://intranet.fuga.gov.co/node/2608) y se agregan evidencias en drive
</t>
  </si>
  <si>
    <t xml:space="preserve">PARA LA CIUDADANIA ( https://fuga.gov.co/noticias/asi-avanza-la-gestion-de-los-riesgos-de-corrupcion-en-la-fuga) y se agregan evidencias en drive
PARA LA COMUNIDAD INSTITUCIONAL  ( http://intranet.fuga.gov.co/node/2608) y se agregan evidencias en driveSe adjunta pieza de divulgación , soporte de publicación en web, intranet y boletín institucional
Drive: carpeta 3 Consulta y Divulg (https://drive.google.com/drive/folders/1vLUfPeWk2eFEX53WxzddDHAL4oLzHf1P?usp=sharing) </t>
  </si>
  <si>
    <t xml:space="preserve">Orfeos :  20221200058243 del 17may22; 20221200061203 del 29jun22;
Drive: carpeta 4 Monitoreo riesgos (https://drive.google.com/drive/folders/11FMF7y4ZQucvRGd_pQLK2yvT33gqXwxP?usp=sharing) con soportes de divulgacion a 3 linea  de Comites del 28jul y 29ago en proceso de formalización - PPT agendamientos) </t>
  </si>
  <si>
    <t>La entidad no , al no tener lineamientos claros para hacerlo. 
Como resultado de la reunión realizada con la Dirección Distrital de Desarrollo Institucional (DDDI) y la FUGA, sobre la revisión de la política de riesgos (ver acta de reunión Orfeo 20221200057993 del 23 de junio de 2022) la DDDI informó que a la fecha no establecen como obligatorio, ni inmediato el componente de riesgos  SARLAFT, dado que desde la Secretaría General tienen previsto generar mesas de trabajo metodológico y están trabajando en herramienta metodológicas que compartirán con las entidades. En esta misma reunión el equipo FUGA concluye '' ...de momento, no aplican ajustes a la política de riesgos vigente hasta tanto se disponga de nuevos lineamientos técnicos de la DDDI.'' Dado que la política aun no establece estos lineamientos aun no se ha identifico los riesgos de corrupción por Lavado de Activos y Financiación del Terrorismo(LA/FT)
Adicionalmente con corte a 30 de junio de 2022 la Secretaría General no dio lineamientos para identificar riesgos  SARLAFT y en el comité de dirección del  29 de junio 2022 (bajo acta en Orfeo 20221200061203) en el numeral 11. Presentación autodiagnóstico SARLAFT, se decidió ''...no establecer aun controles, ya que la entidad no cuenta con lineamientos precisos, por tanto continuamos atentos a los lineamientos técnicos que emita la Dirección Distrital de Desarrollo Institucional - DDDI sobre la implementación de SARLAFT en las entidades distritales, de acuerdo con lo indicado en reunión de trabajo realizada con la DDDI el 6 de junio 2022.''</t>
  </si>
  <si>
    <t>Orfeo 20221200057993 del 23 de junio de 2022
Orfeo 20221200061203 del 29 e junio de 2022</t>
  </si>
  <si>
    <t>La Oap en el periodo ha analizado lineamientos de orden externo e interno relacionados con la política de riesgos, al respecto solicitó a la Secretaria General de la Alcaldía Mayor una asesoría técnica sobre la nueva  metodología  para la identificación de riesgos  Sarlaft, recibida el 6jun2022  sobre la cual  la DDDI informa que se encuentra desarrollando lineamientos y/o guías particulares con orientaciones técnicas para identificar riesgos SARLAFT; no obstante, la FUGA debe analizar el contexto externo e interno y focalizar los puntos críticos en los procesos, para  definir la pertinencia de los cambios de la política de riesgos vigente.  Al respecto se realizó el análisis correspondiente con el líder del Proceso Planeación y de Gestión de Mejora, como se soporta en Acta de reunión del 22jun22 (soporte Orfeo20221200057993) numeral 2.1. concluyendo que de momento el documento contiene los lineamientos generales de SARLAFT no aplican más ajustes sobre este componente.
De otra parte, en el marco de la "Presentación autodiagnóstico SARLAFT" se informó al Comité de Dirección el estado actual de los lineamientos, quienes decidieron (.no establecer aun controles, ya que la entidad no cuenta con lineamientos precisos, por tanto, continuamos atentos a los lineamientos técnicos que emita la Dirección Distrital de Desarrollo Institucional - DDDI sobre la implementación de SARLAF) Lo anterior se soporta en Orfeo 20221200061203 del 29jun22
Adicionalmente de acuerdo a  información remitida por la a Veeduría Distrital, sobre la “implementación de medidas anticorrupción y lineamientos antisoborno para el Distrito” recibida mediante Orfeo 20222300009562 del 16may2022, y reunión virtual realizada el 21junio 22 por la misma entidad, se identifica la necesidad de adoptar la Política Antisoborno en la FUGA, formalmente, y articularla con la Política de Administración de Riesgo vigente  y los riesgos de corrupción correspondientes.  Lo anterior se soporta en Acta de reunión del 22 jun2022 (Orfeo 20221200057993) 
Igualmente, en el marco de la GT-GU-01_guia_metodologica_activos_inf_fuga_v4 25072022. y mediante Orfeo 20221200076353 se está solicitando la priorización de los activos críticos de la entidad a integrar en la política de riesgos y que se convertirán en la información fuente para actualizar la política de riesgos e identificar  riesgos en seguridad de la información.
Al respecto concluimos que a la fecha se ha avanzado en la actualización de los siguientes documentos:
GM-PO-01 Politica_de_Administracion_del_Riesgos EN AJUSTE V4 Rev. OAP 24ago2 
ANEXO 1Pol Antisoborno FUGA v1 EN CONSTRUCCION REV oap 24ago22
Lo anteriores fueron validados por el líder y equipo operativo de los Procesos de Planeación y Gestión de Mejora, como se soporta en las reuniones de trabajo realizadas el 10 y 19ago; igualmente se presentó en reunión del 30ago2022 a los procesos de  Control Interno de Gestión, Control Interno Disciplinario, Gestión Jurídica para el 30ago2022  para  posterior presentación en Comité de Dirección del mes de sep2022</t>
  </si>
  <si>
    <t>Se  presentan los avances de la Actividad 1 relacionados con la actualización de la Politica de riesgos, por tanto una vez aprobado el documento por el Comite de Dirección, proyectado para sep se realizará la socialización correspondiente.</t>
  </si>
  <si>
    <t xml:space="preserve">La actividad aún se encuentra en el periodo abierto para su ejecución. Se verifican los soportes y se evidencian los avances para la actualización de la política incluyendo el anexo de política antisoborno. Se verificará su culminación en el siguiente seguimiento, con la respectiva aprobación por el Comité Directivo y publicación formal en la página web. Tener presente que a raíz de la ampliación de la fecha de ejecución, la actividad se vence el 30 de septiembre. </t>
  </si>
  <si>
    <t xml:space="preserve">Se verificará la culminación de esta actividad en el seguimiento de III cuatrimestre. </t>
  </si>
  <si>
    <t xml:space="preserve">Se verifican los soportes y se evidencia los soportes de divulgación de los avances en la gestión de riesgos de corrupción de la entidad tanto en Intranet hacia la comunidad institucional como en la página web a la ciudadanía. </t>
  </si>
  <si>
    <t xml:space="preserve">En el periodo y de acuerdo con la Política de Riesgos vigente, se realizó el monitoreo de II trim de riesgos de corrupción para el 2022, socializado a la primera línea 
Se adjunta  Matriz de riesgos con monitoreo de i y ii línea del IItrim 2022, más correo de retroalimentación a 1 línea
</t>
  </si>
  <si>
    <t>Intranet:  https:https://drive.google.com/drive/u/1/folders/1HpHwF6oACqeDbtICzu64TgHRROFBLjiL
Drive: carpeta 4 Monitoreo riesgos (https://drive.google.com/drive/u/1/folders/1sHuU3lsNXn_mzqvIjGxMPPwHFxezxbfL) con soportes de divulgacion a 1 linea sobre monitoreo del IItrim 2022 
Soportes de reporte I línea:\\192.168.0.34\plan operativo integral\OFICINA ASESORA DE PLANEACIÓN\SIG-MIPG\Riesgos\2022\MONITOREO OAP\IItrim2022</t>
  </si>
  <si>
    <t>Se revisa el drive y se confirma la realización del seguimiento de segundo trimestre 2022 con el monitoreo de primera y segunda línea de defensa en: 
https://drive.google.com/drive/u/1/folders/1sHuU3lsNXn_mzqvIjGxMPPwHFxezxbfL
Así mismo se observa la divulgación y retroalimentación de los resultados del seguimiento. 
Se observan los soportes de las áreas en: \\192.168.0.34\plan operativo integral\OFICINA ASESORA DE PLANEACIÓN\SIG-MIPG\Riesgos\2022\MONITOREO OAP\IItrim2022</t>
  </si>
  <si>
    <t xml:space="preserve">Se presentaron los avances en la gestión del riesgo  a la fecha , en el marco de los comités  de dirección  Orfeo 20221200058243 del 17may22; 20221200061203 del 29jun22; 28jul22 en formalización ; y 29ago22 en formalización con los avances en la gestión de riesgos , planes de trabajo, aprobaciones, monitoreos y recomendaciones para toma de decisiones. </t>
  </si>
  <si>
    <t xml:space="preserve">Se verifican los soportes de presentación de avances de gestión de riesgos mediante  Radicados de orfeo - actas de comité del 17 de mayo en la que se presentó el resultado del seguimiento del I trimestre 2022 - Radicado No. 20221200058243  y Acta del  29 de junio Radicado No  20221200061203 en el que se presentaron avances y alertas sobre la gestión de riesgos. Se tienen en cuenta estos soportes que evidencian la gestión oportuna de la actividad con lo que da por cumplida. 
Así mismo, se constata el soporte de presentación de comité de agosto 29 en: https://drive.google.com/drive/u/3/folders/11FMF7y4ZQucvRGd_pQLK2yvT33gqXwxP que se encuentra fuera del plazo de ejecución por lo que no se tiene en cuenta como parte de los soportes de esta actividad. </t>
  </si>
  <si>
    <t>Se verifica el soporte señalado por la primera línea de defensa para evidencias avances en gestión. Se recomienda avanzar con la actividad cuanto antes para tener tiempo de divulgar la encuesta, recibir respuestas de ciudadanía y consolidar el informe oportunamente.</t>
  </si>
  <si>
    <t>En la página web se observa el informe de Control interno de Seguimiento de primer cuatrimestre 2022 del Plan Anticorrupción y Atención al Ciudadano que incluye el 
Anexo 2 Seguimiento Riesgos Corrupción I Cuatrimestre 2022  con su respectivo análisis de tercera línea de defensa.  Informe Radicado no. 20221100044433	del 13 de mayo de 2022. Disponible para consulta en :  https://fuga.gov.co/transparencia-y-acceso-a-la-informacion-publica/planeacion-presupuesto-informes?field_fecha_de_emision_value=All&amp;term_node_tid_depth=261</t>
  </si>
  <si>
    <t>Acta Comité directivo 17 de mayo presentación resultados Seguimiento transparencia I cuatrimestre 2022. Radicado orfeo No. 20221200058243
Evidencias mesas de trabajo con TICs y Comunicaciones y correos con los resultados para su revisión y toma de medidas:
Acta gestores de participación ciudadana del 18 de Mayo  Radicado No. 20221200062733
Evidencia piezas de divulgación en Intranet (http://intranet.fuga.gov.co/node/2610 ) y Correo Electrónico ver soportes: https://drive.google.com/drive/u/3/folders/1Lia-jMee4G8icDKCu28tqrRaxL61ccCY</t>
  </si>
  <si>
    <t>El 13 de mayo  se realizó la sensibilización  virtual sobre gestión de trámites y OPAs.  En el espacio se aprovechó para socializar el procedimiento de gestión de OPAs y trámites</t>
  </si>
  <si>
    <t>Evidencia informe y pantallazo de SUIT: https://drive.google.com/drive/folders/1LkuP8rGS-QsH_gS6lxu2phc2s0lP-f_b
Evidencia procedimiento e instructivo: http://intranet.fuga.gov.co/proceso-transformacion-cultural-para-la-revitalizacion-del-centro</t>
  </si>
  <si>
    <t>Frente a la racionalización en 2021, se actualizó el procedimiento de exposiciones, el cuál está asociado con el OPA, donde se estandarizarón las etapas y se definierón instancias de verificación por parte de la FUGA. 
Adicionalmente, para dar cierre a la racionalización 2021 y conforme a las recomendaciones de Control Interno, se realizó en julio 2022 un informe de encuestas a usuarios de Salas de Exposición, donde se les pidió a los artistas diligenciar una encuesta virtual, que tenía como finalidad obtener la percepción sobre las mejoras del OPA. El documento se encuentra en el monitoreo de la racionalización 2021 en el SUIT, con fecha del 23 de agosto de 2022. Se adjunta evidencias de pantallazo y el informe en la carpeta 2.2 del componente de racionalización, nombrados al inicio con un cero (0). Y link de procedimiento de exposiciones código TC-PD-06 en versión 5, junto con el instructivo banco de proyectos código TC-IN-01 en versión 1.</t>
  </si>
  <si>
    <t xml:space="preserve">Teniendo en cuenta que el criterio que estaba faltando por generar el cierre de la racionalización 2021 era "Si la entidad tiene un mecanismos para medir los beneficios de la racionalización del OPA",   y que conforme a las recomendaciones de la OCI, se planteó la posibilidad de generar una encuesta o evaluación con usuarios, se revisaron los soportes presentados por la primera línea de defensa y se evidencia la implementación de la encuesta a usuarios de las Salas de Exposición como mecanismos en el que  se indaga si los usuarios percibieron mejoras en el uso de las salas. En este sentido, con la encuesta implementada y el informe de análisis se cumple lo requerido , aunque se dio de manera extemporánea. 
Se sugiere revisar si este mecanismos implementado se estandariza y se puede formalizar en el marco del procedimiento de gestión de OPAs y trámites de la entidad para evitar que se vuelva a omitir dicha evaluación.  </t>
  </si>
  <si>
    <t>https://drive.google.com/drive/folders/1dUmPWXN4y_kF575BFypZFEU5btpHczeZ</t>
  </si>
  <si>
    <t>https://drive.google.com/drive/folders/1P0J5x8q9z6rETfw-odSgS7Ql1r1V6ske</t>
  </si>
  <si>
    <t>Se actualizó la caracterización del proceso de servicio al ciudadano y el procedimiento de gestión de peticiones ciudadanas, incluyendo los controles establecidos en el plan de tratamiento de riesgos, adicionalmente se realizó la actualización de la guía de mediciónn de satisfacción de usuarios, la cual se radicó ante la OAP para la correspondiente revisión y formalización.</t>
  </si>
  <si>
    <t>https://drive.google.com/drive/folders/1ErxY3MWZVQHP57MQKNK5a740_cmga10o</t>
  </si>
  <si>
    <t>Se han generado, revisado y aprobado los informes internos de medición de calidad a las respuestas institucionales de PQRS para los meses de abril a julio, ya se encuentran publicados en la intranet, el de agosto esta en proceso de elaboración.</t>
  </si>
  <si>
    <t>Se han generado, revisado y aprobado los informes  de PQRS para los meses de abril a julio, ya se encuentran publicados en la pagina web, el de agosto esta en proceso de elaboración con plazo maximo del 14 de septiembre 2022.</t>
  </si>
  <si>
    <t>Se realizaron los 4 informes de PQRS de abril, mayo, junio y julio 2022.
Abril. Radicado No. 20222300057603	
Mayo. Radicado No.   20222000068693  
Junio.  Radicado No.  20222000069053   
Julio Radicado No. 20222300074583	
Los informes están publicados en la página web en el numeral 4.10 de transparencia:https://fuga.gov.co/transparencia-y-acceso-a-la-informacion-publica/planeacion-presupuesto-informes?field_fecha_de_emision_value=All&amp;term_node_tid_depth=167</t>
  </si>
  <si>
    <t>En el marco del comité directivo del día 29 de agosto de 2022 se presentó el informe de PQRSD correspondiente al primer semestre del año, se anexa PPT, agenda y resumen del comité, dado que el acta se encuentra en construcción por parte de la secretaría técnica de dicho comité.</t>
  </si>
  <si>
    <t xml:space="preserve">Se verifican los soportes asociados al comité del 29 de agosto y se observa que en la sesión se presentó el informe de PQRS del primer semestre 2022. Se da por cumplida la actividad en el plazo oportuno. </t>
  </si>
  <si>
    <t>El informe del Defensor del Ciudadano correspondiente al primer semestre de 2022 (enero - junio), fue remitido a finales del mes de julio, tanto a la Seceretaría General de la Alcaldía Mayor de Bogotá, como a la Veeduría Distrital. Ver evidencias
En el marco del comité directivo del día 29 de agosto de 2022 se presentó el informe del defensor del ciudadano correspondiente al primer semestre del año, se anexa PPT, agenda y resumen del comité, dado que el acta se encuentra en construcción por parte de la secretaría técnica de dicho comité</t>
  </si>
  <si>
    <t>Se realizaron ajustes a  la guía por parte del proceso, se revisó para proceso de formalización, dado que se encuentra pendiente realizar ajustes, se llevará a cabo mesa de trabajo para realizar ajustes finales y lograr formalizar a más tardar el 16 de septiembre.</t>
  </si>
  <si>
    <t>20222000082273 y 20223000080133, SOLICITUD AJUSTE A LA GUÍA PARA MEDICIÓN DE LA SATISFACCIÓN DE LOS USUARIOS DE LA FUGA y ALCANCE
AL RADICADO 20223000080133, SOLICITUD AJUSTE A LA GUÍA PARA MEDICIÓN DE LA SATISFACCIÓN DE LOS USUARIOS - SE INCLUYEN LOS FORMATOS
Actualización de la caracterización del proceso de servicio al ciudadano: http://intranet.fuga.gov.co/sites/default/files/sc-ca-01_caracterizacion_servicio_al_ciudadano_v5_21072022.pdf
Actualización del procedimiento de gestión de Peticiones ciudadanas: http://intranet.fuga.gov.co/sites/default/files/sc-pd-01_procedimiento_gestion_de_peticiones_ciudadanas_v931052022.pdf</t>
  </si>
  <si>
    <t xml:space="preserve">Se verifica la intranet el proceso de Servicio al Ciudadano  http://intranet.fuga.gov.co/servicio-al-ciudadano
Y se corrobora la actualización de la caracterización del proceso versión 5 del 21 de julio y la actualización del procedimiento de gestión de peticiones versión 9 del 31 de mayo de 2022. </t>
  </si>
  <si>
    <t xml:space="preserve">Se revisa el borrador de la guía en:https://drive.google.com/drive/folders/1ErxY3MWZVQHP57MQKNK5a740_cmga10o 
Se observa que está avanzada su elaboración. Dado que el plazo es el 16 de septiembre, se sugiere finalizar las mesas de trabajo y  revisiones para la aprobación y publicadión del documento. 
Se verifican los soportes de gestión de la actualización de la guía de satisfacción de usuarios. Se recomienda continuar trabajando en la actualización de la documentación para dar cumplimiento a la programación del cronograma SIG. </t>
  </si>
  <si>
    <r>
      <rPr>
        <b/>
        <u/>
        <sz val="11"/>
        <color rgb="FF1155CC"/>
        <rFont val="Arial"/>
        <family val="2"/>
      </rPr>
      <t>Evidencia informe defensor del Ciudadano 1er semestre 2022 Radicado No. 20222000069883	 El cual también está publicado en la página web : https://fuga.gov.co/atencion-servicios-ciudadania/defensor-del-ciudadano
Y en la intranet en:http://intranet.fuga.gov.co/noticias/conoce-el-informe-del-defensor-del-ciudadano-primer-semestre-2022
https://drive.google.com/drive/folders/1dUmPWXN4y_kF575BFypZFEU5btpHczeZ</t>
    </r>
    <r>
      <rPr>
        <b/>
        <sz val="11"/>
        <color theme="1"/>
        <rFont val="Arial"/>
        <family val="2"/>
      </rPr>
      <t>Z</t>
    </r>
  </si>
  <si>
    <t>Se evidencian 4 informes internos de calidad de respuestas 2022:
Abril Radicado No.20222300045103	
Mayo Radicado No. 20222300066423
Junio Radicado No. 20222300066993
Julio Radicado No.  20222000074233 
Se publicaronen la Intranet, enlace https://intranet.fuga.gov.co/noticias
Abril: http://intranet.fuga.gov.co/noticias/conoce-el-informe-interno-de-calidad-de-las-respuestas-dadas-por-la-fuga-las-pqrs-en-abril
Mayo:http://intranet.fuga.gov.co/noticias/conoce-el-informe-de-calidad-de-respuestas-peticiones-mayo
Junio: http://intranet.fuga.gov.co/noticias/conoce-el-informe-de-calidad-de-respuestas-peticiones-junio
Julio:http://intranet.fuga.gov.co/noticias/conoce-el-informe-de-calidad-de-respuestas-peticiones-del-mes-de-julio</t>
  </si>
  <si>
    <t xml:space="preserve">Se verifican los radicados de informes de calidad de respuestas de abril 20222300045103; mayo 20222300066423; junio:20222300066993 y julio20222000074233  
Y las respectivas publicaciones en la Intranet en noticias: https://intranet.fuga.gov.co/noticias
Se valida la ejecución del corte. Con lo que se acumulan 7 informes de 11 proyectados para el año. </t>
  </si>
  <si>
    <t xml:space="preserve">Se verifican los radicados Abril  - 20222300057603;  Mayo - 20222000068693 ; Junio-  20222000069053 ; Julio-  20222300074583 y  el enlace en la página web: :https://fuga.gov.co/transparencia-y-acceso-a-la-informacion-publica/planeacion-presupuesto-informes?field_fecha_de_emision_value=All&amp;term_node_tid_depth=167 
y se corrobora la realización y publicación de los informes.   Con esta gestión se avanza en 7 informes de PQRS de 11 proyectados para la vigencia. 
Se recomienda estar atentos a la realización del informe de agosto en los tiempos de ley. </t>
  </si>
  <si>
    <t xml:space="preserve">Se verifican los soportes presentados por la primera línea de defensa radicado No. 20222000069883	 y enlace en la página web:https://fuga.gov.co/sites/default/files/2022-07/InformeDefensorCiudadanoFUGA-PrimerSemestre2022-jul-29-22%20%281%29_1.pdf
Y en la intranet en:http://intranet.fuga.gov.co/noticias/conoce-el-informe-del-defensor-del-ciudadano-primer-semestre-2022
Adicionlmanete, se verifican los soportes donde se muestra que en el comité directivo del 29 de agosto, se presentaron los resultados dle informe del defensor del ciudadano primer semestre 2022. Se da por cumplida la actividad en el plazo oportuno. 
Con este informe se da por cumplida la actividad, ya que enn el primer trimestre se presentó el primer informe de Defensor del Ciudadano. En la vigencia se programaron 2 y ya se cumplieron. </t>
  </si>
  <si>
    <t xml:space="preserve">Al corte se evidencia sólo una campaña de 3 programadas. Se recomienda continuar avanzando en la gestión. </t>
  </si>
  <si>
    <t>Se realizó la solicitud al proceso de comunicaciones para el inicio de las campañas durante el último trimestre del año, a lafecha el área de comunicaciones apoyó co los textos y se encuentran en aprobación y diseño.</t>
  </si>
  <si>
    <t xml:space="preserve">Se verifica un soporte de solicitud a comunicaciones. Teniendo en cuenta que sólo quedan 3 meses de gestión de la actividad y son 4 campañas se sugiere agilizar la gestión para evitar incumplimientos. </t>
  </si>
  <si>
    <t>Se realizó el informe del autodiagnóstico a través de la aplicación del instrumento de evaluación de la apropiación de los valores la cual tuvo lugar en el mes de abril de la presente vigencia. Según recomendación enviada por la OAP, se tendrán en cuenta las observaciones para el informe del final de la vigencia.</t>
  </si>
  <si>
    <t xml:space="preserve">Orfeo (público) 20222800053623
</t>
  </si>
  <si>
    <t>Orfeo 20222000069933</t>
  </si>
  <si>
    <t xml:space="preserve">En el marco del comité directivo celebrado el pasado 29 de agosto de 2022 se socializaron los avances de la implementación de la estrategia, a la fecha se encuentra pendiente la elaboración del acta de dicho comité. se adjunta soporte de la presentación, agenda del comité y la socialización que se realizó al comité primario de la subdirección de lo tratado en el comité </t>
  </si>
  <si>
    <r>
      <rPr>
        <sz val="9"/>
        <color theme="1"/>
        <rFont val="Arial"/>
        <family val="2"/>
      </rPr>
      <t xml:space="preserve">RADICADO No    20222800082213   
</t>
    </r>
    <r>
      <rPr>
        <u/>
        <sz val="9"/>
        <color rgb="FF1155CC"/>
        <rFont val="Arial"/>
        <family val="2"/>
      </rPr>
      <t>https://drive.google.com/drive/folders/1ubbOR7bLTzkdQ5R2u5seJbuSEl1mAFCW</t>
    </r>
  </si>
  <si>
    <t xml:space="preserve">Se verifica el soporte de Intranet y se confirma la realización de la segunda actividad de divulgación del código de integridad. Así mismo se verifica el enlace de la página web https://fuga.gov.co/entidad/nuestro-proposito-central y se observa la publicación del código de integridad y los valores para su divulgación no sólo interna sino también hacia la ciudadanía. 
Con estas actividades se da por cumplido el compromiso de 2 piezas de divulgación. </t>
  </si>
  <si>
    <t>Se verifica el radicado de Orfeo 20222800053623 incluye el autodiagnóstico y el informe de canales de denuncia. Desde la OAP se realizó retroalimentación del informe mediante radicado No. 20221200056463</t>
  </si>
  <si>
    <t xml:space="preserve">Revisar y ajustar con el equipo directivo el diagnóstico de autoevaluación sobre el nivel de  exposición y  vulnerabilidad  a riesgos de corrupción por Lavado de Activos y Financiación del Terrorismo(LA/FT) para la toma de decisiones y definición de líneas de manejo generado en el 2021. </t>
  </si>
  <si>
    <t>Se revisó y ajustó con el equipo directivo el diagnostico de autoevaluación sobre el nivel de exposición y vulnerabilidad a riesgos de corrupción por Lavado de Activos y Financiación del Terrorismo(LA/FT) para la toma de decisiones y definición de líneas de manejo generado en el 2021. El resultado de este diagnostico se llevo a comité directivo el pasado 29 de junio de 2022 y se presento bajo el numeral 11. Presentación autodiagnóstico SARLAFT. Como evidencias se dejan actas de comité directivo con soportes según Orfeo y link con documentación de puntuaciones obtenidas y resultados alcanzados.</t>
  </si>
  <si>
    <t>Acta de comité directivo en Orfeo, radicado: 20221200061203
Cuestionario utilizado y correos con información de entrega: https://drive.google.com/drive/folders/16O77gMBy3QzepnruxJf3LpeeCb5nUgAH</t>
  </si>
  <si>
    <t>Se verifica el radicado de Orfeo 20222800053623 que presenta el informe de canales de denuncia realizado en el mes de abril. Desde la OAP se realizó retroalimentación del informe mediante radicado No. 20221200056463</t>
  </si>
  <si>
    <t xml:space="preserve">Se verifican los soportes. Se corrobora que en el comité directivo del 29 de agosto se presentó el informe de gestión de conflictos de interés en la FUGA. </t>
  </si>
  <si>
    <t>Se evidencia la gestión de 2 actividades de sensibilización sobre los valores de la FUGA: La esquina de la integridad y el Factor I. Si bien la actividad aún está en plazo para ejecución se observa su cumplimiento a este corte</t>
  </si>
  <si>
    <t xml:space="preserve">Si bien la actividad ya se había dado por cumplida con las actividades realizadas en la inducción y reinducción. Se observa que de acuerdo con reunión de seguimiento de actividades de Integridad radicado No.20222800059153, el 23 de mayo se realizó actividad con el comité directivo en su reunión de tráfico. En este sentido se refuerza el cumplimiento de la actividad. </t>
  </si>
  <si>
    <t xml:space="preserve">Orfeo púbico radicado  20222800059153 </t>
  </si>
  <si>
    <t xml:space="preserve">Se revisa el radicado No. 20222800059153  soporte de la reunión de gestores de integridad de junio 16. En la sesión se observa que se presentaron avances sobre el autodiagnóstico de riesgos LA/FT  por parte de la OAP. Con lo cual se ha avanzando en una sesión de 2 programadas para el año en las que se verifiquen avances en gestión de riesgos de corrupción. </t>
  </si>
  <si>
    <t xml:space="preserve">Se verifican las evidencias del Radicado Orfeo 20222000069933, que hace referencia a una segunda capacitación el 14 de julio en el que se trata el tema de conflictos de interés y se difunde la guía de la FUGA.  Ya la actividad se había dado por cumplida por parte de la Oficina de Control Interno. Se reconoce el esfuerzo del equipo de gestores de integridad para reforzar el conocimiento sobre conflictos de interés en la Entidad.  </t>
  </si>
  <si>
    <t>En el marco del fortalecimiento del control social y el diálogo de doble vía con  la Veeduría BDC, se dio respuesta a derecho de petición formulado por un integrante de la Veeduría (25 de febrero de 2022)
Y se realizó reunión con la Veeduría Ciudadana de Bronx, que tuvo como objetivo: Socializar los estudios y diseños y la gestión y obtención de permisos y licencias correspondientes a las intervenciones integrales del Módulo Creativo 1, del Proyecto Bronx Distrito Creativo. Ver acta</t>
  </si>
  <si>
    <t>Radicado Respuesta derecho de petición Febrero Orfeo NO.  20224000003881
Acta de reunión Veeduría BDC en: https://drive.google.com/drive/u/3/folders/12z0xI-FFAe8_Myc2iJy7P38V4s9jW5LE</t>
  </si>
  <si>
    <t xml:space="preserve">Se verifican los soportes y se evidencia que se ha mantenido una relación con la Veeduría BDC. Dado que la actividad está abierta para ejecución hasta noviembre, se recomienda continuar documentando el diálogo de doble vía con la Veeduría  y consolidar los soportes. </t>
  </si>
  <si>
    <t xml:space="preserve">A partir de los soportes se observa que la Secretaría General no ha generado los lineamientos para elaborar las fichas de riesgos LA/FT y que por esta razón  no se pudieron actualizar las fichas de riesgos con riesgos SARLAFT para la FUGA como se programó. Queda pendiente de ejecución de acuerdo con los lineamientos que se emitan por parte de la Secretaría General -DDDI. Dado que el soporte eran las fichas elaboradas , lamentablemente se da por incumplida la actividad frente a la fecha establecida.  </t>
  </si>
  <si>
    <t>A partir del seguimiento de transparencia Anexo 2 -Estándares de Publicación se evidencia un cumplimiento del 100% en  140 requisitos de 146 evaluados en el segundo cuatrimestre 2022. Lo anterior da como resultado un porcentaje de 95,89%</t>
  </si>
  <si>
    <t>Presentación resultados Mapeo  en:https://drive.google.com/drive/u/3/folders/1SwA9tF-SISrTjkLfa-tGqJfXOdvL4Xwi
Y mapeo publicado en Datos Abiertos página web FUGA: https://fuga.gov.co/transparencia-y-acceso-a-la-informacion-publica/datos-abiertos/datos-abiertos-fuga 
Soportes de reuniones en: en:  https://drive.google.com/drive/u/3/folders/1SwA9tF-SISrTjkLfa-tGqJfXOdvL4Xwi
1.	Reunión del Comité Sectorial de Cultura, Recreación y Deporte – el 13 de mayo, en la que se presentaron los datos para consideración de la Secretaría de Cultura y demás entidades del Sector con el fin de aprovechar dichos datos para las iniciativas que se desarrollen y la aplicación de la política pública. Acta de Reunión Comité Sectorial en: 
2.	Reunión con la Universidad del Rosario el 9 de mayo para revisar los datos con el fin de generar iniciativas de creatividad y fomento del ecosistema con la Universidad. Acta de Reunión Universidad del Rosario</t>
  </si>
  <si>
    <t xml:space="preserve">Se verifica la publicación de la presentación y archivo de mapeo en datos abiertos en la página web de FUGA. Así mismo se verifican  los soportes de actas y se observa que se han divulgado los resultados generados a partir del mapeo de actores culturales y artísticos del Centro de Bogotá. 
Se recomienda avanzar conforme al plan de apertura de datos, con la publicación del conjunto de datos de mapeo en datos Bogotá y/o datos nación conforme cumpla con los criterios de calidad. </t>
  </si>
  <si>
    <t>Soportes del monitoreo II Cuatrimestre 2022 en: https://drive.google.com/drive/u/3/folders/1RESTnvpkZ0Pf-G-dCAoKwJYTRDMzH3qp</t>
  </si>
  <si>
    <t>Soportes del monitoreo II Cuatrimestre 2022 Anexo 2 Resolución 1519 de 2020 en: https://drive.google.com/drive/u/3/folders/1RESTnvpkZ0Pf-G-dCAoKwJYTRDMzH3qp</t>
  </si>
  <si>
    <t>ABROBADO EN COMITÉ DIRECTIVO 
DEL 30 DE NOVIEMBRE DE 2022</t>
  </si>
  <si>
    <t>Se ajusta fecha de terminación de la actividad 2.2. y se elimina la act. 2.3 porque la RdC sectorial se realizará en el 2023</t>
  </si>
  <si>
    <t xml:space="preserve">Se amplia el plazo hasta 15 días para realización de la actividad 5.2 </t>
  </si>
  <si>
    <t>Se amplia el plazo de la realización de actividades 1.3; 3.1 y 3.3. Se ajusta el responsable de actividad 3.3</t>
  </si>
  <si>
    <t>Gestión Documental;
 Oficina Asesora Jurídica  - revisor de los aspectos jurídicos</t>
  </si>
  <si>
    <t xml:space="preserve">Se elimina la anterior actividad 5.3 " Informe de avances SARLAFT" ver soportes Comité Directivo 29 de septiembre 2022. Se amplía el plazo de la actividad que antes era 5.4 hoy 5.3 "reporte de evaluación del impacto (efectividad) del PAAC" por un mes más para incluir todos los soportes de seguimiento de los diferentes componentes, incluyendo transparencia. </t>
  </si>
  <si>
    <t xml:space="preserve">Enlace manual de servicio de la ciudadania SC-MN-01 https://intranet.fuga.gov.co/sites/default/files/sc-mn-01_manual_de_servicio_a_la_ciudadania_v2_27102022.pdf
Socialización Radicado  20222800113453 </t>
  </si>
  <si>
    <t>Se actualizó y se socializó el manual de servicio de la ciudadanÍa, además de temas de demás lineamientos vigentes en atención a la ciudadanía a los funcionarios públicos y contratistas de la FUGA</t>
  </si>
  <si>
    <t>Se realizó la socializACión del manual de servicio a  la ciudadanía el cual contiene tips sobre el manejo de las peticiones, tiempos, lineamientos para radicar entre otros y  se dieron RECOMENDACIONES PARA LA ATENCIÓN DE PERSONAS EN CONDICIÓN DE DISCAPACIDAD AUDITIVA, SORDAS O HIPOACÚSICAS, adicionalmente se dieron tips sobre la actención en Whatsapp y línea telefónica</t>
  </si>
  <si>
    <t xml:space="preserve">Radicados  20222800113473 y 20222800113453 </t>
  </si>
  <si>
    <t>Durante el presente periodo se realizó la actualización del procedimiento de gestión de peticiones ciudadanas, en donde se integraron lineamientos y mecanismos de atención preferente, traducción de documentos en lenguas nativas y otros a fin de fortalecer el proceso, de otro lado se actualizó el Manual de servicio a la ciudadanía incluyendo lineamientos de la Vr2 del Mnual de servicio a la ciudadanía del orden Distrital</t>
  </si>
  <si>
    <t>http://intranet.fuga.gov.co/sites/default/files/sc-mn-01_manual_de_servicio_a_la_ciudadania_v2_27102022.pdf
http://intranet.fuga.gov.co/sites/default/files/sc-pd-01_pd_gestion_peticiones_ciudadanas_v1212122022.pdf</t>
  </si>
  <si>
    <t>http://intranet.fuga.gov.co/sites/default/files/sc-gu-02_guia_para_la_evaluacion_de_la_calidad_de_las_respuestas_emitidas_por_la_fuga_v1_15092022.pdf</t>
  </si>
  <si>
    <t>Dando alcance al seguimiento de los periodos anteriores se informa que la guía fue formalizada el 15 de septiembre de 2022</t>
  </si>
  <si>
    <t>Se han generado, revisado y aprobado los informes  de PQRS para los meses de sep a nov, se encuentran publicados en la pagina web y socializados por Orfeo, el del mes de diciembre se encuentra pendiente  la fecha de seguimiento dado que no se ha realizado el cierre de mes</t>
  </si>
  <si>
    <t>informes de PQRS de sep, oct y nov 2022, el de el mes de dciembre se publica el 12 de enero. a la fecha no hay cierre de mes
Septimbre. Radicado No.20222300096423		
Octubre. Radicado No.   20222000106093
Noviembre, Radicado No. 20222000106093		 
Los informes están publicados en la página web en el numeral 4.10 de transparencia:https://fuga.gov.co/transparencia-y-acceso-a-la-informacion-publica/planeacion-presupuesto-informes?field_fecha_de_emision_value=All&amp;term_node_tid_depth=167</t>
  </si>
  <si>
    <t>Realizados, revisados y aprobados los informes internos de medición de calidad a las respuestas institucionales de PQRS para los meses de sep,oct y nov, ya se encuentran publicados en la intranet,  el de diciembre se publica a el 12 de enero</t>
  </si>
  <si>
    <t xml:space="preserve">Se evidencian 3 informes internos de calidad de respuestas 2022
Septiembre Radicado No.20222000096383		
Octubre Radicado No. 20222000106373
Noviembre Radicado No. 20222000114323
Se publicaron en la Intranet, enlace https://intranet.fuga.gov.co/noticias
</t>
  </si>
  <si>
    <t>Se realizó el  mencionado informe con la SAC y OAP, desde la subdirección de gestión corporativa se presentó ante el comité directivo del 22 de diciembre, se anexa evidencias en Drive, dado que el acta se encuentra en elaboración</t>
  </si>
  <si>
    <t>https://drive.google.com/drive/u/1/folders/1kW2BK-VqwgF86f6wyVDDD6PCqdLDmU6N</t>
  </si>
  <si>
    <t>Se actualizó y se presentó en comité directivo del 30 11 de 2022</t>
  </si>
  <si>
    <t>https://drive.google.com/drive/u/1/folders/1zdVawsDhEM8wFSjJvntiHy02hmoRA30k</t>
  </si>
  <si>
    <t>Orfeo publico 20222800113443</t>
  </si>
  <si>
    <t>Orfeo publico 20222800081033</t>
  </si>
  <si>
    <t>Orfeo publico 20222000069933</t>
  </si>
  <si>
    <t>Orfeo publico 20222800097813</t>
  </si>
  <si>
    <t>El 14/10/2022 se remite a la líder del proceso informe de impacto de las actividades del Código de Integridad</t>
  </si>
  <si>
    <t>El plan de acción de integridad fue formulado en el marco del Plan Anticorrupción como componente 6 y fue publicado en el link de transparencia y en la intranet, se anexan los enlaces.</t>
  </si>
  <si>
    <t xml:space="preserve">Plan con enlace en la Intranet en: https://intranet.fuga.gov.co/politica-integridad
Página web: https://fuga.gov.co/transparencia-y-acceso-a-la-informacion-publica/planeacion-presupuesto-informes/plan-anticorrupcion?field_fecha_de_emision_value=All&amp;term_node_tid_depth=253
</t>
  </si>
  <si>
    <t>Se verifica el soporte y se constata que fue elaborado  y publicado en la página web:  https://fuga.gov.co/transparencia-y-acceso-a-la-informacion-publica/planeacion-presupuesto-informes/plan-anticorrupcion?field_fecha_de_emision_value=All&amp;term_node_tid_depth=253 y en la intranet:https://intranet.fuga.gov.co/política-integridad</t>
  </si>
  <si>
    <t xml:space="preserve">Se verifica que la pieza de divulgación del Código de Integridad ya fue realizada y  publicada en la intranet en:https://intranet.fuga.gov.co/noticias/el-camino-al-exito-es-mas-facil-cuando-tenemos-presente-nuestro-valores-institucionales 
Dando por cerrada la actividad programada para el primer semestre. Queda pendiente la divulgación de una pieza para el segundo semestre en el mes de julio. </t>
  </si>
  <si>
    <t xml:space="preserve">El 03 de junio, se realizó la difusión del código de integridad en al equipo directivo de la entidad, a través de actividad de sensibilización sobre la importancia de poner en práctica los valores del código de integridad, esta actividad fue apoyada por los gestores de integridad.
Así mismo en el mes de agosto, se incluyeron los valores FUGA como parte de la información institucional como una forma de divulgar el código de integridad de la FUGA. Ver soportes. </t>
  </si>
  <si>
    <t xml:space="preserve">Actividad 3 de junio: http://intranet.fuga.gov.co/noticias/equipo-directivo-fuga-comprometido-con-la-integridad 
Publicación código de integridad y valores FUGA en la página web como nuestros valores:https://fuga.gov.co/entidad/nuestro-propósito-central </t>
  </si>
  <si>
    <t>A la fecha se cuenta con evidencia de participación del gestor de integridad, Luis Fernando Mejía, participó  EL día 24 de abril, en una sensibilización liderada por el DAFP. La evidencia se encuentra vinculada al ORFEO (público) 20222800041183, donde se encuentra la PPT y el listado de asistencia.</t>
  </si>
  <si>
    <t>En el II cuatrimestre del año, la funcionaria Deisy Durán, integrante de Comité de Integridad, realizó la capacitación en TALLER GESTORES DE INTEGRIDAD LIDERES DE LA CULTURA DE INTEGRIDAD EN EL DISTRITO, sin embargo, por error involuntario no se relacionó en el seguimiento del periodo anterior. Adicionalmente, se precisa que en el II cuatrimestre, el señor Freddy Ramírez, integrante del Comité, inicio licencia no remunerada para adelantar estudios, desvinculándose transitoriamente de la entidad, por lo tanto. no pudo realizar la capacitación correspondiente, no obstante, con esta situación, la FUGA solo contaría con 2 integrantes del Comité de Integridad.</t>
  </si>
  <si>
    <t xml:space="preserve">orfeos públicos 20221000049503 - 20222000001405  	</t>
  </si>
  <si>
    <t xml:space="preserve">Se revisó el acta de comité directivo radicado Orfeo No.  20221200061203 y en el orden del día se presentó el autodiagnóstico como punto 11 de la agenda "Presentación autodiagnóstico SARLAFT".
Se verifica el enlace en el drive https://drive.google.com/drive/u/3/folders/16O77gMBy3QzepnruxJf3LpeeCb5nUgAH  y se corroboran los correos de envío del autodiagnóstico con el formulario de autodiagnóstico SARLAFT. Se da por cumplida la actividad oportunamente, </t>
  </si>
  <si>
    <t>Evidencias de capacitación incluida la Guía en 20222800027273. Presentación ppt SOCIALIZACIÓN CONFLICTOS DE INTERES diapositiva 6</t>
  </si>
  <si>
    <t xml:space="preserve"> Se informa que en el Orfeo de evidencia se encuentran los soportes de la capacitación realizada sobre conflicto de intereses, y se puede contrastar la evidencia de la información compartida sobre  los elementos específicos de la guía de la Entidad, tal y como lo sugiere la segunda línea de defensa.</t>
  </si>
  <si>
    <t xml:space="preserve">Durante el segundo cuatrimestre se han realizado diferentes actividades para la apropiación de los valores del código de integridad en el marco del cumplimiento del PAAC; se adjunta como evidencia el informe presentado a la Subdirección de Gestión Corporativa, donde se incluye el alcance de la actividad de la Esquina de la Integridad y de la Estrategia del FACTOR I.      </t>
  </si>
  <si>
    <t xml:space="preserve">Orfeo (público) 20222800081033        </t>
  </si>
  <si>
    <t>En el marco de las actividades llevadas a cabo en el programa de inducción y re inducción de la Entidad, se visibilizaron los valores de integridad en el montaje de INSIDEOUT, dando gran relevancia a los conceptos de diligencia y respeto. ORFEO (público) 20222800034493</t>
  </si>
  <si>
    <t>En el Orfeo de evidencia reposa el acta de seguimiento a las actividades realizadas en el primer semestre, la cual incluye los soportes de la actividad llevada a cabo con algunos de los miembros del Comité Directivo para la divulgación y sensibilización sobre los valores de la Entidad.</t>
  </si>
  <si>
    <t xml:space="preserve"> Orfeo público 20222800059153</t>
  </si>
  <si>
    <t>En el Orfeo de evidencia se encuentra vinculado el informe del canal de denuncias.</t>
  </si>
  <si>
    <t xml:space="preserve">Orfeo público 20222800053623 </t>
  </si>
  <si>
    <t xml:space="preserve">Teniendo en cuenta que la FUGA se unió nuevamente a la iniciativa de Senda de La Integridad, revisar la pertinencia de reportar asociado a este compromiso las acciones que se desarrollen para apropiación de cultura de la integridad. Y así optimizar la gestión. </t>
  </si>
  <si>
    <t>El 29/08/2022 se remite a la líder de proceso de GTH las actividades realizadas durante la primera parte de la vigencia 2022 relacionadas con el fortalecimiento y  apropiación de la cultura de la integridad. Por error involuntario no se relaciono en el cuatrimestre correspondiente.</t>
  </si>
  <si>
    <t>El 14/07/2022 se llevo a cabo capacitación relacionada con la presentación de la guía de conflicto de intereses de la entidad, donde se incluyeron temas de: DIFERENCIA ENTRE CORRUPCIÓN Y CONFLICTO DE INTERESES, CANALES DE DENUNCIAS POR POSIBLES ACTOS DE CORRUPCIÓN. Cabe anotar, que adicionalmente a esta capacitación se socializó por medio de la intranet los canales de denuncia, como consta en el informe de canales de denuncia. Por error involuntario no se reporto en el II cuatrimestre de la vigencia.</t>
  </si>
  <si>
    <t>Se realizó el 16 de junio reunión por parte de todos los integrantes del Comité de Integridad con el fin de plantear las actividades que serán realizadas en el segundo semestre y revisar el alcance de las actividades realizadas a la fecha</t>
  </si>
  <si>
    <t>Se genera  el certficado correspondiente a las bases de datos cargados al sistema de la super intendencia de industria y comercio, asi mismo se captura evidenvia de las bases de datos cargadas en el aplicativo.</t>
  </si>
  <si>
    <t>https://drive.google.com/drive/u/1/folders/15xyPMbqprL3ketVtywP6IUCdEbiHH0Y8</t>
  </si>
  <si>
    <t>Se actualizó y se socializó ante e comité directivo del  30 de noviembre de 2022, adicionalmente se realizó publicación  de tercer cuatrimestre de acuerdo a las solicitudes presentadas por los diferentes procesos y oficinas.</t>
  </si>
  <si>
    <t>La  Política de  Gestión del riesgos y Metodología correspondiente una vez acutalizada, fue socializada con los integrantes del Comité de Dirección, coomo consta en Acta de Comité del 29sep 2022 Orfeo 20221200109373 Numeral 9 de la agenda.  Igual,ente la metodologia fue socializada con los procesos (1A linea), en las mesas de trabajo de actualización de riesgos, como se soporta en las fichas de riesgos vigentes  ubicadas en servidor y orfeo 20221200070873  y en  las mesas de trabajo realizadas para apoyar tecnicamente la actualización de riesgos durante el 2022 , ubicadas en servidor</t>
  </si>
  <si>
    <t>Acta comtie direccion20221200109373 
Mapas de riesgos y fichas vigentes 20221200070873 
Fichas de riesgos vigentes en: \\192.168.0.34\plan operativo integral\OFICINA ASESORA DE PLANEACIÓN\SIG-MIPG\Riesgos\2022\Fichas vigentes
Soportes mesas de trabajo de socialiación de la metodologia de riesgos con la 1a linea en. \\192.168.0.34\plan operativo integral\OFICINA ASESORA DE PLANEACIÓN\SIG-MIPG\Riesgos\2022\Fichas vigentes\Soportes mesas de trabajo</t>
  </si>
  <si>
    <t xml:space="preserve">En el periodo y de acuerdo con la Política de Riesgos vigente, se realizó el monitoreo de IIi  trim de riesgos de corrupción para el 2022, socializado a la primera línea 
Se adjunta  Matriz de riesgos con monitoreo de i y ii línea del IiItrim 2022, más correo de retroalimentación a 1 línea (Matriz Riesgos consolidada V8, VF 29oct22  con 3a linea drive)
</t>
  </si>
  <si>
    <t>Intranet y Drive :  https://drive.google.com/drive/u/1/folders/1HpHwF6oACqeDbtICzu64TgHRROFBLjiL    ver Documento (Matriz Riesgos consolidada V8, VF 29oct22  con 3a linea drive)  
Soportes de monitoreo de 1 y 2linea , ubicados en servidor OAP  (\\192.168.0.34\plan operativo integral\OFICINA ASESORA DE PLANEACIÓN\SIG-MIPG\Riesgos\2022\MONITOREO OAP\III trim2022)}</t>
  </si>
  <si>
    <t xml:space="preserve">Se revisaron los riesgos de corrupción a través de mesas de trabajo con los procesos, se capacitó sobre la Guía para la administración del riesgo y el diseño de controles en entidades públicas - Versión 5 - Diciembre de 2020  y se hicieron actualizaciones en los procesos de gestión jurídica, trasnformación cultural, planeación y control interno disciplinario (CID), queda pendiente para enero seguir con la creación de los controles del proceso de CID. </t>
  </si>
  <si>
    <t>Ver fichas actualizadas en la carpeta del servidor: \\192.168.0.34\plan operativo integral\OFICINA ASESORA DE PLANEACIÓN\SIG-MIPG\Riesgos\2022\Fichas vigentes</t>
  </si>
  <si>
    <t xml:space="preserve">La caracterización de usuarios fue actualizada en el mes de noviembre,  aprobada el 30 de noviembre por el comité directivo y publicada en la página web de la entidad. La caracterización se actualizo bajo la nueva Guía de caracterización de ciudadanía y grupos de valor - Versión 4 - Septiembre de 2022, donde se incluye las las características y variables geograficas, demograficas, intrínsecas y tipología organizacional. Al final de la caracterización se dejaron recomendaciones y retos que tienen una periodicidad de corto, mediano y largo plazo, para atender las necesidades contempladas. </t>
  </si>
  <si>
    <t xml:space="preserve">La información en el SUIT fue actualizada de acuerdo al OPA actual </t>
  </si>
  <si>
    <t>Ver acta de revisión del plan de trabajo en actividades 4, 5, 6 y 7  en  el orfeo: 20221200101833
Ver SUIT: https://www.funcionpublica.gov.co/VisorSUIT/index.jsf?FI=73608</t>
  </si>
  <si>
    <t xml:space="preserve">En el mes de Diciembre se realizó elde monitoreo de satisfacción de la página web. Este informe se consolidó en el marco del seguimiento de Satisfacción de usuarios FUGA II semestre  y se remitió a Atención al Ciudadano para su análisis en conjunto con otras fuentes de información. </t>
  </si>
  <si>
    <t>Ver entrega de informe en el radicado de orfeo: 20221200116623</t>
  </si>
  <si>
    <t xml:space="preserve">Se realizaron las respectivas aperturas de las agendas de los directivos como parte de los compromisos de Gobierno abierto y para el fortalecimiento de la transparencia  y el control social, en los comitesprimarios se les ha hecho seguimiento y se ha solicitado a los directivos realizar las actualizaciones correspondientes, para el 26 de diciembre se hizo la ultima revisión y las agendas se encuentan al día. </t>
  </si>
  <si>
    <t xml:space="preserve">Ver en la carpeta del servidor: \\192.168.0.34\plan operativo integral\OFICINA ASESORA DE PLANEACIÓN\PAAC\PAAC 2022\Evidencias\Evidencias Componente 6 - Plan de Gestión de Integridad\4.7 Agendas abiertas
O en el radicado de Orfeo: 20221200122513 </t>
  </si>
  <si>
    <t xml:space="preserve">En el comité directivo de junio de 2022, se presentaron los resultados del autodiagnostico SARLAF  a todo el equipo directivo, como parte del informe de seguimiento a la gestión de SARLAFT en la entidad en este comité se decide no establecer aun controles, ya que la entidad no cuenta con lineamientos precisos, por tanto continuamos atentos a los lineamientos técnicos que emita la Dirección Distrital de Desarrollo Institucional - DDDI sobre la implementación de SARLAFT en las entidades distritales, de acuerdo con lo indicado en reunión de trabajo realizada con la DDDI el 6 de junio 2022. Al corte del 30 de octubre no se tienen lineamientos por parte de la Dirección Distrital de Desarrollo Institucional - DDDI </t>
  </si>
  <si>
    <t>Acta en Orfeo: 20221200061203</t>
  </si>
  <si>
    <t>El día 12 de diciembre se realizó la audiciencia pública de rendición de cuentas 2022 de la FUGA. Se comparte enlace de publicación del evento en página web y nota resumen.</t>
  </si>
  <si>
    <t>https://www.fuga.gov.co/agenda/rendicion-de-cuentas-fuga
https://www.fuga.gov.co/noticias/con-total-exito-se-llevo-cabo-el-espacio-de-rendicion-de-cuentas-2022-de-la-fuga</t>
  </si>
  <si>
    <t>El día 19 de septiembre se socializó la sensibilización sobre la rendición de cuentas y la participación ciudadana dirigida a los funcionarios y contratistas de la FUGA, la cual se efectuó el día 22 de septiembre. Se adjunta evidencia de socialización.</t>
  </si>
  <si>
    <t>https://drive.google.com/drive/folders/1uK0Imh8p1exADVLB6nLP-EXEO0QSaElC?usp=share_link</t>
  </si>
  <si>
    <t xml:space="preserve">Se realizaron 2 piezas de comunicación para promover la cultura de la Rendición de Cuentas, orientadas al público interno y externo. Se anexam pantallazos de las piezas socializadas en medios internos y externos.  </t>
  </si>
  <si>
    <t>https://drive.google.com/drive/folders/1lUy_tLu2nQdIsfJuUfmgMyENZ15SSfLW?usp=share_link</t>
  </si>
  <si>
    <t>Se realizaron 4 campañas informativas por las redes sociales para dar a conocer el nuevo canal de atención por el WhatsApp como chat virtual. Se adjunta evidencia de publicación de las 4 referencias de piezas publicadas</t>
  </si>
  <si>
    <t>Se realizaron dos piezas informativas para sensibilización interna sobre el enfoque diferencial. Se anexan pantallazos de publicación.</t>
  </si>
  <si>
    <t>https://drive.google.com/drive/folders/1yZLwZOpXrpdDBrtJEMic_X4H3x3LfhNi?usp=share_link</t>
  </si>
  <si>
    <t>Se elaboró el informe consolidado  de  encuestas de satisfacción de acuerdo con la Guía para la medición de satisfacción de usuarios entre los procesos de comunicaciones, planeación, transformación cultural y servicio al ciudadano, los resultados del informe fueron presentados al comité Directivo el 22 de diciembre para la toma de decisiones. 
Se realizó la tabulación de más de 674 encuestas de satisfacción de las actividades artísticas y culturales de la Subdirección Artística y Cultural en la vigencia. El informe se consolicó y envío a OAP el día 09 de diciembre para consolidadicón de toda la entidad por parte de Atención al ciudadano.</t>
  </si>
  <si>
    <t xml:space="preserve">. Actividad cumplida en el cuatrimestre anterior.  Se verifican los soportes y se evidencian los avances para la actualización de la política incluyendo el anexo de política antisoborno. Se verificará su culminación en el siguiente seguimiento, con la respectiva aprobación por el Comité Directivo y publicación formal en la página web. </t>
  </si>
  <si>
    <t xml:space="preserve">Se evidencia cumplimiento de la actividad asociada a la socialización de la política de gestión del riesg aprobada. </t>
  </si>
  <si>
    <t xml:space="preserve">De conformidad con los soportes presentado, se observa cumplimiento de la actividad….   Fichas actualizadas, de riesgos así como los soportes de las mesas de trabajo con las áreas. </t>
  </si>
  <si>
    <t xml:space="preserve">Actividad cumplida de acuerdo con las evidencias presentadas por el área.  </t>
  </si>
  <si>
    <t xml:space="preserve">No se presenta avances de acuerdo con las observaciones realizadas en cuatrimestre pasado.  Se da por incumplida la actividad.  </t>
  </si>
  <si>
    <t xml:space="preserve">Actividad cumplida en el cuatrimestre anterior  </t>
  </si>
  <si>
    <t xml:space="preserve">Actividad cumplida en periodos anteriores </t>
  </si>
  <si>
    <t xml:space="preserve">Se elaboró el informe de gestión de logros dela FUGA 2022, para la rendición de cuentas y fue publicado en la sección de transparencia de la página web de la entidad.  </t>
  </si>
  <si>
    <t>https://fuga.gov.co/sites/default/files/2022-10/Informe%20de%20Gesti%C3%B3n%20Rendici%C3%B3n%20de%20Cuentas%20FUGA%202022_vf_.pdf</t>
  </si>
  <si>
    <t xml:space="preserve">Se evidancia cumplimiento de la actividad…. Informe de gestión publicado. </t>
  </si>
  <si>
    <t>Se realiza informe tipo presentación power point para facilitarele a la ciudadanía la información más sencilla y clara. Fue publicada en la sección de transparencia de la página web de la entidad</t>
  </si>
  <si>
    <t>https://fuga.gov.co/participa/rendicion-de-cuentas-fuga
Recuadro de "informes de rendición de cuentas"        Presentación Resumen Rendición de Cuentas FUGA 2022</t>
  </si>
  <si>
    <t xml:space="preserve">De acuerdo con los soportes presentados, se evidencia cumplimiento de la actividad.  </t>
  </si>
  <si>
    <t>Se realizó encuesta para la identificación de los temas de interes para la Audiencia Pública de Rendición de Cuentas 2022 y se realizó socialización de los resultados. 
La Encuesta se creó en Google forms y fue publicada en septiembre y estuvo disponible por un mes y medio tanto en la página web como en las redes sociales de la entidad esta invitación para la ciudadanía “La Fundación Gilberto Alzate Avendaño (FUGA) invita a la ciudadanía y partes interesadas a involucrarse en su proceso de rendición de cuentas y participación ciudadana 2022, identificando los temas que son de su interés respecto a la FUGA”.</t>
  </si>
  <si>
    <t>Evidencias de publicación: https://drive.google.com/drive/u/0/folders/1lrLalSKXn4xZESJSCk1l7c3kEBe1R2nl
Informe: 20221200102893</t>
  </si>
  <si>
    <t xml:space="preserve">Se evidencia cumplimiento de la actividad de acuerdo con las evidencias presentadas </t>
  </si>
  <si>
    <t>Se realiza análisis de la autoevaluación realizada por los gestores de participación ciudadana, en el marco del informe de evaluación de rendición de cuentas . 
Capítulo 2.5. Resultados Fase de Seguimiento y Evaluación;   página 21 a 26</t>
  </si>
  <si>
    <t>https://drive.google.com/drive/u/0/folders/1khGGhthgAsrJ7d18QdDfDhuEPhkdMQUw</t>
  </si>
  <si>
    <t>Se da respuesta a las preguntas realizadas en el marco de la Audiencia Pública de Rendición de cuentas, del pasado 12 de diciembre de 2022. Estas preguntas se respondieron formalmente a cada uno de los ciudadanos como un PQRS, de igual manera, estas respuesta se publicaron en informe de evaluación de la rendición de cuentas.  
Capítulo 2.5. Resultados Fase de Seguimiento y Evaluación;   página 26 a 30</t>
  </si>
  <si>
    <t>Se realiza informe de evaluación de la rendición de cuentas 2022 del 12 de diciembre del presente año. Fue publicado en la sección de transparencia de la página web de la entidad</t>
  </si>
  <si>
    <t xml:space="preserve">Actividad cumplida en el pasado cuatrimestre  </t>
  </si>
  <si>
    <t xml:space="preserve">Actividad cumplida en el 1er cuatrimestre  </t>
  </si>
  <si>
    <t xml:space="preserve">De acuerdo con la evidencia presentada por el área, se observa cumpliminento. Presentan lista de asistencia, citación meet y presentación utilizada.  </t>
  </si>
  <si>
    <t xml:space="preserve">Se evidencia cumplimiento de las 3 campañas, 1 presentada el cuatrimestre anterior y 2 en este corte.  Se valida de acuerdo con los radicados orfeo y estos presentan como anexo los soportes de realización. </t>
  </si>
  <si>
    <t xml:space="preserve">Actividad realizada en el 1er cuatrimestre  </t>
  </si>
  <si>
    <t>Se evidencia cumplimiento de las 4 campañas, 1 presentada el cuatrimestre anterior y 3 en este corte.  Se valida de acuerdo con las evidencias presentadas</t>
  </si>
  <si>
    <t xml:space="preserve">https://drive.google.com/drive/folders/1hxCSOHQ6cAQqQg26wvsH59K_XM_D6B6Q?usp=share_link </t>
  </si>
  <si>
    <t xml:space="preserve">Conforme con los soportes presentados, se observa cumplimiento de la actualización de documentos de acuerdo con la realidad institucional.  
*Manual de servicio a la ciudadanía  del 27 de octubre
*Gestión de peticiones ciudadanas  del 12 de diciembre  </t>
  </si>
  <si>
    <t xml:space="preserve">Se valida obseva la GUÍA PARA LA EVALUACIÓN DE LA CALIDAD DE LAS RESPUESTAS A PQRSD EMITIDAS POR LA FUGA   versión 1 del 15 de septiembre de 2022  </t>
  </si>
  <si>
    <t xml:space="preserve">Se obseva la publicación de la caracterización de usuarios  aprobada en comité directivo… No se registra por el momento acta, sin embargo se anexa presentación del comité de noviembre mientras sale el acta. </t>
  </si>
  <si>
    <t xml:space="preserve">Publicación: https://www.fuga.gov.co/participa/caracterizacion-de-usuarios-fuga
Aprobación: Acta mes de noviembre de 2022 bajo expediente:  202210000200800001E   (presentación y citación comité https://drive.google.com/drive/u/0/folders/1w_2a8dwFoTpvZsWK2kG_taMhpc65Rq5j) </t>
  </si>
  <si>
    <t>Se evidencia captura de BDy certificado emitido por la Superintenedencia de Industria y Comercio  SIC  con vigencia hasta el 31 de marzo de 2023</t>
  </si>
  <si>
    <t xml:space="preserve">Se obsevan los informes de los meses de septiembre, octubre y noviembre. Esto para un total de 10 informes mensuales…  Queda pendiente el del mes de diciembre que se genera en enero de 2023 de acuerdo on lo idnicado del área. Se da por cumplida dado que muestra un 90,9% de cumplimiento (10/11).   </t>
  </si>
  <si>
    <t xml:space="preserve">Se evidencia elaboración del informe consolidado de encuestas de satisfacción y su socialización en el comité directivo… Si bien no está el acta de diciembre radicada se observa citación y ppt del comité- Se da por cumplida la actividad </t>
  </si>
  <si>
    <t>Radicado de informe:  20222700120323
Ver acta de comité de diciembre en el Expediente de orfeo: 202210000200800001E   (presentación y citación comité https://drive.google.com/drive/u/0/folders/1jJebAsD3-glSnRhakOPBxGq9QUTJQAZ5) 
Mail de envío de informe de escuestas de satisfacción de la SAC e informe de satisfacción. https://drive.google.com/drive/u/1/folders/1kW2BK-VqwgF86f6wyVDDD6PCqdLDmU6N</t>
  </si>
  <si>
    <t xml:space="preserve">Actividad cumplida al 50% en el cuatrimestre anterior. No se presenta avances del otro ejercicio de aprovechamiento de datos. </t>
  </si>
  <si>
    <t xml:space="preserve">De acuerdo con las evidencias presentadas, se observa cumplimiento de la actividad  </t>
  </si>
  <si>
    <t xml:space="preserve">Actividad cumplida en el cuatrimestre anterior </t>
  </si>
  <si>
    <t>Se realizó la socializACión del manual de servicio a  la ciudadanía el cual contiene tips sobre el manejo de las peticiones, tiempos, lineamientos para radicar entre otros y  se dieron RECOMENDACIONES PARA LA ATENCIÓN DE PERSONAS EN CONDICIÓN DE DISCAPACIDAD AUDITIVA, SORDAS O HIPOACÚSICAS</t>
  </si>
  <si>
    <t>Radicado ORFEO No.  20222800113473</t>
  </si>
  <si>
    <t xml:space="preserve">Actividad cumplida en 1er cuatrimestre </t>
  </si>
  <si>
    <t xml:space="preserve">Actividad cumplida en 2do  cuatrimestre </t>
  </si>
  <si>
    <t xml:space="preserve">Se realizó monitoreo del tercer cuatrimestre de ley de transparencia en la matriz correspondiente al Anexo 2 de la Resolución 1519 de 2020 - estándares de publicación. </t>
  </si>
  <si>
    <t>https://drive.google.com/drive/u/0/folders/15E6NQSGnz7VPIpRZFnzg1REUTsSoLy5_</t>
  </si>
  <si>
    <t>A partir del seguimiento de transparencia Anexo 2 -Estándares de Publicación se evidencia un cumplimiento del 100% en  139 requisitos de 146 evaluados en el segundo cuatrimestre 2022. Lo anterior da como resultado un porcentaje de 95,21%</t>
  </si>
  <si>
    <t xml:space="preserve">https://drive.google.com/drive/u/0/folders/15E6NQSGnz7VPIpRZFnzg1REUTsSoLy5_ </t>
  </si>
  <si>
    <t>Se realizó el Informe de seguimiento implementación Transparencia - Resolución 1519 de 2020. Corte 30 de septiembre 2022 y se socializó al equipo directivo en el comité de octubre</t>
  </si>
  <si>
    <t xml:space="preserve">Radicado ORFEO NO.    20221200098043  Informe implementación  
Radicado ORFEO NO.    20221000110533  Acta de octubre 
</t>
  </si>
  <si>
    <t xml:space="preserve">No se puede acceder a los orfeos relacionados, dice que no tengo permiso de acceder a esa información.  
Igual, con este soporte solo serían 2 de los 3 funcionarios que realizaron la actividad. </t>
  </si>
  <si>
    <t xml:space="preserve">Actividad cumplida en el 2do cuatrimestre  </t>
  </si>
  <si>
    <t xml:space="preserve">Se verifica cumplimiento de la actividad  </t>
  </si>
  <si>
    <t xml:space="preserve">Se verifica cumplimiento de la a través del oficoo del ORFEO relacionado y los anexos del mismo </t>
  </si>
  <si>
    <t>Si bien se observa realización de capacitación en  DIFERENCIA ENTRE CORRUPCIÓN Y CONFLICTO DE INTERESES, CANALES DE DENUNCIAS POR POSIBLES ACTOS DE CORRUPCIÓN… Esta no contiene los temas relacionados en esta actividad del PAAC  sobre cohecho y soborno, no se evidencia en la presentación el tema.    Se da por incumplida la actividad</t>
  </si>
  <si>
    <t xml:space="preserve">El área no presenta gestión ni evidencias de realización de la 2da reunión del equipo de integridad.  Se da por incumplida 1/2, 50%. </t>
  </si>
  <si>
    <t xml:space="preserve">Actividad cumplida en periodos anteriores  </t>
  </si>
  <si>
    <t xml:space="preserve">El área no presenta gestión ni evidencisa del informe No. 2 de seguimiento a la estrategia de gestión de conflictos de intereses .  50% de cumplimiento de la actividad.  </t>
  </si>
  <si>
    <t>De acuerdo con lo relacionado por el área se observa en el acta del comité directivo el seguiiento a SARLAFT</t>
  </si>
  <si>
    <t xml:space="preserve">Se realizó el reporte de evaluación de impacto del PAAC con los requisitos definidos en la actividad </t>
  </si>
  <si>
    <t>Radicado Orfeo No. 	20221200101913</t>
  </si>
  <si>
    <t xml:space="preserve">Actividad cumplida de acuerdo con los soportes presentados, pero fuera del tiempo establecido. Extemporánea. </t>
  </si>
  <si>
    <t xml:space="preserve">Se verifica cumplimiento de la actividad en los términos definida.  </t>
  </si>
  <si>
    <t>Para el mes de octubre se actualizó el esquema de publicación con la versión 2, se socializa en el comité directivo y se aprobó, se publicó en la página web y en los portales de datos abiertos.</t>
  </si>
  <si>
    <t>Acta comité directivo octubre: ORFEO No. 20221000110533
Archivos drive: https://drive.google.com/drive/u/0/folders/1WvqVmcCJLbT9ZzJV3ywxak1R7Io1r0RY
Links de publicación en página web FUGa, datos abiertos Nación y Bogotá:
Pagina web fuga:
https://fuga.gov.co/transparencia-y-acceso-a-la-informacion-publica/datos-abiertos?field_fecha_de_emision_value=All&amp;term_node_tid_depth=113
Datos abiertos Bogotá: 
https://datosabiertos.bogota.gov.co/dataset?q=Gilberto+Alzate+Avenda%C3%B1o+
https://datosabiertos.bogota.gov.co/dataset/esquema-de-publicacion-de-informacion-fuga-2022-v-2
Datos abiertos Gobierno:
https://www.datos.gov.co/browse?q=gilberto%20alzate&amp;sortBy=relevance
https://www.datos.gov.co/dataset/Esquema-de-Publicaci-n-de-Informaci-n-FUGA-2022-V-/4t9g-5ikg</t>
  </si>
  <si>
    <t xml:space="preserve">Se observa cumplimiento de la actividad, de acuerdo con las evidencias presentadas. </t>
  </si>
  <si>
    <t xml:space="preserve">Se evidancia cumplimiento de la actividad…. Presentación resumen del informe de gestión realizada y publicada. </t>
  </si>
  <si>
    <t>https://fuga.gov.co/sites/default/files/2022-12/Informe%20Evaluaci%C3%B3n%20Rendici%C3%B3n%20de%20Cuentas%202022.pdf</t>
  </si>
  <si>
    <t>Se evidancia cumplimiento de la actividad, publicación del informe de evaluación de la rendición de cuentas</t>
  </si>
  <si>
    <t xml:space="preserve">Se realizó el seguimiento a la publicación de la declaración de bienes, rentas y conflictos de intereses en el marco de la auditoría al proceso gestión de talento humano y el proceso gestión jurídica </t>
  </si>
  <si>
    <t>Radicado:20221100122073  https://www.fuga.gov.co/sites/default/files/2022-12/informe-final-auditoria-proceso-gestion-juridica-web.pdf  y Radicado:20221100102473
https://www.fuga.gov.co/sites/default/files/2022-12/Informe%20Final%20Auditoria%20Proceso%20Talento%20Humano.pdf</t>
  </si>
  <si>
    <t xml:space="preserve">Se observa cumplimiento en a través de los informes de las auditorias realizadas a los procesos: 
*Gestión Jurídica: pág. 78 en adelante. 
*Talento Humano: pág. 58 en adelante. </t>
  </si>
  <si>
    <t>Para el nuevo sitio web se diseñaron los espacios para publicación y actualización continua de la información diferencial. Las publicaciones son categorizadas al momento de su creación para focalizar la información de acuerdo a los grupos poblacionales que seleccione el usuario. Se adjunta enlace de publicación de información diferencial focalizada, el cual se encuentra en el apartado transparencia y acceso a la información pública/ numeral 8 información específica para grupos de interés/ subnumeral 8.2 Información con enfoque diferencial - poblacional</t>
  </si>
  <si>
    <t>https://fuga.gov.co/transparencia-y-acceso-a-la-informacion-publica/informacion-especifica/informacion-con-enfoque-diferencial-poblacional</t>
  </si>
  <si>
    <t xml:space="preserve">Se evidencia cumplimiento de la actividad, sin embargo, se recomienda revisar la clasificación de la información para que esta sea relevante por cada grupo poblacional y/o diferencia.  </t>
  </si>
  <si>
    <t xml:space="preserve">En el marco del fortalecimiento del control social y el diálogo de doble vía con  la Veeduría BDC, se dio respuesta a derecho de petición formulado por un integrante de la Veeduría (25 de febrero de 2022)
Y se realizó reunión con la Veeduría Ciudadana de Bronx, que tuvo como objetivo: Socializar los estudios y diseños y la gestión y obtención de permisos y licencias correspondientes a las intervenciones integrales del Módulo Creativo 1, del Proyecto Bronx Distrito Creativo. Ver acta
Adicionalmente, Se realizó reunión con la veeduría el día 19 de septiembre de 2022, alrededor de temas asociados a los avances sobre el proyecto Bronx Distrito Creativo (Ver acta). </t>
  </si>
  <si>
    <t>Radicado Respuesta derecho de petición Febrero Orfeo NO.  20224000003881
Acta de reunión Veeduría BDC en: https://drive.google.com/drive/u/3/folders/12z0xI-FFAe8_Myc2iJy7P38V4s9jW5LE
Acta septiembre: https://drive.google.com/drive/u/0/folders/1Jwb1hV_k5HijPXuRfkAt5HSy99HZd9jk</t>
  </si>
  <si>
    <t xml:space="preserve">Se presenta documentos soportes de la realización del diálogo con la Veeduría del BDC, realizada en e mes de marzo y septiembre.  Se da por cumplida.  .   </t>
  </si>
  <si>
    <t>Actividad evaluada en el periodo anterior</t>
  </si>
  <si>
    <t>Se verifican evidencias de reuniones y análisis para desarrollar la actividad, sin embargo no se evidencian Fichas de riesgos de corrupción sobre riesgos SARLFAT consolidadas en  todas sus etapas.</t>
  </si>
  <si>
    <t>Si bien la primera línea de defensa no presenta las evidencias adecuadas para dar cumplimineto a la actividad, desde la OCI se verifica el Radicado orfeo 20221200109373 Acta del comité directivo del 29 de septiembre de 2022, donde se aprueba la  política de riesgos y política antisoborno</t>
  </si>
  <si>
    <t>Se verifican las fichas de riesgos actualizadas.</t>
  </si>
  <si>
    <t>Se recomienda en el indicador de este tipo de actividades establecer meta numérica, con el fin de evaluar objetivamente su ejecución.</t>
  </si>
  <si>
    <t>Soporte del informe de seguimiento segundo cuatrimestre Radicado: orfeo 0221100087043  https://www.fuga.gov.co/sites/default/files/2022-09/PAAC%20II%20CUATRIMESTRE%202022.pdf</t>
  </si>
  <si>
    <t>Se verifican las evidencias y se valida que se realizó el seguimiento trimestral programado  en primera y segunda línea de defensa.</t>
  </si>
  <si>
    <t>la fecha de  realización de la presente actividad correspondia al 11/04/2022,  con base en las evidencias presentadas se evidencia que el  cumplimiento fue extemporaneo, se revisaron los soportes presentados en el drive frente al cumplimiento en la implementación encuesta  para los  usuarios de las Salas de Exposición y el informe de su análisis con fecha Julio 2022, así mismo en la intranet se evidencia la publicación del procedimiento de exposiciones código TC-PD-06 en versión 5 del 23/06/2022, junto con el instructivo banco de proyectos código TC-IN-01 en versión 1 de fecha 23-06-2022</t>
  </si>
  <si>
    <t xml:space="preserve">Se genera una alerta para que se implementen los mecanismos de control oportunos, si bien se subsanaron las situaciones evidenciadas es necesario realizar las actividades  dentro de su fecha de realizaación lo cual permitirá que correlativamente se evalue la  gestión realizada por la entidad dentro del cuatrisemeste correspondiente.  Se recomienda atender sugerencia de la segunda línea de defensa en el sentido de formalizar en el marco del procedimiento de gestión de OPAs y trámites de la entidad el mecanismo implementado para evitar que se vuelva a omitir su evaluación.  </t>
  </si>
  <si>
    <t>Se verifica evidencia de publicación de 1 informe: INFORME DE GESTIÓN PARA LA RENDICIÓN DE CUENTAS 2022 de fecha Octubre de 2022 en el menu destacado PARTICIA de la página web de la entidad, subcategoría Informes de rendición de cuentas: https://fuga.gov.co/participa/rendicion-de-cuentas-fuga</t>
  </si>
  <si>
    <t>Se verifica evidencia de publicación de 1 documento: Presentación Resumen Rendición de Cuentas FUGA 2022,   en el menu destacado PARTICIA de la página web de la entidad, subcategoría Informes de rendición de cuentas: https://fuga.gov.co/participa/rendicion-de-cuentas-fuga</t>
  </si>
  <si>
    <t>A través de la evidencia referenciada (Orfeo 20224000003881 y drive acceso soportes de marzo y septiembre) se valida la ejecución de las actividades realizadas el 31 de  marzo y  de 19 de septiembre.</t>
  </si>
  <si>
    <t>Se valida la ejecución de la actividad a través de los link referenciados como evidencia.</t>
  </si>
  <si>
    <t xml:space="preserve">Se valida los soportes referenciados (Orfeo 20221200045613  y  https://fuga.gov.co/sites/default/files/2022-05/estrategiarendiciondecuentasfuga_mayo20_2022vf_conanexo.pdf), los cuales dan cuenta de la ejecución de la actividad. </t>
  </si>
  <si>
    <t>La evidencias referenciadas dan cuenta de la ejecución de la actividad; no obstante y si bien se cumple con lo previsto,  el soporte de la pieza al público externo no permite validar la fecha de realización.</t>
  </si>
  <si>
    <t>Actividad cumplida; sin embargo se recomienda documentar las fechas de ejecución en todos los soportes allegados de tal manera que permita la validación de la oportunidad de ejecución.</t>
  </si>
  <si>
    <t>Se valida la ejecución de la actividad a través del drive referenciado como evidencia (Documento Evaluación Rendición de Cuentas Vigencia 2022).</t>
  </si>
  <si>
    <t>Se valida la ejecución de la actividad a través del Documento Evaluación Rendición de Cuentas Vigencia 2022 y su publicación en el link https://fuga.gov.co/participa/rendicion-de-cuentas-fuga.</t>
  </si>
  <si>
    <t>Cumplimiento promedio en el III cuatrimestre del 2022 del 97,01% , de acuerdo a la desagregación por categorías registrado en Informe Seguimiento Implementación y Sostenibilidad Ley de Transparencia. (ver informe transparencia OCI)</t>
  </si>
  <si>
    <t>No se aportan evidencias de la ejecución de la actividad en el periodo establecido y en coherencia con el avance presentado en el I Cuatrimestre de la vigencia.</t>
  </si>
  <si>
    <t>Actividad incumplida</t>
  </si>
  <si>
    <t>Se valida la ejecución de la actividad a través del link (Última actualización 28/10/2022) y Orfeo referenciados como evidencia</t>
  </si>
  <si>
    <t>Si bien se aporta evidencia de la gestión adelantada; sin embargo y de conformidad con lo observado en el Anexo 1 del Informe de Transparencia se evidencia que no hay coherencia entre la información dispuesta en la página web y lo reportado en Datos Nación. Lo anterior en razón a que en este último portal no se encuentra publicado el Inventario de Gestión Documental</t>
  </si>
  <si>
    <t>Actividad cumplida parcialmente. Se recomienda articular la información publicada en la página web y los portales de datos abiertos correspondientes</t>
  </si>
  <si>
    <t>Se valida la ejecución de la actividad a través del link, drive y Orfeo referenciados como evidencia</t>
  </si>
  <si>
    <t>Si bien se aporta evidencia de la gestión adelantada; sin embargo y de conformidad con lo observado en el Anexo 1 del Informe de Transparencia se evidencia que no hay coherencia entre la información dispuesta en la página web y lo reportado en Datos Bogotá. Lo anterior en razón a que las versiones publicadas en los dos sitios no son las mismas</t>
  </si>
  <si>
    <t>Se valida la ejecución de la actividad a través del Orfeo referenciado como evidencia</t>
  </si>
  <si>
    <t>Se valida la ejecución de la actividad a través del drive referenciado como evidencia</t>
  </si>
  <si>
    <t>Con base en la documentación remitida a la solicitud de información de la OCI, de verifica el correo de solicitud de reporte de seguimiento de ley de transparencia y la Matriz de Cumplimiento y Sostenibilidad de la Ley transparencia.</t>
  </si>
  <si>
    <t>Se valida la ejecución de la actividad a través de los Orfeos referenciados como evidencia</t>
  </si>
  <si>
    <t>Se valida la ejecución de la actividad a través del link referenciado como evidencia (Documento Evaluación de la calidad de las respuestas a PQRSD emitidas por la FUGA Código SC-GU-02 Versión 1).</t>
  </si>
  <si>
    <t>Se valida la ejecución de la actividad a través del link referenciado como evidencia y los radicados relacionados.</t>
  </si>
  <si>
    <t>Se valida la ejecución de la actividad a través del link y drive referenciados como evidencia y el radicado relacionado.</t>
  </si>
  <si>
    <t>Se valida la ejecución de la actividad a través de los radicados relacionados; no obstante, es importante precisar que el link de la intranet no lleva a la información de ejecución de la actividad.</t>
  </si>
  <si>
    <t>Actividad cumplida; sin embargo se recomienda socializar los resultados obtenidos con el fin de garantizar el cumplimiento integral de la actividad</t>
  </si>
  <si>
    <t>Se valida la ejecución de la actividad a través de los drive referenciados como evidencia y el radicado relacionado.</t>
  </si>
  <si>
    <t>Se valida la ejecución de la actividad a través de los Orfeos referenciados como evidencia. 
Tal como lo observa la 2a. Linea de defensa, la actividad se ejecuta para dos de tres de los miembros del Comité. Respecto a la justificación presentada sobre la capacitación del tercer integrante es importante señalar que la actividad tenia previsto su inicio desde febrero de 2022 y la licencia se concede a partir del 26 de agosto.</t>
  </si>
  <si>
    <t>Se valida la ejecución de la actividad a través del Orfeo referenciado como evidencia en el II Cuatrimestre de la vigencia (Orfeo 20222800081033)</t>
  </si>
  <si>
    <t>Se evidencia en el radicado referenciado como evidencia (Orfeo No. 20222800113443) el documento – INFORME FINAL CANAL DE DENUNCIAS COMPONENTE DE INTEGRIDAD No.6 cuyo objetivo es presentar los resultados de la información registrada en los canales de denuncias habilitados por la Entidad en el II semestre de 2022</t>
  </si>
  <si>
    <t>El documento referenciado como evidencia (Orfeo 20222800081033), contiene el Informe avances actividades visibilización del código de integridad
tercer trimestre, soporte que da cuenta de la ejecución de la actividad</t>
  </si>
  <si>
    <t>La evidencia aportada no da cuenta de la ejecución de la actividad, tal como lo señala tambien la 2a. Línea de defensa</t>
  </si>
  <si>
    <t>Se valida la ejecución de la actividad a través del Orfeo referenciado como evidencia  (Orfeo 20221200122513 )</t>
  </si>
  <si>
    <t>No se aporta evidencia de la gestión realizada en el Cuatrimestre evaluado. La calificación final corresponde a la ejecución durante la vigencia teniendo en cuenta la evidencia aportada en el II Cuatrimestre.</t>
  </si>
  <si>
    <t>Actividad cumplida parcialmente</t>
  </si>
  <si>
    <t xml:space="preserve">No se aporta evidencia de la gestión realizada en el Cuatrimestre evaluado. </t>
  </si>
  <si>
    <t>Se valida la ejecución de la actividad a través del Orfeo referenciado como evidencia  (Orfeo 20221200061203 )</t>
  </si>
  <si>
    <t>Se valida la ejecución de la actividad a través del Orfeo referenciado como evidencia  (Orfeo 20221200101913) que incluye el Reporte de evaluación del impacto (efectividad) del PAAC FUGA 2022 de fecha 31/10/2022 fuera del tiempo establecido, tal como tambien lo señala la 2a. linea de defensa</t>
  </si>
  <si>
    <t xml:space="preserve"> Se valida la ejecución de la actividad a través del Orfeo referenciado como evidencia  (Orfeo 20222800097813 ) que incluye el INFORME DE IMPACTO ACTIVIDADES CÓDIGO DE INTEGRIDAD III  TRIMESTRE DE 2022</t>
  </si>
  <si>
    <t>Actividad cumplida.
Si bien se cumple la actividad, se recomienda socializar, no solo al lider del proceso, el resultado del análisis efectuado.</t>
  </si>
  <si>
    <t>Se valida la ejecución de la actividad a través de los Orfeos y link referenciados como evidencia</t>
  </si>
  <si>
    <t>Se presentan las mismas evidencias y seguimiento del cuatrimestre anterior desde primera línea de defensa; sin embargo,  desde la segunda línea de defensa  con corte a  diciembre de 2022 determina  cumplida la actividad  sin anexar las evidencias correspondientes. Se recomienda a primera y segunda línea revisar los seguimientos  que se presentan para la evaluación de la tercera línea de defensa, asegurando que las evidencias se recopilan de manera adecuada.</t>
  </si>
  <si>
    <t>Actividad evaluada en periodos anteriores.</t>
  </si>
  <si>
    <t xml:space="preserve">Si bien se exponen las causas para no poder cumplir la actividad, no se tuvieron en cuenta las recomendaciones de la OCI hechas en el periodos anteriores, donde se sugería reprogramar la actividad. </t>
  </si>
  <si>
    <t>La verificación de la 1a. Actividad se realiza por parte de la OCI en el I Cuatrimestre de la vigencia;  la ejecución de las 2 actividades restantes se validan a través de la evidencia referenciada (Orfeos 20222800113473 y 20222800113453); sin embargo se retoma la observación realizada en el I Cuatrimestre en cuanto a que no hay claridad si los 2 temas propuestos en la actividad deben ejecutarse integralmente en cada ejercicio de socialización o de campaña o éstos se desarrollan de manera independiente.</t>
  </si>
  <si>
    <t>Actividad cumplida parcialmente. Se recomienda dar cumpliiento a la actividad tal como se programó.</t>
  </si>
  <si>
    <t>Actividad incumplida. Se recomienda dar cumpliiento a la actividad tal como se programó e incluirla en el PAAC 2023.</t>
  </si>
  <si>
    <t>Actividad se cumple parcialmente. Se recomienda garantizar la ejecución de las actividades programadas conforme los plazos señalados en el plan o realizar oportunamente las reformulaciones pertinentes. Adicionalmente se reitera la necesidad de asegurar que las evidencias de orfeo que presenta la primera línea de defensa son de acceso público.</t>
  </si>
  <si>
    <t>Actividad  cumplida parcialmente en razón a que si bien no se cumple de manera integral conforme lo formulado, se evidencia la gestión realizada respecto a la socialización del Manual. 
Ahora bien, es importante señalar  que sobre la ejecución de esta actividad, la OCI presento en su seguimiento del I Cuatrimestre la alerta correspondiente sobre la coherencia de la formulación de las actividades y lo realizado; nuevamente se precisa que si bien en el III Cuatrimestre se realiza una nueva sensibilización, esta no incluye de manera integral lo formulado.
Se recomienda a la segunda línea de defensa hacer el seguimiento objetivo y presentar las recomendaciones y alertas necesarias sobre el cumplimiento de las actividades.</t>
  </si>
  <si>
    <t>Se verifica en el radicado orfeo 20221200070873 las fichas del mapa de riesgos vigente, sin embargo tienen fecha anterior a la aprobación de la política.
Se verifican en el servidor citaciones y pantallazos de reuniones con  la oficina jurídica y  las subdirecciones misionales, en estos se dejan compromisos, sin embargo, no hay soportes que permitan evidenciar la socialización de la política actualizada. Posterior a  la socialización del informe se remitió como nueva evidencia el boletín institucional N° 11 donde se socializa la documentación del proceso mejora continua.</t>
  </si>
  <si>
    <t>Teniendo en cuenta  la evidencia que se presentó extemporánea, se recomienda a la primera línea de defensa consolidar de forma adecuada e integral  los soportes que dan cuenta de la ejecución de las actividades. 
Se recomienda  que las evidencias den cuenta de  la relevancia de formular una acción dentro del PAAC, si la socialización de una política institucional solamente se realiza en el marco de la actualización de un proceso, se sugiere no incluir este tipo de actividades en este plan.</t>
  </si>
  <si>
    <t>Si bien se aporta el drive con el soporte que da cuenta de la invitación a la actividad, ésta no permite validar la ejecución de la socialización conforme la convocatoria realizada.
Posterior a  la socialización del informe se remitieron nuevas evidencias que permiten validar la ejecución de la actividad.</t>
  </si>
  <si>
    <t xml:space="preserve">Teniendo en cuenta  la evidencia que se presentó extemporánea, se recomienda a la primera línea de defensa consolidar de forma adecuada e integral  los soportes que dan cuenta de la ejecución de las actividades. </t>
  </si>
  <si>
    <t>Se verifica la información reportada y se valida a través del radicado Orfeo  20222800113453 la socialización del Manual de Servicio a la Ciudanía FUGA; sin embargo es importante señalar que la actividad ejecutada no corresponde a lo programado, no se observa referencia al Manual de Servicio a la Ciudanía del Distrito Capital ni de la Política Distrital de Servicio a la Ciudadanía Conpes.
La Subdirección de Gestión Corporativa en la fase de socialización del informe preliminar, señala que en los radicados Orfeo: 20222800113473 y 20222800113453, se socializaron las generalidades del Manual de Servicio a la ciudadanía Vr 2 y en el protocolo para la atención preferencial y diferencial enfatizando en temas de género y población con discapacidad visual y auditiva con el fin de garantizar una adecuada atención a los ciudadanos durante el ciclo de servicio por los diferentes canales de atención con los que cuenta la entidad.
En atención a lo anteriormente expuesto y validando nuevamente la evidencia aportada, se ajusta la calificación pero se mantiene la recomendación</t>
  </si>
  <si>
    <t>Se valida la ejecución de la actividad a través del drive referenciado como evidencia (pantallazos redes sociales). Sin embargo es importante señalar, que no todos los soportes permiten validar la fecha de publicación (1a. y 2a socialización)
La Subdirección de Gestión Corporativa en la fase de socialización del informe preliminsubsanar  lo observado inicialmente.</t>
  </si>
  <si>
    <t xml:space="preserve">Actividad cumplida. Teniendo en cuenta que la evidencia se complementa en la fase de socialización del informe preliminar, se mantiene la recomiendación de asegurar que los soportes permiten evaluar la actividad objetivamente. </t>
  </si>
  <si>
    <t xml:space="preserve">Teniendo en cuenta que la meta programada corresponde al 100% de la documentación del proceso actualizados, se verifica en el mapa de procesos lo relacionado con el proceso de Servicio al Ciudadano, evidenciando 14 documentos de los cuales 3 no fueron actualizados en la vigencia: SC-FT-01, SC-FT-02 y SC-FT-03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</si>
</sst>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m"/>
  </numFmts>
  <fonts count="45" x14ac:knownFonts="1">
    <font>
      <sz val="11"/>
      <color theme="1"/>
      <name val="Arial"/>
    </font>
    <font>
      <sz val="11"/>
      <color theme="1"/>
      <name val="Calibri"/>
      <family val="2"/>
    </font>
    <font>
      <sz val="11"/>
      <name val="Arial"/>
      <family val="2"/>
    </font>
    <font>
      <sz val="10"/>
      <color theme="1"/>
      <name val="Calibri"/>
      <family val="2"/>
    </font>
    <font>
      <sz val="10"/>
      <color theme="1"/>
      <name val="Arial"/>
      <family val="2"/>
    </font>
    <font>
      <sz val="10"/>
      <color rgb="FFFF0000"/>
      <name val="Calibri"/>
      <family val="2"/>
    </font>
    <font>
      <b/>
      <sz val="10"/>
      <color theme="1"/>
      <name val="Arial"/>
      <family val="2"/>
    </font>
    <font>
      <b/>
      <sz val="11"/>
      <color theme="1"/>
      <name val="Arial"/>
      <family val="2"/>
    </font>
    <font>
      <b/>
      <sz val="9"/>
      <color theme="1"/>
      <name val="Arial"/>
      <family val="2"/>
    </font>
    <font>
      <sz val="12"/>
      <color theme="1"/>
      <name val="Arial"/>
      <family val="2"/>
    </font>
    <font>
      <sz val="9"/>
      <color theme="1"/>
      <name val="Arial"/>
      <family val="2"/>
    </font>
    <font>
      <sz val="12"/>
      <color rgb="FFFF0000"/>
      <name val="Arial"/>
      <family val="2"/>
    </font>
    <font>
      <b/>
      <sz val="8"/>
      <color theme="1"/>
      <name val="Calibri"/>
      <family val="2"/>
    </font>
    <font>
      <sz val="8"/>
      <color theme="1"/>
      <name val="Arial"/>
      <family val="2"/>
    </font>
    <font>
      <sz val="8"/>
      <color theme="1"/>
      <name val="Calibri"/>
      <family val="2"/>
    </font>
    <font>
      <sz val="12"/>
      <color rgb="FF000000"/>
      <name val="Arial"/>
      <family val="2"/>
    </font>
    <font>
      <sz val="10"/>
      <color theme="0"/>
      <name val="Arial"/>
      <family val="2"/>
    </font>
    <font>
      <b/>
      <sz val="12"/>
      <color theme="1"/>
      <name val="Arial"/>
      <family val="2"/>
    </font>
    <font>
      <u/>
      <sz val="11"/>
      <color theme="10"/>
      <name val="Calibri"/>
      <family val="2"/>
    </font>
    <font>
      <u/>
      <sz val="11"/>
      <color theme="10"/>
      <name val="Calibri"/>
      <family val="2"/>
    </font>
    <font>
      <u/>
      <sz val="11"/>
      <color theme="10"/>
      <name val="Calibri"/>
      <family val="2"/>
    </font>
    <font>
      <b/>
      <sz val="10"/>
      <color rgb="FF548DD4"/>
      <name val="Arial"/>
      <family val="2"/>
    </font>
    <font>
      <b/>
      <sz val="10"/>
      <color rgb="FFFF0000"/>
      <name val="Arial"/>
      <family val="2"/>
    </font>
    <font>
      <i/>
      <sz val="12"/>
      <color theme="1"/>
      <name val="Arial"/>
      <family val="2"/>
    </font>
    <font>
      <b/>
      <sz val="10"/>
      <color rgb="FF0000FF"/>
      <name val="Arial"/>
      <family val="2"/>
    </font>
    <font>
      <b/>
      <sz val="10"/>
      <color rgb="FF000000"/>
      <name val="Arial"/>
      <family val="2"/>
    </font>
    <font>
      <sz val="12"/>
      <color theme="1"/>
      <name val="Arial"/>
      <family val="2"/>
    </font>
    <font>
      <sz val="12"/>
      <color rgb="FF000000"/>
      <name val="Arial"/>
      <family val="2"/>
    </font>
    <font>
      <sz val="12"/>
      <name val="Arial"/>
      <family val="2"/>
    </font>
    <font>
      <sz val="12"/>
      <color indexed="8"/>
      <name val="Arial"/>
      <family val="2"/>
    </font>
    <font>
      <sz val="11"/>
      <color theme="1"/>
      <name val="Arial"/>
      <family val="2"/>
    </font>
    <font>
      <u/>
      <sz val="11"/>
      <color theme="10"/>
      <name val="Arial"/>
      <family val="2"/>
    </font>
    <font>
      <sz val="9"/>
      <name val="Arial"/>
      <family val="2"/>
    </font>
    <font>
      <u/>
      <sz val="11"/>
      <color theme="10"/>
      <name val="Arial"/>
      <family val="2"/>
    </font>
    <font>
      <u/>
      <sz val="11"/>
      <name val="Arial"/>
      <family val="2"/>
    </font>
    <font>
      <b/>
      <u/>
      <sz val="11"/>
      <color theme="1"/>
      <name val="Arial"/>
      <family val="2"/>
    </font>
    <font>
      <b/>
      <u/>
      <sz val="11"/>
      <color rgb="FF1155CC"/>
      <name val="Arial"/>
      <family val="2"/>
    </font>
    <font>
      <u/>
      <sz val="9"/>
      <color theme="1"/>
      <name val="Arial"/>
      <family val="2"/>
    </font>
    <font>
      <u/>
      <sz val="11"/>
      <color rgb="FF0000FF"/>
      <name val="Calibri"/>
      <family val="2"/>
    </font>
    <font>
      <sz val="9"/>
      <color rgb="FF000000"/>
      <name val="Arial"/>
      <family val="2"/>
    </font>
    <font>
      <sz val="11"/>
      <color rgb="FF000000"/>
      <name val="Roboto"/>
    </font>
    <font>
      <u/>
      <sz val="9"/>
      <color rgb="FF1155CC"/>
      <name val="Arial"/>
      <family val="2"/>
    </font>
    <font>
      <u/>
      <sz val="8"/>
      <color theme="10"/>
      <name val="Arial"/>
      <family val="2"/>
    </font>
    <font>
      <b/>
      <sz val="8"/>
      <color theme="1"/>
      <name val="Arial"/>
      <family val="2"/>
    </font>
    <font>
      <sz val="11"/>
      <color theme="1"/>
      <name val="Arial"/>
      <family val="2"/>
    </font>
  </fonts>
  <fills count="11">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B8CCE4"/>
        <bgColor rgb="FFB8CCE4"/>
      </patternFill>
    </fill>
    <fill>
      <patternFill patternType="solid">
        <fgColor rgb="FFD99594"/>
        <bgColor rgb="FFD99594"/>
      </patternFill>
    </fill>
    <fill>
      <patternFill patternType="solid">
        <fgColor rgb="FFC2D69B"/>
        <bgColor rgb="FFC2D69B"/>
      </patternFill>
    </fill>
    <fill>
      <patternFill patternType="solid">
        <fgColor rgb="FFFF0000"/>
        <bgColor indexed="64"/>
      </patternFill>
    </fill>
    <fill>
      <patternFill patternType="solid">
        <fgColor rgb="FFFFFF00"/>
        <bgColor indexed="64"/>
      </patternFill>
    </fill>
  </fills>
  <borders count="96">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top/>
      <bottom style="dotted">
        <color rgb="FF000000"/>
      </bottom>
      <diagonal/>
    </border>
    <border>
      <left/>
      <right/>
      <top/>
      <bottom style="dotted">
        <color rgb="FF000000"/>
      </bottom>
      <diagonal/>
    </border>
    <border>
      <left/>
      <right style="thin">
        <color rgb="FF000000"/>
      </right>
      <top/>
      <bottom style="dotted">
        <color rgb="FF000000"/>
      </bottom>
      <diagonal/>
    </border>
    <border>
      <left/>
      <right/>
      <top style="dotted">
        <color rgb="FF000000"/>
      </top>
      <bottom style="dotted">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hair">
        <color rgb="FF000000"/>
      </left>
      <right style="hair">
        <color rgb="FF000000"/>
      </right>
      <top/>
      <bottom style="dotted">
        <color rgb="FF000000"/>
      </bottom>
      <diagonal/>
    </border>
    <border>
      <left style="hair">
        <color rgb="FF000000"/>
      </left>
      <right/>
      <top/>
      <bottom style="dotted">
        <color rgb="FF000000"/>
      </bottom>
      <diagonal/>
    </border>
    <border>
      <left/>
      <right style="hair">
        <color rgb="FF000000"/>
      </right>
      <top/>
      <bottom style="dotted">
        <color rgb="FF000000"/>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dotted">
        <color rgb="FF000000"/>
      </top>
      <bottom style="dotted">
        <color rgb="FF000000"/>
      </bottom>
      <diagonal/>
    </border>
    <border>
      <left/>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style="hair">
        <color rgb="FF000000"/>
      </left>
      <right/>
      <top/>
      <bottom/>
      <diagonal/>
    </border>
    <border>
      <left/>
      <right style="hair">
        <color rgb="FF000000"/>
      </right>
      <top/>
      <bottom/>
      <diagonal/>
    </border>
    <border>
      <left style="hair">
        <color rgb="FF000000"/>
      </left>
      <right/>
      <top/>
      <bottom/>
      <diagonal/>
    </border>
    <border>
      <left/>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right/>
      <top style="dotted">
        <color rgb="FF000000"/>
      </top>
      <bottom style="dotted">
        <color rgb="FF000000"/>
      </bottom>
      <diagonal/>
    </border>
    <border>
      <left style="hair">
        <color rgb="FF000000"/>
      </left>
      <right style="hair">
        <color rgb="FF000000"/>
      </right>
      <top/>
      <bottom/>
      <diagonal/>
    </border>
    <border>
      <left/>
      <right style="hair">
        <color rgb="FF000000"/>
      </right>
      <top/>
      <bottom/>
      <diagonal/>
    </border>
    <border>
      <left/>
      <right/>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style="hair">
        <color rgb="FF000000"/>
      </left>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right/>
      <top style="hair">
        <color rgb="FF000000"/>
      </top>
      <bottom/>
      <diagonal/>
    </border>
    <border>
      <left/>
      <right/>
      <top/>
      <bottom style="hair">
        <color rgb="FF000000"/>
      </bottom>
      <diagonal/>
    </border>
    <border>
      <left style="thin">
        <color rgb="FF000000"/>
      </left>
      <right/>
      <top/>
      <bottom/>
      <diagonal/>
    </border>
    <border>
      <left/>
      <right/>
      <top/>
      <bottom style="dotted">
        <color rgb="FF000000"/>
      </bottom>
      <diagonal/>
    </border>
    <border>
      <left style="hair">
        <color rgb="FF000000"/>
      </left>
      <right style="hair">
        <color rgb="FF000000"/>
      </right>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right/>
      <top/>
      <bottom style="hair">
        <color rgb="FF000000"/>
      </bottom>
      <diagonal/>
    </border>
    <border>
      <left/>
      <right/>
      <top style="hair">
        <color rgb="FF000000"/>
      </top>
      <bottom/>
      <diagonal/>
    </border>
    <border>
      <left style="hair">
        <color rgb="FF000000"/>
      </left>
      <right style="hair">
        <color rgb="FF000000"/>
      </right>
      <top/>
      <bottom style="hair">
        <color rgb="FF000000"/>
      </bottom>
      <diagonal/>
    </border>
    <border>
      <left/>
      <right/>
      <top/>
      <bottom style="dotted">
        <color rgb="FF000000"/>
      </bottom>
      <diagonal/>
    </border>
    <border>
      <left style="hair">
        <color rgb="FF000000"/>
      </left>
      <right style="hair">
        <color rgb="FF000000"/>
      </right>
      <top/>
      <bottom/>
      <diagonal/>
    </border>
    <border>
      <left/>
      <right style="dotted">
        <color rgb="FF000000"/>
      </right>
      <top style="dotted">
        <color rgb="FF000000"/>
      </top>
      <bottom style="dotted">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dotted">
        <color rgb="FF000000"/>
      </left>
      <right style="dotted">
        <color rgb="FF000000"/>
      </right>
      <top style="dotted">
        <color rgb="FF000000"/>
      </top>
      <bottom/>
      <diagonal/>
    </border>
    <border>
      <left/>
      <right/>
      <top style="hair">
        <color rgb="FF000000"/>
      </top>
      <bottom/>
      <diagonal/>
    </border>
    <border>
      <left/>
      <right/>
      <top/>
      <bottom/>
      <diagonal/>
    </border>
    <border>
      <left/>
      <right/>
      <top/>
      <bottom/>
      <diagonal/>
    </border>
    <border>
      <left/>
      <right/>
      <top/>
      <bottom/>
      <diagonal/>
    </border>
    <border>
      <left style="hair">
        <color rgb="FF000000"/>
      </left>
      <right/>
      <top/>
      <bottom/>
      <diagonal/>
    </border>
    <border>
      <left style="hair">
        <color indexed="64"/>
      </left>
      <right style="hair">
        <color indexed="64"/>
      </right>
      <top style="hair">
        <color indexed="64"/>
      </top>
      <bottom style="hair">
        <color indexed="64"/>
      </bottom>
      <diagonal/>
    </border>
    <border>
      <left style="hair">
        <color rgb="FF000000"/>
      </left>
      <right style="hair">
        <color indexed="64"/>
      </right>
      <top style="hair">
        <color rgb="FF000000"/>
      </top>
      <bottom/>
      <diagonal/>
    </border>
    <border>
      <left style="hair">
        <color rgb="FF000000"/>
      </left>
      <right style="hair">
        <color indexed="64"/>
      </right>
      <top/>
      <bottom/>
      <diagonal/>
    </border>
    <border>
      <left style="hair">
        <color rgb="FF000000"/>
      </left>
      <right style="hair">
        <color indexed="64"/>
      </right>
      <top/>
      <bottom style="hair">
        <color rgb="FF000000"/>
      </bottom>
      <diagonal/>
    </border>
    <border>
      <left style="hair">
        <color indexed="64"/>
      </left>
      <right style="hair">
        <color indexed="64"/>
      </right>
      <top/>
      <bottom/>
      <diagonal/>
    </border>
    <border>
      <left/>
      <right/>
      <top style="thin">
        <color rgb="FF000000"/>
      </top>
      <bottom/>
      <diagonal/>
    </border>
    <border>
      <left/>
      <right/>
      <top/>
      <bottom style="thin">
        <color rgb="FF000000"/>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medium">
        <color rgb="FFCCCCCC"/>
      </left>
      <right style="medium">
        <color rgb="FFCCCCCC"/>
      </right>
      <top style="mediumDashed">
        <color rgb="FF000000"/>
      </top>
      <bottom style="mediumDashed">
        <color rgb="FF000000"/>
      </bottom>
      <diagonal/>
    </border>
    <border>
      <left style="dotted">
        <color rgb="FF000000"/>
      </left>
      <right style="thin">
        <color indexed="64"/>
      </right>
      <top style="dotted">
        <color rgb="FF000000"/>
      </top>
      <bottom style="dotted">
        <color rgb="FF000000"/>
      </bottom>
      <diagonal/>
    </border>
    <border>
      <left style="dotted">
        <color rgb="FF000000"/>
      </left>
      <right/>
      <top style="dotted">
        <color rgb="FF000000"/>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31" fillId="0" borderId="0" applyNumberFormat="0" applyFill="0" applyBorder="0" applyAlignment="0" applyProtection="0"/>
    <xf numFmtId="0" fontId="30" fillId="0" borderId="81"/>
    <xf numFmtId="0" fontId="33" fillId="0" borderId="81" applyNumberFormat="0" applyFill="0" applyBorder="0" applyAlignment="0" applyProtection="0"/>
    <xf numFmtId="9" fontId="44" fillId="0" borderId="0" applyFont="0" applyFill="0" applyBorder="0" applyAlignment="0" applyProtection="0"/>
  </cellStyleXfs>
  <cellXfs count="492">
    <xf numFmtId="0" fontId="0" fillId="0" borderId="0" xfId="0"/>
    <xf numFmtId="0" fontId="3" fillId="2" borderId="3" xfId="0" applyFont="1" applyFill="1" applyBorder="1" applyAlignment="1">
      <alignment vertical="center"/>
    </xf>
    <xf numFmtId="0" fontId="3" fillId="2" borderId="3" xfId="0" applyFont="1" applyFill="1" applyBorder="1" applyAlignment="1">
      <alignment horizontal="center" vertical="center"/>
    </xf>
    <xf numFmtId="0" fontId="3" fillId="0" borderId="3" xfId="0" applyFont="1" applyBorder="1" applyAlignment="1">
      <alignment horizontal="center" vertical="center"/>
    </xf>
    <xf numFmtId="0" fontId="4" fillId="3" borderId="7" xfId="0" applyFont="1" applyFill="1" applyBorder="1"/>
    <xf numFmtId="0" fontId="6" fillId="4" borderId="15" xfId="0" applyFont="1" applyFill="1" applyBorder="1" applyAlignment="1">
      <alignment horizontal="left" vertical="center"/>
    </xf>
    <xf numFmtId="0" fontId="1" fillId="5" borderId="7" xfId="0" applyFont="1" applyFill="1" applyBorder="1"/>
    <xf numFmtId="0" fontId="4" fillId="3" borderId="7" xfId="0" applyFont="1" applyFill="1" applyBorder="1" applyAlignment="1">
      <alignment horizontal="left" vertical="center"/>
    </xf>
    <xf numFmtId="0" fontId="6" fillId="4" borderId="16" xfId="0" applyFont="1" applyFill="1" applyBorder="1" applyAlignment="1">
      <alignment horizontal="left" vertical="center"/>
    </xf>
    <xf numFmtId="0" fontId="4" fillId="3" borderId="7" xfId="0" applyFont="1" applyFill="1" applyBorder="1" applyAlignment="1">
      <alignment horizontal="center"/>
    </xf>
    <xf numFmtId="0" fontId="6" fillId="4" borderId="24" xfId="0" applyFont="1" applyFill="1" applyBorder="1" applyAlignment="1">
      <alignment horizontal="center" vertical="center" wrapText="1"/>
    </xf>
    <xf numFmtId="0" fontId="4" fillId="3" borderId="7" xfId="0" applyFont="1" applyFill="1" applyBorder="1" applyAlignment="1">
      <alignment wrapText="1"/>
    </xf>
    <xf numFmtId="164" fontId="7" fillId="6" borderId="34" xfId="0" applyNumberFormat="1" applyFont="1" applyFill="1" applyBorder="1" applyAlignment="1">
      <alignment horizontal="center" vertical="center" wrapText="1"/>
    </xf>
    <xf numFmtId="164" fontId="7" fillId="6" borderId="35" xfId="0" applyNumberFormat="1" applyFont="1" applyFill="1" applyBorder="1" applyAlignment="1">
      <alignment horizontal="center" vertical="center" wrapText="1"/>
    </xf>
    <xf numFmtId="164" fontId="7" fillId="7" borderId="34" xfId="0" applyNumberFormat="1" applyFont="1" applyFill="1" applyBorder="1" applyAlignment="1">
      <alignment horizontal="center" vertical="center" wrapText="1"/>
    </xf>
    <xf numFmtId="164" fontId="7" fillId="7" borderId="35" xfId="0" applyNumberFormat="1" applyFont="1" applyFill="1" applyBorder="1" applyAlignment="1">
      <alignment horizontal="center" vertical="center" wrapText="1"/>
    </xf>
    <xf numFmtId="164" fontId="7" fillId="8" borderId="34" xfId="0" applyNumberFormat="1" applyFont="1" applyFill="1" applyBorder="1" applyAlignment="1">
      <alignment horizontal="center" vertical="center" wrapText="1"/>
    </xf>
    <xf numFmtId="164" fontId="7" fillId="8" borderId="35" xfId="0" applyNumberFormat="1" applyFont="1" applyFill="1" applyBorder="1" applyAlignment="1">
      <alignment horizontal="center" vertical="center" wrapText="1"/>
    </xf>
    <xf numFmtId="0" fontId="8" fillId="8" borderId="35" xfId="0" applyFont="1" applyFill="1" applyBorder="1" applyAlignment="1">
      <alignment horizontal="center" vertical="center" wrapText="1"/>
    </xf>
    <xf numFmtId="0" fontId="6" fillId="4" borderId="43" xfId="0" applyFont="1" applyFill="1" applyBorder="1" applyAlignment="1">
      <alignment horizontal="center" vertical="center"/>
    </xf>
    <xf numFmtId="0" fontId="4" fillId="0" borderId="15" xfId="0" applyFont="1" applyBorder="1" applyAlignment="1">
      <alignment horizontal="center" vertical="center"/>
    </xf>
    <xf numFmtId="0" fontId="12" fillId="4" borderId="15" xfId="0" applyFont="1" applyFill="1" applyBorder="1" applyAlignment="1">
      <alignment horizontal="center" vertical="center" wrapText="1"/>
    </xf>
    <xf numFmtId="164" fontId="1" fillId="5" borderId="7" xfId="0" applyNumberFormat="1" applyFont="1" applyFill="1" applyBorder="1"/>
    <xf numFmtId="164" fontId="7" fillId="6" borderId="15" xfId="0" applyNumberFormat="1" applyFont="1" applyFill="1" applyBorder="1" applyAlignment="1">
      <alignment horizontal="center" vertical="center" wrapText="1"/>
    </xf>
    <xf numFmtId="164" fontId="7" fillId="6" borderId="38" xfId="0" applyNumberFormat="1"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vertical="center" wrapText="1"/>
    </xf>
    <xf numFmtId="0" fontId="4" fillId="0" borderId="48" xfId="0" applyFont="1" applyBorder="1" applyAlignment="1">
      <alignment horizontal="center" vertical="center"/>
    </xf>
    <xf numFmtId="0" fontId="16" fillId="3" borderId="7" xfId="0" applyFont="1" applyFill="1" applyBorder="1"/>
    <xf numFmtId="0" fontId="17" fillId="4" borderId="24" xfId="0" applyFont="1" applyFill="1" applyBorder="1" applyAlignment="1">
      <alignment horizontal="center" vertical="center" wrapText="1"/>
    </xf>
    <xf numFmtId="165" fontId="9" fillId="3" borderId="15" xfId="0" applyNumberFormat="1" applyFont="1" applyFill="1" applyBorder="1" applyAlignment="1">
      <alignment horizontal="center" vertical="center"/>
    </xf>
    <xf numFmtId="0" fontId="9" fillId="5" borderId="15" xfId="0" applyFont="1" applyFill="1" applyBorder="1" applyAlignment="1">
      <alignment horizontal="center" vertical="center" wrapText="1"/>
    </xf>
    <xf numFmtId="164" fontId="9" fillId="0" borderId="15" xfId="0" applyNumberFormat="1" applyFont="1" applyBorder="1" applyAlignment="1">
      <alignment horizontal="center" vertical="center" wrapText="1"/>
    </xf>
    <xf numFmtId="165" fontId="9" fillId="5" borderId="15" xfId="0" applyNumberFormat="1" applyFont="1" applyFill="1" applyBorder="1" applyAlignment="1">
      <alignment horizontal="center" vertical="center"/>
    </xf>
    <xf numFmtId="0" fontId="15" fillId="0" borderId="15" xfId="0" applyFont="1" applyBorder="1" applyAlignment="1">
      <alignment vertical="center" wrapText="1"/>
    </xf>
    <xf numFmtId="164" fontId="9" fillId="0" borderId="15" xfId="0" applyNumberFormat="1" applyFont="1" applyBorder="1" applyAlignment="1">
      <alignment horizontal="center" vertical="center"/>
    </xf>
    <xf numFmtId="0" fontId="9" fillId="5" borderId="15" xfId="0" applyFont="1" applyFill="1" applyBorder="1" applyAlignment="1">
      <alignment horizontal="center" vertical="center"/>
    </xf>
    <xf numFmtId="0" fontId="9" fillId="5" borderId="15" xfId="0" applyFont="1" applyFill="1" applyBorder="1" applyAlignment="1">
      <alignment vertical="center" wrapText="1"/>
    </xf>
    <xf numFmtId="0" fontId="4" fillId="0" borderId="64" xfId="0" applyFont="1" applyBorder="1" applyAlignment="1">
      <alignment horizontal="center" vertical="center"/>
    </xf>
    <xf numFmtId="0" fontId="6" fillId="4" borderId="16" xfId="0" applyFont="1" applyFill="1" applyBorder="1" applyAlignment="1">
      <alignment horizontal="center" vertical="center"/>
    </xf>
    <xf numFmtId="0" fontId="6" fillId="4" borderId="65" xfId="0" applyFont="1" applyFill="1" applyBorder="1" applyAlignment="1">
      <alignment horizontal="center" vertical="center"/>
    </xf>
    <xf numFmtId="0" fontId="6" fillId="4" borderId="66" xfId="0" applyFont="1" applyFill="1" applyBorder="1" applyAlignment="1">
      <alignment horizontal="center" vertical="center"/>
    </xf>
    <xf numFmtId="0" fontId="4" fillId="0" borderId="0" xfId="0" applyFont="1"/>
    <xf numFmtId="0" fontId="9" fillId="3" borderId="15" xfId="0" applyFont="1" applyFill="1" applyBorder="1" applyAlignment="1">
      <alignment horizontal="left" vertical="center" wrapText="1"/>
    </xf>
    <xf numFmtId="0" fontId="9" fillId="5" borderId="15" xfId="0" applyFont="1" applyFill="1" applyBorder="1" applyAlignment="1">
      <alignment horizontal="center" wrapText="1"/>
    </xf>
    <xf numFmtId="164" fontId="15" fillId="5" borderId="15" xfId="0" applyNumberFormat="1" applyFont="1" applyFill="1" applyBorder="1" applyAlignment="1">
      <alignment horizontal="center" vertical="center"/>
    </xf>
    <xf numFmtId="164" fontId="9" fillId="5" borderId="15" xfId="0" applyNumberFormat="1" applyFont="1" applyFill="1" applyBorder="1" applyAlignment="1">
      <alignment horizontal="center" vertical="center" wrapText="1"/>
    </xf>
    <xf numFmtId="0" fontId="9" fillId="5" borderId="15" xfId="0" applyFont="1" applyFill="1" applyBorder="1" applyAlignment="1">
      <alignment horizontal="left" vertical="center" wrapText="1"/>
    </xf>
    <xf numFmtId="0" fontId="9" fillId="3" borderId="15" xfId="0" applyFont="1" applyFill="1" applyBorder="1" applyAlignment="1">
      <alignment horizontal="center" vertical="center"/>
    </xf>
    <xf numFmtId="0" fontId="9" fillId="0" borderId="15" xfId="0" applyFont="1" applyBorder="1" applyAlignment="1">
      <alignment horizontal="left" vertical="center" wrapText="1"/>
    </xf>
    <xf numFmtId="0" fontId="9" fillId="3" borderId="15" xfId="0" applyFont="1" applyFill="1" applyBorder="1" applyAlignment="1">
      <alignment horizontal="center" vertical="center" wrapText="1"/>
    </xf>
    <xf numFmtId="164" fontId="9" fillId="5" borderId="15" xfId="0" applyNumberFormat="1" applyFont="1" applyFill="1" applyBorder="1" applyAlignment="1">
      <alignment horizontal="center" vertical="center"/>
    </xf>
    <xf numFmtId="0" fontId="4" fillId="3" borderId="7" xfId="0" applyFont="1" applyFill="1" applyBorder="1" applyAlignment="1">
      <alignment horizontal="left"/>
    </xf>
    <xf numFmtId="0" fontId="9" fillId="0" borderId="15" xfId="0" applyFont="1" applyBorder="1" applyAlignment="1">
      <alignment horizontal="center" vertical="center"/>
    </xf>
    <xf numFmtId="0" fontId="4" fillId="0" borderId="50" xfId="0" applyFont="1" applyBorder="1" applyAlignment="1">
      <alignment horizontal="center" vertical="center"/>
    </xf>
    <xf numFmtId="0" fontId="0" fillId="5" borderId="15" xfId="0" applyFill="1" applyBorder="1" applyAlignment="1">
      <alignment horizontal="center" wrapText="1"/>
    </xf>
    <xf numFmtId="0" fontId="3" fillId="0" borderId="0" xfId="0" applyFont="1"/>
    <xf numFmtId="0" fontId="1" fillId="0" borderId="0" xfId="0" applyFont="1"/>
    <xf numFmtId="164" fontId="26" fillId="0" borderId="83" xfId="0" applyNumberFormat="1" applyFont="1" applyBorder="1" applyAlignment="1">
      <alignment horizontal="center" vertical="center"/>
    </xf>
    <xf numFmtId="0" fontId="4" fillId="3" borderId="81" xfId="0" applyFont="1" applyFill="1" applyBorder="1" applyAlignment="1">
      <alignment wrapText="1"/>
    </xf>
    <xf numFmtId="164" fontId="27" fillId="5" borderId="83" xfId="0" applyNumberFormat="1" applyFont="1" applyFill="1" applyBorder="1" applyAlignment="1">
      <alignment horizontal="center" vertical="center"/>
    </xf>
    <xf numFmtId="0" fontId="26" fillId="0" borderId="83" xfId="0" applyFont="1" applyBorder="1" applyAlignment="1">
      <alignment horizontal="left" vertical="center" wrapText="1"/>
    </xf>
    <xf numFmtId="0" fontId="26" fillId="0" borderId="83" xfId="0" applyFont="1" applyBorder="1" applyAlignment="1">
      <alignment horizontal="center" vertical="center" wrapText="1"/>
    </xf>
    <xf numFmtId="164" fontId="27" fillId="0" borderId="83" xfId="0" applyNumberFormat="1" applyFont="1" applyBorder="1" applyAlignment="1">
      <alignment horizontal="center" vertical="center"/>
    </xf>
    <xf numFmtId="165" fontId="9" fillId="0" borderId="15" xfId="0" applyNumberFormat="1" applyFont="1" applyBorder="1" applyAlignment="1">
      <alignment horizontal="center" vertical="center"/>
    </xf>
    <xf numFmtId="164" fontId="26" fillId="0" borderId="83" xfId="0" applyNumberFormat="1" applyFont="1" applyBorder="1" applyAlignment="1">
      <alignment horizontal="center" vertical="center" wrapText="1"/>
    </xf>
    <xf numFmtId="0" fontId="26" fillId="5" borderId="83" xfId="0" applyFont="1" applyFill="1" applyBorder="1" applyAlignment="1">
      <alignment horizontal="left" vertical="center" wrapText="1"/>
    </xf>
    <xf numFmtId="0" fontId="4" fillId="3" borderId="81" xfId="0" applyFont="1" applyFill="1" applyBorder="1"/>
    <xf numFmtId="0" fontId="26" fillId="5" borderId="15" xfId="0" applyFont="1" applyFill="1" applyBorder="1" applyAlignment="1">
      <alignment horizontal="left" vertical="center" wrapText="1"/>
    </xf>
    <xf numFmtId="0" fontId="26" fillId="5" borderId="15" xfId="0" applyFont="1" applyFill="1" applyBorder="1" applyAlignment="1">
      <alignment horizontal="center" vertical="center" wrapText="1"/>
    </xf>
    <xf numFmtId="164" fontId="26" fillId="0" borderId="15" xfId="0" applyNumberFormat="1" applyFont="1" applyBorder="1" applyAlignment="1">
      <alignment horizontal="center" vertical="center" wrapText="1"/>
    </xf>
    <xf numFmtId="0" fontId="0" fillId="0" borderId="0" xfId="0" applyAlignment="1">
      <alignment horizontal="center"/>
    </xf>
    <xf numFmtId="164" fontId="26" fillId="5" borderId="15" xfId="0" applyNumberFormat="1" applyFont="1" applyFill="1" applyBorder="1" applyAlignment="1">
      <alignment horizontal="center" vertical="center" wrapText="1"/>
    </xf>
    <xf numFmtId="0" fontId="6" fillId="4" borderId="48" xfId="0" applyFont="1" applyFill="1" applyBorder="1" applyAlignment="1">
      <alignment horizontal="center" vertical="center" wrapText="1"/>
    </xf>
    <xf numFmtId="0" fontId="9" fillId="0" borderId="83" xfId="0" applyFont="1" applyBorder="1" applyAlignment="1">
      <alignment horizontal="center" vertical="center"/>
    </xf>
    <xf numFmtId="0" fontId="15" fillId="0" borderId="83" xfId="0" applyFont="1" applyBorder="1" applyAlignment="1">
      <alignment horizontal="center" vertical="center" wrapText="1"/>
    </xf>
    <xf numFmtId="164" fontId="15" fillId="0" borderId="83" xfId="0" applyNumberFormat="1" applyFont="1" applyBorder="1" applyAlignment="1">
      <alignment horizontal="center" vertical="center" wrapText="1"/>
    </xf>
    <xf numFmtId="165" fontId="9" fillId="0" borderId="83" xfId="0" applyNumberFormat="1" applyFont="1" applyBorder="1" applyAlignment="1">
      <alignment horizontal="center" vertical="center"/>
    </xf>
    <xf numFmtId="0" fontId="9" fillId="0" borderId="83" xfId="0" applyFont="1" applyBorder="1" applyAlignment="1">
      <alignment horizontal="center" vertical="center" wrapText="1"/>
    </xf>
    <xf numFmtId="164" fontId="9" fillId="0" borderId="83" xfId="0" applyNumberFormat="1" applyFont="1" applyBorder="1" applyAlignment="1">
      <alignment horizontal="center" vertical="center"/>
    </xf>
    <xf numFmtId="165" fontId="15" fillId="0" borderId="83" xfId="0" applyNumberFormat="1" applyFont="1" applyBorder="1" applyAlignment="1">
      <alignment horizontal="center" vertical="center" wrapText="1"/>
    </xf>
    <xf numFmtId="0" fontId="15" fillId="0" borderId="83" xfId="0" applyFont="1" applyBorder="1" applyAlignment="1">
      <alignment horizontal="left" vertical="center" wrapText="1"/>
    </xf>
    <xf numFmtId="0" fontId="27" fillId="0" borderId="83" xfId="0" applyFont="1" applyBorder="1" applyAlignment="1">
      <alignment horizontal="left" vertical="center" wrapText="1"/>
    </xf>
    <xf numFmtId="0" fontId="9" fillId="0" borderId="83" xfId="0" applyFont="1" applyBorder="1" applyAlignment="1">
      <alignment horizontal="left" vertical="center" wrapText="1"/>
    </xf>
    <xf numFmtId="164" fontId="9" fillId="5" borderId="83" xfId="0" applyNumberFormat="1" applyFont="1" applyFill="1" applyBorder="1" applyAlignment="1">
      <alignment horizontal="center" vertical="center"/>
    </xf>
    <xf numFmtId="164" fontId="9" fillId="5" borderId="83" xfId="0" applyNumberFormat="1" applyFont="1" applyFill="1" applyBorder="1" applyAlignment="1">
      <alignment horizontal="left" vertical="center"/>
    </xf>
    <xf numFmtId="0" fontId="27" fillId="5" borderId="83" xfId="0" applyFont="1" applyFill="1" applyBorder="1" applyAlignment="1">
      <alignment horizontal="center" vertical="center" wrapText="1"/>
    </xf>
    <xf numFmtId="0" fontId="9" fillId="5" borderId="83" xfId="0" applyFont="1" applyFill="1" applyBorder="1" applyAlignment="1">
      <alignment horizontal="center" vertical="center" wrapText="1"/>
    </xf>
    <xf numFmtId="0" fontId="26" fillId="0" borderId="83" xfId="0" applyFont="1" applyBorder="1" applyAlignment="1">
      <alignment horizontal="center" vertical="center"/>
    </xf>
    <xf numFmtId="0" fontId="3" fillId="2" borderId="3" xfId="0" applyFont="1" applyFill="1" applyBorder="1" applyAlignment="1">
      <alignment horizontal="left" vertical="center"/>
    </xf>
    <xf numFmtId="0" fontId="9" fillId="5" borderId="83" xfId="0" applyFont="1" applyFill="1" applyBorder="1" applyAlignment="1">
      <alignment horizontal="left" vertical="center" wrapText="1"/>
    </xf>
    <xf numFmtId="0" fontId="6" fillId="4" borderId="82" xfId="0" applyFont="1" applyFill="1" applyBorder="1" applyAlignment="1">
      <alignment horizontal="left" vertical="center"/>
    </xf>
    <xf numFmtId="0" fontId="0" fillId="0" borderId="0" xfId="0" applyAlignment="1">
      <alignment horizontal="left"/>
    </xf>
    <xf numFmtId="0" fontId="4" fillId="3" borderId="7" xfId="0" applyFont="1" applyFill="1" applyBorder="1" applyAlignment="1">
      <alignment horizontal="center" vertical="center"/>
    </xf>
    <xf numFmtId="165" fontId="9" fillId="3" borderId="48" xfId="0" applyNumberFormat="1" applyFont="1" applyFill="1" applyBorder="1" applyAlignment="1">
      <alignment horizontal="center" vertical="center"/>
    </xf>
    <xf numFmtId="0" fontId="9" fillId="0" borderId="48" xfId="0" applyFont="1" applyBorder="1" applyAlignment="1">
      <alignment horizontal="center" vertical="center" wrapText="1"/>
    </xf>
    <xf numFmtId="0" fontId="9" fillId="0" borderId="48" xfId="0" applyFont="1" applyBorder="1" applyAlignment="1">
      <alignment horizontal="left" vertical="center" wrapText="1"/>
    </xf>
    <xf numFmtId="0" fontId="9" fillId="3" borderId="83" xfId="0" applyFont="1" applyFill="1" applyBorder="1" applyAlignment="1">
      <alignment horizontal="center" vertical="center"/>
    </xf>
    <xf numFmtId="165" fontId="9" fillId="3" borderId="83" xfId="0" applyNumberFormat="1" applyFont="1" applyFill="1" applyBorder="1" applyAlignment="1">
      <alignment horizontal="center" vertical="center"/>
    </xf>
    <xf numFmtId="165" fontId="9" fillId="3" borderId="87" xfId="0" applyNumberFormat="1" applyFont="1" applyFill="1" applyBorder="1" applyAlignment="1">
      <alignment horizontal="center" vertical="center"/>
    </xf>
    <xf numFmtId="164" fontId="9" fillId="0" borderId="83" xfId="0" applyNumberFormat="1" applyFont="1" applyBorder="1" applyAlignment="1">
      <alignment horizontal="center" vertical="center" wrapText="1"/>
    </xf>
    <xf numFmtId="0" fontId="28" fillId="0" borderId="83" xfId="0" applyFont="1" applyBorder="1" applyAlignment="1">
      <alignment horizontal="left" vertical="center" wrapText="1"/>
    </xf>
    <xf numFmtId="0" fontId="15" fillId="0" borderId="0" xfId="0" applyFont="1" applyAlignment="1">
      <alignment horizontal="center" vertical="center" wrapText="1"/>
    </xf>
    <xf numFmtId="164" fontId="9" fillId="0" borderId="15" xfId="0" applyNumberFormat="1" applyFont="1" applyBorder="1" applyAlignment="1">
      <alignment horizontal="left" vertical="center" wrapText="1"/>
    </xf>
    <xf numFmtId="0" fontId="4" fillId="0" borderId="52" xfId="0" applyFont="1" applyBorder="1" applyAlignment="1">
      <alignment vertical="center" wrapText="1"/>
    </xf>
    <xf numFmtId="0" fontId="2" fillId="0" borderId="52" xfId="0" applyFont="1" applyBorder="1"/>
    <xf numFmtId="0" fontId="4" fillId="0" borderId="75" xfId="0" applyFont="1" applyBorder="1" applyAlignment="1">
      <alignment vertical="center" wrapText="1"/>
    </xf>
    <xf numFmtId="0" fontId="6" fillId="4" borderId="25" xfId="0" applyFont="1" applyFill="1" applyBorder="1" applyAlignment="1">
      <alignment horizontal="left" vertical="center"/>
    </xf>
    <xf numFmtId="0" fontId="6" fillId="0" borderId="56" xfId="0" applyFont="1" applyBorder="1" applyAlignment="1">
      <alignment horizontal="center" vertical="center"/>
    </xf>
    <xf numFmtId="0" fontId="0" fillId="5" borderId="83" xfId="0" applyFill="1" applyBorder="1" applyAlignment="1">
      <alignment wrapText="1"/>
    </xf>
    <xf numFmtId="164" fontId="0" fillId="0" borderId="83" xfId="0" applyNumberFormat="1" applyBorder="1"/>
    <xf numFmtId="0" fontId="4" fillId="3" borderId="81" xfId="0" applyFont="1" applyFill="1" applyBorder="1" applyAlignment="1">
      <alignment horizontal="left" vertical="center"/>
    </xf>
    <xf numFmtId="0" fontId="6" fillId="4" borderId="29" xfId="0" applyFont="1" applyFill="1" applyBorder="1" applyAlignment="1">
      <alignment vertical="center"/>
    </xf>
    <xf numFmtId="164" fontId="4" fillId="0" borderId="83" xfId="0" applyNumberFormat="1" applyFont="1" applyBorder="1" applyAlignment="1">
      <alignment horizontal="center" vertical="center"/>
    </xf>
    <xf numFmtId="0" fontId="4" fillId="0" borderId="83" xfId="0" applyFont="1" applyBorder="1" applyAlignment="1">
      <alignment horizontal="center" vertical="center"/>
    </xf>
    <xf numFmtId="1" fontId="0" fillId="0" borderId="91" xfId="0" applyNumberFormat="1" applyBorder="1"/>
    <xf numFmtId="0" fontId="1" fillId="5" borderId="81" xfId="0" applyFont="1" applyFill="1" applyBorder="1"/>
    <xf numFmtId="164" fontId="1" fillId="5" borderId="81" xfId="0" applyNumberFormat="1" applyFont="1" applyFill="1" applyBorder="1"/>
    <xf numFmtId="0" fontId="9" fillId="0" borderId="66" xfId="0" applyFont="1" applyBorder="1" applyAlignment="1">
      <alignment horizontal="center" vertical="center"/>
    </xf>
    <xf numFmtId="165" fontId="9" fillId="3" borderId="66" xfId="0" applyNumberFormat="1" applyFont="1" applyFill="1" applyBorder="1" applyAlignment="1">
      <alignment horizontal="center" vertical="center"/>
    </xf>
    <xf numFmtId="0" fontId="4" fillId="0" borderId="81" xfId="0" applyFont="1" applyBorder="1" applyAlignment="1">
      <alignment horizontal="center" vertical="center"/>
    </xf>
    <xf numFmtId="0" fontId="4" fillId="0" borderId="70" xfId="0" applyFont="1" applyBorder="1" applyAlignment="1">
      <alignment horizontal="center" vertical="center"/>
    </xf>
    <xf numFmtId="0" fontId="4" fillId="3" borderId="81" xfId="0" applyFont="1" applyFill="1" applyBorder="1" applyAlignment="1">
      <alignment horizontal="left"/>
    </xf>
    <xf numFmtId="164" fontId="28" fillId="0" borderId="83" xfId="0" applyNumberFormat="1" applyFont="1" applyBorder="1" applyAlignment="1">
      <alignment horizontal="center" vertical="center"/>
    </xf>
    <xf numFmtId="0" fontId="2" fillId="0" borderId="65" xfId="0" applyFont="1" applyBorder="1"/>
    <xf numFmtId="164" fontId="0" fillId="0" borderId="56" xfId="0" applyNumberFormat="1" applyBorder="1" applyAlignment="1">
      <alignment horizontal="center" vertical="center"/>
    </xf>
    <xf numFmtId="0" fontId="2" fillId="0" borderId="78" xfId="0" applyFont="1" applyBorder="1"/>
    <xf numFmtId="0" fontId="4" fillId="0" borderId="78" xfId="0" applyFont="1" applyBorder="1" applyAlignment="1">
      <alignment horizontal="center" vertical="center"/>
    </xf>
    <xf numFmtId="0" fontId="4" fillId="0" borderId="78" xfId="0" applyFont="1" applyBorder="1" applyAlignment="1">
      <alignment horizontal="left" vertical="center"/>
    </xf>
    <xf numFmtId="0" fontId="2" fillId="0" borderId="66" xfId="0" applyFont="1" applyBorder="1"/>
    <xf numFmtId="164" fontId="7" fillId="7" borderId="29" xfId="0" applyNumberFormat="1" applyFont="1" applyFill="1" applyBorder="1" applyAlignment="1">
      <alignment horizontal="center" vertical="center" wrapText="1"/>
    </xf>
    <xf numFmtId="0" fontId="16" fillId="3" borderId="81" xfId="0" applyFont="1" applyFill="1" applyBorder="1"/>
    <xf numFmtId="164" fontId="7" fillId="8" borderId="49" xfId="0" applyNumberFormat="1" applyFont="1" applyFill="1" applyBorder="1" applyAlignment="1">
      <alignment horizontal="center" vertical="center" wrapText="1"/>
    </xf>
    <xf numFmtId="164" fontId="15" fillId="0" borderId="15" xfId="0" applyNumberFormat="1" applyFont="1" applyBorder="1" applyAlignment="1">
      <alignment horizontal="center" vertical="center"/>
    </xf>
    <xf numFmtId="0" fontId="4" fillId="0" borderId="81" xfId="0" applyFont="1" applyBorder="1"/>
    <xf numFmtId="0" fontId="9" fillId="0" borderId="37" xfId="0" applyFont="1" applyBorder="1" applyAlignment="1">
      <alignment horizontal="center" vertical="center" wrapText="1"/>
    </xf>
    <xf numFmtId="0" fontId="9" fillId="0" borderId="37" xfId="0" applyFont="1" applyBorder="1" applyAlignment="1">
      <alignment vertical="center" wrapText="1"/>
    </xf>
    <xf numFmtId="164" fontId="9" fillId="0" borderId="37" xfId="0" applyNumberFormat="1" applyFont="1" applyBorder="1" applyAlignment="1">
      <alignment horizontal="center" vertical="center" wrapText="1"/>
    </xf>
    <xf numFmtId="0" fontId="10" fillId="0" borderId="38" xfId="0" applyFont="1" applyBorder="1" applyAlignment="1">
      <alignment horizontal="center" vertical="center" wrapText="1"/>
    </xf>
    <xf numFmtId="0" fontId="10" fillId="0" borderId="35" xfId="0" applyFont="1" applyBorder="1" applyAlignment="1">
      <alignment horizontal="center" vertical="center" wrapText="1"/>
    </xf>
    <xf numFmtId="10" fontId="10" fillId="0" borderId="35" xfId="0" applyNumberFormat="1" applyFont="1" applyBorder="1" applyAlignment="1">
      <alignment horizontal="center" vertical="center" wrapText="1"/>
    </xf>
    <xf numFmtId="0" fontId="32" fillId="0" borderId="35" xfId="0" applyFont="1" applyBorder="1" applyAlignment="1">
      <alignment horizontal="center" vertical="center" wrapText="1"/>
    </xf>
    <xf numFmtId="164" fontId="7" fillId="0" borderId="34" xfId="0" applyNumberFormat="1" applyFont="1" applyBorder="1" applyAlignment="1">
      <alignment horizontal="center" vertical="center" wrapText="1"/>
    </xf>
    <xf numFmtId="0" fontId="32" fillId="0" borderId="35" xfId="0" applyFont="1" applyBorder="1" applyAlignment="1">
      <alignment horizontal="left" vertical="top" wrapText="1"/>
    </xf>
    <xf numFmtId="0" fontId="31" fillId="0" borderId="35" xfId="1" applyFill="1" applyBorder="1" applyAlignment="1">
      <alignment horizontal="center" vertical="center" wrapText="1"/>
    </xf>
    <xf numFmtId="164" fontId="9" fillId="0" borderId="37" xfId="0" applyNumberFormat="1" applyFont="1" applyBorder="1" applyAlignment="1">
      <alignment horizontal="center" vertical="center"/>
    </xf>
    <xf numFmtId="0" fontId="9" fillId="0" borderId="36" xfId="0" applyFont="1" applyBorder="1" applyAlignment="1">
      <alignment horizontal="center" vertical="center" wrapText="1"/>
    </xf>
    <xf numFmtId="0" fontId="32" fillId="0" borderId="35" xfId="2" applyFont="1" applyBorder="1" applyAlignment="1">
      <alignment horizontal="center" vertical="center" wrapText="1"/>
    </xf>
    <xf numFmtId="0" fontId="7" fillId="0" borderId="35" xfId="0" applyFont="1" applyBorder="1" applyAlignment="1">
      <alignment horizontal="center" vertical="center" wrapText="1"/>
    </xf>
    <xf numFmtId="0" fontId="10" fillId="0" borderId="35" xfId="2" applyFont="1" applyBorder="1" applyAlignment="1">
      <alignment horizontal="center" vertical="center" wrapText="1"/>
    </xf>
    <xf numFmtId="0" fontId="34" fillId="0" borderId="35" xfId="3" applyFont="1" applyFill="1" applyBorder="1" applyAlignment="1">
      <alignment horizontal="center" vertical="center" wrapText="1"/>
    </xf>
    <xf numFmtId="164" fontId="26" fillId="0" borderId="37" xfId="0" applyNumberFormat="1" applyFont="1" applyBorder="1" applyAlignment="1">
      <alignment horizontal="center" vertical="center" wrapText="1"/>
    </xf>
    <xf numFmtId="0" fontId="30" fillId="0" borderId="35" xfId="0" applyFont="1" applyBorder="1" applyAlignment="1">
      <alignment horizontal="center" vertical="center" wrapText="1"/>
    </xf>
    <xf numFmtId="0" fontId="30" fillId="0" borderId="93" xfId="0" applyFont="1" applyBorder="1" applyAlignment="1">
      <alignment horizontal="center" vertical="center" wrapText="1"/>
    </xf>
    <xf numFmtId="0" fontId="30" fillId="9" borderId="35" xfId="0" applyFont="1" applyFill="1" applyBorder="1" applyAlignment="1">
      <alignment horizontal="center" vertical="center" wrapText="1"/>
    </xf>
    <xf numFmtId="0" fontId="30" fillId="9" borderId="93" xfId="0" applyFont="1" applyFill="1" applyBorder="1" applyAlignment="1">
      <alignment horizontal="center" vertical="center" wrapText="1"/>
    </xf>
    <xf numFmtId="164" fontId="30" fillId="0" borderId="15" xfId="0" applyNumberFormat="1" applyFont="1" applyBorder="1" applyAlignment="1">
      <alignment horizontal="center" vertical="center" wrapText="1"/>
    </xf>
    <xf numFmtId="0" fontId="30" fillId="0" borderId="94" xfId="0" applyFont="1" applyBorder="1" applyAlignment="1">
      <alignment horizontal="center" vertical="center" wrapText="1"/>
    </xf>
    <xf numFmtId="0" fontId="30" fillId="0" borderId="37" xfId="0" applyFont="1" applyBorder="1" applyAlignment="1">
      <alignment horizontal="center" vertical="center"/>
    </xf>
    <xf numFmtId="0" fontId="30" fillId="10" borderId="93" xfId="0" applyFont="1" applyFill="1" applyBorder="1" applyAlignment="1">
      <alignment horizontal="center" vertical="center" wrapText="1"/>
    </xf>
    <xf numFmtId="0" fontId="30" fillId="0" borderId="95" xfId="0" applyFont="1" applyBorder="1" applyAlignment="1">
      <alignment horizontal="center" vertical="center" wrapText="1"/>
    </xf>
    <xf numFmtId="0" fontId="30" fillId="10" borderId="37" xfId="0" applyFont="1" applyFill="1" applyBorder="1" applyAlignment="1">
      <alignment horizontal="center" vertical="center" wrapText="1"/>
    </xf>
    <xf numFmtId="164" fontId="9" fillId="0" borderId="37" xfId="0" applyNumberFormat="1" applyFont="1" applyBorder="1" applyAlignment="1">
      <alignment horizontal="left" vertical="center" wrapText="1"/>
    </xf>
    <xf numFmtId="14" fontId="29" fillId="0" borderId="90" xfId="0" applyNumberFormat="1" applyFont="1" applyBorder="1" applyAlignment="1">
      <alignment horizontal="center" vertical="center" wrapText="1"/>
    </xf>
    <xf numFmtId="14" fontId="15" fillId="0" borderId="83" xfId="0" applyNumberFormat="1" applyFont="1" applyBorder="1" applyAlignment="1">
      <alignment horizontal="center" vertical="center" wrapText="1" readingOrder="1"/>
    </xf>
    <xf numFmtId="0" fontId="13" fillId="0" borderId="92" xfId="0" applyFont="1" applyBorder="1" applyAlignment="1">
      <alignment horizontal="center" vertical="center" wrapText="1"/>
    </xf>
    <xf numFmtId="10" fontId="13" fillId="0" borderId="92" xfId="0" applyNumberFormat="1" applyFont="1" applyBorder="1" applyAlignment="1">
      <alignment horizontal="center" vertical="center" wrapText="1"/>
    </xf>
    <xf numFmtId="0" fontId="42" fillId="0" borderId="92" xfId="1" applyFont="1" applyFill="1" applyBorder="1" applyAlignment="1">
      <alignment horizontal="center" vertical="center" wrapText="1"/>
    </xf>
    <xf numFmtId="0" fontId="13" fillId="0" borderId="35" xfId="0" applyFont="1" applyBorder="1" applyAlignment="1">
      <alignment horizontal="center" vertical="center" wrapText="1"/>
    </xf>
    <xf numFmtId="164" fontId="43" fillId="0" borderId="34" xfId="0" applyNumberFormat="1" applyFont="1" applyBorder="1" applyAlignment="1">
      <alignment horizontal="center" vertical="center" wrapText="1"/>
    </xf>
    <xf numFmtId="164" fontId="10" fillId="0" borderId="35" xfId="0" applyNumberFormat="1" applyFont="1" applyBorder="1" applyAlignment="1">
      <alignment horizontal="center" vertical="center" wrapText="1"/>
    </xf>
    <xf numFmtId="9" fontId="10" fillId="0" borderId="35" xfId="4" applyFont="1" applyFill="1" applyBorder="1" applyAlignment="1">
      <alignment horizontal="center" vertical="center" wrapText="1"/>
    </xf>
    <xf numFmtId="164" fontId="31" fillId="0" borderId="35" xfId="1" applyNumberFormat="1" applyFill="1" applyBorder="1" applyAlignment="1">
      <alignment horizontal="center" vertical="center" wrapText="1"/>
    </xf>
    <xf numFmtId="0" fontId="30" fillId="0" borderId="34" xfId="0" applyFont="1" applyBorder="1" applyAlignment="1">
      <alignment horizontal="center" vertical="center" wrapText="1"/>
    </xf>
    <xf numFmtId="10" fontId="30" fillId="0" borderId="34" xfId="0" applyNumberFormat="1" applyFont="1" applyBorder="1" applyAlignment="1">
      <alignment horizontal="center" vertical="center" wrapText="1"/>
    </xf>
    <xf numFmtId="0" fontId="31" fillId="0" borderId="34" xfId="1" applyFill="1" applyBorder="1" applyAlignment="1">
      <alignment horizontal="center" vertical="center" wrapText="1"/>
    </xf>
    <xf numFmtId="164" fontId="7" fillId="0" borderId="35" xfId="0" applyNumberFormat="1" applyFont="1" applyBorder="1" applyAlignment="1">
      <alignment horizontal="center" vertical="center" wrapText="1"/>
    </xf>
    <xf numFmtId="164" fontId="30" fillId="0" borderId="35" xfId="0" applyNumberFormat="1" applyFont="1" applyBorder="1" applyAlignment="1">
      <alignment horizontal="center" vertical="center" wrapText="1"/>
    </xf>
    <xf numFmtId="0" fontId="8" fillId="0" borderId="35" xfId="0" applyFont="1" applyBorder="1" applyAlignment="1">
      <alignment horizontal="center" vertical="center" wrapText="1"/>
    </xf>
    <xf numFmtId="0" fontId="35" fillId="0" borderId="34" xfId="0" applyFont="1" applyBorder="1" applyAlignment="1">
      <alignment horizontal="center" vertical="center" wrapText="1"/>
    </xf>
    <xf numFmtId="164" fontId="10" fillId="0" borderId="35" xfId="0" applyNumberFormat="1" applyFont="1" applyBorder="1" applyAlignment="1">
      <alignment horizontal="left" vertical="center" wrapText="1"/>
    </xf>
    <xf numFmtId="164" fontId="18" fillId="0" borderId="35" xfId="0" applyNumberFormat="1" applyFont="1" applyBorder="1" applyAlignment="1">
      <alignment horizontal="center" vertical="center" wrapText="1"/>
    </xf>
    <xf numFmtId="164" fontId="30" fillId="0" borderId="34" xfId="0" applyNumberFormat="1" applyFont="1" applyBorder="1" applyAlignment="1">
      <alignment horizontal="center" vertical="center" wrapText="1"/>
    </xf>
    <xf numFmtId="0" fontId="10" fillId="0" borderId="35" xfId="0" applyFont="1" applyBorder="1" applyAlignment="1">
      <alignment horizontal="left" vertical="center" wrapText="1"/>
    </xf>
    <xf numFmtId="0" fontId="38" fillId="0" borderId="35" xfId="0" applyFont="1" applyBorder="1" applyAlignment="1">
      <alignment horizontal="center" vertical="center" wrapText="1"/>
    </xf>
    <xf numFmtId="0" fontId="31" fillId="0" borderId="35" xfId="1" applyFill="1" applyBorder="1" applyAlignment="1">
      <alignment horizontal="left" vertical="center" wrapText="1"/>
    </xf>
    <xf numFmtId="0" fontId="39" fillId="0" borderId="25" xfId="0" applyFont="1" applyBorder="1" applyAlignment="1">
      <alignment horizontal="left" vertical="center" wrapText="1"/>
    </xf>
    <xf numFmtId="0" fontId="10" fillId="0" borderId="49" xfId="0" applyFont="1" applyBorder="1" applyAlignment="1">
      <alignment horizontal="center" vertical="center" wrapText="1"/>
    </xf>
    <xf numFmtId="164" fontId="19" fillId="0" borderId="35" xfId="0" applyNumberFormat="1" applyFont="1" applyBorder="1" applyAlignment="1">
      <alignment horizontal="center" vertical="center" wrapText="1"/>
    </xf>
    <xf numFmtId="9" fontId="10" fillId="0" borderId="35" xfId="0" applyNumberFormat="1" applyFont="1" applyBorder="1" applyAlignment="1">
      <alignment horizontal="center" vertical="center" wrapText="1"/>
    </xf>
    <xf numFmtId="0" fontId="10" fillId="0" borderId="35" xfId="0" applyFont="1" applyBorder="1" applyAlignment="1">
      <alignment horizontal="left" wrapText="1"/>
    </xf>
    <xf numFmtId="0" fontId="20" fillId="0" borderId="35" xfId="0" applyFont="1" applyBorder="1" applyAlignment="1">
      <alignment horizontal="center" vertical="center" wrapText="1"/>
    </xf>
    <xf numFmtId="0" fontId="40" fillId="0" borderId="0" xfId="0" applyFont="1" applyAlignment="1">
      <alignment wrapText="1"/>
    </xf>
    <xf numFmtId="0" fontId="37" fillId="0" borderId="35" xfId="0" applyFont="1" applyBorder="1" applyAlignment="1">
      <alignment horizontal="center" vertical="center" wrapText="1"/>
    </xf>
    <xf numFmtId="10" fontId="32" fillId="0" borderId="35" xfId="0" applyNumberFormat="1" applyFont="1" applyBorder="1" applyAlignment="1">
      <alignment horizontal="center" vertical="center" wrapText="1"/>
    </xf>
    <xf numFmtId="0" fontId="30" fillId="0" borderId="15" xfId="0" applyFont="1" applyBorder="1" applyAlignment="1">
      <alignment horizontal="justify" vertical="center" wrapText="1"/>
    </xf>
    <xf numFmtId="0" fontId="30" fillId="0" borderId="15" xfId="0" applyFont="1" applyBorder="1" applyAlignment="1">
      <alignment horizontal="center" vertical="center" wrapText="1"/>
    </xf>
    <xf numFmtId="9" fontId="30" fillId="0" borderId="35" xfId="4" applyFont="1" applyFill="1" applyBorder="1" applyAlignment="1">
      <alignment horizontal="center" vertical="center" wrapText="1"/>
    </xf>
    <xf numFmtId="164" fontId="30" fillId="0" borderId="35" xfId="0" applyNumberFormat="1" applyFont="1" applyBorder="1" applyAlignment="1">
      <alignment horizontal="justify" vertical="center" wrapText="1"/>
    </xf>
    <xf numFmtId="9" fontId="30" fillId="10" borderId="35" xfId="4" applyFont="1" applyFill="1" applyBorder="1" applyAlignment="1">
      <alignment horizontal="center" vertical="center" wrapText="1"/>
    </xf>
    <xf numFmtId="9" fontId="30" fillId="9" borderId="35" xfId="4" applyFont="1" applyFill="1" applyBorder="1" applyAlignment="1">
      <alignment horizontal="center" vertical="center" wrapText="1"/>
    </xf>
    <xf numFmtId="164" fontId="7" fillId="7" borderId="20" xfId="0" applyNumberFormat="1" applyFont="1" applyFill="1" applyBorder="1" applyAlignment="1">
      <alignment horizontal="center" vertical="center" wrapText="1"/>
    </xf>
    <xf numFmtId="164" fontId="7" fillId="7" borderId="71" xfId="0" applyNumberFormat="1" applyFont="1" applyFill="1" applyBorder="1" applyAlignment="1">
      <alignment horizontal="center" vertical="center" wrapText="1"/>
    </xf>
    <xf numFmtId="164" fontId="7" fillId="7" borderId="22" xfId="0" applyNumberFormat="1" applyFont="1" applyFill="1" applyBorder="1" applyAlignment="1">
      <alignment horizontal="center" vertical="center" wrapText="1"/>
    </xf>
    <xf numFmtId="164" fontId="7" fillId="8" borderId="35" xfId="0" applyNumberFormat="1" applyFont="1" applyFill="1" applyBorder="1" applyAlignment="1">
      <alignment horizontal="center" vertical="center" wrapText="1"/>
    </xf>
    <xf numFmtId="164" fontId="7" fillId="8" borderId="49" xfId="0" applyNumberFormat="1" applyFont="1" applyFill="1" applyBorder="1" applyAlignment="1">
      <alignment horizontal="center" vertical="center" wrapText="1"/>
    </xf>
    <xf numFmtId="164" fontId="7" fillId="8" borderId="20" xfId="0" applyNumberFormat="1" applyFont="1" applyFill="1" applyBorder="1" applyAlignment="1">
      <alignment horizontal="center" vertical="center" wrapText="1"/>
    </xf>
    <xf numFmtId="164" fontId="7" fillId="8" borderId="71" xfId="0" applyNumberFormat="1" applyFont="1" applyFill="1" applyBorder="1" applyAlignment="1">
      <alignment horizontal="center" vertical="center" wrapText="1"/>
    </xf>
    <xf numFmtId="164" fontId="7" fillId="7" borderId="35" xfId="0" applyNumberFormat="1" applyFont="1" applyFill="1" applyBorder="1" applyAlignment="1">
      <alignment horizontal="center" vertical="center" wrapText="1"/>
    </xf>
    <xf numFmtId="164" fontId="7" fillId="7" borderId="49" xfId="0" applyNumberFormat="1" applyFont="1" applyFill="1" applyBorder="1" applyAlignment="1">
      <alignment horizontal="center" vertical="center" wrapText="1"/>
    </xf>
    <xf numFmtId="164" fontId="7" fillId="7" borderId="73" xfId="0" applyNumberFormat="1" applyFont="1" applyFill="1" applyBorder="1" applyAlignment="1">
      <alignment horizontal="center" vertical="center" wrapText="1"/>
    </xf>
    <xf numFmtId="0" fontId="13" fillId="0" borderId="48" xfId="0" applyFont="1" applyBorder="1" applyAlignment="1">
      <alignment horizontal="center" vertical="center" wrapText="1"/>
    </xf>
    <xf numFmtId="0" fontId="13" fillId="0" borderId="70" xfId="0" applyFont="1" applyBorder="1" applyAlignment="1">
      <alignment horizontal="center" vertical="center" wrapText="1"/>
    </xf>
    <xf numFmtId="164" fontId="7" fillId="8" borderId="29" xfId="0" applyNumberFormat="1" applyFont="1" applyFill="1" applyBorder="1" applyAlignment="1">
      <alignment horizontal="center" vertical="center" wrapText="1"/>
    </xf>
    <xf numFmtId="0" fontId="2" fillId="0" borderId="23" xfId="0" applyFont="1" applyBorder="1"/>
    <xf numFmtId="164" fontId="7" fillId="6" borderId="29" xfId="0" applyNumberFormat="1" applyFont="1" applyFill="1" applyBorder="1" applyAlignment="1">
      <alignment horizontal="center" vertical="center" wrapText="1"/>
    </xf>
    <xf numFmtId="0" fontId="2" fillId="0" borderId="30" xfId="0" applyFont="1" applyBorder="1"/>
    <xf numFmtId="164" fontId="7" fillId="7" borderId="27" xfId="0" applyNumberFormat="1" applyFont="1" applyFill="1" applyBorder="1" applyAlignment="1">
      <alignment horizontal="center" vertical="center" wrapText="1"/>
    </xf>
    <xf numFmtId="0" fontId="2" fillId="0" borderId="21" xfId="0" applyFont="1" applyBorder="1"/>
    <xf numFmtId="0" fontId="2" fillId="0" borderId="28" xfId="0" applyFont="1" applyBorder="1"/>
    <xf numFmtId="164" fontId="7" fillId="7" borderId="29" xfId="0" applyNumberFormat="1" applyFont="1" applyFill="1" applyBorder="1" applyAlignment="1">
      <alignment horizontal="center" vertical="center" wrapText="1"/>
    </xf>
    <xf numFmtId="164" fontId="7" fillId="8" borderId="27" xfId="0" applyNumberFormat="1" applyFont="1" applyFill="1" applyBorder="1" applyAlignment="1">
      <alignment horizontal="center" vertical="center" wrapText="1"/>
    </xf>
    <xf numFmtId="0" fontId="9" fillId="0" borderId="77"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39" xfId="0" applyFont="1" applyBorder="1" applyAlignment="1">
      <alignment horizontal="center" vertical="center" wrapText="1"/>
    </xf>
    <xf numFmtId="0" fontId="14" fillId="3" borderId="56" xfId="0" applyFont="1" applyFill="1" applyBorder="1" applyAlignment="1">
      <alignment horizontal="center" vertical="center" wrapText="1"/>
    </xf>
    <xf numFmtId="0" fontId="14" fillId="3" borderId="78"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82" xfId="0" applyFont="1" applyFill="1" applyBorder="1" applyAlignment="1">
      <alignment horizontal="center" vertical="center" wrapText="1"/>
    </xf>
    <xf numFmtId="0" fontId="14" fillId="3" borderId="81" xfId="0" applyFont="1" applyFill="1" applyBorder="1" applyAlignment="1">
      <alignment horizontal="center" vertical="center" wrapText="1"/>
    </xf>
    <xf numFmtId="0" fontId="14" fillId="3" borderId="51" xfId="0" applyFont="1" applyFill="1" applyBorder="1" applyAlignment="1">
      <alignment horizontal="center" vertical="center" wrapText="1"/>
    </xf>
    <xf numFmtId="0" fontId="14" fillId="3" borderId="58" xfId="0" applyFont="1" applyFill="1" applyBorder="1" applyAlignment="1">
      <alignment horizontal="center" vertical="center" wrapText="1"/>
    </xf>
    <xf numFmtId="0" fontId="14" fillId="3" borderId="75" xfId="0" applyFont="1" applyFill="1" applyBorder="1" applyAlignment="1">
      <alignment horizontal="center" vertical="center" wrapText="1"/>
    </xf>
    <xf numFmtId="0" fontId="14" fillId="3" borderId="76"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13" fillId="0" borderId="56"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76" xfId="0" applyFont="1" applyBorder="1" applyAlignment="1">
      <alignment horizontal="center" vertical="center" wrapText="1"/>
    </xf>
    <xf numFmtId="0" fontId="12" fillId="4" borderId="56" xfId="0" applyFont="1" applyFill="1" applyBorder="1" applyAlignment="1">
      <alignment horizontal="center" vertical="center"/>
    </xf>
    <xf numFmtId="0" fontId="12" fillId="4" borderId="55" xfId="0" applyFont="1" applyFill="1" applyBorder="1" applyAlignment="1">
      <alignment horizontal="center" vertical="center"/>
    </xf>
    <xf numFmtId="0" fontId="12" fillId="4" borderId="58" xfId="0" applyFont="1" applyFill="1" applyBorder="1" applyAlignment="1">
      <alignment horizontal="center" vertical="center"/>
    </xf>
    <xf numFmtId="0" fontId="12" fillId="4" borderId="76" xfId="0" applyFont="1" applyFill="1" applyBorder="1" applyAlignment="1">
      <alignment horizontal="center" vertical="center"/>
    </xf>
    <xf numFmtId="164" fontId="0" fillId="0" borderId="4" xfId="0" applyNumberFormat="1" applyBorder="1"/>
    <xf numFmtId="0" fontId="2" fillId="0" borderId="6" xfId="0" applyFont="1" applyBorder="1"/>
    <xf numFmtId="1" fontId="0" fillId="0" borderId="4" xfId="0" applyNumberFormat="1" applyBorder="1"/>
    <xf numFmtId="0" fontId="0" fillId="5" borderId="4" xfId="0" applyFill="1" applyBorder="1" applyAlignment="1">
      <alignment vertical="center" wrapText="1"/>
    </xf>
    <xf numFmtId="0" fontId="2" fillId="0" borderId="5" xfId="0" applyFont="1" applyBorder="1"/>
    <xf numFmtId="0" fontId="6" fillId="4" borderId="25" xfId="0" applyFont="1" applyFill="1" applyBorder="1" applyAlignment="1">
      <alignment horizontal="center" vertical="center" wrapText="1"/>
    </xf>
    <xf numFmtId="0" fontId="2" fillId="0" borderId="26" xfId="0" applyFont="1" applyBorder="1"/>
    <xf numFmtId="164" fontId="7" fillId="6" borderId="27" xfId="0" applyNumberFormat="1" applyFont="1" applyFill="1" applyBorder="1" applyAlignment="1">
      <alignment horizontal="center" vertical="center" wrapText="1"/>
    </xf>
    <xf numFmtId="164" fontId="7" fillId="6" borderId="20" xfId="0" applyNumberFormat="1" applyFont="1" applyFill="1" applyBorder="1" applyAlignment="1">
      <alignment horizontal="center" vertical="center" wrapText="1"/>
    </xf>
    <xf numFmtId="164" fontId="7" fillId="6" borderId="71" xfId="0" applyNumberFormat="1" applyFont="1" applyFill="1" applyBorder="1" applyAlignment="1">
      <alignment horizontal="center" vertical="center" wrapText="1"/>
    </xf>
    <xf numFmtId="164" fontId="7" fillId="6" borderId="22" xfId="0" applyNumberFormat="1" applyFont="1" applyFill="1" applyBorder="1" applyAlignment="1">
      <alignment horizontal="center" vertical="center" wrapText="1"/>
    </xf>
    <xf numFmtId="164" fontId="7" fillId="6" borderId="35" xfId="0" applyNumberFormat="1" applyFont="1" applyFill="1" applyBorder="1" applyAlignment="1">
      <alignment horizontal="center" vertical="center" wrapText="1"/>
    </xf>
    <xf numFmtId="164" fontId="7" fillId="6" borderId="49" xfId="0" applyNumberFormat="1" applyFont="1" applyFill="1" applyBorder="1" applyAlignment="1">
      <alignment horizontal="center" vertical="center" wrapText="1"/>
    </xf>
    <xf numFmtId="164" fontId="7" fillId="6" borderId="73" xfId="0" applyNumberFormat="1" applyFont="1" applyFill="1" applyBorder="1" applyAlignment="1">
      <alignment horizontal="center" vertical="center" wrapText="1"/>
    </xf>
    <xf numFmtId="0" fontId="1" fillId="0" borderId="1" xfId="0" applyFont="1" applyBorder="1" applyAlignment="1">
      <alignment horizontal="center"/>
    </xf>
    <xf numFmtId="0" fontId="2" fillId="0" borderId="2"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3" fillId="0" borderId="4" xfId="0" applyFont="1" applyBorder="1" applyAlignment="1">
      <alignment horizontal="left" vertical="center"/>
    </xf>
    <xf numFmtId="0" fontId="5" fillId="0" borderId="4" xfId="0" applyFont="1" applyBorder="1" applyAlignment="1">
      <alignment horizontal="left" vertical="center"/>
    </xf>
    <xf numFmtId="0" fontId="6" fillId="3" borderId="12" xfId="0" applyFont="1" applyFill="1" applyBorder="1" applyAlignment="1">
      <alignment horizontal="center" vertical="center" wrapText="1"/>
    </xf>
    <xf numFmtId="0" fontId="2" fillId="0" borderId="13" xfId="0" applyFont="1" applyBorder="1"/>
    <xf numFmtId="0" fontId="2" fillId="0" borderId="14" xfId="0" applyFont="1" applyBorder="1"/>
    <xf numFmtId="0" fontId="0" fillId="5" borderId="4" xfId="0" applyFill="1" applyBorder="1" applyAlignment="1">
      <alignment wrapText="1"/>
    </xf>
    <xf numFmtId="164" fontId="4" fillId="0" borderId="25" xfId="0" applyNumberFormat="1" applyFont="1" applyBorder="1" applyAlignment="1">
      <alignment horizontal="center" vertical="center"/>
    </xf>
    <xf numFmtId="0" fontId="12" fillId="4" borderId="25" xfId="0" applyFont="1" applyFill="1" applyBorder="1" applyAlignment="1">
      <alignment horizontal="center" vertical="center"/>
    </xf>
    <xf numFmtId="0" fontId="2" fillId="0" borderId="44" xfId="0" applyFont="1" applyBorder="1"/>
    <xf numFmtId="0" fontId="6" fillId="4" borderId="41" xfId="0" applyFont="1" applyFill="1" applyBorder="1" applyAlignment="1">
      <alignment horizontal="center" vertical="center"/>
    </xf>
    <xf numFmtId="0" fontId="2" fillId="0" borderId="42" xfId="0" applyFont="1" applyBorder="1"/>
    <xf numFmtId="0" fontId="6" fillId="4" borderId="12" xfId="0" applyFont="1" applyFill="1" applyBorder="1" applyAlignment="1">
      <alignment horizontal="center" vertical="center"/>
    </xf>
    <xf numFmtId="0" fontId="4" fillId="0" borderId="25" xfId="0" applyFont="1" applyBorder="1" applyAlignment="1">
      <alignment horizontal="left" vertical="center"/>
    </xf>
    <xf numFmtId="0" fontId="4" fillId="0" borderId="45" xfId="0" applyFont="1" applyBorder="1" applyAlignment="1">
      <alignment horizontal="left" vertical="center" wrapText="1"/>
    </xf>
    <xf numFmtId="0" fontId="2" fillId="0" borderId="46" xfId="0" applyFont="1" applyBorder="1" applyAlignment="1">
      <alignment wrapText="1"/>
    </xf>
    <xf numFmtId="0" fontId="2" fillId="0" borderId="47" xfId="0" applyFont="1" applyBorder="1" applyAlignment="1">
      <alignment wrapText="1"/>
    </xf>
    <xf numFmtId="0" fontId="12" fillId="4" borderId="25" xfId="0" applyFont="1" applyFill="1" applyBorder="1" applyAlignment="1">
      <alignment horizontal="center" vertical="center" wrapText="1"/>
    </xf>
    <xf numFmtId="0" fontId="9" fillId="0" borderId="77" xfId="0" applyFont="1" applyBorder="1" applyAlignment="1">
      <alignment horizontal="left" vertical="center" wrapText="1"/>
    </xf>
    <xf numFmtId="0" fontId="9" fillId="0" borderId="39" xfId="0" applyFont="1" applyBorder="1" applyAlignment="1">
      <alignment horizontal="left" vertical="center" wrapText="1"/>
    </xf>
    <xf numFmtId="0" fontId="26" fillId="0" borderId="77" xfId="0" applyFont="1" applyBorder="1" applyAlignment="1">
      <alignment horizontal="center" vertical="center" wrapText="1"/>
    </xf>
    <xf numFmtId="0" fontId="2" fillId="0" borderId="66" xfId="0" applyFont="1" applyBorder="1"/>
    <xf numFmtId="0" fontId="2" fillId="0" borderId="65" xfId="0" applyFont="1" applyBorder="1"/>
    <xf numFmtId="0" fontId="4" fillId="0" borderId="77"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9" fillId="0" borderId="40" xfId="0" applyFont="1" applyBorder="1" applyAlignment="1">
      <alignment horizontal="left" vertical="center" wrapText="1"/>
    </xf>
    <xf numFmtId="0" fontId="9" fillId="0" borderId="77" xfId="0" applyFont="1" applyBorder="1" applyAlignment="1">
      <alignment horizontal="center" vertical="center"/>
    </xf>
    <xf numFmtId="0" fontId="9" fillId="0" borderId="39" xfId="0" applyFont="1" applyBorder="1" applyAlignment="1">
      <alignment horizontal="center" vertical="center"/>
    </xf>
    <xf numFmtId="164" fontId="7" fillId="7" borderId="17" xfId="0" applyNumberFormat="1" applyFont="1" applyFill="1" applyBorder="1" applyAlignment="1">
      <alignment horizontal="center" vertical="center" wrapText="1"/>
    </xf>
    <xf numFmtId="0" fontId="1" fillId="0" borderId="88" xfId="0" applyFont="1" applyBorder="1" applyAlignment="1">
      <alignment horizontal="center"/>
    </xf>
    <xf numFmtId="0" fontId="1" fillId="0" borderId="2" xfId="0" applyFont="1" applyBorder="1" applyAlignment="1">
      <alignment horizontal="center"/>
    </xf>
    <xf numFmtId="0" fontId="1" fillId="0" borderId="62" xfId="0" applyFont="1" applyBorder="1" applyAlignment="1">
      <alignment horizontal="center"/>
    </xf>
    <xf numFmtId="0" fontId="1" fillId="0" borderId="81"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89" xfId="0" applyFont="1" applyBorder="1" applyAlignment="1">
      <alignment horizontal="center"/>
    </xf>
    <xf numFmtId="0" fontId="1" fillId="0" borderId="11"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6" fillId="3" borderId="81" xfId="0" applyFont="1" applyFill="1" applyBorder="1" applyAlignment="1">
      <alignment horizontal="center" vertical="center" wrapText="1"/>
    </xf>
    <xf numFmtId="0" fontId="0" fillId="5" borderId="83" xfId="0" applyFill="1" applyBorder="1" applyAlignment="1">
      <alignment horizontal="left" vertical="center"/>
    </xf>
    <xf numFmtId="0" fontId="6" fillId="4" borderId="72" xfId="0" applyFont="1" applyFill="1" applyBorder="1" applyAlignment="1">
      <alignment horizontal="center" vertical="center" wrapText="1"/>
    </xf>
    <xf numFmtId="0" fontId="13" fillId="0" borderId="83" xfId="0" applyFont="1" applyBorder="1" applyAlignment="1">
      <alignment horizontal="center" vertical="center" wrapText="1"/>
    </xf>
    <xf numFmtId="0" fontId="6" fillId="4" borderId="58" xfId="0" applyFont="1" applyFill="1" applyBorder="1" applyAlignment="1">
      <alignment horizontal="center" vertical="center" wrapText="1"/>
    </xf>
    <xf numFmtId="0" fontId="6" fillId="4" borderId="76" xfId="0" applyFont="1" applyFill="1" applyBorder="1" applyAlignment="1">
      <alignment horizontal="center" vertical="center" wrapText="1"/>
    </xf>
    <xf numFmtId="164" fontId="7" fillId="6" borderId="25" xfId="0" applyNumberFormat="1" applyFont="1" applyFill="1" applyBorder="1" applyAlignment="1">
      <alignment horizontal="center" vertical="center" wrapText="1"/>
    </xf>
    <xf numFmtId="0" fontId="4" fillId="0" borderId="83" xfId="0" applyFont="1" applyBorder="1" applyAlignment="1">
      <alignment horizontal="left" vertical="center" wrapText="1"/>
    </xf>
    <xf numFmtId="0" fontId="6" fillId="0" borderId="82" xfId="0" applyFont="1" applyBorder="1" applyAlignment="1">
      <alignment horizontal="center" vertical="center"/>
    </xf>
    <xf numFmtId="0" fontId="6" fillId="0" borderId="81" xfId="0" applyFont="1" applyBorder="1" applyAlignment="1">
      <alignment horizontal="center" vertical="center"/>
    </xf>
    <xf numFmtId="0" fontId="4" fillId="0" borderId="83" xfId="0" applyFont="1" applyBorder="1" applyAlignment="1">
      <alignment horizontal="left" vertical="center"/>
    </xf>
    <xf numFmtId="0" fontId="12" fillId="4" borderId="82" xfId="0" applyFont="1" applyFill="1" applyBorder="1" applyAlignment="1">
      <alignment horizontal="center" vertical="center"/>
    </xf>
    <xf numFmtId="0" fontId="12" fillId="4" borderId="81" xfId="0" applyFont="1" applyFill="1" applyBorder="1" applyAlignment="1">
      <alignment horizontal="center" vertical="center"/>
    </xf>
    <xf numFmtId="0" fontId="2" fillId="0" borderId="81" xfId="0" applyFont="1" applyBorder="1"/>
    <xf numFmtId="0" fontId="2" fillId="0" borderId="51" xfId="0" applyFont="1" applyBorder="1"/>
    <xf numFmtId="0" fontId="12" fillId="4" borderId="82" xfId="0" applyFont="1" applyFill="1" applyBorder="1" applyAlignment="1">
      <alignment horizontal="center" vertical="center" wrapText="1"/>
    </xf>
    <xf numFmtId="0" fontId="12" fillId="4" borderId="81" xfId="0" applyFont="1" applyFill="1" applyBorder="1" applyAlignment="1">
      <alignment horizontal="center" vertical="center" wrapText="1"/>
    </xf>
    <xf numFmtId="0" fontId="2" fillId="0" borderId="57" xfId="0" applyFont="1" applyBorder="1"/>
    <xf numFmtId="0" fontId="2" fillId="0" borderId="83" xfId="0" applyFont="1" applyBorder="1"/>
    <xf numFmtId="0" fontId="12" fillId="4" borderId="60" xfId="0" applyFont="1" applyFill="1" applyBorder="1" applyAlignment="1">
      <alignment horizontal="center" vertical="center"/>
    </xf>
    <xf numFmtId="0" fontId="2" fillId="0" borderId="61" xfId="0" applyFont="1" applyBorder="1"/>
    <xf numFmtId="164" fontId="7" fillId="8" borderId="34" xfId="0" applyNumberFormat="1" applyFont="1" applyFill="1" applyBorder="1" applyAlignment="1">
      <alignment horizontal="center" vertical="center" wrapText="1"/>
    </xf>
    <xf numFmtId="164" fontId="7" fillId="8" borderId="62" xfId="0" applyNumberFormat="1" applyFont="1" applyFill="1" applyBorder="1" applyAlignment="1">
      <alignment horizontal="center" vertical="center" wrapText="1"/>
    </xf>
    <xf numFmtId="164" fontId="7" fillId="8" borderId="81" xfId="0" applyNumberFormat="1" applyFont="1" applyFill="1" applyBorder="1" applyAlignment="1">
      <alignment horizontal="center" vertical="center" wrapText="1"/>
    </xf>
    <xf numFmtId="0" fontId="4" fillId="0" borderId="25" xfId="0" applyFont="1" applyBorder="1" applyAlignment="1">
      <alignment horizontal="left" vertical="center" wrapText="1"/>
    </xf>
    <xf numFmtId="0" fontId="4" fillId="0" borderId="65" xfId="0" applyFont="1" applyBorder="1" applyAlignment="1">
      <alignment horizontal="left" vertical="center" wrapText="1"/>
    </xf>
    <xf numFmtId="0" fontId="4" fillId="0" borderId="66" xfId="0" applyFont="1" applyBorder="1" applyAlignment="1">
      <alignment horizontal="left" vertical="center" wrapText="1"/>
    </xf>
    <xf numFmtId="0" fontId="0" fillId="5" borderId="48" xfId="0" applyFill="1" applyBorder="1" applyAlignment="1">
      <alignment horizontal="center" wrapText="1"/>
    </xf>
    <xf numFmtId="0" fontId="2" fillId="0" borderId="64" xfId="0" applyFont="1" applyBorder="1"/>
    <xf numFmtId="0" fontId="1" fillId="0" borderId="48" xfId="0" applyFont="1" applyBorder="1" applyAlignment="1">
      <alignment horizontal="center" wrapText="1"/>
    </xf>
    <xf numFmtId="164" fontId="7" fillId="6" borderId="17" xfId="0" applyNumberFormat="1" applyFont="1" applyFill="1" applyBorder="1" applyAlignment="1">
      <alignment horizontal="center" vertical="center" wrapText="1"/>
    </xf>
    <xf numFmtId="164" fontId="7" fillId="6" borderId="19" xfId="0" applyNumberFormat="1" applyFont="1" applyFill="1" applyBorder="1" applyAlignment="1">
      <alignment horizontal="center" vertical="center" wrapText="1"/>
    </xf>
    <xf numFmtId="164" fontId="7" fillId="7" borderId="62" xfId="0" applyNumberFormat="1" applyFont="1" applyFill="1" applyBorder="1" applyAlignment="1">
      <alignment horizontal="center" vertical="center" wrapText="1"/>
    </xf>
    <xf numFmtId="164" fontId="7" fillId="7" borderId="81" xfId="0" applyNumberFormat="1" applyFont="1" applyFill="1" applyBorder="1" applyAlignment="1">
      <alignment horizontal="center" vertical="center" wrapText="1"/>
    </xf>
    <xf numFmtId="164" fontId="7" fillId="7" borderId="9" xfId="0" applyNumberFormat="1" applyFont="1" applyFill="1" applyBorder="1" applyAlignment="1">
      <alignment horizontal="center" vertical="center" wrapText="1"/>
    </xf>
    <xf numFmtId="0" fontId="2" fillId="0" borderId="18" xfId="0" applyFont="1" applyBorder="1"/>
    <xf numFmtId="0" fontId="2" fillId="0" borderId="63" xfId="0" applyFont="1" applyBorder="1"/>
    <xf numFmtId="0" fontId="17" fillId="4" borderId="25" xfId="0" applyFont="1" applyFill="1" applyBorder="1" applyAlignment="1">
      <alignment horizontal="center" vertical="center" wrapText="1"/>
    </xf>
    <xf numFmtId="0" fontId="0" fillId="5" borderId="29" xfId="0" applyFill="1" applyBorder="1" applyAlignment="1">
      <alignment horizontal="right" wrapText="1"/>
    </xf>
    <xf numFmtId="164" fontId="0" fillId="0" borderId="29" xfId="0" applyNumberFormat="1" applyBorder="1" applyAlignment="1">
      <alignment horizontal="right"/>
    </xf>
    <xf numFmtId="1" fontId="0" fillId="0" borderId="29" xfId="0" applyNumberFormat="1" applyBorder="1" applyAlignment="1">
      <alignment horizontal="right"/>
    </xf>
    <xf numFmtId="0" fontId="4" fillId="3" borderId="29" xfId="0" applyFont="1" applyFill="1" applyBorder="1" applyAlignment="1">
      <alignment horizontal="left" vertical="center" wrapText="1"/>
    </xf>
    <xf numFmtId="0" fontId="17" fillId="4" borderId="48"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9" fillId="3" borderId="72" xfId="0" applyFont="1" applyFill="1" applyBorder="1" applyAlignment="1">
      <alignment horizontal="center" vertical="center" wrapText="1"/>
    </xf>
    <xf numFmtId="0" fontId="9" fillId="3" borderId="70" xfId="0" applyFont="1" applyFill="1" applyBorder="1" applyAlignment="1">
      <alignment horizontal="center" vertical="center" wrapText="1"/>
    </xf>
    <xf numFmtId="164" fontId="4" fillId="0" borderId="66" xfId="0" applyNumberFormat="1" applyFont="1" applyBorder="1" applyAlignment="1">
      <alignment horizontal="center" vertical="center"/>
    </xf>
    <xf numFmtId="164" fontId="4" fillId="0" borderId="58" xfId="0" applyNumberFormat="1" applyFont="1" applyBorder="1" applyAlignment="1">
      <alignment horizontal="center" vertical="center"/>
    </xf>
    <xf numFmtId="0" fontId="2" fillId="0" borderId="59" xfId="0" applyFont="1" applyBorder="1"/>
    <xf numFmtId="0" fontId="2" fillId="0" borderId="50" xfId="0" applyFont="1" applyBorder="1"/>
    <xf numFmtId="0" fontId="17" fillId="4" borderId="45" xfId="0" applyFont="1" applyFill="1" applyBorder="1" applyAlignment="1">
      <alignment horizontal="center" vertical="center" wrapText="1"/>
    </xf>
    <xf numFmtId="0" fontId="2" fillId="0" borderId="47" xfId="0" applyFont="1" applyBorder="1"/>
    <xf numFmtId="0" fontId="2" fillId="0" borderId="58" xfId="0" applyFont="1" applyBorder="1"/>
    <xf numFmtId="0" fontId="1" fillId="0" borderId="56" xfId="0" applyFont="1" applyBorder="1" applyAlignment="1">
      <alignment horizontal="center" vertical="center" wrapText="1"/>
    </xf>
    <xf numFmtId="0" fontId="1" fillId="0" borderId="78"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82"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8" xfId="0" applyFont="1" applyBorder="1" applyAlignment="1">
      <alignment horizontal="center" vertical="center" wrapText="1"/>
    </xf>
    <xf numFmtId="0" fontId="1" fillId="0" borderId="75" xfId="0" applyFont="1" applyBorder="1" applyAlignment="1">
      <alignment horizontal="center" vertical="center" wrapText="1"/>
    </xf>
    <xf numFmtId="0" fontId="1" fillId="0" borderId="76" xfId="0" applyFont="1" applyBorder="1" applyAlignment="1">
      <alignment horizontal="center" vertical="center" wrapText="1"/>
    </xf>
    <xf numFmtId="0" fontId="6" fillId="4" borderId="65" xfId="0" applyFont="1" applyFill="1" applyBorder="1" applyAlignment="1">
      <alignment horizontal="center" vertical="center"/>
    </xf>
    <xf numFmtId="0" fontId="6" fillId="4" borderId="66" xfId="0" applyFont="1" applyFill="1" applyBorder="1" applyAlignment="1">
      <alignment horizontal="center" vertical="center"/>
    </xf>
    <xf numFmtId="0" fontId="4" fillId="0" borderId="65" xfId="0" applyFont="1" applyBorder="1" applyAlignment="1">
      <alignment horizontal="left" vertical="center"/>
    </xf>
    <xf numFmtId="0" fontId="4" fillId="0" borderId="66" xfId="0" applyFont="1" applyBorder="1" applyAlignment="1">
      <alignment horizontal="left" vertical="center"/>
    </xf>
    <xf numFmtId="0" fontId="6" fillId="3" borderId="53" xfId="0" applyFont="1" applyFill="1" applyBorder="1" applyAlignment="1">
      <alignment horizontal="center" vertical="center"/>
    </xf>
    <xf numFmtId="0" fontId="2" fillId="0" borderId="69" xfId="0" applyFont="1" applyBorder="1"/>
    <xf numFmtId="0" fontId="6" fillId="3" borderId="45" xfId="0" applyFont="1" applyFill="1" applyBorder="1" applyAlignment="1">
      <alignment horizontal="center" vertical="center"/>
    </xf>
    <xf numFmtId="0" fontId="2" fillId="0" borderId="67" xfId="0" applyFont="1" applyBorder="1"/>
    <xf numFmtId="0" fontId="2" fillId="0" borderId="68" xfId="0" applyFont="1" applyBorder="1"/>
    <xf numFmtId="0" fontId="0" fillId="5" borderId="45" xfId="0" applyFill="1" applyBorder="1" applyAlignment="1">
      <alignment horizontal="center" wrapText="1"/>
    </xf>
    <xf numFmtId="0" fontId="2" fillId="0" borderId="47" xfId="0" applyFont="1" applyBorder="1" applyAlignment="1">
      <alignment horizontal="center"/>
    </xf>
    <xf numFmtId="0" fontId="2" fillId="0" borderId="58" xfId="0" applyFont="1" applyBorder="1" applyAlignment="1">
      <alignment horizontal="center"/>
    </xf>
    <xf numFmtId="0" fontId="2" fillId="0" borderId="59" xfId="0" applyFont="1" applyBorder="1" applyAlignment="1">
      <alignment horizontal="center"/>
    </xf>
    <xf numFmtId="0" fontId="6" fillId="4" borderId="25" xfId="0" applyFont="1" applyFill="1" applyBorder="1" applyAlignment="1">
      <alignment horizontal="center" vertical="center"/>
    </xf>
    <xf numFmtId="0" fontId="0" fillId="0" borderId="45" xfId="0" applyBorder="1" applyAlignment="1">
      <alignment horizontal="center" wrapText="1"/>
    </xf>
    <xf numFmtId="0" fontId="0" fillId="5" borderId="25" xfId="0" applyFill="1" applyBorder="1" applyAlignment="1">
      <alignment horizontal="center" wrapText="1"/>
    </xf>
    <xf numFmtId="0" fontId="2" fillId="0" borderId="26" xfId="0" applyFont="1" applyBorder="1" applyAlignment="1">
      <alignment horizontal="center"/>
    </xf>
    <xf numFmtId="164" fontId="0" fillId="0" borderId="25" xfId="0" applyNumberFormat="1" applyBorder="1" applyAlignment="1">
      <alignment horizontal="center" vertical="center"/>
    </xf>
    <xf numFmtId="0" fontId="2" fillId="0" borderId="76" xfId="0" applyFont="1" applyBorder="1"/>
    <xf numFmtId="0" fontId="2" fillId="0" borderId="30" xfId="0" applyFont="1" applyBorder="1" applyAlignment="1">
      <alignment horizontal="center"/>
    </xf>
    <xf numFmtId="164" fontId="7" fillId="8" borderId="28" xfId="0" applyNumberFormat="1" applyFont="1" applyFill="1" applyBorder="1" applyAlignment="1">
      <alignment horizontal="center" vertical="center" wrapText="1"/>
    </xf>
    <xf numFmtId="0" fontId="0" fillId="5" borderId="48" xfId="0" applyFill="1" applyBorder="1" applyAlignment="1">
      <alignment horizontal="center" vertical="center" wrapText="1"/>
    </xf>
    <xf numFmtId="0" fontId="0" fillId="5" borderId="70" xfId="0" applyFill="1" applyBorder="1" applyAlignment="1">
      <alignment horizontal="center" vertical="center" wrapText="1"/>
    </xf>
    <xf numFmtId="0" fontId="6" fillId="4" borderId="53" xfId="0" applyFont="1" applyFill="1" applyBorder="1" applyAlignment="1">
      <alignment horizontal="center" vertical="center"/>
    </xf>
    <xf numFmtId="0" fontId="2" fillId="0" borderId="54" xfId="0" applyFont="1" applyBorder="1"/>
    <xf numFmtId="0" fontId="2" fillId="0" borderId="55" xfId="0" applyFont="1" applyBorder="1"/>
    <xf numFmtId="0" fontId="6" fillId="4" borderId="56" xfId="0" applyFont="1" applyFill="1" applyBorder="1" applyAlignment="1">
      <alignment horizontal="center" vertical="center"/>
    </xf>
    <xf numFmtId="0" fontId="6" fillId="4" borderId="55" xfId="0" applyFont="1" applyFill="1" applyBorder="1" applyAlignment="1">
      <alignment horizontal="center" vertical="center"/>
    </xf>
    <xf numFmtId="0" fontId="6" fillId="4" borderId="82" xfId="0" applyFont="1" applyFill="1" applyBorder="1" applyAlignment="1">
      <alignment horizontal="center" vertical="center"/>
    </xf>
    <xf numFmtId="0" fontId="6" fillId="4" borderId="51" xfId="0" applyFont="1" applyFill="1" applyBorder="1" applyAlignment="1">
      <alignment horizontal="center" vertical="center"/>
    </xf>
    <xf numFmtId="0" fontId="6" fillId="4" borderId="58" xfId="0" applyFont="1" applyFill="1" applyBorder="1" applyAlignment="1">
      <alignment horizontal="center" vertical="center"/>
    </xf>
    <xf numFmtId="0" fontId="6" fillId="4" borderId="76" xfId="0" applyFont="1" applyFill="1" applyBorder="1" applyAlignment="1">
      <alignment horizontal="center" vertical="center"/>
    </xf>
    <xf numFmtId="0" fontId="0" fillId="0" borderId="56" xfId="0" applyBorder="1" applyAlignment="1">
      <alignment horizontal="center" vertical="center" wrapText="1"/>
    </xf>
    <xf numFmtId="0" fontId="0" fillId="0" borderId="55" xfId="0" applyBorder="1" applyAlignment="1">
      <alignment horizontal="center" vertical="center" wrapText="1"/>
    </xf>
    <xf numFmtId="0" fontId="0" fillId="0" borderId="58" xfId="0" applyBorder="1" applyAlignment="1">
      <alignment horizontal="center" vertical="center" wrapText="1"/>
    </xf>
    <xf numFmtId="0" fontId="0" fillId="0" borderId="76" xfId="0" applyBorder="1" applyAlignment="1">
      <alignment horizontal="center" vertical="center" wrapText="1"/>
    </xf>
    <xf numFmtId="0" fontId="0" fillId="5" borderId="56" xfId="0" applyFill="1" applyBorder="1" applyAlignment="1">
      <alignment horizontal="center" vertical="center" wrapText="1"/>
    </xf>
    <xf numFmtId="0" fontId="0" fillId="5" borderId="55" xfId="0" applyFill="1" applyBorder="1" applyAlignment="1">
      <alignment horizontal="center" vertical="center" wrapText="1"/>
    </xf>
    <xf numFmtId="0" fontId="0" fillId="5" borderId="58" xfId="0" applyFill="1" applyBorder="1" applyAlignment="1">
      <alignment horizontal="center" vertical="center" wrapText="1"/>
    </xf>
    <xf numFmtId="0" fontId="0" fillId="5" borderId="76" xfId="0" applyFill="1" applyBorder="1" applyAlignment="1">
      <alignment horizontal="center" vertical="center" wrapText="1"/>
    </xf>
    <xf numFmtId="0" fontId="6" fillId="4" borderId="70" xfId="0" applyFont="1" applyFill="1" applyBorder="1" applyAlignment="1">
      <alignment horizontal="center" vertical="center" wrapText="1"/>
    </xf>
    <xf numFmtId="0" fontId="6" fillId="4" borderId="74" xfId="0" applyFont="1" applyFill="1" applyBorder="1" applyAlignment="1">
      <alignment horizontal="center" vertical="center"/>
    </xf>
    <xf numFmtId="0" fontId="2" fillId="0" borderId="75" xfId="0" applyFont="1" applyBorder="1"/>
    <xf numFmtId="0" fontId="4" fillId="0" borderId="44" xfId="0" applyFont="1" applyBorder="1" applyAlignment="1">
      <alignment horizontal="left" vertical="center"/>
    </xf>
    <xf numFmtId="0" fontId="4" fillId="0" borderId="44" xfId="0" applyFont="1" applyBorder="1" applyAlignment="1">
      <alignment horizontal="left" vertical="center" wrapText="1"/>
    </xf>
    <xf numFmtId="164" fontId="9" fillId="3" borderId="48" xfId="0" applyNumberFormat="1" applyFont="1" applyFill="1" applyBorder="1" applyAlignment="1">
      <alignment horizontal="center" vertical="center" wrapText="1"/>
    </xf>
    <xf numFmtId="164" fontId="9" fillId="3" borderId="72" xfId="0" applyNumberFormat="1" applyFont="1" applyFill="1" applyBorder="1" applyAlignment="1">
      <alignment horizontal="center" vertical="center" wrapText="1"/>
    </xf>
    <xf numFmtId="164" fontId="9" fillId="3" borderId="70" xfId="0" applyNumberFormat="1" applyFont="1" applyFill="1" applyBorder="1" applyAlignment="1">
      <alignment horizontal="center" vertical="center" wrapText="1"/>
    </xf>
    <xf numFmtId="164" fontId="9" fillId="3" borderId="84" xfId="0" applyNumberFormat="1" applyFont="1" applyFill="1" applyBorder="1" applyAlignment="1">
      <alignment horizontal="center" vertical="center" wrapText="1"/>
    </xf>
    <xf numFmtId="164" fontId="9" fillId="3" borderId="85" xfId="0" applyNumberFormat="1" applyFont="1" applyFill="1" applyBorder="1" applyAlignment="1">
      <alignment horizontal="center" vertical="center" wrapText="1"/>
    </xf>
    <xf numFmtId="164" fontId="9" fillId="3" borderId="86" xfId="0" applyNumberFormat="1" applyFont="1" applyFill="1" applyBorder="1" applyAlignment="1">
      <alignment horizontal="center" vertical="center" wrapText="1"/>
    </xf>
    <xf numFmtId="0" fontId="9" fillId="3" borderId="56" xfId="0" applyFont="1" applyFill="1" applyBorder="1" applyAlignment="1">
      <alignment horizontal="center" vertical="center" wrapText="1"/>
    </xf>
    <xf numFmtId="0" fontId="9" fillId="3" borderId="82"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9" fillId="3" borderId="83" xfId="0" applyFont="1" applyFill="1" applyBorder="1" applyAlignment="1">
      <alignment horizontal="center" vertical="center" wrapText="1"/>
    </xf>
    <xf numFmtId="0" fontId="4" fillId="0" borderId="58" xfId="0" applyFont="1" applyBorder="1" applyAlignment="1">
      <alignment horizontal="left" vertical="center" wrapText="1"/>
    </xf>
    <xf numFmtId="0" fontId="2" fillId="0" borderId="52" xfId="0" applyFont="1" applyBorder="1"/>
    <xf numFmtId="0" fontId="3" fillId="3" borderId="56" xfId="0" applyFont="1" applyFill="1" applyBorder="1" applyAlignment="1">
      <alignment horizontal="center" vertical="center" wrapText="1"/>
    </xf>
    <xf numFmtId="0" fontId="3" fillId="3" borderId="78"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3" borderId="82" xfId="0" applyFont="1" applyFill="1" applyBorder="1" applyAlignment="1">
      <alignment horizontal="center" vertical="center" wrapText="1"/>
    </xf>
    <xf numFmtId="0" fontId="3" fillId="3" borderId="81"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17" fillId="4" borderId="56"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76" xfId="0" applyFont="1" applyFill="1" applyBorder="1" applyAlignment="1">
      <alignment horizontal="center" vertical="center" wrapText="1"/>
    </xf>
    <xf numFmtId="0" fontId="17" fillId="4" borderId="70" xfId="0" applyFont="1" applyFill="1" applyBorder="1" applyAlignment="1">
      <alignment horizontal="center" vertical="center" wrapText="1"/>
    </xf>
    <xf numFmtId="0" fontId="0" fillId="5" borderId="56" xfId="0" applyFill="1" applyBorder="1" applyAlignment="1">
      <alignment horizontal="center" wrapText="1"/>
    </xf>
    <xf numFmtId="0" fontId="0" fillId="5" borderId="55" xfId="0" applyFill="1" applyBorder="1" applyAlignment="1">
      <alignment horizontal="center" wrapText="1"/>
    </xf>
    <xf numFmtId="0" fontId="0" fillId="5" borderId="58" xfId="0" applyFill="1" applyBorder="1" applyAlignment="1">
      <alignment horizontal="center" wrapText="1"/>
    </xf>
    <xf numFmtId="0" fontId="0" fillId="5" borderId="76" xfId="0" applyFill="1" applyBorder="1" applyAlignment="1">
      <alignment horizontal="center" wrapText="1"/>
    </xf>
    <xf numFmtId="164" fontId="0" fillId="5" borderId="25" xfId="0" applyNumberFormat="1" applyFill="1" applyBorder="1" applyAlignment="1">
      <alignment wrapText="1"/>
    </xf>
    <xf numFmtId="1" fontId="0" fillId="5" borderId="53" xfId="0" applyNumberFormat="1" applyFill="1" applyBorder="1" applyAlignment="1">
      <alignment wrapText="1"/>
    </xf>
    <xf numFmtId="0" fontId="0" fillId="5" borderId="25" xfId="0" applyFill="1" applyBorder="1" applyAlignment="1">
      <alignment vertical="center" wrapText="1"/>
    </xf>
    <xf numFmtId="0" fontId="0" fillId="0" borderId="49" xfId="0" applyBorder="1" applyAlignment="1">
      <alignment horizontal="left" vertical="center"/>
    </xf>
    <xf numFmtId="0" fontId="0" fillId="0" borderId="73" xfId="0" applyBorder="1" applyAlignment="1">
      <alignment horizontal="left" vertical="center"/>
    </xf>
    <xf numFmtId="0" fontId="0" fillId="5" borderId="25" xfId="0" applyFill="1" applyBorder="1" applyAlignment="1">
      <alignment wrapText="1"/>
    </xf>
    <xf numFmtId="164" fontId="0" fillId="5" borderId="25" xfId="0" applyNumberFormat="1" applyFill="1" applyBorder="1" applyAlignment="1">
      <alignment horizontal="center" wrapText="1"/>
    </xf>
    <xf numFmtId="0" fontId="9" fillId="3" borderId="48" xfId="0" applyFont="1" applyFill="1" applyBorder="1" applyAlignment="1">
      <alignment horizontal="center" vertical="center"/>
    </xf>
    <xf numFmtId="0" fontId="9" fillId="3" borderId="70" xfId="0" applyFont="1" applyFill="1" applyBorder="1" applyAlignment="1">
      <alignment horizontal="center" vertical="center"/>
    </xf>
    <xf numFmtId="0" fontId="9" fillId="0" borderId="48" xfId="0" applyFont="1" applyBorder="1" applyAlignment="1">
      <alignment horizontal="left" vertical="center" wrapText="1"/>
    </xf>
    <xf numFmtId="0" fontId="9" fillId="0" borderId="70" xfId="0" applyFont="1" applyBorder="1" applyAlignment="1">
      <alignment horizontal="left" vertical="center" wrapText="1"/>
    </xf>
    <xf numFmtId="0" fontId="9" fillId="3" borderId="72" xfId="0" applyFont="1" applyFill="1" applyBorder="1" applyAlignment="1">
      <alignment horizontal="center" vertical="center"/>
    </xf>
    <xf numFmtId="0" fontId="9" fillId="5" borderId="48" xfId="0" applyFont="1" applyFill="1" applyBorder="1" applyAlignment="1">
      <alignment vertical="center" wrapText="1"/>
    </xf>
    <xf numFmtId="0" fontId="9" fillId="5" borderId="72" xfId="0" applyFont="1" applyFill="1" applyBorder="1" applyAlignment="1">
      <alignment vertical="center" wrapText="1"/>
    </xf>
    <xf numFmtId="0" fontId="9" fillId="5" borderId="70" xfId="0" applyFont="1" applyFill="1" applyBorder="1" applyAlignment="1">
      <alignment vertical="center" wrapText="1"/>
    </xf>
    <xf numFmtId="0" fontId="9" fillId="0" borderId="48"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0" xfId="0" applyFont="1" applyBorder="1" applyAlignment="1">
      <alignment horizontal="center" vertical="center" wrapText="1"/>
    </xf>
    <xf numFmtId="165" fontId="9" fillId="0" borderId="48" xfId="0" applyNumberFormat="1" applyFont="1" applyBorder="1" applyAlignment="1">
      <alignment horizontal="center" vertical="center"/>
    </xf>
    <xf numFmtId="165" fontId="9" fillId="0" borderId="70" xfId="0" applyNumberFormat="1" applyFont="1" applyBorder="1" applyAlignment="1">
      <alignment horizontal="center" vertical="center"/>
    </xf>
    <xf numFmtId="0" fontId="9" fillId="5" borderId="48" xfId="0" applyFont="1" applyFill="1" applyBorder="1" applyAlignment="1">
      <alignment horizontal="center" vertical="center" wrapText="1"/>
    </xf>
    <xf numFmtId="0" fontId="9" fillId="5" borderId="72" xfId="0" applyFont="1" applyFill="1" applyBorder="1" applyAlignment="1">
      <alignment horizontal="center" vertical="center" wrapText="1"/>
    </xf>
    <xf numFmtId="0" fontId="9" fillId="5" borderId="70"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3" borderId="70" xfId="0" applyFont="1" applyFill="1" applyBorder="1" applyAlignment="1">
      <alignment horizontal="center" vertical="center" wrapText="1"/>
    </xf>
    <xf numFmtId="0" fontId="9" fillId="0" borderId="83" xfId="0" applyFont="1" applyBorder="1" applyAlignment="1">
      <alignment horizontal="center" vertical="center" wrapText="1"/>
    </xf>
    <xf numFmtId="0" fontId="9" fillId="5" borderId="83" xfId="0" applyFont="1" applyFill="1" applyBorder="1" applyAlignment="1">
      <alignment horizontal="center" vertical="center" wrapText="1"/>
    </xf>
    <xf numFmtId="0" fontId="4" fillId="3" borderId="25" xfId="0" applyFont="1" applyFill="1" applyBorder="1" applyAlignment="1">
      <alignment horizontal="right" vertical="center" wrapText="1"/>
    </xf>
    <xf numFmtId="164" fontId="4" fillId="3" borderId="25" xfId="0" applyNumberFormat="1" applyFont="1" applyFill="1" applyBorder="1" applyAlignment="1">
      <alignment horizontal="right" vertical="center" wrapText="1"/>
    </xf>
    <xf numFmtId="1" fontId="4" fillId="3" borderId="53" xfId="0" applyNumberFormat="1" applyFont="1" applyFill="1" applyBorder="1" applyAlignment="1">
      <alignment horizontal="right" vertical="center" wrapText="1"/>
    </xf>
    <xf numFmtId="0" fontId="6" fillId="4" borderId="82"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4" fillId="3" borderId="79" xfId="0" applyFont="1" applyFill="1" applyBorder="1"/>
    <xf numFmtId="0" fontId="6" fillId="4" borderId="81" xfId="0" applyFont="1" applyFill="1" applyBorder="1" applyAlignment="1">
      <alignment horizontal="center" vertical="center"/>
    </xf>
    <xf numFmtId="164" fontId="30" fillId="0" borderId="25" xfId="0" applyNumberFormat="1" applyFont="1" applyBorder="1" applyAlignment="1">
      <alignment horizontal="center" vertical="center"/>
    </xf>
    <xf numFmtId="165" fontId="9" fillId="0" borderId="83" xfId="0" applyNumberFormat="1" applyFont="1" applyBorder="1" applyAlignment="1">
      <alignment horizontal="center" vertical="center"/>
    </xf>
    <xf numFmtId="0" fontId="9" fillId="5" borderId="83" xfId="0" applyFont="1" applyFill="1" applyBorder="1" applyAlignment="1">
      <alignment horizontal="left" vertical="center" wrapText="1"/>
    </xf>
    <xf numFmtId="0" fontId="15" fillId="0" borderId="83" xfId="0" applyFont="1" applyBorder="1" applyAlignment="1">
      <alignment horizontal="left" vertical="center" wrapText="1"/>
    </xf>
    <xf numFmtId="0" fontId="9" fillId="0" borderId="83" xfId="0" applyFont="1" applyBorder="1" applyAlignment="1">
      <alignment horizontal="left" vertical="center" wrapText="1"/>
    </xf>
    <xf numFmtId="0" fontId="2" fillId="0" borderId="80" xfId="0" applyFont="1" applyBorder="1"/>
    <xf numFmtId="164" fontId="30" fillId="0" borderId="35" xfId="0" applyNumberFormat="1" applyFont="1" applyFill="1" applyBorder="1" applyAlignment="1">
      <alignment horizontal="justify" vertical="center" wrapText="1"/>
    </xf>
    <xf numFmtId="164" fontId="2" fillId="0" borderId="35" xfId="0" applyNumberFormat="1" applyFont="1" applyFill="1" applyBorder="1" applyAlignment="1">
      <alignment horizontal="justify" vertical="center" wrapText="1"/>
    </xf>
    <xf numFmtId="9" fontId="2" fillId="0" borderId="35" xfId="4" applyFont="1" applyFill="1" applyBorder="1" applyAlignment="1">
      <alignment horizontal="center" vertical="center" wrapText="1"/>
    </xf>
    <xf numFmtId="164" fontId="30" fillId="0" borderId="35" xfId="0" applyNumberFormat="1" applyFont="1" applyFill="1" applyBorder="1" applyAlignment="1">
      <alignment horizontal="center" vertical="center" wrapText="1"/>
    </xf>
    <xf numFmtId="164" fontId="2" fillId="0" borderId="35" xfId="0" applyNumberFormat="1" applyFont="1" applyFill="1" applyBorder="1" applyAlignment="1">
      <alignment horizontal="center" vertical="center" wrapText="1"/>
    </xf>
    <xf numFmtId="9" fontId="2" fillId="10" borderId="35" xfId="4" applyFont="1" applyFill="1" applyBorder="1" applyAlignment="1">
      <alignment horizontal="center" vertical="center" wrapText="1"/>
    </xf>
  </cellXfs>
  <cellStyles count="5">
    <cellStyle name="Hipervínculo" xfId="1" builtinId="8"/>
    <cellStyle name="Hipervínculo 2" xfId="3" xr:uid="{1D9C3D4C-549D-4C83-9FDC-2FCD21EEFD3A}"/>
    <cellStyle name="Normal" xfId="0" builtinId="0"/>
    <cellStyle name="Normal 2" xfId="2" xr:uid="{E49E4ED0-BA50-49D9-8C3A-465CEE3E18BF}"/>
    <cellStyle name="Porcentaje" xfId="4" builtinId="5"/>
  </cellStyles>
  <dxfs count="1">
    <dxf>
      <font>
        <color rgb="FF9C0006"/>
      </font>
      <fill>
        <patternFill patternType="solid">
          <fgColor rgb="FFFFC7CE"/>
          <bgColor rgb="FFFFC7CE"/>
        </patternFill>
      </fill>
    </dxf>
  </dxfs>
  <tableStyles count="0" defaultTableStyle="TableStyleMedium2" defaultPivotStyle="PivotStyleLight16"/>
  <colors>
    <mruColors>
      <color rgb="FFD995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053868" cy="808726"/>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053868" cy="80872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0637500" cy="1213972"/>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0"/>
          <a:ext cx="20637500" cy="1213972"/>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8866184" cy="935789"/>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18866184" cy="935789"/>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1235146" cy="1045882"/>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0" y="0"/>
          <a:ext cx="21235146" cy="1045882"/>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16710</xdr:rowOff>
    </xdr:from>
    <xdr:ext cx="20403553" cy="935790"/>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0" y="16710"/>
          <a:ext cx="20403553" cy="93579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9525</xdr:rowOff>
    </xdr:from>
    <xdr:ext cx="18247895" cy="993107"/>
    <xdr:pic>
      <xdr:nvPicPr>
        <xdr:cNvPr id="2" name="image6.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0" y="9525"/>
          <a:ext cx="18247895" cy="993107"/>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os%20Carolina\TrabajoPC_Asus\FUGA\2022\PAAC%202022\Seguimientos%20PAAC%202022\I%20Cuatrimestre%202022\Reportes%20de%20las%20&#225;reas\C1_RIESGOSSeguimiento%20PAAC_fuga_2022_icuatrimestre%200305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os%20Carolina\TrabajoPC_Asus\FUGA\2022\PAAC%202022\Seguimientos%20PAAC%202022\I%20Cuatrimestre%202022\Reporte%20de%20OCI\Anexo%201%20PAAC%20I%20cuatrimestre%202022%20ok_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Riesgos Corrupcion"/>
      <sheetName val="C2  Racionalización Trámites"/>
      <sheetName val="C3 Rendicion Cuentas"/>
      <sheetName val="C4. Atencion Ciudadano"/>
      <sheetName val="C5 Ley Transparencia"/>
      <sheetName val="C6  Plan de Integridad"/>
      <sheetName val="C7 Participación Ciudadana"/>
      <sheetName val="Hoja1"/>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Riesgos Corrupcion"/>
      <sheetName val="C2  Racionalización Trámites"/>
      <sheetName val="C3 Rendicion Cuentas"/>
      <sheetName val="C4. Atencion Ciudadano"/>
      <sheetName val="C5 Ley Transparencia"/>
      <sheetName val="C6  Plan de Integridad"/>
      <sheetName val="C7 Participación Ciudadana"/>
      <sheetName val="Hoja2"/>
      <sheetName val="Hoja1"/>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rive.google.com/drive/folders/1MuT91ek9chE2afI5tvGnerceEmBqgKrO?usp=sharing" TargetMode="External"/><Relationship Id="rId7" Type="http://schemas.openxmlformats.org/officeDocument/2006/relationships/hyperlink" Target="file:///\\192.168.0.34\plan%20operativo%20integral\OFICINA%20ASESORA%20DE%20PLANEACI&#211;N\SIG-MIPG\Riesgos\2022\Fichas%20vigentes" TargetMode="External"/><Relationship Id="rId2" Type="http://schemas.openxmlformats.org/officeDocument/2006/relationships/hyperlink" Target="https://drive.google.com/drive/folders/1MuT91ek9chE2afI5tvGnerceEmBqgKrO?usp=sharing" TargetMode="External"/><Relationship Id="rId1" Type="http://schemas.openxmlformats.org/officeDocument/2006/relationships/hyperlink" Target="https://drive.google.com/drive/folders/1_FBtOhVqhd5un3bMUZKGjVL2x6RtnYdR" TargetMode="External"/><Relationship Id="rId6" Type="http://schemas.openxmlformats.org/officeDocument/2006/relationships/hyperlink" Target="file:///\\192.168.0.34\plan%20operativo%20integral\OFICINA%20ASESORA%20DE%20PLANEACI&#211;N\SIG\Informes%20MIPG\2021\13%20Monitoreo%20Riesgos%20IItrim2021%0a%0aDrive:%20Carpeta%20:%207%20MOnitoreo%20Riesgos%202linea" TargetMode="External"/><Relationship Id="rId5" Type="http://schemas.openxmlformats.org/officeDocument/2006/relationships/hyperlink" Target="file:///\\192.168.0.34\plan%20operativo%20integral\OFICINA%20ASESORA%20DE%20PLANEACI&#211;N\SIG\Informes%20MIPG\2021\13%20Monitoreo%20Riesgos%20IItrim2021%0a%0aDrive:%20Carpeta%20:%207%20MOnitoreo%20Riesgos%202linea" TargetMode="External"/><Relationship Id="rId4" Type="http://schemas.openxmlformats.org/officeDocument/2006/relationships/hyperlink" Target="https://drive.google.com/drive/folders/1MuT91ek9chE2afI5tvGnerceEmBqgKrO?usp=sharing"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rive.google.com/drive/folders/1LkuP8rGS-QsH_gS6lxu2phc2s0lP-f_b"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drive.google.com/drive/u/0/folders/1khGGhthgAsrJ7d18QdDfDhuEPhkdMQUw" TargetMode="External"/><Relationship Id="rId7" Type="http://schemas.openxmlformats.org/officeDocument/2006/relationships/printerSettings" Target="../printerSettings/printerSettings3.bin"/><Relationship Id="rId2" Type="http://schemas.openxmlformats.org/officeDocument/2006/relationships/hyperlink" Target="https://fuga.gov.co/participa/rendicion-de-cuentas-fugaRecuadro%20de%20%22informes%20de%20rendici&#243;n%20de%20cuentas%22%20%20%20%20%20%20%20%20Presentaci&#243;n%20Resumen%20Rendici&#243;n%20de%20Cuentas%20FUGA%202022" TargetMode="External"/><Relationship Id="rId1" Type="http://schemas.openxmlformats.org/officeDocument/2006/relationships/hyperlink" Target="https://fuga.gov.co/sites/default/files/2022-10/Informe%20de%20Gesti%C3%B3n%20Rendici%C3%B3n%20de%20Cuentas%20FUGA%202022_vf_.pdf" TargetMode="External"/><Relationship Id="rId6" Type="http://schemas.openxmlformats.org/officeDocument/2006/relationships/hyperlink" Target="https://drive.google.com/drive/folders/1uK0Imh8p1exADVLB6nLP-EXEO0QSaElC?usp=share_link" TargetMode="External"/><Relationship Id="rId5" Type="http://schemas.openxmlformats.org/officeDocument/2006/relationships/hyperlink" Target="https://fuga.gov.co/sites/default/files/2022-12/Informe%20Evaluaci%C3%B3n%20Rendici%C3%B3n%20de%20Cuentas%202022.pdf" TargetMode="External"/><Relationship Id="rId4" Type="http://schemas.openxmlformats.org/officeDocument/2006/relationships/hyperlink" Target="https://drive.google.com/drive/u/0/folders/1khGGhthgAsrJ7d18QdDfDhuEPhkdMQUw"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drive/folders/1dUmPWXN4y_kF575BFypZFEU5btpHczeZ" TargetMode="External"/><Relationship Id="rId13" Type="http://schemas.openxmlformats.org/officeDocument/2006/relationships/hyperlink" Target="https://drive.google.com/drive/u/1/folders/1kW2BK-VqwgF86f6wyVDDD6PCqdLDmU6N" TargetMode="External"/><Relationship Id="rId3" Type="http://schemas.openxmlformats.org/officeDocument/2006/relationships/hyperlink" Target="https://drive.google.com/drive/u/4/folders/14_roo_Le4aLIsgOHS_g9lgwERyRkC97i%20ADICADO%20No%2020222800038843%20%20%20PERTENECIENTE%20AL%20EXPEDIENTE%20No.%20202228005001900001E%20%20%20Asunto:%20Evidencias%20capacitaci&#243;n%20en%20Gesti&#243;n%20de%20Peticiones%20Ciudadanas%2007%20de%20abril%20de%202022" TargetMode="External"/><Relationship Id="rId7" Type="http://schemas.openxmlformats.org/officeDocument/2006/relationships/hyperlink" Target="https://drive.google.com/drive/folders/1dUmPWXN4y_kF575BFypZFEU5btpHczeZ" TargetMode="External"/><Relationship Id="rId12" Type="http://schemas.openxmlformats.org/officeDocument/2006/relationships/hyperlink" Target="http://intranet.fuga.gov.co/sites/default/files/sc-mn-01_manual_de_servicio_a_la_ciudadania_v2_27102022.pdf" TargetMode="External"/><Relationship Id="rId2" Type="http://schemas.openxmlformats.org/officeDocument/2006/relationships/hyperlink" Target="https://drive.google.com/drive/u/4/folders/14_roo_Le4aLIsgOHS_g9lgwERyRkC97i%20RADICADO%20No%2020222800040443%20%20%20PERTENECIENTE%20AL%20EXPEDIENTE%20No.%20202228005001900001E%20%20%20Asunto:%20Evidencias%20capacitaci&#243;n%20en%20Buenas%20Pr&#225;cticas%20de%20Servicio%20a%20la%20Ciudadan&#237;a" TargetMode="External"/><Relationship Id="rId16" Type="http://schemas.openxmlformats.org/officeDocument/2006/relationships/drawing" Target="../drawings/drawing4.xml"/><Relationship Id="rId1" Type="http://schemas.openxmlformats.org/officeDocument/2006/relationships/hyperlink" Target="https://drive.google.com/drive/u/4/folders/14_roo_Le4aLIsgOHS_g9lgwERyRkC97i" TargetMode="External"/><Relationship Id="rId6" Type="http://schemas.openxmlformats.org/officeDocument/2006/relationships/hyperlink" Target="https://drive.google.com/drive/u/4/folders/14_roo_Le4aLIsgOHS_g9lgwERyRkC97i" TargetMode="External"/><Relationship Id="rId11" Type="http://schemas.openxmlformats.org/officeDocument/2006/relationships/hyperlink" Target="https://intranet.fuga.gov.co/sites/default/files/sc-mn-01_manual_de_servicio_a_la_ciudadania_v2_27102022.pdf" TargetMode="External"/><Relationship Id="rId5" Type="http://schemas.openxmlformats.org/officeDocument/2006/relationships/hyperlink" Target="https://drive.google.com/drive/u/4/folders/14_roo_Le4aLIsgOHS_g9lgwERyRkC97i" TargetMode="External"/><Relationship Id="rId15" Type="http://schemas.openxmlformats.org/officeDocument/2006/relationships/printerSettings" Target="../printerSettings/printerSettings4.bin"/><Relationship Id="rId10" Type="http://schemas.openxmlformats.org/officeDocument/2006/relationships/hyperlink" Target="https://drive.google.com/drive/folders/1ErxY3MWZVQHP57MQKNK5a740_cmga10o" TargetMode="External"/><Relationship Id="rId4" Type="http://schemas.openxmlformats.org/officeDocument/2006/relationships/hyperlink" Target="https://intranet.fuga.gov.co/node/26" TargetMode="External"/><Relationship Id="rId9" Type="http://schemas.openxmlformats.org/officeDocument/2006/relationships/hyperlink" Target="https://drive.google.com/drive/folders/1P0J5x8q9z6rETfw-odSgS7Ql1r1V6ske" TargetMode="External"/><Relationship Id="rId14" Type="http://schemas.openxmlformats.org/officeDocument/2006/relationships/hyperlink" Target="https://drive.google.com/drive/folders/1hxCSOHQ6cAQqQg26wvsH59K_XM_D6B6Q?usp=share_link"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drive.google.com/drive/folders/1yZLwZOpXrpdDBrtJEMic_X4H3x3LfhNi?usp=share_link" TargetMode="External"/><Relationship Id="rId7" Type="http://schemas.openxmlformats.org/officeDocument/2006/relationships/printerSettings" Target="../printerSettings/printerSettings5.bin"/><Relationship Id="rId2" Type="http://schemas.openxmlformats.org/officeDocument/2006/relationships/hyperlink" Target="https://drive.google.com/drive/u/1/folders/1zdVawsDhEM8wFSjJvntiHy02hmoRA30k" TargetMode="External"/><Relationship Id="rId1" Type="http://schemas.openxmlformats.org/officeDocument/2006/relationships/hyperlink" Target="https://drive.google.com/drive/u/1/folders/1zdVawsDhEM8wFSjJvntiHy02hmoRA30k" TargetMode="External"/><Relationship Id="rId6" Type="http://schemas.openxmlformats.org/officeDocument/2006/relationships/hyperlink" Target="https://fuga.gov.co/transparencia-y-acceso-a-la-informacion-publica/informacion-especifica/informacion-con-enfoque-diferencial-poblacional" TargetMode="External"/><Relationship Id="rId5" Type="http://schemas.openxmlformats.org/officeDocument/2006/relationships/hyperlink" Target="https://drive.google.com/drive/u/0/folders/15E6NQSGnz7VPIpRZFnzg1REUTsSoLy5_" TargetMode="External"/><Relationship Id="rId4" Type="http://schemas.openxmlformats.org/officeDocument/2006/relationships/hyperlink" Target="https://drive.google.com/drive/u/0/folders/15E6NQSGnz7VPIpRZFnzg1REUTsSoLy5_"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drive.google.com/drive/folders/1ubbOR7bLTzkdQ5R2u5seJbuSEl1mAFCW" TargetMode="External"/><Relationship Id="rId2" Type="http://schemas.openxmlformats.org/officeDocument/2006/relationships/hyperlink" Target="http://intranet.fuga.gov.co/noticias/equipo-directivo-fuga-comprometido-con-la-integridad" TargetMode="External"/><Relationship Id="rId1" Type="http://schemas.openxmlformats.org/officeDocument/2006/relationships/hyperlink" Target="https://fuga.gov.co/transparencia-y-acceso-a-la-informacion-publica/planeacion-presupuesto-informes/plan-anticorrupcion?field_fecha_de_emision_value=All&amp;term_node_tid_depth=253"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AR1005"/>
  <sheetViews>
    <sheetView view="pageBreakPreview" topLeftCell="AK11" zoomScale="70" zoomScaleNormal="70" zoomScaleSheetLayoutView="70" workbookViewId="0">
      <selection activeCell="AR13" sqref="AR13:AR29"/>
    </sheetView>
  </sheetViews>
  <sheetFormatPr baseColWidth="10" defaultColWidth="12.625" defaultRowHeight="15" customHeight="1" x14ac:dyDescent="0.2"/>
  <cols>
    <col min="1" max="1" width="23.75" customWidth="1"/>
    <col min="2" max="2" width="2.75" bestFit="1" customWidth="1"/>
    <col min="3" max="3" width="41.25" customWidth="1"/>
    <col min="4" max="4" width="36.75" customWidth="1"/>
    <col min="5" max="5" width="35.875" customWidth="1"/>
    <col min="6" max="6" width="23.75" customWidth="1"/>
    <col min="7" max="7" width="11" customWidth="1"/>
    <col min="8" max="8" width="14.75" customWidth="1"/>
    <col min="9" max="11" width="10" hidden="1" customWidth="1"/>
    <col min="12" max="12" width="30.75" hidden="1" customWidth="1"/>
    <col min="13" max="13" width="10" hidden="1" customWidth="1"/>
    <col min="14" max="14" width="31.5" hidden="1" customWidth="1"/>
    <col min="15" max="17" width="18.25" hidden="1" customWidth="1"/>
    <col min="18" max="18" width="11.375" hidden="1" customWidth="1"/>
    <col min="19" max="19" width="9.625" hidden="1" customWidth="1"/>
    <col min="20" max="21" width="10.875" hidden="1" customWidth="1"/>
    <col min="22" max="23" width="10" hidden="1" customWidth="1"/>
    <col min="24" max="24" width="63.125" hidden="1" customWidth="1"/>
    <col min="25" max="25" width="28.75" hidden="1" customWidth="1"/>
    <col min="26" max="26" width="25.25" hidden="1" customWidth="1"/>
    <col min="27" max="27" width="22.25" hidden="1" customWidth="1"/>
    <col min="28" max="32" width="12" hidden="1" customWidth="1"/>
    <col min="33" max="35" width="10" customWidth="1"/>
    <col min="36" max="36" width="51" customWidth="1"/>
    <col min="37" max="37" width="33.375" customWidth="1"/>
    <col min="38" max="38" width="41.5" customWidth="1"/>
    <col min="39" max="39" width="13" customWidth="1"/>
    <col min="40" max="40" width="53.375" customWidth="1"/>
    <col min="41" max="41" width="42" customWidth="1"/>
  </cols>
  <sheetData>
    <row r="1" spans="1:44" ht="22.5" customHeight="1" x14ac:dyDescent="0.2">
      <c r="A1" s="262"/>
      <c r="B1" s="263"/>
      <c r="C1" s="1"/>
      <c r="D1" s="268"/>
      <c r="E1" s="252"/>
      <c r="F1" s="249"/>
      <c r="G1" s="2"/>
      <c r="H1" s="3"/>
      <c r="I1" s="4"/>
      <c r="J1" s="4"/>
      <c r="K1" s="4"/>
      <c r="L1" s="4"/>
      <c r="M1" s="4"/>
      <c r="N1" s="4"/>
      <c r="O1" s="4"/>
      <c r="P1" s="67"/>
      <c r="Q1" s="67"/>
      <c r="R1" s="67"/>
      <c r="S1" s="67"/>
      <c r="T1" s="67"/>
      <c r="U1" s="4"/>
      <c r="V1" s="4"/>
      <c r="W1" s="4"/>
      <c r="X1" s="4"/>
      <c r="Y1" s="4"/>
      <c r="Z1" s="4"/>
      <c r="AA1" s="4"/>
      <c r="AB1" s="67"/>
      <c r="AC1" s="67"/>
      <c r="AD1" s="67"/>
      <c r="AE1" s="67"/>
      <c r="AF1" s="67"/>
    </row>
    <row r="2" spans="1:44" ht="22.5" customHeight="1" x14ac:dyDescent="0.2">
      <c r="A2" s="264"/>
      <c r="B2" s="265"/>
      <c r="C2" s="1"/>
      <c r="D2" s="268"/>
      <c r="E2" s="252"/>
      <c r="F2" s="249"/>
      <c r="G2" s="2"/>
      <c r="H2" s="3"/>
      <c r="I2" s="4"/>
      <c r="J2" s="4"/>
      <c r="K2" s="4"/>
      <c r="L2" s="4"/>
      <c r="M2" s="4"/>
      <c r="N2" s="4"/>
      <c r="O2" s="4"/>
      <c r="P2" s="67"/>
      <c r="Q2" s="67"/>
      <c r="R2" s="67"/>
      <c r="S2" s="67"/>
      <c r="T2" s="67"/>
      <c r="U2" s="4"/>
      <c r="V2" s="4"/>
      <c r="W2" s="4"/>
      <c r="X2" s="4"/>
      <c r="Y2" s="4"/>
      <c r="Z2" s="4"/>
      <c r="AA2" s="4"/>
      <c r="AB2" s="67"/>
      <c r="AC2" s="67"/>
      <c r="AD2" s="67"/>
      <c r="AE2" s="67"/>
      <c r="AF2" s="67"/>
    </row>
    <row r="3" spans="1:44" ht="18.75" customHeight="1" x14ac:dyDescent="0.2">
      <c r="A3" s="266"/>
      <c r="B3" s="267"/>
      <c r="C3" s="1"/>
      <c r="D3" s="269"/>
      <c r="E3" s="252"/>
      <c r="F3" s="249"/>
      <c r="G3" s="2"/>
      <c r="H3" s="3"/>
      <c r="I3" s="4"/>
      <c r="J3" s="4"/>
      <c r="K3" s="4"/>
      <c r="L3" s="4"/>
      <c r="M3" s="4"/>
      <c r="N3" s="4"/>
      <c r="O3" s="4"/>
      <c r="P3" s="67"/>
      <c r="Q3" s="67"/>
      <c r="R3" s="67"/>
      <c r="S3" s="67"/>
      <c r="T3" s="67"/>
      <c r="U3" s="4"/>
      <c r="V3" s="4"/>
      <c r="W3" s="4"/>
      <c r="X3" s="4"/>
      <c r="Y3" s="4"/>
      <c r="Z3" s="4"/>
      <c r="AA3" s="4"/>
      <c r="AB3" s="67"/>
      <c r="AC3" s="67"/>
      <c r="AD3" s="67"/>
      <c r="AE3" s="67"/>
      <c r="AF3" s="67"/>
    </row>
    <row r="4" spans="1:44" ht="54" customHeight="1" x14ac:dyDescent="0.2">
      <c r="A4" s="270" t="s">
        <v>363</v>
      </c>
      <c r="B4" s="271"/>
      <c r="C4" s="271"/>
      <c r="D4" s="271"/>
      <c r="E4" s="271"/>
      <c r="F4" s="271"/>
      <c r="G4" s="271"/>
      <c r="H4" s="272"/>
      <c r="I4" s="4"/>
      <c r="J4" s="4"/>
      <c r="K4" s="4"/>
      <c r="L4" s="4"/>
      <c r="M4" s="4"/>
      <c r="N4" s="4"/>
      <c r="O4" s="4"/>
      <c r="P4" s="67"/>
      <c r="Q4" s="67"/>
      <c r="R4" s="67"/>
      <c r="S4" s="67"/>
      <c r="T4" s="67"/>
      <c r="U4" s="4"/>
      <c r="V4" s="4"/>
      <c r="W4" s="4"/>
      <c r="X4" s="4"/>
      <c r="Y4" s="4"/>
      <c r="Z4" s="4"/>
      <c r="AA4" s="4"/>
      <c r="AB4" s="67"/>
      <c r="AC4" s="67"/>
      <c r="AD4" s="67"/>
      <c r="AE4" s="67"/>
      <c r="AF4" s="67"/>
    </row>
    <row r="5" spans="1:44" ht="19.5" customHeight="1" x14ac:dyDescent="0.25">
      <c r="A5" s="5" t="s">
        <v>0</v>
      </c>
      <c r="B5" s="273">
        <v>2022</v>
      </c>
      <c r="C5" s="249"/>
      <c r="D5" s="6"/>
      <c r="E5" s="6"/>
      <c r="F5" s="6"/>
      <c r="G5" s="6"/>
      <c r="H5" s="6"/>
      <c r="I5" s="7"/>
      <c r="J5" s="7"/>
      <c r="K5" s="7"/>
      <c r="L5" s="7"/>
      <c r="M5" s="7"/>
      <c r="N5" s="7"/>
      <c r="O5" s="7"/>
      <c r="P5" s="111"/>
      <c r="Q5" s="111"/>
      <c r="R5" s="111"/>
      <c r="S5" s="111"/>
      <c r="T5" s="111"/>
      <c r="U5" s="7"/>
      <c r="V5" s="7"/>
      <c r="W5" s="7"/>
      <c r="X5" s="7"/>
      <c r="Y5" s="7"/>
      <c r="Z5" s="7"/>
      <c r="AA5" s="7"/>
      <c r="AB5" s="111"/>
      <c r="AC5" s="111"/>
      <c r="AD5" s="111"/>
      <c r="AE5" s="111"/>
      <c r="AF5" s="111"/>
    </row>
    <row r="6" spans="1:44" ht="19.5" customHeight="1" x14ac:dyDescent="0.25">
      <c r="A6" s="5" t="s">
        <v>1</v>
      </c>
      <c r="B6" s="248">
        <v>44895</v>
      </c>
      <c r="C6" s="249"/>
      <c r="D6" s="6"/>
      <c r="E6" s="6"/>
      <c r="F6" s="6"/>
      <c r="G6" s="6"/>
      <c r="H6" s="6"/>
      <c r="I6" s="7"/>
      <c r="J6" s="7"/>
      <c r="K6" s="7"/>
      <c r="L6" s="7"/>
      <c r="M6" s="7"/>
      <c r="N6" s="7"/>
      <c r="O6" s="7"/>
      <c r="P6" s="111"/>
      <c r="Q6" s="111"/>
      <c r="R6" s="111"/>
      <c r="S6" s="111"/>
      <c r="T6" s="111"/>
      <c r="U6" s="7"/>
      <c r="V6" s="7"/>
      <c r="W6" s="7"/>
      <c r="X6" s="7"/>
      <c r="Y6" s="7"/>
      <c r="Z6" s="7"/>
      <c r="AA6" s="7"/>
      <c r="AB6" s="111"/>
      <c r="AC6" s="111"/>
      <c r="AD6" s="111"/>
      <c r="AE6" s="111"/>
      <c r="AF6" s="111"/>
    </row>
    <row r="7" spans="1:44" ht="19.5" customHeight="1" x14ac:dyDescent="0.25">
      <c r="A7" s="8" t="s">
        <v>2</v>
      </c>
      <c r="B7" s="248">
        <v>44896</v>
      </c>
      <c r="C7" s="249"/>
      <c r="D7" s="6"/>
      <c r="E7" s="6"/>
      <c r="F7" s="6"/>
      <c r="G7" s="6"/>
      <c r="H7" s="6"/>
      <c r="I7" s="7"/>
      <c r="J7" s="7"/>
      <c r="K7" s="7"/>
      <c r="L7" s="7"/>
      <c r="M7" s="7"/>
      <c r="N7" s="7"/>
      <c r="O7" s="7"/>
      <c r="P7" s="111"/>
      <c r="Q7" s="111"/>
      <c r="R7" s="111"/>
      <c r="S7" s="111"/>
      <c r="T7" s="111"/>
      <c r="U7" s="7"/>
      <c r="V7" s="7"/>
      <c r="W7" s="7"/>
      <c r="X7" s="7"/>
      <c r="Y7" s="7"/>
      <c r="Z7" s="7"/>
      <c r="AA7" s="7"/>
      <c r="AB7" s="111"/>
      <c r="AC7" s="111"/>
      <c r="AD7" s="111"/>
      <c r="AE7" s="111"/>
      <c r="AF7" s="111"/>
    </row>
    <row r="8" spans="1:44" ht="19.5" customHeight="1" x14ac:dyDescent="0.25">
      <c r="A8" s="8" t="s">
        <v>3</v>
      </c>
      <c r="B8" s="250">
        <v>7</v>
      </c>
      <c r="C8" s="249"/>
      <c r="D8" s="6"/>
      <c r="E8" s="6"/>
      <c r="F8" s="6"/>
      <c r="G8" s="6"/>
      <c r="H8" s="6"/>
      <c r="I8" s="7"/>
      <c r="J8" s="7"/>
      <c r="K8" s="7"/>
      <c r="L8" s="7"/>
      <c r="M8" s="7"/>
      <c r="N8" s="7"/>
      <c r="O8" s="7"/>
      <c r="P8" s="111"/>
      <c r="Q8" s="111"/>
      <c r="R8" s="111"/>
      <c r="S8" s="111"/>
      <c r="T8" s="111"/>
      <c r="U8" s="7"/>
      <c r="V8" s="7"/>
      <c r="W8" s="7"/>
      <c r="X8" s="7"/>
      <c r="Y8" s="7"/>
      <c r="Z8" s="7"/>
      <c r="AA8" s="7"/>
      <c r="AB8" s="111"/>
      <c r="AC8" s="111"/>
      <c r="AD8" s="111"/>
      <c r="AE8" s="111"/>
      <c r="AF8" s="111"/>
      <c r="AG8" s="7"/>
      <c r="AH8" s="7"/>
      <c r="AI8" s="7"/>
      <c r="AJ8" s="7"/>
      <c r="AK8" s="7"/>
      <c r="AL8" s="7"/>
      <c r="AM8" s="7"/>
      <c r="AN8" s="7"/>
    </row>
    <row r="9" spans="1:44" ht="39" customHeight="1" x14ac:dyDescent="0.2">
      <c r="A9" s="8" t="s">
        <v>4</v>
      </c>
      <c r="B9" s="251" t="s">
        <v>5</v>
      </c>
      <c r="C9" s="252"/>
      <c r="D9" s="252"/>
      <c r="E9" s="252"/>
      <c r="F9" s="252"/>
      <c r="G9" s="252"/>
      <c r="H9" s="249"/>
      <c r="I9" s="7"/>
      <c r="J9" s="7"/>
      <c r="K9" s="7"/>
      <c r="L9" s="7"/>
      <c r="M9" s="7"/>
      <c r="N9" s="7"/>
      <c r="O9" s="7"/>
      <c r="P9" s="111"/>
      <c r="Q9" s="111"/>
      <c r="R9" s="111"/>
      <c r="S9" s="111"/>
      <c r="T9" s="111"/>
      <c r="U9" s="7"/>
      <c r="V9" s="7"/>
      <c r="W9" s="7"/>
      <c r="X9" s="7"/>
      <c r="Y9" s="7"/>
      <c r="Z9" s="7"/>
      <c r="AA9" s="7"/>
      <c r="AB9" s="111"/>
      <c r="AC9" s="111"/>
      <c r="AD9" s="111"/>
      <c r="AE9" s="111"/>
      <c r="AF9" s="111"/>
      <c r="AG9" s="7"/>
      <c r="AH9" s="7"/>
      <c r="AI9" s="7"/>
      <c r="AJ9" s="7"/>
      <c r="AK9" s="7"/>
      <c r="AL9" s="7"/>
      <c r="AM9" s="7"/>
      <c r="AN9" s="7"/>
    </row>
    <row r="10" spans="1:44" ht="15" customHeight="1" x14ac:dyDescent="0.2">
      <c r="A10" s="4"/>
      <c r="B10" s="4"/>
      <c r="C10" s="4"/>
      <c r="D10" s="4"/>
      <c r="E10" s="9"/>
      <c r="F10" s="4"/>
      <c r="G10" s="4"/>
      <c r="H10" s="4"/>
      <c r="I10" s="256" t="s">
        <v>6</v>
      </c>
      <c r="J10" s="257"/>
      <c r="K10" s="257"/>
      <c r="L10" s="257"/>
      <c r="M10" s="257"/>
      <c r="N10" s="257"/>
      <c r="O10" s="257"/>
      <c r="P10" s="257"/>
      <c r="Q10" s="257"/>
      <c r="R10" s="257"/>
      <c r="S10" s="257"/>
      <c r="T10" s="258"/>
      <c r="U10" s="201" t="s">
        <v>7</v>
      </c>
      <c r="V10" s="202"/>
      <c r="W10" s="202"/>
      <c r="X10" s="202"/>
      <c r="Y10" s="202"/>
      <c r="Z10" s="202"/>
      <c r="AA10" s="202"/>
      <c r="AB10" s="202"/>
      <c r="AC10" s="202"/>
      <c r="AD10" s="202"/>
      <c r="AE10" s="202"/>
      <c r="AF10" s="203"/>
      <c r="AG10" s="206" t="s">
        <v>8</v>
      </c>
      <c r="AH10" s="207"/>
      <c r="AI10" s="207"/>
      <c r="AJ10" s="207"/>
      <c r="AK10" s="207"/>
      <c r="AL10" s="207"/>
      <c r="AM10" s="207"/>
      <c r="AN10" s="207"/>
      <c r="AO10" s="207"/>
      <c r="AP10" s="207"/>
      <c r="AQ10" s="207"/>
      <c r="AR10" s="207"/>
    </row>
    <row r="11" spans="1:44" ht="45" customHeight="1" x14ac:dyDescent="0.2">
      <c r="A11" s="234" t="s">
        <v>9</v>
      </c>
      <c r="B11" s="236" t="s">
        <v>10</v>
      </c>
      <c r="C11" s="237"/>
      <c r="D11" s="234" t="s">
        <v>11</v>
      </c>
      <c r="E11" s="234" t="s">
        <v>12</v>
      </c>
      <c r="F11" s="234" t="s">
        <v>13</v>
      </c>
      <c r="G11" s="253" t="s">
        <v>14</v>
      </c>
      <c r="H11" s="254"/>
      <c r="I11" s="255" t="s">
        <v>15</v>
      </c>
      <c r="J11" s="218"/>
      <c r="K11" s="218"/>
      <c r="L11" s="218"/>
      <c r="M11" s="219"/>
      <c r="N11" s="215" t="s">
        <v>16</v>
      </c>
      <c r="O11" s="216"/>
      <c r="P11" s="259" t="s">
        <v>407</v>
      </c>
      <c r="Q11" s="260"/>
      <c r="R11" s="260"/>
      <c r="S11" s="260"/>
      <c r="T11" s="261"/>
      <c r="U11" s="217" t="s">
        <v>15</v>
      </c>
      <c r="V11" s="218"/>
      <c r="W11" s="218"/>
      <c r="X11" s="218"/>
      <c r="Y11" s="219"/>
      <c r="Z11" s="220" t="s">
        <v>16</v>
      </c>
      <c r="AA11" s="216"/>
      <c r="AB11" s="208" t="s">
        <v>407</v>
      </c>
      <c r="AC11" s="209"/>
      <c r="AD11" s="209"/>
      <c r="AE11" s="209"/>
      <c r="AF11" s="210"/>
      <c r="AG11" s="221" t="s">
        <v>15</v>
      </c>
      <c r="AH11" s="218"/>
      <c r="AI11" s="218"/>
      <c r="AJ11" s="218"/>
      <c r="AK11" s="219"/>
      <c r="AL11" s="213" t="s">
        <v>16</v>
      </c>
      <c r="AM11" s="214"/>
      <c r="AN11" s="204" t="s">
        <v>407</v>
      </c>
      <c r="AO11" s="205"/>
      <c r="AP11" s="205"/>
      <c r="AQ11" s="205"/>
      <c r="AR11" s="205"/>
    </row>
    <row r="12" spans="1:44" ht="21" customHeight="1" x14ac:dyDescent="0.2">
      <c r="A12" s="235"/>
      <c r="B12" s="238"/>
      <c r="C12" s="239"/>
      <c r="D12" s="235"/>
      <c r="E12" s="235"/>
      <c r="F12" s="235"/>
      <c r="G12" s="10" t="s">
        <v>17</v>
      </c>
      <c r="H12" s="10" t="s">
        <v>18</v>
      </c>
      <c r="I12" s="12" t="s">
        <v>19</v>
      </c>
      <c r="J12" s="12" t="s">
        <v>20</v>
      </c>
      <c r="K12" s="12" t="s">
        <v>21</v>
      </c>
      <c r="L12" s="12" t="s">
        <v>22</v>
      </c>
      <c r="M12" s="12" t="s">
        <v>23</v>
      </c>
      <c r="N12" s="13" t="s">
        <v>24</v>
      </c>
      <c r="O12" s="12" t="s">
        <v>25</v>
      </c>
      <c r="P12" s="13" t="s">
        <v>408</v>
      </c>
      <c r="Q12" s="12" t="s">
        <v>409</v>
      </c>
      <c r="R12" s="13" t="s">
        <v>410</v>
      </c>
      <c r="S12" s="12" t="s">
        <v>411</v>
      </c>
      <c r="T12" s="13" t="s">
        <v>412</v>
      </c>
      <c r="U12" s="14" t="s">
        <v>19</v>
      </c>
      <c r="V12" s="14" t="s">
        <v>20</v>
      </c>
      <c r="W12" s="14" t="s">
        <v>21</v>
      </c>
      <c r="X12" s="14" t="s">
        <v>22</v>
      </c>
      <c r="Y12" s="14" t="s">
        <v>23</v>
      </c>
      <c r="Z12" s="15" t="s">
        <v>24</v>
      </c>
      <c r="AA12" s="14" t="s">
        <v>25</v>
      </c>
      <c r="AB12" s="14" t="s">
        <v>408</v>
      </c>
      <c r="AC12" s="14" t="s">
        <v>409</v>
      </c>
      <c r="AD12" s="14" t="s">
        <v>410</v>
      </c>
      <c r="AE12" s="14" t="s">
        <v>411</v>
      </c>
      <c r="AF12" s="14" t="s">
        <v>412</v>
      </c>
      <c r="AG12" s="16" t="s">
        <v>19</v>
      </c>
      <c r="AH12" s="16" t="s">
        <v>20</v>
      </c>
      <c r="AI12" s="16" t="s">
        <v>21</v>
      </c>
      <c r="AJ12" s="16" t="s">
        <v>22</v>
      </c>
      <c r="AK12" s="16" t="s">
        <v>23</v>
      </c>
      <c r="AL12" s="17" t="s">
        <v>24</v>
      </c>
      <c r="AM12" s="18" t="s">
        <v>25</v>
      </c>
      <c r="AN12" s="18" t="s">
        <v>408</v>
      </c>
      <c r="AO12" s="18" t="s">
        <v>409</v>
      </c>
      <c r="AP12" s="18" t="s">
        <v>410</v>
      </c>
      <c r="AQ12" s="18" t="s">
        <v>411</v>
      </c>
      <c r="AR12" s="18" t="s">
        <v>412</v>
      </c>
    </row>
    <row r="13" spans="1:44" ht="243" customHeight="1" x14ac:dyDescent="0.2">
      <c r="A13" s="290" t="s">
        <v>26</v>
      </c>
      <c r="B13" s="135">
        <v>1</v>
      </c>
      <c r="C13" s="136" t="s">
        <v>27</v>
      </c>
      <c r="D13" s="135" t="s">
        <v>28</v>
      </c>
      <c r="E13" s="135" t="s">
        <v>29</v>
      </c>
      <c r="F13" s="135" t="s">
        <v>383</v>
      </c>
      <c r="G13" s="137">
        <v>44593</v>
      </c>
      <c r="H13" s="137">
        <v>44834</v>
      </c>
      <c r="I13" s="138">
        <v>1</v>
      </c>
      <c r="J13" s="139">
        <v>0</v>
      </c>
      <c r="K13" s="140">
        <f>J13/I13</f>
        <v>0</v>
      </c>
      <c r="L13" s="139" t="s">
        <v>531</v>
      </c>
      <c r="M13" s="139" t="s">
        <v>532</v>
      </c>
      <c r="N13" s="139" t="s">
        <v>533</v>
      </c>
      <c r="O13" s="139"/>
      <c r="P13" s="139"/>
      <c r="Q13" s="139" t="s">
        <v>534</v>
      </c>
      <c r="R13" s="139"/>
      <c r="S13" s="139"/>
      <c r="T13" s="139"/>
      <c r="U13" s="139">
        <v>1</v>
      </c>
      <c r="V13" s="139">
        <v>0</v>
      </c>
      <c r="W13" s="140">
        <f>V13/U13</f>
        <v>0</v>
      </c>
      <c r="X13" s="139" t="s">
        <v>570</v>
      </c>
      <c r="Y13" s="141" t="s">
        <v>564</v>
      </c>
      <c r="Z13" s="139" t="s">
        <v>572</v>
      </c>
      <c r="AA13" s="142"/>
      <c r="AB13" s="142"/>
      <c r="AC13" s="142"/>
      <c r="AD13" s="142"/>
      <c r="AE13" s="142"/>
      <c r="AF13" s="142"/>
      <c r="AG13" s="139">
        <v>1</v>
      </c>
      <c r="AH13" s="139">
        <v>1</v>
      </c>
      <c r="AI13" s="140">
        <f>+AH13/AG13</f>
        <v>1</v>
      </c>
      <c r="AJ13" s="139" t="str">
        <f>+X13</f>
        <v>La Oap en el periodo ha analizado lineamientos de orden externo e interno relacionados con la política de riesgos, al respecto solicitó a la Secretaria General de la Alcaldía Mayor una asesoría técnica sobre la nueva  metodología  para la identificación de riesgos  Sarlaft, recibida el 6jun2022  sobre la cual  la DDDI informa que se encuentra desarrollando lineamientos y/o guías particulares con orientaciones técnicas para identificar riesgos SARLAFT; no obstante, la FUGA debe analizar el contexto externo e interno y focalizar los puntos críticos en los procesos, para  definir la pertinencia de los cambios de la política de riesgos vigente.  Al respecto se realizó el análisis correspondiente con el líder del Proceso Planeación y de Gestión de Mejora, como se soporta en Acta de reunión del 22jun22 (soporte Orfeo20221200057993) numeral 2.1. concluyendo que de momento el documento contiene los lineamientos generales de SARLAFT no aplican más ajustes sobre este componente.
De otra parte, en el marco de la "Presentación autodiagnóstico SARLAFT" se informó al Comité de Dirección el estado actual de los lineamientos, quienes decidieron (.no establecer aun controles, ya que la entidad no cuenta con lineamientos precisos, por tanto, continuamos atentos a los lineamientos técnicos que emita la Dirección Distrital de Desarrollo Institucional - DDDI sobre la implementación de SARLAF) Lo anterior se soporta en Orfeo 20221200061203 del 29jun22
Adicionalmente de acuerdo a  información remitida por la a Veeduría Distrital, sobre la “implementación de medidas anticorrupción y lineamientos antisoborno para el Distrito” recibida mediante Orfeo 20222300009562 del 16may2022, y reunión virtual realizada el 21junio 22 por la misma entidad, se identifica la necesidad de adoptar la Política Antisoborno en la FUGA, formalmente, y articularla con la Política de Administración de Riesgo vigente  y los riesgos de corrupción correspondientes.  Lo anterior se soporta en Acta de reunión del 22 jun2022 (Orfeo 20221200057993) 
Igualmente, en el marco de la GT-GU-01_guia_metodologica_activos_inf_fuga_v4 25072022. y mediante Orfeo 20221200076353 se está solicitando la priorización de los activos críticos de la entidad a integrar en la política de riesgos y que se convertirán en la información fuente para actualizar la política de riesgos e identificar  riesgos en seguridad de la información.
Al respecto concluimos que a la fecha se ha avanzado en la actualización de los siguientes documentos:
GM-PO-01 Politica_de_Administracion_del_Riesgos EN AJUSTE V4 Rev. OAP 24ago2 
ANEXO 1Pol Antisoborno FUGA v1 EN CONSTRUCCION REV oap 24ago22
Lo anteriores fueron validados por el líder y equipo operativo de los Procesos de Planeación y Gestión de Mejora, como se soporta en las reuniones de trabajo realizadas el 10 y 19ago; igualmente se presentó en reunión del 30ago2022 a los procesos de  Control Interno de Gestión, Control Interno Disciplinario, Gestión Jurídica para el 30ago2022  para  posterior presentación en Comité de Dirección del mes de sep2022</v>
      </c>
      <c r="AK13" s="139" t="str">
        <f>+Y13</f>
        <v>SOPORTES EN ORFEO:  (202212000579932; 20221200061203; 2022230000956)
SOPORTES EN DRIVE: 1 Pol riesgos (https://drive.google.com/drive/folders/13gLxQjKtKUDjWQcBpdWXdgRl5nrXbYjh?usp=sharing)   con Correos electronicos y agendamiento de reuniones; y documentos en actualización</v>
      </c>
      <c r="AL13" s="139" t="s">
        <v>713</v>
      </c>
      <c r="AM13" s="139" t="s">
        <v>285</v>
      </c>
      <c r="AN13" s="152" t="s">
        <v>791</v>
      </c>
      <c r="AO13" s="152" t="s">
        <v>839</v>
      </c>
      <c r="AP13" s="152">
        <v>100</v>
      </c>
      <c r="AQ13" s="152">
        <v>100</v>
      </c>
      <c r="AR13" s="153">
        <v>100</v>
      </c>
    </row>
    <row r="14" spans="1:44" ht="168.75" customHeight="1" x14ac:dyDescent="0.2">
      <c r="A14" s="291"/>
      <c r="B14" s="135">
        <v>2</v>
      </c>
      <c r="C14" s="136" t="s">
        <v>31</v>
      </c>
      <c r="D14" s="135" t="s">
        <v>32</v>
      </c>
      <c r="E14" s="135" t="s">
        <v>33</v>
      </c>
      <c r="F14" s="135" t="s">
        <v>30</v>
      </c>
      <c r="G14" s="137">
        <v>44743</v>
      </c>
      <c r="H14" s="137">
        <v>44865</v>
      </c>
      <c r="I14" s="138"/>
      <c r="J14" s="139"/>
      <c r="K14" s="140"/>
      <c r="L14" s="139"/>
      <c r="M14" s="139"/>
      <c r="N14" s="139"/>
      <c r="O14" s="139"/>
      <c r="P14" s="139"/>
      <c r="Q14" s="139"/>
      <c r="R14" s="139"/>
      <c r="S14" s="139"/>
      <c r="T14" s="139"/>
      <c r="U14" s="139">
        <v>1</v>
      </c>
      <c r="V14" s="139">
        <v>0</v>
      </c>
      <c r="W14" s="140">
        <f>V14/U14</f>
        <v>0</v>
      </c>
      <c r="X14" s="139" t="s">
        <v>571</v>
      </c>
      <c r="Y14" s="141" t="s">
        <v>564</v>
      </c>
      <c r="Z14" s="139" t="s">
        <v>573</v>
      </c>
      <c r="AA14" s="142"/>
      <c r="AB14" s="142"/>
      <c r="AC14" s="142"/>
      <c r="AD14" s="142"/>
      <c r="AE14" s="142"/>
      <c r="AF14" s="142"/>
      <c r="AG14" s="139">
        <v>1</v>
      </c>
      <c r="AH14" s="139">
        <v>1</v>
      </c>
      <c r="AI14" s="140">
        <v>1</v>
      </c>
      <c r="AJ14" s="139" t="s">
        <v>688</v>
      </c>
      <c r="AK14" s="139" t="s">
        <v>689</v>
      </c>
      <c r="AL14" s="139" t="s">
        <v>714</v>
      </c>
      <c r="AM14" s="139" t="s">
        <v>285</v>
      </c>
      <c r="AN14" s="152" t="s">
        <v>847</v>
      </c>
      <c r="AO14" s="152" t="s">
        <v>848</v>
      </c>
      <c r="AP14" s="152">
        <v>100</v>
      </c>
      <c r="AQ14" s="152">
        <v>100</v>
      </c>
      <c r="AR14" s="153">
        <v>100</v>
      </c>
    </row>
    <row r="15" spans="1:44" ht="84.75" customHeight="1" x14ac:dyDescent="0.2">
      <c r="A15" s="290" t="s">
        <v>34</v>
      </c>
      <c r="B15" s="222">
        <v>3</v>
      </c>
      <c r="C15" s="285" t="s">
        <v>35</v>
      </c>
      <c r="D15" s="287" t="s">
        <v>314</v>
      </c>
      <c r="E15" s="222" t="s">
        <v>36</v>
      </c>
      <c r="F15" s="222" t="s">
        <v>37</v>
      </c>
      <c r="G15" s="137">
        <v>44576</v>
      </c>
      <c r="H15" s="137">
        <v>44592</v>
      </c>
      <c r="I15" s="138">
        <v>1</v>
      </c>
      <c r="J15" s="139">
        <v>1</v>
      </c>
      <c r="K15" s="140">
        <v>1</v>
      </c>
      <c r="L15" s="139" t="s">
        <v>413</v>
      </c>
      <c r="M15" s="139" t="s">
        <v>414</v>
      </c>
      <c r="N15" s="139" t="s">
        <v>415</v>
      </c>
      <c r="O15" s="139" t="s">
        <v>285</v>
      </c>
      <c r="P15" s="139" t="s">
        <v>416</v>
      </c>
      <c r="Q15" s="139" t="s">
        <v>417</v>
      </c>
      <c r="R15" s="139">
        <v>100</v>
      </c>
      <c r="S15" s="139">
        <v>100</v>
      </c>
      <c r="T15" s="139">
        <v>100</v>
      </c>
      <c r="U15" s="139"/>
      <c r="V15" s="139"/>
      <c r="W15" s="140"/>
      <c r="X15" s="139"/>
      <c r="Y15" s="139"/>
      <c r="Z15" s="139"/>
      <c r="AA15" s="142"/>
      <c r="AB15" s="142"/>
      <c r="AC15" s="142"/>
      <c r="AD15" s="142"/>
      <c r="AE15" s="142"/>
      <c r="AF15" s="142"/>
      <c r="AG15" s="139"/>
      <c r="AH15" s="139"/>
      <c r="AI15" s="140"/>
      <c r="AJ15" s="139"/>
      <c r="AK15" s="139"/>
      <c r="AL15" s="139" t="s">
        <v>767</v>
      </c>
      <c r="AM15" s="139"/>
      <c r="AN15" s="152"/>
      <c r="AO15" s="152" t="s">
        <v>840</v>
      </c>
      <c r="AP15" s="152">
        <v>100</v>
      </c>
      <c r="AQ15" s="152">
        <v>100</v>
      </c>
      <c r="AR15" s="153">
        <v>100</v>
      </c>
    </row>
    <row r="16" spans="1:44" ht="111" customHeight="1" x14ac:dyDescent="0.2">
      <c r="A16" s="292"/>
      <c r="B16" s="224"/>
      <c r="C16" s="286"/>
      <c r="D16" s="224"/>
      <c r="E16" s="224"/>
      <c r="F16" s="224"/>
      <c r="G16" s="137">
        <v>44835</v>
      </c>
      <c r="H16" s="137">
        <v>44926</v>
      </c>
      <c r="I16" s="138"/>
      <c r="J16" s="139"/>
      <c r="K16" s="140"/>
      <c r="L16" s="139"/>
      <c r="M16" s="139"/>
      <c r="N16" s="139"/>
      <c r="O16" s="139"/>
      <c r="P16" s="139"/>
      <c r="Q16" s="139"/>
      <c r="R16" s="139"/>
      <c r="S16" s="139"/>
      <c r="T16" s="139"/>
      <c r="U16" s="139"/>
      <c r="V16" s="139"/>
      <c r="W16" s="140"/>
      <c r="X16" s="139"/>
      <c r="Y16" s="139"/>
      <c r="Z16" s="139"/>
      <c r="AA16" s="142"/>
      <c r="AB16" s="142"/>
      <c r="AC16" s="142"/>
      <c r="AD16" s="142"/>
      <c r="AE16" s="142"/>
      <c r="AF16" s="142"/>
      <c r="AG16" s="141">
        <v>1</v>
      </c>
      <c r="AH16" s="141">
        <v>1</v>
      </c>
      <c r="AI16" s="140">
        <f>AH16/AG16</f>
        <v>1</v>
      </c>
      <c r="AJ16" s="143" t="s">
        <v>692</v>
      </c>
      <c r="AK16" s="144" t="s">
        <v>693</v>
      </c>
      <c r="AL16" s="139" t="s">
        <v>715</v>
      </c>
      <c r="AM16" s="139" t="s">
        <v>285</v>
      </c>
      <c r="AN16" s="152" t="s">
        <v>792</v>
      </c>
      <c r="AO16" s="152" t="s">
        <v>793</v>
      </c>
      <c r="AP16" s="152">
        <v>100</v>
      </c>
      <c r="AQ16" s="152">
        <v>100</v>
      </c>
      <c r="AR16" s="153">
        <v>100</v>
      </c>
    </row>
    <row r="17" spans="1:44" ht="134.25" customHeight="1" x14ac:dyDescent="0.2">
      <c r="A17" s="292"/>
      <c r="B17" s="135">
        <v>4</v>
      </c>
      <c r="C17" s="136" t="s">
        <v>315</v>
      </c>
      <c r="D17" s="135" t="s">
        <v>316</v>
      </c>
      <c r="E17" s="135" t="s">
        <v>36</v>
      </c>
      <c r="F17" s="135" t="s">
        <v>38</v>
      </c>
      <c r="G17" s="137">
        <v>44576</v>
      </c>
      <c r="H17" s="145">
        <v>44742</v>
      </c>
      <c r="I17" s="138">
        <v>1</v>
      </c>
      <c r="J17" s="139">
        <v>0</v>
      </c>
      <c r="K17" s="140">
        <v>0</v>
      </c>
      <c r="L17" s="139" t="s">
        <v>535</v>
      </c>
      <c r="M17" s="139" t="s">
        <v>532</v>
      </c>
      <c r="N17" s="139" t="s">
        <v>536</v>
      </c>
      <c r="O17" s="139"/>
      <c r="P17" s="139"/>
      <c r="Q17" s="139" t="s">
        <v>534</v>
      </c>
      <c r="R17" s="139"/>
      <c r="S17" s="139"/>
      <c r="T17" s="139"/>
      <c r="U17" s="139">
        <v>1</v>
      </c>
      <c r="V17" s="139">
        <v>1</v>
      </c>
      <c r="W17" s="140">
        <f>V17/U17</f>
        <v>1</v>
      </c>
      <c r="X17" s="139" t="s">
        <v>568</v>
      </c>
      <c r="Y17" s="139" t="s">
        <v>569</v>
      </c>
      <c r="Z17" s="139" t="s">
        <v>629</v>
      </c>
      <c r="AA17" s="142" t="s">
        <v>287</v>
      </c>
      <c r="AB17" s="142"/>
      <c r="AC17" s="142"/>
      <c r="AD17" s="142"/>
      <c r="AE17" s="142"/>
      <c r="AF17" s="142"/>
      <c r="AG17" s="139"/>
      <c r="AH17" s="139"/>
      <c r="AI17" s="140"/>
      <c r="AJ17" s="139"/>
      <c r="AK17" s="139"/>
      <c r="AL17" s="139" t="s">
        <v>717</v>
      </c>
      <c r="AM17" s="142" t="s">
        <v>287</v>
      </c>
      <c r="AN17" s="152" t="s">
        <v>790</v>
      </c>
      <c r="AO17" s="152" t="s">
        <v>841</v>
      </c>
      <c r="AP17" s="154">
        <v>0</v>
      </c>
      <c r="AQ17" s="154">
        <v>70</v>
      </c>
      <c r="AR17" s="155">
        <f>(AP17+AQ17)/2</f>
        <v>35</v>
      </c>
    </row>
    <row r="18" spans="1:44" ht="96" x14ac:dyDescent="0.2">
      <c r="A18" s="291"/>
      <c r="B18" s="135">
        <v>5</v>
      </c>
      <c r="C18" s="136" t="s">
        <v>39</v>
      </c>
      <c r="D18" s="135" t="s">
        <v>40</v>
      </c>
      <c r="E18" s="135" t="s">
        <v>41</v>
      </c>
      <c r="F18" s="135" t="s">
        <v>30</v>
      </c>
      <c r="G18" s="137">
        <v>44576</v>
      </c>
      <c r="H18" s="137">
        <v>44592</v>
      </c>
      <c r="I18" s="138">
        <v>1</v>
      </c>
      <c r="J18" s="139">
        <v>1</v>
      </c>
      <c r="K18" s="140">
        <v>1</v>
      </c>
      <c r="L18" s="139" t="s">
        <v>418</v>
      </c>
      <c r="M18" s="139" t="s">
        <v>419</v>
      </c>
      <c r="N18" s="139" t="s">
        <v>420</v>
      </c>
      <c r="O18" s="139" t="s">
        <v>285</v>
      </c>
      <c r="P18" s="139" t="s">
        <v>421</v>
      </c>
      <c r="Q18" s="139" t="s">
        <v>422</v>
      </c>
      <c r="R18" s="139">
        <v>100</v>
      </c>
      <c r="S18" s="139">
        <v>100</v>
      </c>
      <c r="T18" s="139">
        <v>100</v>
      </c>
      <c r="U18" s="139"/>
      <c r="V18" s="139"/>
      <c r="W18" s="140"/>
      <c r="X18" s="139"/>
      <c r="Y18" s="141"/>
      <c r="Z18" s="139"/>
      <c r="AA18" s="142"/>
      <c r="AB18" s="142"/>
      <c r="AC18" s="142"/>
      <c r="AD18" s="142"/>
      <c r="AE18" s="142"/>
      <c r="AF18" s="142"/>
      <c r="AG18" s="139"/>
      <c r="AH18" s="139"/>
      <c r="AI18" s="140"/>
      <c r="AJ18" s="139"/>
      <c r="AK18" s="139"/>
      <c r="AL18" s="139" t="s">
        <v>767</v>
      </c>
      <c r="AM18" s="139"/>
      <c r="AN18" s="152"/>
      <c r="AO18" s="152" t="s">
        <v>840</v>
      </c>
      <c r="AP18" s="152">
        <v>100</v>
      </c>
      <c r="AQ18" s="152">
        <v>100</v>
      </c>
      <c r="AR18" s="153">
        <v>100</v>
      </c>
    </row>
    <row r="19" spans="1:44" ht="60" customHeight="1" x14ac:dyDescent="0.2">
      <c r="A19" s="290" t="s">
        <v>42</v>
      </c>
      <c r="B19" s="146">
        <v>6</v>
      </c>
      <c r="C19" s="136" t="s">
        <v>43</v>
      </c>
      <c r="D19" s="135" t="s">
        <v>44</v>
      </c>
      <c r="E19" s="135" t="s">
        <v>45</v>
      </c>
      <c r="F19" s="135" t="s">
        <v>30</v>
      </c>
      <c r="G19" s="137">
        <v>44581</v>
      </c>
      <c r="H19" s="137">
        <v>44607</v>
      </c>
      <c r="I19" s="138">
        <v>1</v>
      </c>
      <c r="J19" s="139">
        <v>1</v>
      </c>
      <c r="K19" s="140">
        <v>1</v>
      </c>
      <c r="L19" s="139" t="s">
        <v>423</v>
      </c>
      <c r="M19" s="139" t="s">
        <v>424</v>
      </c>
      <c r="N19" s="139" t="s">
        <v>425</v>
      </c>
      <c r="O19" s="139" t="s">
        <v>285</v>
      </c>
      <c r="P19" s="139" t="s">
        <v>426</v>
      </c>
      <c r="Q19" s="139" t="s">
        <v>422</v>
      </c>
      <c r="R19" s="139">
        <v>100</v>
      </c>
      <c r="S19" s="139">
        <v>100</v>
      </c>
      <c r="T19" s="139">
        <v>100</v>
      </c>
      <c r="U19" s="139"/>
      <c r="V19" s="139"/>
      <c r="W19" s="140"/>
      <c r="X19" s="139"/>
      <c r="Y19" s="139"/>
      <c r="Z19" s="139"/>
      <c r="AA19" s="142"/>
      <c r="AB19" s="142"/>
      <c r="AC19" s="142"/>
      <c r="AD19" s="142"/>
      <c r="AE19" s="142"/>
      <c r="AF19" s="142"/>
      <c r="AG19" s="139"/>
      <c r="AH19" s="139"/>
      <c r="AI19" s="140"/>
      <c r="AJ19" s="139"/>
      <c r="AK19" s="139"/>
      <c r="AL19" s="139" t="s">
        <v>767</v>
      </c>
      <c r="AM19" s="139"/>
      <c r="AN19" s="152"/>
      <c r="AO19" s="152" t="s">
        <v>840</v>
      </c>
      <c r="AP19" s="152">
        <v>100</v>
      </c>
      <c r="AQ19" s="152">
        <v>100</v>
      </c>
      <c r="AR19" s="153">
        <v>100</v>
      </c>
    </row>
    <row r="20" spans="1:44" ht="222" customHeight="1" x14ac:dyDescent="0.2">
      <c r="A20" s="291"/>
      <c r="B20" s="135">
        <v>7</v>
      </c>
      <c r="C20" s="136" t="s">
        <v>46</v>
      </c>
      <c r="D20" s="135" t="s">
        <v>47</v>
      </c>
      <c r="E20" s="135" t="s">
        <v>48</v>
      </c>
      <c r="F20" s="135" t="s">
        <v>30</v>
      </c>
      <c r="G20" s="137">
        <v>44752</v>
      </c>
      <c r="H20" s="137">
        <v>44804</v>
      </c>
      <c r="I20" s="138"/>
      <c r="J20" s="139"/>
      <c r="K20" s="140"/>
      <c r="L20" s="139"/>
      <c r="M20" s="139"/>
      <c r="N20" s="139"/>
      <c r="O20" s="139"/>
      <c r="P20" s="139"/>
      <c r="Q20" s="139"/>
      <c r="R20" s="139"/>
      <c r="S20" s="139"/>
      <c r="T20" s="139"/>
      <c r="U20" s="139">
        <v>1</v>
      </c>
      <c r="V20" s="139">
        <v>1</v>
      </c>
      <c r="W20" s="140">
        <f>V20/U20</f>
        <v>1</v>
      </c>
      <c r="X20" s="147" t="s">
        <v>565</v>
      </c>
      <c r="Y20" s="141" t="s">
        <v>566</v>
      </c>
      <c r="Z20" s="139" t="s">
        <v>574</v>
      </c>
      <c r="AA20" s="148" t="s">
        <v>285</v>
      </c>
      <c r="AB20" s="142"/>
      <c r="AC20" s="142"/>
      <c r="AD20" s="142"/>
      <c r="AE20" s="142"/>
      <c r="AF20" s="142"/>
      <c r="AG20" s="139"/>
      <c r="AH20" s="139"/>
      <c r="AI20" s="140"/>
      <c r="AJ20" s="139"/>
      <c r="AK20" s="139"/>
      <c r="AL20" s="139" t="s">
        <v>767</v>
      </c>
      <c r="AM20" s="139"/>
      <c r="AN20" s="152"/>
      <c r="AO20" s="152" t="s">
        <v>840</v>
      </c>
      <c r="AP20" s="152">
        <v>100</v>
      </c>
      <c r="AQ20" s="152">
        <v>100</v>
      </c>
      <c r="AR20" s="153">
        <v>100</v>
      </c>
    </row>
    <row r="21" spans="1:44" ht="61.5" customHeight="1" x14ac:dyDescent="0.2">
      <c r="A21" s="290" t="s">
        <v>49</v>
      </c>
      <c r="B21" s="222">
        <v>8</v>
      </c>
      <c r="C21" s="285" t="s">
        <v>50</v>
      </c>
      <c r="D21" s="222" t="s">
        <v>51</v>
      </c>
      <c r="E21" s="222" t="s">
        <v>52</v>
      </c>
      <c r="F21" s="222" t="s">
        <v>30</v>
      </c>
      <c r="G21" s="137">
        <v>44562</v>
      </c>
      <c r="H21" s="137">
        <v>44607</v>
      </c>
      <c r="I21" s="138">
        <v>1</v>
      </c>
      <c r="J21" s="139">
        <v>1</v>
      </c>
      <c r="K21" s="140">
        <v>1</v>
      </c>
      <c r="L21" s="139" t="s">
        <v>537</v>
      </c>
      <c r="M21" s="139" t="s">
        <v>538</v>
      </c>
      <c r="N21" s="139" t="s">
        <v>539</v>
      </c>
      <c r="O21" s="139" t="s">
        <v>285</v>
      </c>
      <c r="P21" s="139" t="s">
        <v>540</v>
      </c>
      <c r="Q21" s="139" t="s">
        <v>541</v>
      </c>
      <c r="R21" s="139">
        <v>100</v>
      </c>
      <c r="S21" s="139">
        <v>100</v>
      </c>
      <c r="T21" s="139">
        <v>100</v>
      </c>
      <c r="U21" s="139"/>
      <c r="V21" s="139"/>
      <c r="W21" s="140"/>
      <c r="X21" s="139"/>
      <c r="Y21" s="139"/>
      <c r="Z21" s="139"/>
      <c r="AA21" s="142"/>
      <c r="AB21" s="142"/>
      <c r="AC21" s="142"/>
      <c r="AD21" s="142"/>
      <c r="AE21" s="142"/>
      <c r="AF21" s="142"/>
      <c r="AG21" s="139"/>
      <c r="AH21" s="139"/>
      <c r="AI21" s="140"/>
      <c r="AJ21" s="139"/>
      <c r="AK21" s="139"/>
      <c r="AL21" s="139" t="s">
        <v>767</v>
      </c>
      <c r="AM21" s="139"/>
      <c r="AN21" s="152"/>
      <c r="AO21" s="152" t="s">
        <v>840</v>
      </c>
      <c r="AP21" s="152">
        <v>100</v>
      </c>
      <c r="AQ21" s="152">
        <v>100</v>
      </c>
      <c r="AR21" s="153">
        <v>100</v>
      </c>
    </row>
    <row r="22" spans="1:44" ht="61.5" customHeight="1" x14ac:dyDescent="0.2">
      <c r="A22" s="292"/>
      <c r="B22" s="223"/>
      <c r="C22" s="293"/>
      <c r="D22" s="223"/>
      <c r="E22" s="223"/>
      <c r="F22" s="223"/>
      <c r="G22" s="137">
        <v>44646</v>
      </c>
      <c r="H22" s="137">
        <v>44673</v>
      </c>
      <c r="I22" s="138">
        <v>1</v>
      </c>
      <c r="J22" s="139">
        <v>1</v>
      </c>
      <c r="K22" s="140">
        <v>1</v>
      </c>
      <c r="L22" s="139" t="s">
        <v>427</v>
      </c>
      <c r="M22" s="139" t="s">
        <v>428</v>
      </c>
      <c r="N22" s="139" t="s">
        <v>429</v>
      </c>
      <c r="O22" s="139" t="s">
        <v>285</v>
      </c>
      <c r="P22" s="139" t="s">
        <v>430</v>
      </c>
      <c r="Q22" s="139" t="s">
        <v>422</v>
      </c>
      <c r="R22" s="139">
        <v>100</v>
      </c>
      <c r="S22" s="139">
        <v>100</v>
      </c>
      <c r="T22" s="139">
        <v>100</v>
      </c>
      <c r="U22" s="139"/>
      <c r="V22" s="139"/>
      <c r="W22" s="140"/>
      <c r="X22" s="139"/>
      <c r="Y22" s="139"/>
      <c r="Z22" s="139"/>
      <c r="AA22" s="142"/>
      <c r="AB22" s="142"/>
      <c r="AC22" s="142"/>
      <c r="AD22" s="142"/>
      <c r="AE22" s="142"/>
      <c r="AF22" s="142"/>
      <c r="AG22" s="139"/>
      <c r="AH22" s="139"/>
      <c r="AI22" s="140"/>
      <c r="AJ22" s="139"/>
      <c r="AK22" s="139"/>
      <c r="AL22" s="139" t="s">
        <v>767</v>
      </c>
      <c r="AM22" s="139"/>
      <c r="AN22" s="152"/>
      <c r="AO22" s="152" t="s">
        <v>840</v>
      </c>
      <c r="AP22" s="152">
        <v>100</v>
      </c>
      <c r="AQ22" s="152">
        <v>100</v>
      </c>
      <c r="AR22" s="153">
        <v>100</v>
      </c>
    </row>
    <row r="23" spans="1:44" ht="106.5" customHeight="1" x14ac:dyDescent="0.2">
      <c r="A23" s="292"/>
      <c r="B23" s="223"/>
      <c r="C23" s="293"/>
      <c r="D23" s="223"/>
      <c r="E23" s="223"/>
      <c r="F23" s="223"/>
      <c r="G23" s="137">
        <v>44737</v>
      </c>
      <c r="H23" s="137">
        <v>44763</v>
      </c>
      <c r="I23" s="138"/>
      <c r="J23" s="139"/>
      <c r="K23" s="140" t="e">
        <f>J23/I23</f>
        <v>#DIV/0!</v>
      </c>
      <c r="L23" s="139"/>
      <c r="M23" s="139"/>
      <c r="N23" s="139"/>
      <c r="O23" s="139"/>
      <c r="P23" s="139"/>
      <c r="Q23" s="139"/>
      <c r="R23" s="139"/>
      <c r="S23" s="139"/>
      <c r="T23" s="139"/>
      <c r="U23" s="139">
        <v>1</v>
      </c>
      <c r="V23" s="139">
        <v>1</v>
      </c>
      <c r="W23" s="140">
        <f>V23/U23</f>
        <v>1</v>
      </c>
      <c r="X23" s="149" t="s">
        <v>575</v>
      </c>
      <c r="Y23" s="150" t="s">
        <v>576</v>
      </c>
      <c r="Z23" s="139" t="s">
        <v>577</v>
      </c>
      <c r="AA23" s="148" t="s">
        <v>285</v>
      </c>
      <c r="AB23" s="142"/>
      <c r="AC23" s="142"/>
      <c r="AD23" s="142"/>
      <c r="AE23" s="142"/>
      <c r="AF23" s="142"/>
      <c r="AG23" s="139"/>
      <c r="AH23" s="139"/>
      <c r="AI23" s="140"/>
      <c r="AJ23" s="139"/>
      <c r="AK23" s="139"/>
      <c r="AL23" s="139" t="s">
        <v>767</v>
      </c>
      <c r="AM23" s="139"/>
      <c r="AN23" s="152"/>
      <c r="AO23" s="152" t="s">
        <v>840</v>
      </c>
      <c r="AP23" s="152">
        <v>100</v>
      </c>
      <c r="AQ23" s="152">
        <v>100</v>
      </c>
      <c r="AR23" s="153">
        <v>100</v>
      </c>
    </row>
    <row r="24" spans="1:44" ht="61.5" customHeight="1" x14ac:dyDescent="0.2">
      <c r="A24" s="292"/>
      <c r="B24" s="224"/>
      <c r="C24" s="286"/>
      <c r="D24" s="224"/>
      <c r="E24" s="224"/>
      <c r="F24" s="224"/>
      <c r="G24" s="137">
        <v>44828</v>
      </c>
      <c r="H24" s="137">
        <v>44854</v>
      </c>
      <c r="I24" s="138"/>
      <c r="J24" s="139"/>
      <c r="K24" s="140"/>
      <c r="L24" s="139"/>
      <c r="M24" s="139"/>
      <c r="N24" s="139"/>
      <c r="O24" s="139"/>
      <c r="P24" s="139"/>
      <c r="Q24" s="139"/>
      <c r="R24" s="139"/>
      <c r="S24" s="139"/>
      <c r="T24" s="139"/>
      <c r="U24" s="139"/>
      <c r="V24" s="139"/>
      <c r="W24" s="140"/>
      <c r="X24" s="139"/>
      <c r="Y24" s="139"/>
      <c r="Z24" s="139"/>
      <c r="AA24" s="142"/>
      <c r="AB24" s="142"/>
      <c r="AC24" s="142"/>
      <c r="AD24" s="142"/>
      <c r="AE24" s="142"/>
      <c r="AF24" s="142"/>
      <c r="AG24" s="139">
        <v>1</v>
      </c>
      <c r="AH24" s="139">
        <v>1</v>
      </c>
      <c r="AI24" s="140">
        <f>AH24/AG24</f>
        <v>1</v>
      </c>
      <c r="AJ24" s="139" t="s">
        <v>690</v>
      </c>
      <c r="AK24" s="139" t="s">
        <v>691</v>
      </c>
      <c r="AL24" s="139" t="s">
        <v>716</v>
      </c>
      <c r="AM24" s="139" t="s">
        <v>285</v>
      </c>
      <c r="AN24" s="195" t="s">
        <v>795</v>
      </c>
      <c r="AO24" s="196" t="s">
        <v>422</v>
      </c>
      <c r="AP24" s="196">
        <v>100</v>
      </c>
      <c r="AQ24" s="196">
        <v>100</v>
      </c>
      <c r="AR24" s="196">
        <f t="shared" ref="AR24" si="0">(AP24+AQ24)/2</f>
        <v>100</v>
      </c>
    </row>
    <row r="25" spans="1:44" ht="61.5" customHeight="1" x14ac:dyDescent="0.2">
      <c r="A25" s="292"/>
      <c r="B25" s="294">
        <v>9</v>
      </c>
      <c r="C25" s="285" t="s">
        <v>53</v>
      </c>
      <c r="D25" s="222" t="s">
        <v>54</v>
      </c>
      <c r="E25" s="222" t="s">
        <v>55</v>
      </c>
      <c r="F25" s="222" t="s">
        <v>30</v>
      </c>
      <c r="G25" s="137">
        <v>44576</v>
      </c>
      <c r="H25" s="137">
        <v>44620</v>
      </c>
      <c r="I25" s="138">
        <v>1</v>
      </c>
      <c r="J25" s="139">
        <v>1</v>
      </c>
      <c r="K25" s="140">
        <v>1</v>
      </c>
      <c r="L25" s="139" t="s">
        <v>431</v>
      </c>
      <c r="M25" s="139" t="s">
        <v>432</v>
      </c>
      <c r="N25" s="139" t="s">
        <v>433</v>
      </c>
      <c r="O25" s="139" t="s">
        <v>285</v>
      </c>
      <c r="P25" s="139" t="s">
        <v>434</v>
      </c>
      <c r="Q25" s="139" t="s">
        <v>422</v>
      </c>
      <c r="R25" s="139">
        <v>100</v>
      </c>
      <c r="S25" s="139">
        <v>100</v>
      </c>
      <c r="T25" s="139">
        <v>100</v>
      </c>
      <c r="U25" s="139"/>
      <c r="V25" s="139"/>
      <c r="W25" s="140"/>
      <c r="X25" s="139"/>
      <c r="Y25" s="139"/>
      <c r="Z25" s="139"/>
      <c r="AA25" s="142"/>
      <c r="AB25" s="142"/>
      <c r="AC25" s="142"/>
      <c r="AD25" s="142"/>
      <c r="AE25" s="142"/>
      <c r="AF25" s="142"/>
      <c r="AG25" s="139"/>
      <c r="AH25" s="139"/>
      <c r="AI25" s="140"/>
      <c r="AJ25" s="139"/>
      <c r="AK25" s="139"/>
      <c r="AL25" s="139" t="s">
        <v>767</v>
      </c>
      <c r="AM25" s="139"/>
      <c r="AN25" s="152"/>
      <c r="AO25" s="152" t="s">
        <v>840</v>
      </c>
      <c r="AP25" s="152">
        <v>100</v>
      </c>
      <c r="AQ25" s="152">
        <v>100</v>
      </c>
      <c r="AR25" s="153">
        <v>100</v>
      </c>
    </row>
    <row r="26" spans="1:44" ht="129.75" customHeight="1" x14ac:dyDescent="0.2">
      <c r="A26" s="291"/>
      <c r="B26" s="295"/>
      <c r="C26" s="286"/>
      <c r="D26" s="224"/>
      <c r="E26" s="224"/>
      <c r="F26" s="224"/>
      <c r="G26" s="137">
        <v>44752</v>
      </c>
      <c r="H26" s="137">
        <v>44788</v>
      </c>
      <c r="I26" s="138"/>
      <c r="J26" s="139"/>
      <c r="K26" s="140"/>
      <c r="L26" s="139"/>
      <c r="M26" s="139"/>
      <c r="N26" s="139"/>
      <c r="O26" s="139"/>
      <c r="P26" s="139"/>
      <c r="Q26" s="139"/>
      <c r="R26" s="139"/>
      <c r="S26" s="139"/>
      <c r="T26" s="139"/>
      <c r="U26" s="139">
        <v>1</v>
      </c>
      <c r="V26" s="139">
        <v>1</v>
      </c>
      <c r="W26" s="140">
        <f>V26/U26</f>
        <v>1</v>
      </c>
      <c r="X26" s="139" t="s">
        <v>578</v>
      </c>
      <c r="Y26" s="141" t="s">
        <v>567</v>
      </c>
      <c r="Z26" s="139" t="s">
        <v>579</v>
      </c>
      <c r="AA26" s="148" t="s">
        <v>285</v>
      </c>
      <c r="AB26" s="142"/>
      <c r="AC26" s="142"/>
      <c r="AD26" s="142"/>
      <c r="AE26" s="142"/>
      <c r="AF26" s="142"/>
      <c r="AG26" s="139"/>
      <c r="AH26" s="139"/>
      <c r="AI26" s="140"/>
      <c r="AJ26" s="139"/>
      <c r="AK26" s="139"/>
      <c r="AL26" s="139" t="s">
        <v>767</v>
      </c>
      <c r="AM26" s="139"/>
      <c r="AN26" s="152"/>
      <c r="AO26" s="152" t="s">
        <v>840</v>
      </c>
      <c r="AP26" s="152">
        <v>100</v>
      </c>
      <c r="AQ26" s="152">
        <v>100</v>
      </c>
      <c r="AR26" s="153">
        <v>100</v>
      </c>
    </row>
    <row r="27" spans="1:44" ht="61.5" customHeight="1" x14ac:dyDescent="0.2">
      <c r="A27" s="290" t="s">
        <v>56</v>
      </c>
      <c r="B27" s="290">
        <v>10</v>
      </c>
      <c r="C27" s="285" t="s">
        <v>57</v>
      </c>
      <c r="D27" s="222" t="s">
        <v>58</v>
      </c>
      <c r="E27" s="222" t="s">
        <v>59</v>
      </c>
      <c r="F27" s="222" t="s">
        <v>60</v>
      </c>
      <c r="G27" s="137">
        <v>44562</v>
      </c>
      <c r="H27" s="137">
        <v>44581</v>
      </c>
      <c r="I27" s="138">
        <v>1</v>
      </c>
      <c r="J27" s="139">
        <v>1</v>
      </c>
      <c r="K27" s="140">
        <v>1</v>
      </c>
      <c r="L27" s="139"/>
      <c r="M27" s="139"/>
      <c r="N27" s="139" t="s">
        <v>435</v>
      </c>
      <c r="O27" s="139" t="s">
        <v>285</v>
      </c>
      <c r="P27" s="139" t="s">
        <v>436</v>
      </c>
      <c r="Q27" s="139" t="s">
        <v>422</v>
      </c>
      <c r="R27" s="139">
        <v>100</v>
      </c>
      <c r="S27" s="139">
        <v>100</v>
      </c>
      <c r="T27" s="139">
        <v>100</v>
      </c>
      <c r="U27" s="139"/>
      <c r="V27" s="139"/>
      <c r="W27" s="140" t="e">
        <f>V27/U27</f>
        <v>#DIV/0!</v>
      </c>
      <c r="X27" s="139"/>
      <c r="Y27" s="139"/>
      <c r="Z27" s="139"/>
      <c r="AA27" s="142"/>
      <c r="AB27" s="142"/>
      <c r="AC27" s="142"/>
      <c r="AD27" s="142"/>
      <c r="AE27" s="142"/>
      <c r="AF27" s="142"/>
      <c r="AG27" s="139"/>
      <c r="AH27" s="139"/>
      <c r="AI27" s="140"/>
      <c r="AJ27" s="139"/>
      <c r="AK27" s="139"/>
      <c r="AL27" s="139" t="s">
        <v>767</v>
      </c>
      <c r="AM27" s="139"/>
      <c r="AN27" s="152"/>
      <c r="AO27" s="152" t="s">
        <v>840</v>
      </c>
      <c r="AP27" s="152">
        <v>100</v>
      </c>
      <c r="AQ27" s="152">
        <v>100</v>
      </c>
      <c r="AR27" s="153">
        <v>100</v>
      </c>
    </row>
    <row r="28" spans="1:44" ht="157.5" customHeight="1" x14ac:dyDescent="0.2">
      <c r="A28" s="292"/>
      <c r="B28" s="292"/>
      <c r="C28" s="293"/>
      <c r="D28" s="223"/>
      <c r="E28" s="223"/>
      <c r="F28" s="223"/>
      <c r="G28" s="137">
        <v>44683</v>
      </c>
      <c r="H28" s="151">
        <v>44697</v>
      </c>
      <c r="I28" s="138"/>
      <c r="J28" s="139"/>
      <c r="K28" s="140"/>
      <c r="L28" s="139"/>
      <c r="M28" s="139"/>
      <c r="N28" s="139"/>
      <c r="O28" s="139"/>
      <c r="P28" s="139"/>
      <c r="Q28" s="139"/>
      <c r="R28" s="139"/>
      <c r="S28" s="139"/>
      <c r="T28" s="139"/>
      <c r="U28" s="139">
        <v>1</v>
      </c>
      <c r="V28" s="139">
        <v>1</v>
      </c>
      <c r="W28" s="140">
        <v>1</v>
      </c>
      <c r="X28" s="139"/>
      <c r="Y28" s="141"/>
      <c r="Z28" s="139" t="s">
        <v>581</v>
      </c>
      <c r="AA28" s="148" t="s">
        <v>285</v>
      </c>
      <c r="AB28" s="142"/>
      <c r="AC28" s="142"/>
      <c r="AD28" s="142"/>
      <c r="AE28" s="142"/>
      <c r="AF28" s="142"/>
      <c r="AG28" s="139"/>
      <c r="AH28" s="139"/>
      <c r="AI28" s="140"/>
      <c r="AJ28" s="139"/>
      <c r="AK28" s="139"/>
      <c r="AL28" s="139" t="s">
        <v>767</v>
      </c>
      <c r="AM28" s="139"/>
      <c r="AN28" s="152"/>
      <c r="AO28" s="152" t="s">
        <v>840</v>
      </c>
      <c r="AP28" s="158">
        <v>100</v>
      </c>
      <c r="AQ28" s="158">
        <v>100</v>
      </c>
      <c r="AR28" s="158">
        <v>100</v>
      </c>
    </row>
    <row r="29" spans="1:44" ht="93.75" customHeight="1" x14ac:dyDescent="0.2">
      <c r="A29" s="291"/>
      <c r="B29" s="291"/>
      <c r="C29" s="293"/>
      <c r="D29" s="223"/>
      <c r="E29" s="223"/>
      <c r="F29" s="223"/>
      <c r="G29" s="137">
        <v>44807</v>
      </c>
      <c r="H29" s="151">
        <v>44819</v>
      </c>
      <c r="I29" s="138"/>
      <c r="J29" s="139"/>
      <c r="K29" s="140" t="e">
        <f>J29/I29</f>
        <v>#DIV/0!</v>
      </c>
      <c r="L29" s="139"/>
      <c r="M29" s="139"/>
      <c r="N29" s="139"/>
      <c r="O29" s="139"/>
      <c r="P29" s="139"/>
      <c r="Q29" s="139"/>
      <c r="R29" s="139"/>
      <c r="S29" s="139"/>
      <c r="T29" s="139"/>
      <c r="U29" s="139"/>
      <c r="V29" s="139"/>
      <c r="W29" s="140" t="e">
        <f>V29/U29</f>
        <v>#DIV/0!</v>
      </c>
      <c r="X29" s="139"/>
      <c r="Y29" s="139"/>
      <c r="Z29" s="139"/>
      <c r="AA29" s="142"/>
      <c r="AB29" s="142"/>
      <c r="AC29" s="142"/>
      <c r="AD29" s="142"/>
      <c r="AE29" s="142"/>
      <c r="AF29" s="142"/>
      <c r="AG29" s="139"/>
      <c r="AH29" s="139"/>
      <c r="AI29" s="140"/>
      <c r="AJ29" s="139"/>
      <c r="AK29" s="139"/>
      <c r="AL29" s="139"/>
      <c r="AM29" s="139"/>
      <c r="AN29" s="157" t="s">
        <v>794</v>
      </c>
      <c r="AO29" s="156" t="s">
        <v>422</v>
      </c>
      <c r="AP29" s="158">
        <v>100</v>
      </c>
      <c r="AQ29" s="158">
        <v>100</v>
      </c>
      <c r="AR29" s="158">
        <v>100</v>
      </c>
    </row>
    <row r="30" spans="1:44" ht="30.75" customHeight="1" x14ac:dyDescent="0.2">
      <c r="A30" s="277" t="s">
        <v>61</v>
      </c>
      <c r="B30" s="278"/>
      <c r="C30" s="19" t="s">
        <v>62</v>
      </c>
      <c r="D30" s="279" t="s">
        <v>63</v>
      </c>
      <c r="E30" s="271"/>
      <c r="F30" s="271"/>
      <c r="G30" s="271"/>
      <c r="H30" s="278"/>
      <c r="I30" s="4"/>
      <c r="J30" s="4"/>
      <c r="K30" s="4"/>
      <c r="L30" s="4"/>
      <c r="M30" s="4"/>
      <c r="N30" s="4"/>
      <c r="O30" s="4"/>
      <c r="P30" s="67"/>
      <c r="Q30" s="67"/>
      <c r="R30" s="67"/>
      <c r="S30" s="67"/>
      <c r="T30" s="67"/>
      <c r="U30" s="4"/>
      <c r="V30" s="4"/>
      <c r="W30" s="4"/>
      <c r="X30" s="4"/>
      <c r="Y30" s="4"/>
      <c r="Z30" s="4"/>
      <c r="AA30" s="4"/>
      <c r="AB30" s="67"/>
      <c r="AC30" s="67"/>
      <c r="AD30" s="67"/>
      <c r="AE30" s="67"/>
      <c r="AF30" s="67"/>
      <c r="AG30" s="4"/>
      <c r="AH30" s="4"/>
      <c r="AI30" s="4"/>
      <c r="AJ30" s="4"/>
      <c r="AK30" s="4"/>
      <c r="AL30" s="4"/>
      <c r="AM30" s="4"/>
      <c r="AN30" s="4"/>
    </row>
    <row r="31" spans="1:44" ht="15.75" customHeight="1" x14ac:dyDescent="0.2">
      <c r="A31" s="274">
        <v>44592</v>
      </c>
      <c r="B31" s="254"/>
      <c r="C31" s="20">
        <v>1</v>
      </c>
      <c r="D31" s="280" t="s">
        <v>64</v>
      </c>
      <c r="E31" s="276"/>
      <c r="F31" s="276"/>
      <c r="G31" s="276"/>
      <c r="H31" s="254"/>
      <c r="I31" s="4"/>
      <c r="J31" s="4"/>
      <c r="K31" s="4"/>
      <c r="L31" s="4"/>
      <c r="M31" s="4"/>
      <c r="N31" s="4"/>
      <c r="O31" s="4"/>
      <c r="P31" s="67"/>
      <c r="Q31" s="67"/>
      <c r="R31" s="67"/>
      <c r="S31" s="67"/>
      <c r="T31" s="67"/>
      <c r="U31" s="4"/>
      <c r="V31" s="4"/>
      <c r="W31" s="4"/>
      <c r="X31" s="4"/>
      <c r="Y31" s="4"/>
      <c r="Z31" s="4"/>
      <c r="AA31" s="4"/>
      <c r="AB31" s="67"/>
      <c r="AC31" s="67"/>
      <c r="AD31" s="67"/>
      <c r="AE31" s="67"/>
      <c r="AF31" s="67"/>
      <c r="AG31" s="4"/>
      <c r="AH31" s="4"/>
      <c r="AI31" s="4"/>
      <c r="AJ31" s="4"/>
      <c r="AK31" s="4"/>
      <c r="AL31" s="4"/>
      <c r="AM31" s="4"/>
      <c r="AN31" s="4"/>
    </row>
    <row r="32" spans="1:44" ht="15.75" customHeight="1" x14ac:dyDescent="0.2">
      <c r="A32" s="274">
        <v>44698</v>
      </c>
      <c r="B32" s="254"/>
      <c r="C32" s="20">
        <v>2</v>
      </c>
      <c r="D32" s="280" t="s">
        <v>318</v>
      </c>
      <c r="E32" s="276"/>
      <c r="F32" s="276"/>
      <c r="G32" s="276"/>
      <c r="H32" s="254"/>
      <c r="I32" s="4"/>
      <c r="J32" s="4"/>
      <c r="K32" s="4"/>
      <c r="L32" s="4"/>
      <c r="M32" s="4"/>
      <c r="N32" s="4"/>
      <c r="O32" s="4"/>
      <c r="P32" s="67"/>
      <c r="Q32" s="67"/>
      <c r="R32" s="67"/>
      <c r="S32" s="67"/>
      <c r="T32" s="67"/>
      <c r="U32" s="4"/>
      <c r="V32" s="4"/>
      <c r="W32" s="4"/>
      <c r="X32" s="4"/>
      <c r="Y32" s="4"/>
      <c r="Z32" s="4"/>
      <c r="AA32" s="4"/>
      <c r="AB32" s="67"/>
      <c r="AC32" s="67"/>
      <c r="AD32" s="67"/>
      <c r="AE32" s="67"/>
      <c r="AF32" s="67"/>
      <c r="AG32" s="4"/>
      <c r="AH32" s="4"/>
      <c r="AI32" s="4"/>
      <c r="AJ32" s="4"/>
      <c r="AK32" s="4"/>
      <c r="AL32" s="4"/>
      <c r="AM32" s="4"/>
      <c r="AN32" s="4"/>
    </row>
    <row r="33" spans="1:40" ht="29.25" customHeight="1" x14ac:dyDescent="0.2">
      <c r="A33" s="274">
        <f>B6</f>
        <v>44895</v>
      </c>
      <c r="B33" s="254"/>
      <c r="C33" s="20">
        <v>3</v>
      </c>
      <c r="D33" s="281" t="s">
        <v>390</v>
      </c>
      <c r="E33" s="282"/>
      <c r="F33" s="282"/>
      <c r="G33" s="282"/>
      <c r="H33" s="283"/>
      <c r="I33" s="4"/>
      <c r="J33" s="4"/>
      <c r="K33" s="4"/>
      <c r="L33" s="4"/>
      <c r="M33" s="4"/>
      <c r="N33" s="4"/>
      <c r="O33" s="4"/>
      <c r="P33" s="67"/>
      <c r="Q33" s="67"/>
      <c r="R33" s="67"/>
      <c r="S33" s="67"/>
      <c r="T33" s="67"/>
      <c r="U33" s="4"/>
      <c r="V33" s="4"/>
      <c r="W33" s="4"/>
      <c r="X33" s="4"/>
      <c r="Y33" s="4"/>
      <c r="Z33" s="4"/>
      <c r="AA33" s="4"/>
      <c r="AB33" s="67"/>
      <c r="AC33" s="67"/>
      <c r="AD33" s="67"/>
      <c r="AE33" s="67"/>
      <c r="AF33" s="67"/>
      <c r="AG33" s="4"/>
      <c r="AH33" s="4"/>
      <c r="AI33" s="4"/>
      <c r="AJ33" s="4"/>
      <c r="AK33" s="4"/>
      <c r="AL33" s="4"/>
      <c r="AM33" s="4"/>
      <c r="AN33" s="4"/>
    </row>
    <row r="34" spans="1:40" ht="29.25" customHeight="1" x14ac:dyDescent="0.2">
      <c r="A34" s="274">
        <v>44770</v>
      </c>
      <c r="B34" s="254"/>
      <c r="C34" s="20">
        <v>4</v>
      </c>
      <c r="D34" s="280" t="s">
        <v>318</v>
      </c>
      <c r="E34" s="276"/>
      <c r="F34" s="276"/>
      <c r="G34" s="276"/>
      <c r="H34" s="254"/>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row>
    <row r="35" spans="1:40" ht="29.25" customHeight="1" x14ac:dyDescent="0.2">
      <c r="A35" s="274">
        <v>44833</v>
      </c>
      <c r="B35" s="288"/>
      <c r="C35" s="20">
        <v>5</v>
      </c>
      <c r="D35" s="280" t="s">
        <v>318</v>
      </c>
      <c r="E35" s="289"/>
      <c r="F35" s="289"/>
      <c r="G35" s="289"/>
      <c r="H35" s="288"/>
      <c r="I35" s="67"/>
      <c r="J35" s="67"/>
      <c r="K35" s="67"/>
      <c r="L35" s="67"/>
      <c r="M35" s="67"/>
      <c r="N35" s="67"/>
      <c r="O35" s="67"/>
      <c r="P35" s="67"/>
      <c r="Q35" s="67"/>
      <c r="R35" s="67"/>
      <c r="S35" s="67"/>
      <c r="T35" s="67"/>
      <c r="U35" s="67"/>
      <c r="V35" s="67"/>
      <c r="W35" s="67"/>
      <c r="X35" s="67"/>
      <c r="Y35" s="67"/>
      <c r="Z35" s="67"/>
      <c r="AA35" s="67"/>
      <c r="AB35" s="67"/>
      <c r="AC35" s="67"/>
      <c r="AD35" s="67"/>
    </row>
    <row r="36" spans="1:40" ht="29.25" customHeight="1" x14ac:dyDescent="0.2">
      <c r="A36" s="274">
        <v>44860</v>
      </c>
      <c r="B36" s="288"/>
      <c r="C36" s="20">
        <v>6</v>
      </c>
      <c r="D36" s="280" t="s">
        <v>318</v>
      </c>
      <c r="E36" s="289"/>
      <c r="F36" s="289"/>
      <c r="G36" s="289"/>
      <c r="H36" s="288"/>
      <c r="I36" s="134"/>
      <c r="J36" s="134"/>
      <c r="K36" s="134"/>
      <c r="L36" s="134"/>
      <c r="M36" s="134"/>
      <c r="N36" s="134"/>
      <c r="O36" s="134"/>
      <c r="P36" s="134"/>
      <c r="Q36" s="134"/>
      <c r="R36" s="134"/>
      <c r="S36" s="134"/>
      <c r="T36" s="134"/>
      <c r="U36" s="134"/>
      <c r="V36" s="134"/>
      <c r="W36" s="134"/>
      <c r="X36" s="134"/>
      <c r="Y36" s="134"/>
      <c r="Z36" s="134"/>
      <c r="AA36" s="134"/>
      <c r="AB36" s="134"/>
      <c r="AC36" s="134"/>
      <c r="AD36" s="134"/>
    </row>
    <row r="37" spans="1:40" ht="29.25" customHeight="1" x14ac:dyDescent="0.2">
      <c r="A37" s="274">
        <v>44895</v>
      </c>
      <c r="B37" s="288"/>
      <c r="C37" s="20">
        <v>7</v>
      </c>
      <c r="D37" s="280" t="s">
        <v>318</v>
      </c>
      <c r="E37" s="289"/>
      <c r="F37" s="289"/>
      <c r="G37" s="289"/>
      <c r="H37" s="288"/>
      <c r="I37" s="134"/>
      <c r="J37" s="134"/>
      <c r="K37" s="134"/>
      <c r="L37" s="134"/>
      <c r="M37" s="134"/>
      <c r="N37" s="134"/>
      <c r="O37" s="134"/>
      <c r="P37" s="134"/>
      <c r="Q37" s="134"/>
      <c r="R37" s="134"/>
      <c r="S37" s="134"/>
      <c r="T37" s="134"/>
      <c r="U37" s="134"/>
      <c r="V37" s="134"/>
      <c r="W37" s="134"/>
      <c r="X37" s="134"/>
      <c r="Y37" s="134"/>
      <c r="Z37" s="134"/>
      <c r="AA37" s="134"/>
      <c r="AB37" s="134"/>
      <c r="AC37" s="134"/>
      <c r="AD37" s="134"/>
    </row>
    <row r="38" spans="1:40" ht="42" customHeight="1" x14ac:dyDescent="0.2">
      <c r="A38" s="275" t="s">
        <v>65</v>
      </c>
      <c r="B38" s="276"/>
      <c r="C38" s="276"/>
      <c r="D38" s="254"/>
      <c r="E38" s="21" t="s">
        <v>66</v>
      </c>
      <c r="F38" s="284" t="s">
        <v>67</v>
      </c>
      <c r="G38" s="276"/>
      <c r="H38" s="254"/>
      <c r="I38" s="4"/>
      <c r="J38" s="4"/>
      <c r="K38" s="4"/>
      <c r="L38" s="4"/>
      <c r="M38" s="4"/>
      <c r="N38" s="4"/>
      <c r="O38" s="4"/>
      <c r="P38" s="67"/>
      <c r="Q38" s="67"/>
      <c r="R38" s="67"/>
      <c r="S38" s="67"/>
      <c r="T38" s="67"/>
      <c r="U38" s="4"/>
      <c r="V38" s="4"/>
      <c r="W38" s="4"/>
      <c r="X38" s="4"/>
      <c r="Y38" s="4"/>
      <c r="Z38" s="4"/>
      <c r="AA38" s="4"/>
      <c r="AB38" s="67"/>
      <c r="AC38" s="67"/>
      <c r="AD38" s="67"/>
      <c r="AE38" s="67"/>
      <c r="AF38" s="67"/>
      <c r="AG38" s="4"/>
      <c r="AH38" s="4"/>
      <c r="AI38" s="4"/>
      <c r="AJ38" s="4"/>
      <c r="AK38" s="4"/>
      <c r="AL38" s="4"/>
      <c r="AM38" s="4"/>
      <c r="AN38" s="4"/>
    </row>
    <row r="39" spans="1:40" ht="24.75" customHeight="1" x14ac:dyDescent="0.2">
      <c r="A39" s="244" t="s">
        <v>68</v>
      </c>
      <c r="B39" s="245"/>
      <c r="C39" s="240" t="s">
        <v>69</v>
      </c>
      <c r="D39" s="241"/>
      <c r="E39" s="211" t="s">
        <v>166</v>
      </c>
      <c r="F39" s="225" t="s">
        <v>635</v>
      </c>
      <c r="G39" s="226"/>
      <c r="H39" s="227"/>
      <c r="I39" s="4"/>
      <c r="J39" s="4"/>
      <c r="K39" s="4"/>
      <c r="L39" s="4"/>
      <c r="M39" s="4"/>
      <c r="N39" s="4"/>
      <c r="O39" s="4"/>
      <c r="P39" s="67"/>
      <c r="Q39" s="67"/>
      <c r="R39" s="67"/>
      <c r="S39" s="67"/>
      <c r="T39" s="67"/>
      <c r="U39" s="4"/>
      <c r="V39" s="4"/>
      <c r="W39" s="4"/>
      <c r="X39" s="4"/>
      <c r="Y39" s="4"/>
      <c r="Z39" s="4"/>
      <c r="AA39" s="4"/>
      <c r="AB39" s="67"/>
      <c r="AC39" s="67"/>
      <c r="AD39" s="67"/>
      <c r="AE39" s="67"/>
      <c r="AF39" s="67"/>
      <c r="AG39" s="4"/>
      <c r="AH39" s="4"/>
      <c r="AI39" s="4"/>
      <c r="AJ39" s="4"/>
      <c r="AK39" s="4"/>
      <c r="AL39" s="4"/>
      <c r="AM39" s="4"/>
      <c r="AN39" s="4"/>
    </row>
    <row r="40" spans="1:40" ht="24.75" customHeight="1" x14ac:dyDescent="0.2">
      <c r="A40" s="246"/>
      <c r="B40" s="247"/>
      <c r="C40" s="242"/>
      <c r="D40" s="243"/>
      <c r="E40" s="212"/>
      <c r="F40" s="228"/>
      <c r="G40" s="229"/>
      <c r="H40" s="230"/>
      <c r="I40" s="4"/>
      <c r="J40" s="4"/>
      <c r="K40" s="4"/>
      <c r="L40" s="4"/>
      <c r="M40" s="4"/>
      <c r="N40" s="4"/>
      <c r="O40" s="4"/>
      <c r="P40" s="67"/>
      <c r="Q40" s="67"/>
      <c r="R40" s="67"/>
      <c r="S40" s="67"/>
      <c r="T40" s="67"/>
      <c r="U40" s="4"/>
      <c r="V40" s="4"/>
      <c r="W40" s="4"/>
      <c r="X40" s="4"/>
      <c r="Y40" s="4"/>
      <c r="Z40" s="4"/>
      <c r="AA40" s="4"/>
      <c r="AB40" s="67"/>
      <c r="AC40" s="67"/>
      <c r="AD40" s="67"/>
      <c r="AE40" s="67"/>
      <c r="AF40" s="67"/>
      <c r="AG40" s="4"/>
      <c r="AH40" s="4"/>
      <c r="AI40" s="4"/>
      <c r="AJ40" s="4"/>
      <c r="AK40" s="4"/>
      <c r="AL40" s="4"/>
      <c r="AM40" s="4"/>
      <c r="AN40" s="4"/>
    </row>
    <row r="41" spans="1:40" ht="24.75" customHeight="1" x14ac:dyDescent="0.2">
      <c r="A41" s="244" t="s">
        <v>70</v>
      </c>
      <c r="B41" s="245"/>
      <c r="C41" s="240" t="s">
        <v>71</v>
      </c>
      <c r="D41" s="241"/>
      <c r="E41" s="211" t="s">
        <v>399</v>
      </c>
      <c r="F41" s="228"/>
      <c r="G41" s="229"/>
      <c r="H41" s="230"/>
      <c r="I41" s="4"/>
      <c r="J41" s="4"/>
      <c r="K41" s="4"/>
      <c r="L41" s="4"/>
      <c r="M41" s="4"/>
      <c r="N41" s="4"/>
      <c r="O41" s="4"/>
      <c r="P41" s="67"/>
      <c r="Q41" s="67"/>
      <c r="R41" s="67"/>
      <c r="S41" s="67"/>
      <c r="T41" s="67"/>
      <c r="U41" s="4"/>
      <c r="V41" s="4"/>
      <c r="W41" s="4"/>
      <c r="X41" s="4"/>
      <c r="Y41" s="4"/>
      <c r="Z41" s="4"/>
      <c r="AA41" s="4"/>
      <c r="AB41" s="67"/>
      <c r="AC41" s="67"/>
      <c r="AD41" s="67"/>
      <c r="AE41" s="67"/>
      <c r="AF41" s="67"/>
      <c r="AG41" s="4"/>
      <c r="AH41" s="4"/>
      <c r="AI41" s="4"/>
      <c r="AJ41" s="4"/>
      <c r="AK41" s="4"/>
      <c r="AL41" s="4"/>
      <c r="AM41" s="4"/>
      <c r="AN41" s="4"/>
    </row>
    <row r="42" spans="1:40" ht="24.75" customHeight="1" x14ac:dyDescent="0.2">
      <c r="A42" s="246"/>
      <c r="B42" s="247"/>
      <c r="C42" s="242"/>
      <c r="D42" s="243"/>
      <c r="E42" s="212"/>
      <c r="F42" s="228"/>
      <c r="G42" s="229"/>
      <c r="H42" s="230"/>
      <c r="I42" s="4"/>
      <c r="J42" s="4"/>
      <c r="K42" s="4"/>
      <c r="L42" s="4"/>
      <c r="M42" s="4"/>
      <c r="N42" s="4"/>
      <c r="O42" s="4"/>
      <c r="P42" s="67"/>
      <c r="Q42" s="67"/>
      <c r="R42" s="67"/>
      <c r="S42" s="67"/>
      <c r="T42" s="67"/>
      <c r="U42" s="4"/>
      <c r="V42" s="4"/>
      <c r="W42" s="4"/>
      <c r="X42" s="4"/>
      <c r="Y42" s="4"/>
      <c r="Z42" s="4"/>
      <c r="AA42" s="4"/>
      <c r="AB42" s="67"/>
      <c r="AC42" s="67"/>
      <c r="AD42" s="67"/>
      <c r="AE42" s="67"/>
      <c r="AF42" s="67"/>
      <c r="AG42" s="4"/>
      <c r="AH42" s="4"/>
      <c r="AI42" s="4"/>
      <c r="AJ42" s="4"/>
      <c r="AK42" s="4"/>
      <c r="AL42" s="4"/>
      <c r="AM42" s="4"/>
      <c r="AN42" s="4"/>
    </row>
    <row r="43" spans="1:40" ht="24.75" customHeight="1" x14ac:dyDescent="0.2">
      <c r="A43" s="244" t="s">
        <v>72</v>
      </c>
      <c r="B43" s="245"/>
      <c r="C43" s="240" t="s">
        <v>71</v>
      </c>
      <c r="D43" s="241"/>
      <c r="E43" s="211" t="s">
        <v>400</v>
      </c>
      <c r="F43" s="228"/>
      <c r="G43" s="229"/>
      <c r="H43" s="230"/>
      <c r="I43" s="4"/>
      <c r="J43" s="4"/>
      <c r="K43" s="4"/>
      <c r="L43" s="4"/>
      <c r="M43" s="4"/>
      <c r="N43" s="4"/>
      <c r="O43" s="4"/>
      <c r="P43" s="67"/>
      <c r="Q43" s="67"/>
      <c r="R43" s="67"/>
      <c r="S43" s="67"/>
      <c r="T43" s="67"/>
      <c r="U43" s="4"/>
      <c r="V43" s="4"/>
      <c r="W43" s="4"/>
      <c r="X43" s="4"/>
      <c r="Y43" s="4"/>
      <c r="Z43" s="4"/>
      <c r="AA43" s="4"/>
      <c r="AB43" s="67"/>
      <c r="AC43" s="67"/>
      <c r="AD43" s="67"/>
      <c r="AE43" s="67"/>
      <c r="AF43" s="67"/>
      <c r="AG43" s="4"/>
      <c r="AH43" s="4"/>
      <c r="AI43" s="4"/>
      <c r="AJ43" s="4"/>
      <c r="AK43" s="4"/>
      <c r="AL43" s="4"/>
      <c r="AM43" s="4"/>
      <c r="AN43" s="4"/>
    </row>
    <row r="44" spans="1:40" ht="24.75" customHeight="1" x14ac:dyDescent="0.2">
      <c r="A44" s="246"/>
      <c r="B44" s="247"/>
      <c r="C44" s="242"/>
      <c r="D44" s="243"/>
      <c r="E44" s="212"/>
      <c r="F44" s="231"/>
      <c r="G44" s="232"/>
      <c r="H44" s="233"/>
      <c r="I44" s="4"/>
      <c r="J44" s="4"/>
      <c r="K44" s="4"/>
      <c r="L44" s="4"/>
      <c r="M44" s="4"/>
      <c r="N44" s="4"/>
      <c r="O44" s="4"/>
      <c r="P44" s="67"/>
      <c r="Q44" s="67"/>
      <c r="R44" s="67"/>
      <c r="S44" s="67"/>
      <c r="T44" s="67"/>
      <c r="U44" s="4"/>
      <c r="V44" s="4"/>
      <c r="W44" s="4"/>
      <c r="X44" s="4"/>
      <c r="Y44" s="4"/>
      <c r="Z44" s="4"/>
      <c r="AA44" s="4"/>
      <c r="AB44" s="67"/>
      <c r="AC44" s="67"/>
      <c r="AD44" s="67"/>
      <c r="AE44" s="67"/>
      <c r="AF44" s="67"/>
      <c r="AG44" s="4"/>
      <c r="AH44" s="4"/>
      <c r="AI44" s="4"/>
      <c r="AJ44" s="4"/>
      <c r="AK44" s="4"/>
      <c r="AL44" s="4"/>
      <c r="AM44" s="4"/>
      <c r="AN44" s="4"/>
    </row>
    <row r="45" spans="1:40" ht="12.75" customHeight="1" x14ac:dyDescent="0.2">
      <c r="A45" s="4"/>
      <c r="B45" s="4"/>
      <c r="C45" s="4"/>
      <c r="D45" s="4"/>
      <c r="E45" s="9"/>
      <c r="F45" s="4"/>
      <c r="G45" s="4"/>
      <c r="H45" s="4"/>
      <c r="I45" s="4"/>
      <c r="J45" s="4"/>
      <c r="K45" s="4"/>
      <c r="L45" s="4"/>
      <c r="M45" s="4"/>
      <c r="N45" s="4"/>
      <c r="O45" s="4"/>
      <c r="P45" s="67"/>
      <c r="Q45" s="67"/>
      <c r="R45" s="67"/>
      <c r="S45" s="67"/>
      <c r="T45" s="67"/>
      <c r="U45" s="4"/>
      <c r="V45" s="4"/>
      <c r="W45" s="4"/>
      <c r="X45" s="4"/>
      <c r="Y45" s="4"/>
      <c r="Z45" s="4"/>
      <c r="AA45" s="4"/>
      <c r="AB45" s="67"/>
      <c r="AC45" s="67"/>
      <c r="AD45" s="67"/>
      <c r="AE45" s="67"/>
      <c r="AF45" s="67"/>
      <c r="AG45" s="4"/>
      <c r="AH45" s="4"/>
      <c r="AI45" s="4"/>
      <c r="AJ45" s="4"/>
      <c r="AK45" s="4"/>
      <c r="AL45" s="4"/>
      <c r="AM45" s="4"/>
      <c r="AN45" s="4"/>
    </row>
    <row r="46" spans="1:40" ht="12.75" customHeight="1" x14ac:dyDescent="0.2">
      <c r="A46" s="4"/>
      <c r="B46" s="4"/>
      <c r="C46" s="4"/>
      <c r="D46" s="4"/>
      <c r="E46" s="9"/>
      <c r="F46" s="4"/>
      <c r="G46" s="4"/>
      <c r="H46" s="4"/>
      <c r="I46" s="4"/>
      <c r="J46" s="4"/>
      <c r="K46" s="4"/>
      <c r="L46" s="4"/>
      <c r="M46" s="4"/>
      <c r="N46" s="4"/>
      <c r="O46" s="4"/>
      <c r="P46" s="67"/>
      <c r="Q46" s="67"/>
      <c r="R46" s="67"/>
      <c r="S46" s="67"/>
      <c r="T46" s="67"/>
      <c r="U46" s="4"/>
      <c r="V46" s="4"/>
      <c r="W46" s="4"/>
      <c r="X46" s="4"/>
      <c r="Y46" s="4"/>
      <c r="Z46" s="4"/>
      <c r="AA46" s="4"/>
      <c r="AB46" s="67"/>
      <c r="AC46" s="67"/>
      <c r="AD46" s="67"/>
      <c r="AE46" s="67"/>
      <c r="AF46" s="67"/>
      <c r="AG46" s="4"/>
      <c r="AH46" s="4"/>
      <c r="AI46" s="4"/>
      <c r="AJ46" s="4"/>
      <c r="AK46" s="4"/>
      <c r="AL46" s="4"/>
      <c r="AM46" s="4"/>
      <c r="AN46" s="4"/>
    </row>
    <row r="47" spans="1:40" ht="12.75" customHeight="1" x14ac:dyDescent="0.2">
      <c r="A47" s="4"/>
      <c r="B47" s="4"/>
      <c r="C47" s="4"/>
      <c r="D47" s="4"/>
      <c r="E47" s="9"/>
      <c r="F47" s="4"/>
      <c r="G47" s="4"/>
      <c r="H47" s="4"/>
      <c r="I47" s="4"/>
      <c r="J47" s="4"/>
      <c r="K47" s="4"/>
      <c r="L47" s="4"/>
      <c r="M47" s="4"/>
      <c r="N47" s="4"/>
      <c r="O47" s="4"/>
      <c r="P47" s="67"/>
      <c r="Q47" s="67"/>
      <c r="R47" s="67"/>
      <c r="S47" s="67"/>
      <c r="T47" s="67"/>
      <c r="U47" s="4"/>
      <c r="V47" s="4"/>
      <c r="W47" s="4"/>
      <c r="X47" s="4"/>
      <c r="Y47" s="4"/>
      <c r="Z47" s="4"/>
      <c r="AA47" s="4"/>
      <c r="AB47" s="67"/>
      <c r="AC47" s="67"/>
      <c r="AD47" s="67"/>
      <c r="AE47" s="67"/>
      <c r="AF47" s="67"/>
      <c r="AG47" s="4"/>
      <c r="AH47" s="4"/>
      <c r="AI47" s="4"/>
      <c r="AJ47" s="4"/>
      <c r="AK47" s="4"/>
      <c r="AL47" s="4"/>
      <c r="AM47" s="4"/>
      <c r="AN47" s="4"/>
    </row>
    <row r="48" spans="1:40" ht="12.75" customHeight="1" x14ac:dyDescent="0.2">
      <c r="A48" s="4"/>
      <c r="B48" s="4"/>
      <c r="C48" s="4"/>
      <c r="D48" s="4"/>
      <c r="E48" s="9"/>
      <c r="F48" s="4"/>
      <c r="G48" s="4"/>
      <c r="H48" s="4"/>
      <c r="I48" s="4"/>
      <c r="J48" s="4"/>
      <c r="K48" s="4"/>
      <c r="L48" s="4"/>
      <c r="M48" s="4"/>
      <c r="N48" s="4"/>
      <c r="O48" s="4"/>
      <c r="P48" s="67"/>
      <c r="Q48" s="67"/>
      <c r="R48" s="67"/>
      <c r="S48" s="67"/>
      <c r="T48" s="67"/>
      <c r="U48" s="4"/>
      <c r="V48" s="4"/>
      <c r="W48" s="4"/>
      <c r="X48" s="4"/>
      <c r="Y48" s="4"/>
      <c r="Z48" s="4"/>
      <c r="AA48" s="4"/>
      <c r="AB48" s="67"/>
      <c r="AC48" s="67"/>
      <c r="AD48" s="67"/>
      <c r="AE48" s="67"/>
      <c r="AF48" s="67"/>
      <c r="AG48" s="4"/>
      <c r="AH48" s="4"/>
      <c r="AI48" s="4"/>
      <c r="AJ48" s="4"/>
      <c r="AK48" s="4"/>
      <c r="AL48" s="4"/>
      <c r="AM48" s="4"/>
      <c r="AN48" s="4"/>
    </row>
    <row r="49" spans="1:40" ht="12.75" customHeight="1" x14ac:dyDescent="0.2">
      <c r="A49" s="4"/>
      <c r="B49" s="4"/>
      <c r="C49" s="4"/>
      <c r="D49" s="4"/>
      <c r="E49" s="9"/>
      <c r="F49" s="4"/>
      <c r="G49" s="4"/>
      <c r="H49" s="4"/>
      <c r="I49" s="4"/>
      <c r="J49" s="4"/>
      <c r="K49" s="4"/>
      <c r="L49" s="4"/>
      <c r="M49" s="4"/>
      <c r="N49" s="4"/>
      <c r="O49" s="4"/>
      <c r="P49" s="67"/>
      <c r="Q49" s="67"/>
      <c r="R49" s="67"/>
      <c r="S49" s="67"/>
      <c r="T49" s="67"/>
      <c r="U49" s="4"/>
      <c r="V49" s="4"/>
      <c r="W49" s="4"/>
      <c r="X49" s="4"/>
      <c r="Y49" s="4"/>
      <c r="Z49" s="4"/>
      <c r="AA49" s="4"/>
      <c r="AB49" s="67"/>
      <c r="AC49" s="67"/>
      <c r="AD49" s="67"/>
      <c r="AE49" s="67"/>
      <c r="AF49" s="67"/>
      <c r="AG49" s="4"/>
      <c r="AH49" s="4"/>
      <c r="AI49" s="4"/>
      <c r="AJ49" s="4"/>
      <c r="AK49" s="4"/>
      <c r="AL49" s="4"/>
      <c r="AM49" s="4"/>
      <c r="AN49" s="4"/>
    </row>
    <row r="50" spans="1:40" ht="12.75" customHeight="1" x14ac:dyDescent="0.2">
      <c r="A50" s="4"/>
      <c r="B50" s="4"/>
      <c r="C50" s="4"/>
      <c r="D50" s="4"/>
      <c r="E50" s="9"/>
      <c r="F50" s="4"/>
      <c r="G50" s="4"/>
      <c r="H50" s="4"/>
      <c r="I50" s="4"/>
      <c r="J50" s="4"/>
      <c r="K50" s="4"/>
      <c r="L50" s="4"/>
      <c r="M50" s="4"/>
      <c r="N50" s="4"/>
      <c r="O50" s="4"/>
      <c r="P50" s="67"/>
      <c r="Q50" s="67"/>
      <c r="R50" s="67"/>
      <c r="S50" s="67"/>
      <c r="T50" s="67"/>
      <c r="U50" s="4"/>
      <c r="V50" s="4"/>
      <c r="W50" s="4"/>
      <c r="X50" s="4"/>
      <c r="Y50" s="4"/>
      <c r="Z50" s="4"/>
      <c r="AA50" s="4"/>
      <c r="AB50" s="67"/>
      <c r="AC50" s="67"/>
      <c r="AD50" s="67"/>
      <c r="AE50" s="67"/>
      <c r="AF50" s="67"/>
      <c r="AG50" s="4"/>
      <c r="AH50" s="4"/>
      <c r="AI50" s="4"/>
      <c r="AJ50" s="4"/>
      <c r="AK50" s="4"/>
      <c r="AL50" s="4"/>
      <c r="AM50" s="4"/>
      <c r="AN50" s="4"/>
    </row>
    <row r="51" spans="1:40" ht="12.75" customHeight="1" x14ac:dyDescent="0.2">
      <c r="A51" s="4"/>
      <c r="B51" s="4"/>
      <c r="C51" s="4"/>
      <c r="D51" s="4"/>
      <c r="E51" s="9"/>
      <c r="F51" s="4"/>
      <c r="G51" s="4"/>
      <c r="H51" s="4"/>
      <c r="I51" s="4"/>
      <c r="J51" s="4"/>
      <c r="K51" s="4"/>
      <c r="L51" s="4"/>
      <c r="M51" s="4"/>
      <c r="N51" s="4"/>
      <c r="O51" s="4"/>
      <c r="P51" s="67"/>
      <c r="Q51" s="67"/>
      <c r="R51" s="67"/>
      <c r="S51" s="67"/>
      <c r="T51" s="67"/>
      <c r="U51" s="4"/>
      <c r="V51" s="4"/>
      <c r="W51" s="4"/>
      <c r="X51" s="4"/>
      <c r="Y51" s="4"/>
      <c r="Z51" s="4"/>
      <c r="AA51" s="4"/>
      <c r="AB51" s="67"/>
      <c r="AC51" s="67"/>
      <c r="AD51" s="67"/>
      <c r="AE51" s="67"/>
      <c r="AF51" s="67"/>
      <c r="AG51" s="4"/>
      <c r="AH51" s="4"/>
      <c r="AI51" s="4"/>
      <c r="AJ51" s="4"/>
      <c r="AK51" s="4"/>
      <c r="AL51" s="4"/>
      <c r="AM51" s="4"/>
      <c r="AN51" s="4"/>
    </row>
    <row r="52" spans="1:40" ht="12.75" customHeight="1" x14ac:dyDescent="0.2">
      <c r="A52" s="4"/>
      <c r="B52" s="4"/>
      <c r="C52" s="4"/>
      <c r="D52" s="4"/>
      <c r="E52" s="9"/>
      <c r="F52" s="4"/>
      <c r="G52" s="4"/>
      <c r="H52" s="4"/>
      <c r="I52" s="4"/>
      <c r="J52" s="4"/>
      <c r="K52" s="4"/>
      <c r="L52" s="4"/>
      <c r="M52" s="4"/>
      <c r="N52" s="4"/>
      <c r="O52" s="4"/>
      <c r="P52" s="67"/>
      <c r="Q52" s="67"/>
      <c r="R52" s="67"/>
      <c r="S52" s="67"/>
      <c r="T52" s="67"/>
      <c r="U52" s="4"/>
      <c r="V52" s="4"/>
      <c r="W52" s="4"/>
      <c r="X52" s="4"/>
      <c r="Y52" s="4"/>
      <c r="Z52" s="4"/>
      <c r="AA52" s="4"/>
      <c r="AB52" s="67"/>
      <c r="AC52" s="67"/>
      <c r="AD52" s="67"/>
      <c r="AE52" s="67"/>
      <c r="AF52" s="67"/>
      <c r="AG52" s="4"/>
      <c r="AH52" s="4"/>
      <c r="AI52" s="4"/>
      <c r="AJ52" s="4"/>
      <c r="AK52" s="4"/>
      <c r="AL52" s="4"/>
      <c r="AM52" s="4"/>
      <c r="AN52" s="4"/>
    </row>
    <row r="53" spans="1:40" ht="12.75" customHeight="1" x14ac:dyDescent="0.2">
      <c r="A53" s="4"/>
      <c r="B53" s="4"/>
      <c r="C53" s="4"/>
      <c r="D53" s="4"/>
      <c r="E53" s="9"/>
      <c r="F53" s="4"/>
      <c r="G53" s="4"/>
      <c r="H53" s="4"/>
      <c r="I53" s="4"/>
      <c r="J53" s="4"/>
      <c r="K53" s="4"/>
      <c r="L53" s="4"/>
      <c r="M53" s="4"/>
      <c r="N53" s="4"/>
      <c r="O53" s="4"/>
      <c r="P53" s="67"/>
      <c r="Q53" s="67"/>
      <c r="R53" s="67"/>
      <c r="S53" s="67"/>
      <c r="T53" s="67"/>
      <c r="U53" s="4"/>
      <c r="V53" s="4"/>
      <c r="W53" s="4"/>
      <c r="X53" s="4"/>
      <c r="Y53" s="4"/>
      <c r="Z53" s="4"/>
      <c r="AA53" s="4"/>
      <c r="AB53" s="67"/>
      <c r="AC53" s="67"/>
      <c r="AD53" s="67"/>
      <c r="AE53" s="67"/>
      <c r="AF53" s="67"/>
      <c r="AG53" s="4"/>
      <c r="AH53" s="4"/>
      <c r="AI53" s="4"/>
      <c r="AJ53" s="4"/>
      <c r="AK53" s="4"/>
      <c r="AL53" s="4"/>
      <c r="AM53" s="4"/>
      <c r="AN53" s="4"/>
    </row>
    <row r="54" spans="1:40" ht="12.75" customHeight="1" x14ac:dyDescent="0.2">
      <c r="A54" s="4"/>
      <c r="B54" s="4"/>
      <c r="C54" s="4"/>
      <c r="D54" s="4"/>
      <c r="E54" s="9"/>
      <c r="F54" s="4"/>
      <c r="G54" s="4"/>
      <c r="H54" s="4"/>
      <c r="I54" s="4"/>
      <c r="J54" s="4"/>
      <c r="K54" s="4"/>
      <c r="L54" s="4"/>
      <c r="M54" s="4"/>
      <c r="N54" s="4"/>
      <c r="O54" s="4"/>
      <c r="P54" s="67"/>
      <c r="Q54" s="67"/>
      <c r="R54" s="67"/>
      <c r="S54" s="67"/>
      <c r="T54" s="67"/>
      <c r="U54" s="4"/>
      <c r="V54" s="4"/>
      <c r="W54" s="4"/>
      <c r="X54" s="4"/>
      <c r="Y54" s="4"/>
      <c r="Z54" s="4"/>
      <c r="AA54" s="4"/>
      <c r="AB54" s="67"/>
      <c r="AC54" s="67"/>
      <c r="AD54" s="67"/>
      <c r="AE54" s="67"/>
      <c r="AF54" s="67"/>
      <c r="AG54" s="4"/>
      <c r="AH54" s="4"/>
      <c r="AI54" s="4"/>
      <c r="AJ54" s="4"/>
      <c r="AK54" s="4"/>
      <c r="AL54" s="4"/>
      <c r="AM54" s="4"/>
      <c r="AN54" s="4"/>
    </row>
    <row r="55" spans="1:40" ht="12.75" customHeight="1" x14ac:dyDescent="0.2">
      <c r="A55" s="4"/>
      <c r="B55" s="4"/>
      <c r="C55" s="4"/>
      <c r="D55" s="4"/>
      <c r="E55" s="9"/>
      <c r="F55" s="4"/>
      <c r="G55" s="4"/>
      <c r="H55" s="4"/>
      <c r="I55" s="4"/>
      <c r="J55" s="4"/>
      <c r="K55" s="4"/>
      <c r="L55" s="4"/>
      <c r="M55" s="4"/>
      <c r="N55" s="4"/>
      <c r="O55" s="4"/>
      <c r="P55" s="67"/>
      <c r="Q55" s="67"/>
      <c r="R55" s="67"/>
      <c r="S55" s="67"/>
      <c r="T55" s="67"/>
      <c r="U55" s="4"/>
      <c r="V55" s="4"/>
      <c r="W55" s="4"/>
      <c r="X55" s="4"/>
      <c r="Y55" s="4"/>
      <c r="Z55" s="4"/>
      <c r="AA55" s="4"/>
      <c r="AB55" s="67"/>
      <c r="AC55" s="67"/>
      <c r="AD55" s="67"/>
      <c r="AE55" s="67"/>
      <c r="AF55" s="67"/>
      <c r="AG55" s="4"/>
      <c r="AH55" s="4"/>
      <c r="AI55" s="4"/>
      <c r="AJ55" s="4"/>
      <c r="AK55" s="4"/>
      <c r="AL55" s="4"/>
      <c r="AM55" s="4"/>
      <c r="AN55" s="4"/>
    </row>
    <row r="56" spans="1:40" ht="12.75" customHeight="1" x14ac:dyDescent="0.2">
      <c r="A56" s="4"/>
      <c r="B56" s="4"/>
      <c r="C56" s="4"/>
      <c r="D56" s="4"/>
      <c r="E56" s="9"/>
      <c r="F56" s="4"/>
      <c r="G56" s="4"/>
      <c r="H56" s="4"/>
      <c r="I56" s="4"/>
      <c r="J56" s="4"/>
      <c r="K56" s="4"/>
      <c r="L56" s="4"/>
      <c r="M56" s="4"/>
      <c r="N56" s="4"/>
      <c r="O56" s="4"/>
      <c r="P56" s="67"/>
      <c r="Q56" s="67"/>
      <c r="R56" s="67"/>
      <c r="S56" s="67"/>
      <c r="T56" s="67"/>
      <c r="U56" s="4"/>
      <c r="V56" s="4"/>
      <c r="W56" s="4"/>
      <c r="X56" s="4"/>
      <c r="Y56" s="4"/>
      <c r="Z56" s="4"/>
      <c r="AA56" s="4"/>
      <c r="AB56" s="67"/>
      <c r="AC56" s="67"/>
      <c r="AD56" s="67"/>
      <c r="AE56" s="67"/>
      <c r="AF56" s="67"/>
      <c r="AG56" s="4"/>
      <c r="AH56" s="4"/>
      <c r="AI56" s="4"/>
      <c r="AJ56" s="4"/>
      <c r="AK56" s="4"/>
      <c r="AL56" s="4"/>
      <c r="AM56" s="4"/>
      <c r="AN56" s="4"/>
    </row>
    <row r="57" spans="1:40" ht="12.75" customHeight="1" x14ac:dyDescent="0.2">
      <c r="A57" s="4"/>
      <c r="B57" s="4"/>
      <c r="C57" s="4"/>
      <c r="D57" s="4"/>
      <c r="E57" s="9"/>
      <c r="F57" s="4"/>
      <c r="G57" s="4"/>
      <c r="H57" s="4"/>
      <c r="I57" s="4"/>
      <c r="J57" s="4"/>
      <c r="K57" s="4"/>
      <c r="L57" s="4"/>
      <c r="M57" s="4"/>
      <c r="N57" s="4"/>
      <c r="O57" s="4"/>
      <c r="P57" s="67"/>
      <c r="Q57" s="67"/>
      <c r="R57" s="67"/>
      <c r="S57" s="67"/>
      <c r="T57" s="67"/>
      <c r="U57" s="4"/>
      <c r="V57" s="4"/>
      <c r="W57" s="4"/>
      <c r="X57" s="4"/>
      <c r="Y57" s="4"/>
      <c r="Z57" s="4"/>
      <c r="AA57" s="4"/>
      <c r="AB57" s="67"/>
      <c r="AC57" s="67"/>
      <c r="AD57" s="67"/>
      <c r="AE57" s="67"/>
      <c r="AF57" s="67"/>
      <c r="AG57" s="4"/>
      <c r="AH57" s="4"/>
      <c r="AI57" s="4"/>
      <c r="AJ57" s="4"/>
      <c r="AK57" s="4"/>
      <c r="AL57" s="4"/>
      <c r="AM57" s="4"/>
      <c r="AN57" s="4"/>
    </row>
    <row r="58" spans="1:40" ht="12.75" customHeight="1" x14ac:dyDescent="0.2">
      <c r="A58" s="4"/>
      <c r="B58" s="4"/>
      <c r="C58" s="4"/>
      <c r="D58" s="4"/>
      <c r="E58" s="9"/>
      <c r="F58" s="4"/>
      <c r="G58" s="4"/>
      <c r="H58" s="4"/>
      <c r="I58" s="4"/>
      <c r="J58" s="4"/>
      <c r="K58" s="4"/>
      <c r="L58" s="4"/>
      <c r="M58" s="4"/>
      <c r="N58" s="4"/>
      <c r="O58" s="4"/>
      <c r="P58" s="67"/>
      <c r="Q58" s="67"/>
      <c r="R58" s="67"/>
      <c r="S58" s="67"/>
      <c r="T58" s="67"/>
      <c r="U58" s="4"/>
      <c r="V58" s="4"/>
      <c r="W58" s="4"/>
      <c r="X58" s="4"/>
      <c r="Y58" s="4"/>
      <c r="Z58" s="4"/>
      <c r="AA58" s="4"/>
      <c r="AB58" s="67"/>
      <c r="AC58" s="67"/>
      <c r="AD58" s="67"/>
      <c r="AE58" s="67"/>
      <c r="AF58" s="67"/>
      <c r="AG58" s="4"/>
      <c r="AH58" s="4"/>
      <c r="AI58" s="4"/>
      <c r="AJ58" s="4"/>
      <c r="AK58" s="4"/>
      <c r="AL58" s="4"/>
      <c r="AM58" s="4"/>
      <c r="AN58" s="4"/>
    </row>
    <row r="59" spans="1:40" ht="12.75" customHeight="1" x14ac:dyDescent="0.2">
      <c r="A59" s="4"/>
      <c r="B59" s="4"/>
      <c r="C59" s="4"/>
      <c r="D59" s="4"/>
      <c r="E59" s="9"/>
      <c r="F59" s="4"/>
      <c r="G59" s="4"/>
      <c r="H59" s="4"/>
      <c r="I59" s="4"/>
      <c r="J59" s="4"/>
      <c r="K59" s="4"/>
      <c r="L59" s="4"/>
      <c r="M59" s="4"/>
      <c r="N59" s="4"/>
      <c r="O59" s="4"/>
      <c r="P59" s="67"/>
      <c r="Q59" s="67"/>
      <c r="R59" s="67"/>
      <c r="S59" s="67"/>
      <c r="T59" s="67"/>
      <c r="U59" s="4"/>
      <c r="V59" s="4"/>
      <c r="W59" s="4"/>
      <c r="X59" s="4"/>
      <c r="Y59" s="4"/>
      <c r="Z59" s="4"/>
      <c r="AA59" s="4"/>
      <c r="AB59" s="67"/>
      <c r="AC59" s="67"/>
      <c r="AD59" s="67"/>
      <c r="AE59" s="67"/>
      <c r="AF59" s="67"/>
      <c r="AG59" s="4"/>
      <c r="AH59" s="4"/>
      <c r="AI59" s="4"/>
      <c r="AJ59" s="4"/>
      <c r="AK59" s="4"/>
      <c r="AL59" s="4"/>
      <c r="AM59" s="4"/>
      <c r="AN59" s="4"/>
    </row>
    <row r="60" spans="1:40" ht="12.75" customHeight="1" x14ac:dyDescent="0.2">
      <c r="A60" s="4"/>
      <c r="B60" s="4"/>
      <c r="C60" s="4"/>
      <c r="D60" s="4"/>
      <c r="E60" s="9"/>
      <c r="F60" s="4"/>
      <c r="G60" s="4"/>
      <c r="H60" s="4"/>
      <c r="I60" s="4"/>
      <c r="J60" s="4"/>
      <c r="K60" s="4"/>
      <c r="L60" s="4"/>
      <c r="M60" s="4"/>
      <c r="N60" s="4"/>
      <c r="O60" s="4"/>
      <c r="P60" s="67"/>
      <c r="Q60" s="67"/>
      <c r="R60" s="67"/>
      <c r="S60" s="67"/>
      <c r="T60" s="67"/>
      <c r="U60" s="4"/>
      <c r="V60" s="4"/>
      <c r="W60" s="4"/>
      <c r="X60" s="4"/>
      <c r="Y60" s="4"/>
      <c r="Z60" s="4"/>
      <c r="AA60" s="4"/>
      <c r="AB60" s="67"/>
      <c r="AC60" s="67"/>
      <c r="AD60" s="67"/>
      <c r="AE60" s="67"/>
      <c r="AF60" s="67"/>
      <c r="AG60" s="4"/>
      <c r="AH60" s="4"/>
      <c r="AI60" s="4"/>
      <c r="AJ60" s="4"/>
      <c r="AK60" s="4"/>
      <c r="AL60" s="4"/>
      <c r="AM60" s="4"/>
      <c r="AN60" s="4"/>
    </row>
    <row r="61" spans="1:40" ht="12.75" customHeight="1" x14ac:dyDescent="0.2">
      <c r="A61" s="4"/>
      <c r="B61" s="4"/>
      <c r="C61" s="4"/>
      <c r="D61" s="4"/>
      <c r="E61" s="9"/>
      <c r="F61" s="4"/>
      <c r="G61" s="4"/>
      <c r="H61" s="4"/>
      <c r="I61" s="4"/>
      <c r="J61" s="4"/>
      <c r="K61" s="4"/>
      <c r="L61" s="4"/>
      <c r="M61" s="4"/>
      <c r="N61" s="4"/>
      <c r="O61" s="4"/>
      <c r="P61" s="67"/>
      <c r="Q61" s="67"/>
      <c r="R61" s="67"/>
      <c r="S61" s="67"/>
      <c r="T61" s="67"/>
      <c r="U61" s="4"/>
      <c r="V61" s="4"/>
      <c r="W61" s="4"/>
      <c r="X61" s="4"/>
      <c r="Y61" s="4"/>
      <c r="Z61" s="4"/>
      <c r="AA61" s="4"/>
      <c r="AB61" s="67"/>
      <c r="AC61" s="67"/>
      <c r="AD61" s="67"/>
      <c r="AE61" s="67"/>
      <c r="AF61" s="67"/>
      <c r="AG61" s="4"/>
      <c r="AH61" s="4"/>
      <c r="AI61" s="4"/>
      <c r="AJ61" s="4"/>
      <c r="AK61" s="4"/>
      <c r="AL61" s="4"/>
      <c r="AM61" s="4"/>
      <c r="AN61" s="4"/>
    </row>
    <row r="62" spans="1:40" ht="12.75" customHeight="1" x14ac:dyDescent="0.2">
      <c r="A62" s="4"/>
      <c r="B62" s="4"/>
      <c r="C62" s="4"/>
      <c r="D62" s="4"/>
      <c r="E62" s="9"/>
      <c r="F62" s="4"/>
      <c r="G62" s="4"/>
      <c r="H62" s="4"/>
      <c r="I62" s="4"/>
      <c r="J62" s="4"/>
      <c r="K62" s="4"/>
      <c r="L62" s="4"/>
      <c r="M62" s="4"/>
      <c r="N62" s="4"/>
      <c r="O62" s="4"/>
      <c r="P62" s="67"/>
      <c r="Q62" s="67"/>
      <c r="R62" s="67"/>
      <c r="S62" s="67"/>
      <c r="T62" s="67"/>
      <c r="U62" s="4"/>
      <c r="V62" s="4"/>
      <c r="W62" s="4"/>
      <c r="X62" s="4"/>
      <c r="Y62" s="4"/>
      <c r="Z62" s="4"/>
      <c r="AA62" s="4"/>
      <c r="AB62" s="67"/>
      <c r="AC62" s="67"/>
      <c r="AD62" s="67"/>
      <c r="AE62" s="67"/>
      <c r="AF62" s="67"/>
      <c r="AG62" s="4"/>
      <c r="AH62" s="4"/>
      <c r="AI62" s="4"/>
      <c r="AJ62" s="4"/>
      <c r="AK62" s="4"/>
      <c r="AL62" s="4"/>
      <c r="AM62" s="4"/>
      <c r="AN62" s="4"/>
    </row>
    <row r="63" spans="1:40" ht="12.75" customHeight="1" x14ac:dyDescent="0.2">
      <c r="A63" s="4"/>
      <c r="B63" s="4"/>
      <c r="C63" s="4"/>
      <c r="D63" s="4"/>
      <c r="E63" s="9"/>
      <c r="F63" s="4"/>
      <c r="G63" s="4"/>
      <c r="H63" s="4"/>
      <c r="I63" s="4"/>
      <c r="J63" s="4"/>
      <c r="K63" s="4"/>
      <c r="L63" s="4"/>
      <c r="M63" s="4"/>
      <c r="N63" s="4"/>
      <c r="O63" s="4"/>
      <c r="P63" s="67"/>
      <c r="Q63" s="67"/>
      <c r="R63" s="67"/>
      <c r="S63" s="67"/>
      <c r="T63" s="67"/>
      <c r="U63" s="4"/>
      <c r="V63" s="4"/>
      <c r="W63" s="4"/>
      <c r="X63" s="4"/>
      <c r="Y63" s="4"/>
      <c r="Z63" s="4"/>
      <c r="AA63" s="4"/>
      <c r="AB63" s="67"/>
      <c r="AC63" s="67"/>
      <c r="AD63" s="67"/>
      <c r="AE63" s="67"/>
      <c r="AF63" s="67"/>
      <c r="AG63" s="4"/>
      <c r="AH63" s="4"/>
      <c r="AI63" s="4"/>
      <c r="AJ63" s="4"/>
      <c r="AK63" s="4"/>
      <c r="AL63" s="4"/>
      <c r="AM63" s="4"/>
      <c r="AN63" s="4"/>
    </row>
    <row r="64" spans="1:40" ht="12.75" customHeight="1" x14ac:dyDescent="0.2">
      <c r="A64" s="4"/>
      <c r="B64" s="4"/>
      <c r="C64" s="4"/>
      <c r="D64" s="4"/>
      <c r="E64" s="9"/>
      <c r="F64" s="4"/>
      <c r="G64" s="4"/>
      <c r="H64" s="4"/>
      <c r="I64" s="4"/>
      <c r="J64" s="4"/>
      <c r="K64" s="4"/>
      <c r="L64" s="4"/>
      <c r="M64" s="4"/>
      <c r="N64" s="4"/>
      <c r="O64" s="4"/>
      <c r="P64" s="67"/>
      <c r="Q64" s="67"/>
      <c r="R64" s="67"/>
      <c r="S64" s="67"/>
      <c r="T64" s="67"/>
      <c r="U64" s="4"/>
      <c r="V64" s="4"/>
      <c r="W64" s="4"/>
      <c r="X64" s="4"/>
      <c r="Y64" s="4"/>
      <c r="Z64" s="4"/>
      <c r="AA64" s="4"/>
      <c r="AB64" s="67"/>
      <c r="AC64" s="67"/>
      <c r="AD64" s="67"/>
      <c r="AE64" s="67"/>
      <c r="AF64" s="67"/>
      <c r="AG64" s="4"/>
      <c r="AH64" s="4"/>
      <c r="AI64" s="4"/>
      <c r="AJ64" s="4"/>
      <c r="AK64" s="4"/>
      <c r="AL64" s="4"/>
      <c r="AM64" s="4"/>
      <c r="AN64" s="4"/>
    </row>
    <row r="65" spans="1:40" ht="12.75" customHeight="1" x14ac:dyDescent="0.2">
      <c r="A65" s="4"/>
      <c r="B65" s="4"/>
      <c r="C65" s="4"/>
      <c r="D65" s="4"/>
      <c r="E65" s="9"/>
      <c r="F65" s="4"/>
      <c r="G65" s="4"/>
      <c r="H65" s="4"/>
      <c r="I65" s="4"/>
      <c r="J65" s="4"/>
      <c r="K65" s="4"/>
      <c r="L65" s="4"/>
      <c r="M65" s="4"/>
      <c r="N65" s="4"/>
      <c r="O65" s="4"/>
      <c r="P65" s="67"/>
      <c r="Q65" s="67"/>
      <c r="R65" s="67"/>
      <c r="S65" s="67"/>
      <c r="T65" s="67"/>
      <c r="U65" s="4"/>
      <c r="V65" s="4"/>
      <c r="W65" s="4"/>
      <c r="X65" s="4"/>
      <c r="Y65" s="4"/>
      <c r="Z65" s="4"/>
      <c r="AA65" s="4"/>
      <c r="AB65" s="67"/>
      <c r="AC65" s="67"/>
      <c r="AD65" s="67"/>
      <c r="AE65" s="67"/>
      <c r="AF65" s="67"/>
      <c r="AG65" s="4"/>
      <c r="AH65" s="4"/>
      <c r="AI65" s="4"/>
      <c r="AJ65" s="4"/>
      <c r="AK65" s="4"/>
      <c r="AL65" s="4"/>
      <c r="AM65" s="4"/>
      <c r="AN65" s="4"/>
    </row>
    <row r="66" spans="1:40" ht="12.75" customHeight="1" x14ac:dyDescent="0.2">
      <c r="A66" s="4"/>
      <c r="B66" s="4"/>
      <c r="C66" s="4"/>
      <c r="D66" s="4"/>
      <c r="E66" s="9"/>
      <c r="F66" s="4"/>
      <c r="G66" s="4"/>
      <c r="H66" s="4"/>
      <c r="I66" s="4"/>
      <c r="J66" s="4"/>
      <c r="K66" s="4"/>
      <c r="L66" s="4"/>
      <c r="M66" s="4"/>
      <c r="N66" s="4"/>
      <c r="O66" s="4"/>
      <c r="P66" s="67"/>
      <c r="Q66" s="67"/>
      <c r="R66" s="67"/>
      <c r="S66" s="67"/>
      <c r="T66" s="67"/>
      <c r="U66" s="4"/>
      <c r="V66" s="4"/>
      <c r="W66" s="4"/>
      <c r="X66" s="4"/>
      <c r="Y66" s="4"/>
      <c r="Z66" s="4"/>
      <c r="AA66" s="4"/>
      <c r="AB66" s="67"/>
      <c r="AC66" s="67"/>
      <c r="AD66" s="67"/>
      <c r="AE66" s="67"/>
      <c r="AF66" s="67"/>
      <c r="AG66" s="4"/>
      <c r="AH66" s="4"/>
      <c r="AI66" s="4"/>
      <c r="AJ66" s="4"/>
      <c r="AK66" s="4"/>
      <c r="AL66" s="4"/>
      <c r="AM66" s="4"/>
      <c r="AN66" s="4"/>
    </row>
    <row r="67" spans="1:40" ht="12.75" customHeight="1" x14ac:dyDescent="0.2">
      <c r="A67" s="4"/>
      <c r="B67" s="4"/>
      <c r="C67" s="4"/>
      <c r="D67" s="4"/>
      <c r="E67" s="9"/>
      <c r="F67" s="4"/>
      <c r="G67" s="4"/>
      <c r="H67" s="4"/>
      <c r="I67" s="4"/>
      <c r="J67" s="4"/>
      <c r="K67" s="4"/>
      <c r="L67" s="4"/>
      <c r="M67" s="4"/>
      <c r="N67" s="4"/>
      <c r="O67" s="4"/>
      <c r="P67" s="67"/>
      <c r="Q67" s="67"/>
      <c r="R67" s="67"/>
      <c r="S67" s="67"/>
      <c r="T67" s="67"/>
      <c r="U67" s="4"/>
      <c r="V67" s="4"/>
      <c r="W67" s="4"/>
      <c r="X67" s="4"/>
      <c r="Y67" s="4"/>
      <c r="Z67" s="4"/>
      <c r="AA67" s="4"/>
      <c r="AB67" s="67"/>
      <c r="AC67" s="67"/>
      <c r="AD67" s="67"/>
      <c r="AE67" s="67"/>
      <c r="AF67" s="67"/>
      <c r="AG67" s="4"/>
      <c r="AH67" s="4"/>
      <c r="AI67" s="4"/>
      <c r="AJ67" s="4"/>
      <c r="AK67" s="4"/>
      <c r="AL67" s="4"/>
      <c r="AM67" s="4"/>
      <c r="AN67" s="4"/>
    </row>
    <row r="68" spans="1:40" ht="12.75" customHeight="1" x14ac:dyDescent="0.2">
      <c r="A68" s="4"/>
      <c r="B68" s="4"/>
      <c r="C68" s="4"/>
      <c r="D68" s="4"/>
      <c r="E68" s="9"/>
      <c r="F68" s="4"/>
      <c r="G68" s="4"/>
      <c r="H68" s="4"/>
      <c r="I68" s="4"/>
      <c r="J68" s="4"/>
      <c r="K68" s="4"/>
      <c r="L68" s="4"/>
      <c r="M68" s="4"/>
      <c r="N68" s="4"/>
      <c r="O68" s="4"/>
      <c r="P68" s="67"/>
      <c r="Q68" s="67"/>
      <c r="R68" s="67"/>
      <c r="S68" s="67"/>
      <c r="T68" s="67"/>
      <c r="U68" s="4"/>
      <c r="V68" s="4"/>
      <c r="W68" s="4"/>
      <c r="X68" s="4"/>
      <c r="Y68" s="4"/>
      <c r="Z68" s="4"/>
      <c r="AA68" s="4"/>
      <c r="AB68" s="67"/>
      <c r="AC68" s="67"/>
      <c r="AD68" s="67"/>
      <c r="AE68" s="67"/>
      <c r="AF68" s="67"/>
      <c r="AG68" s="4"/>
      <c r="AH68" s="4"/>
      <c r="AI68" s="4"/>
      <c r="AJ68" s="4"/>
      <c r="AK68" s="4"/>
      <c r="AL68" s="4"/>
      <c r="AM68" s="4"/>
      <c r="AN68" s="4"/>
    </row>
    <row r="69" spans="1:40" ht="12.75" customHeight="1" x14ac:dyDescent="0.2">
      <c r="A69" s="4"/>
      <c r="B69" s="4"/>
      <c r="C69" s="4"/>
      <c r="D69" s="4"/>
      <c r="E69" s="9"/>
      <c r="F69" s="4"/>
      <c r="G69" s="4"/>
      <c r="H69" s="4"/>
      <c r="I69" s="4"/>
      <c r="J69" s="4"/>
      <c r="K69" s="4"/>
      <c r="L69" s="4"/>
      <c r="M69" s="4"/>
      <c r="N69" s="4"/>
      <c r="O69" s="4"/>
      <c r="P69" s="67"/>
      <c r="Q69" s="67"/>
      <c r="R69" s="67"/>
      <c r="S69" s="67"/>
      <c r="T69" s="67"/>
      <c r="U69" s="4"/>
      <c r="V69" s="4"/>
      <c r="W69" s="4"/>
      <c r="X69" s="4"/>
      <c r="Y69" s="4"/>
      <c r="Z69" s="4"/>
      <c r="AA69" s="4"/>
      <c r="AB69" s="67"/>
      <c r="AC69" s="67"/>
      <c r="AD69" s="67"/>
      <c r="AE69" s="67"/>
      <c r="AF69" s="67"/>
      <c r="AG69" s="4"/>
      <c r="AH69" s="4"/>
      <c r="AI69" s="4"/>
      <c r="AJ69" s="4"/>
      <c r="AK69" s="4"/>
      <c r="AL69" s="4"/>
      <c r="AM69" s="4"/>
      <c r="AN69" s="4"/>
    </row>
    <row r="70" spans="1:40" ht="12.75" customHeight="1" x14ac:dyDescent="0.2">
      <c r="A70" s="4"/>
      <c r="B70" s="4"/>
      <c r="C70" s="4"/>
      <c r="D70" s="4"/>
      <c r="E70" s="9"/>
      <c r="F70" s="4"/>
      <c r="G70" s="4"/>
      <c r="H70" s="4"/>
      <c r="I70" s="4"/>
      <c r="J70" s="4"/>
      <c r="K70" s="4"/>
      <c r="L70" s="4"/>
      <c r="M70" s="4"/>
      <c r="N70" s="4"/>
      <c r="O70" s="4"/>
      <c r="P70" s="67"/>
      <c r="Q70" s="67"/>
      <c r="R70" s="67"/>
      <c r="S70" s="67"/>
      <c r="T70" s="67"/>
      <c r="U70" s="4"/>
      <c r="V70" s="4"/>
      <c r="W70" s="4"/>
      <c r="X70" s="4"/>
      <c r="Y70" s="4"/>
      <c r="Z70" s="4"/>
      <c r="AA70" s="4"/>
      <c r="AB70" s="67"/>
      <c r="AC70" s="67"/>
      <c r="AD70" s="67"/>
      <c r="AE70" s="67"/>
      <c r="AF70" s="67"/>
      <c r="AG70" s="4"/>
      <c r="AH70" s="4"/>
      <c r="AI70" s="4"/>
      <c r="AJ70" s="4"/>
      <c r="AK70" s="4"/>
      <c r="AL70" s="4"/>
      <c r="AM70" s="4"/>
      <c r="AN70" s="4"/>
    </row>
    <row r="71" spans="1:40" ht="12.75" customHeight="1" x14ac:dyDescent="0.2">
      <c r="A71" s="4"/>
      <c r="B71" s="4"/>
      <c r="C71" s="4"/>
      <c r="D71" s="4"/>
      <c r="E71" s="9"/>
      <c r="F71" s="4"/>
      <c r="G71" s="4"/>
      <c r="H71" s="4"/>
      <c r="I71" s="4"/>
      <c r="J71" s="4"/>
      <c r="K71" s="4"/>
      <c r="L71" s="4"/>
      <c r="M71" s="4"/>
      <c r="N71" s="4"/>
      <c r="O71" s="4"/>
      <c r="P71" s="67"/>
      <c r="Q71" s="67"/>
      <c r="R71" s="67"/>
      <c r="S71" s="67"/>
      <c r="T71" s="67"/>
      <c r="U71" s="4"/>
      <c r="V71" s="4"/>
      <c r="W71" s="4"/>
      <c r="X71" s="4"/>
      <c r="Y71" s="4"/>
      <c r="Z71" s="4"/>
      <c r="AA71" s="4"/>
      <c r="AB71" s="67"/>
      <c r="AC71" s="67"/>
      <c r="AD71" s="67"/>
      <c r="AE71" s="67"/>
      <c r="AF71" s="67"/>
      <c r="AG71" s="4"/>
      <c r="AH71" s="4"/>
      <c r="AI71" s="4"/>
      <c r="AJ71" s="4"/>
      <c r="AK71" s="4"/>
      <c r="AL71" s="4"/>
      <c r="AM71" s="4"/>
      <c r="AN71" s="4"/>
    </row>
    <row r="72" spans="1:40" ht="12.75" customHeight="1" x14ac:dyDescent="0.2">
      <c r="A72" s="4"/>
      <c r="B72" s="4"/>
      <c r="C72" s="4"/>
      <c r="D72" s="4"/>
      <c r="E72" s="9"/>
      <c r="F72" s="4"/>
      <c r="G72" s="4"/>
      <c r="H72" s="4"/>
      <c r="I72" s="4"/>
      <c r="J72" s="4"/>
      <c r="K72" s="4"/>
      <c r="L72" s="4"/>
      <c r="M72" s="4"/>
      <c r="N72" s="4"/>
      <c r="O72" s="4"/>
      <c r="P72" s="67"/>
      <c r="Q72" s="67"/>
      <c r="R72" s="67"/>
      <c r="S72" s="67"/>
      <c r="T72" s="67"/>
      <c r="U72" s="4"/>
      <c r="V72" s="4"/>
      <c r="W72" s="4"/>
      <c r="X72" s="4"/>
      <c r="Y72" s="4"/>
      <c r="Z72" s="4"/>
      <c r="AA72" s="4"/>
      <c r="AB72" s="67"/>
      <c r="AC72" s="67"/>
      <c r="AD72" s="67"/>
      <c r="AE72" s="67"/>
      <c r="AF72" s="67"/>
      <c r="AG72" s="4"/>
      <c r="AH72" s="4"/>
      <c r="AI72" s="4"/>
      <c r="AJ72" s="4"/>
      <c r="AK72" s="4"/>
      <c r="AL72" s="4"/>
      <c r="AM72" s="4"/>
      <c r="AN72" s="4"/>
    </row>
    <row r="73" spans="1:40" ht="12.75" customHeight="1" x14ac:dyDescent="0.2">
      <c r="A73" s="4"/>
      <c r="B73" s="4"/>
      <c r="C73" s="4"/>
      <c r="D73" s="4"/>
      <c r="E73" s="9"/>
      <c r="F73" s="4"/>
      <c r="G73" s="4"/>
      <c r="H73" s="4"/>
      <c r="I73" s="4"/>
      <c r="J73" s="4"/>
      <c r="K73" s="4"/>
      <c r="L73" s="4"/>
      <c r="M73" s="4"/>
      <c r="N73" s="4"/>
      <c r="O73" s="4"/>
      <c r="P73" s="67"/>
      <c r="Q73" s="67"/>
      <c r="R73" s="67"/>
      <c r="S73" s="67"/>
      <c r="T73" s="67"/>
      <c r="U73" s="4"/>
      <c r="V73" s="4"/>
      <c r="W73" s="4"/>
      <c r="X73" s="4"/>
      <c r="Y73" s="4"/>
      <c r="Z73" s="4"/>
      <c r="AA73" s="4"/>
      <c r="AB73" s="67"/>
      <c r="AC73" s="67"/>
      <c r="AD73" s="67"/>
      <c r="AE73" s="67"/>
      <c r="AF73" s="67"/>
      <c r="AG73" s="4"/>
      <c r="AH73" s="4"/>
      <c r="AI73" s="4"/>
      <c r="AJ73" s="4"/>
      <c r="AK73" s="4"/>
      <c r="AL73" s="4"/>
      <c r="AM73" s="4"/>
      <c r="AN73" s="4"/>
    </row>
    <row r="74" spans="1:40" ht="12.75" customHeight="1" x14ac:dyDescent="0.2">
      <c r="A74" s="4"/>
      <c r="B74" s="4"/>
      <c r="C74" s="4"/>
      <c r="D74" s="4"/>
      <c r="E74" s="9"/>
      <c r="F74" s="4"/>
      <c r="G74" s="4"/>
      <c r="H74" s="4"/>
      <c r="I74" s="4"/>
      <c r="J74" s="4"/>
      <c r="K74" s="4"/>
      <c r="L74" s="4"/>
      <c r="M74" s="4"/>
      <c r="N74" s="4"/>
      <c r="O74" s="4"/>
      <c r="P74" s="67"/>
      <c r="Q74" s="67"/>
      <c r="R74" s="67"/>
      <c r="S74" s="67"/>
      <c r="T74" s="67"/>
      <c r="U74" s="4"/>
      <c r="V74" s="4"/>
      <c r="W74" s="4"/>
      <c r="X74" s="4"/>
      <c r="Y74" s="4"/>
      <c r="Z74" s="4"/>
      <c r="AA74" s="4"/>
      <c r="AB74" s="67"/>
      <c r="AC74" s="67"/>
      <c r="AD74" s="67"/>
      <c r="AE74" s="67"/>
      <c r="AF74" s="67"/>
      <c r="AG74" s="4"/>
      <c r="AH74" s="4"/>
      <c r="AI74" s="4"/>
      <c r="AJ74" s="4"/>
      <c r="AK74" s="4"/>
      <c r="AL74" s="4"/>
      <c r="AM74" s="4"/>
      <c r="AN74" s="4"/>
    </row>
    <row r="75" spans="1:40" ht="12.75" customHeight="1" x14ac:dyDescent="0.2">
      <c r="A75" s="4"/>
      <c r="B75" s="4"/>
      <c r="C75" s="4"/>
      <c r="D75" s="4"/>
      <c r="E75" s="9"/>
      <c r="F75" s="4"/>
      <c r="G75" s="4"/>
      <c r="H75" s="4"/>
      <c r="I75" s="4"/>
      <c r="J75" s="4"/>
      <c r="K75" s="4"/>
      <c r="L75" s="4"/>
      <c r="M75" s="4"/>
      <c r="N75" s="4"/>
      <c r="O75" s="4"/>
      <c r="P75" s="67"/>
      <c r="Q75" s="67"/>
      <c r="R75" s="67"/>
      <c r="S75" s="67"/>
      <c r="T75" s="67"/>
      <c r="U75" s="4"/>
      <c r="V75" s="4"/>
      <c r="W75" s="4"/>
      <c r="X75" s="4"/>
      <c r="Y75" s="4"/>
      <c r="Z75" s="4"/>
      <c r="AA75" s="4"/>
      <c r="AB75" s="67"/>
      <c r="AC75" s="67"/>
      <c r="AD75" s="67"/>
      <c r="AE75" s="67"/>
      <c r="AF75" s="67"/>
      <c r="AG75" s="4"/>
      <c r="AH75" s="4"/>
      <c r="AI75" s="4"/>
      <c r="AJ75" s="4"/>
      <c r="AK75" s="4"/>
      <c r="AL75" s="4"/>
      <c r="AM75" s="4"/>
      <c r="AN75" s="4"/>
    </row>
    <row r="76" spans="1:40" ht="12.75" customHeight="1" x14ac:dyDescent="0.2">
      <c r="A76" s="4"/>
      <c r="B76" s="4"/>
      <c r="C76" s="4"/>
      <c r="D76" s="4"/>
      <c r="E76" s="9"/>
      <c r="F76" s="4"/>
      <c r="G76" s="4"/>
      <c r="H76" s="4"/>
      <c r="I76" s="4"/>
      <c r="J76" s="4"/>
      <c r="K76" s="4"/>
      <c r="L76" s="4"/>
      <c r="M76" s="4"/>
      <c r="N76" s="4"/>
      <c r="O76" s="4"/>
      <c r="P76" s="67"/>
      <c r="Q76" s="67"/>
      <c r="R76" s="67"/>
      <c r="S76" s="67"/>
      <c r="T76" s="67"/>
      <c r="U76" s="4"/>
      <c r="V76" s="4"/>
      <c r="W76" s="4"/>
      <c r="X76" s="4"/>
      <c r="Y76" s="4"/>
      <c r="Z76" s="4"/>
      <c r="AA76" s="4"/>
      <c r="AB76" s="67"/>
      <c r="AC76" s="67"/>
      <c r="AD76" s="67"/>
      <c r="AE76" s="67"/>
      <c r="AF76" s="67"/>
      <c r="AG76" s="4"/>
      <c r="AH76" s="4"/>
      <c r="AI76" s="4"/>
      <c r="AJ76" s="4"/>
      <c r="AK76" s="4"/>
      <c r="AL76" s="4"/>
      <c r="AM76" s="4"/>
      <c r="AN76" s="4"/>
    </row>
    <row r="77" spans="1:40" ht="12.75" customHeight="1" x14ac:dyDescent="0.2">
      <c r="A77" s="4"/>
      <c r="B77" s="4"/>
      <c r="C77" s="4"/>
      <c r="D77" s="4"/>
      <c r="E77" s="9"/>
      <c r="F77" s="4"/>
      <c r="G77" s="4"/>
      <c r="H77" s="4"/>
      <c r="I77" s="4"/>
      <c r="J77" s="4"/>
      <c r="K77" s="4"/>
      <c r="L77" s="4"/>
      <c r="M77" s="4"/>
      <c r="N77" s="4"/>
      <c r="O77" s="4"/>
      <c r="P77" s="67"/>
      <c r="Q77" s="67"/>
      <c r="R77" s="67"/>
      <c r="S77" s="67"/>
      <c r="T77" s="67"/>
      <c r="U77" s="4"/>
      <c r="V77" s="4"/>
      <c r="W77" s="4"/>
      <c r="X77" s="4"/>
      <c r="Y77" s="4"/>
      <c r="Z77" s="4"/>
      <c r="AA77" s="4"/>
      <c r="AB77" s="67"/>
      <c r="AC77" s="67"/>
      <c r="AD77" s="67"/>
      <c r="AE77" s="67"/>
      <c r="AF77" s="67"/>
      <c r="AG77" s="4"/>
      <c r="AH77" s="4"/>
      <c r="AI77" s="4"/>
      <c r="AJ77" s="4"/>
      <c r="AK77" s="4"/>
      <c r="AL77" s="4"/>
      <c r="AM77" s="4"/>
      <c r="AN77" s="4"/>
    </row>
    <row r="78" spans="1:40" ht="12.75" customHeight="1" x14ac:dyDescent="0.2">
      <c r="A78" s="4"/>
      <c r="B78" s="4"/>
      <c r="C78" s="4"/>
      <c r="D78" s="4"/>
      <c r="E78" s="9"/>
      <c r="F78" s="4"/>
      <c r="G78" s="4"/>
      <c r="H78" s="4"/>
      <c r="I78" s="4"/>
      <c r="J78" s="4"/>
      <c r="K78" s="4"/>
      <c r="L78" s="4"/>
      <c r="M78" s="4"/>
      <c r="N78" s="4"/>
      <c r="O78" s="4"/>
      <c r="P78" s="67"/>
      <c r="Q78" s="67"/>
      <c r="R78" s="67"/>
      <c r="S78" s="67"/>
      <c r="T78" s="67"/>
      <c r="U78" s="4"/>
      <c r="V78" s="4"/>
      <c r="W78" s="4"/>
      <c r="X78" s="4"/>
      <c r="Y78" s="4"/>
      <c r="Z78" s="4"/>
      <c r="AA78" s="4"/>
      <c r="AB78" s="67"/>
      <c r="AC78" s="67"/>
      <c r="AD78" s="67"/>
      <c r="AE78" s="67"/>
      <c r="AF78" s="67"/>
      <c r="AG78" s="4"/>
      <c r="AH78" s="4"/>
      <c r="AI78" s="4"/>
      <c r="AJ78" s="4"/>
      <c r="AK78" s="4"/>
      <c r="AL78" s="4"/>
      <c r="AM78" s="4"/>
      <c r="AN78" s="4"/>
    </row>
    <row r="79" spans="1:40" ht="12.75" customHeight="1" x14ac:dyDescent="0.2">
      <c r="A79" s="4"/>
      <c r="B79" s="4"/>
      <c r="C79" s="4"/>
      <c r="D79" s="4"/>
      <c r="E79" s="9"/>
      <c r="F79" s="4"/>
      <c r="G79" s="4"/>
      <c r="H79" s="4"/>
      <c r="I79" s="4"/>
      <c r="J79" s="4"/>
      <c r="K79" s="4"/>
      <c r="L79" s="4"/>
      <c r="M79" s="4"/>
      <c r="N79" s="4"/>
      <c r="O79" s="4"/>
      <c r="P79" s="67"/>
      <c r="Q79" s="67"/>
      <c r="R79" s="67"/>
      <c r="S79" s="67"/>
      <c r="T79" s="67"/>
      <c r="U79" s="4"/>
      <c r="V79" s="4"/>
      <c r="W79" s="4"/>
      <c r="X79" s="4"/>
      <c r="Y79" s="4"/>
      <c r="Z79" s="4"/>
      <c r="AA79" s="4"/>
      <c r="AB79" s="67"/>
      <c r="AC79" s="67"/>
      <c r="AD79" s="67"/>
      <c r="AE79" s="67"/>
      <c r="AF79" s="67"/>
      <c r="AG79" s="4"/>
      <c r="AH79" s="4"/>
      <c r="AI79" s="4"/>
      <c r="AJ79" s="4"/>
      <c r="AK79" s="4"/>
      <c r="AL79" s="4"/>
      <c r="AM79" s="4"/>
      <c r="AN79" s="4"/>
    </row>
    <row r="80" spans="1:40" ht="12.75" customHeight="1" x14ac:dyDescent="0.2">
      <c r="A80" s="4"/>
      <c r="B80" s="4"/>
      <c r="C80" s="4"/>
      <c r="D80" s="4"/>
      <c r="E80" s="9"/>
      <c r="F80" s="4"/>
      <c r="G80" s="4"/>
      <c r="H80" s="4"/>
      <c r="I80" s="4"/>
      <c r="J80" s="4"/>
      <c r="K80" s="4"/>
      <c r="L80" s="4"/>
      <c r="M80" s="4"/>
      <c r="N80" s="4"/>
      <c r="O80" s="4"/>
      <c r="P80" s="67"/>
      <c r="Q80" s="67"/>
      <c r="R80" s="67"/>
      <c r="S80" s="67"/>
      <c r="T80" s="67"/>
      <c r="U80" s="4"/>
      <c r="V80" s="4"/>
      <c r="W80" s="4"/>
      <c r="X80" s="4"/>
      <c r="Y80" s="4"/>
      <c r="Z80" s="4"/>
      <c r="AA80" s="4"/>
      <c r="AB80" s="67"/>
      <c r="AC80" s="67"/>
      <c r="AD80" s="67"/>
      <c r="AE80" s="67"/>
      <c r="AF80" s="67"/>
      <c r="AG80" s="4"/>
      <c r="AH80" s="4"/>
      <c r="AI80" s="4"/>
      <c r="AJ80" s="4"/>
      <c r="AK80" s="4"/>
      <c r="AL80" s="4"/>
      <c r="AM80" s="4"/>
      <c r="AN80" s="4"/>
    </row>
    <row r="81" spans="1:40" ht="12.75" customHeight="1" x14ac:dyDescent="0.2">
      <c r="A81" s="4"/>
      <c r="B81" s="4"/>
      <c r="C81" s="4"/>
      <c r="D81" s="4"/>
      <c r="E81" s="9"/>
      <c r="F81" s="4"/>
      <c r="G81" s="4"/>
      <c r="H81" s="4"/>
      <c r="I81" s="4"/>
      <c r="J81" s="4"/>
      <c r="K81" s="4"/>
      <c r="L81" s="4"/>
      <c r="M81" s="4"/>
      <c r="N81" s="4"/>
      <c r="O81" s="4"/>
      <c r="P81" s="67"/>
      <c r="Q81" s="67"/>
      <c r="R81" s="67"/>
      <c r="S81" s="67"/>
      <c r="T81" s="67"/>
      <c r="U81" s="4"/>
      <c r="V81" s="4"/>
      <c r="W81" s="4"/>
      <c r="X81" s="4"/>
      <c r="Y81" s="4"/>
      <c r="Z81" s="4"/>
      <c r="AA81" s="4"/>
      <c r="AB81" s="67"/>
      <c r="AC81" s="67"/>
      <c r="AD81" s="67"/>
      <c r="AE81" s="67"/>
      <c r="AF81" s="67"/>
      <c r="AG81" s="4"/>
      <c r="AH81" s="4"/>
      <c r="AI81" s="4"/>
      <c r="AJ81" s="4"/>
      <c r="AK81" s="4"/>
      <c r="AL81" s="4"/>
      <c r="AM81" s="4"/>
      <c r="AN81" s="4"/>
    </row>
    <row r="82" spans="1:40" ht="12.75" customHeight="1" x14ac:dyDescent="0.2">
      <c r="A82" s="4"/>
      <c r="B82" s="4"/>
      <c r="C82" s="4"/>
      <c r="D82" s="4"/>
      <c r="E82" s="9"/>
      <c r="F82" s="4"/>
      <c r="G82" s="4"/>
      <c r="H82" s="4"/>
      <c r="I82" s="4"/>
      <c r="J82" s="4"/>
      <c r="K82" s="4"/>
      <c r="L82" s="4"/>
      <c r="M82" s="4"/>
      <c r="N82" s="4"/>
      <c r="O82" s="4"/>
      <c r="P82" s="67"/>
      <c r="Q82" s="67"/>
      <c r="R82" s="67"/>
      <c r="S82" s="67"/>
      <c r="T82" s="67"/>
      <c r="U82" s="4"/>
      <c r="V82" s="4"/>
      <c r="W82" s="4"/>
      <c r="X82" s="4"/>
      <c r="Y82" s="4"/>
      <c r="Z82" s="4"/>
      <c r="AA82" s="4"/>
      <c r="AB82" s="67"/>
      <c r="AC82" s="67"/>
      <c r="AD82" s="67"/>
      <c r="AE82" s="67"/>
      <c r="AF82" s="67"/>
      <c r="AG82" s="4"/>
      <c r="AH82" s="4"/>
      <c r="AI82" s="4"/>
      <c r="AJ82" s="4"/>
      <c r="AK82" s="4"/>
      <c r="AL82" s="4"/>
      <c r="AM82" s="4"/>
      <c r="AN82" s="4"/>
    </row>
    <row r="83" spans="1:40" ht="12.75" customHeight="1" x14ac:dyDescent="0.2">
      <c r="A83" s="4"/>
      <c r="B83" s="4"/>
      <c r="C83" s="4"/>
      <c r="D83" s="4"/>
      <c r="E83" s="9"/>
      <c r="F83" s="4"/>
      <c r="G83" s="4"/>
      <c r="H83" s="4"/>
      <c r="I83" s="4"/>
      <c r="J83" s="4"/>
      <c r="K83" s="4"/>
      <c r="L83" s="4"/>
      <c r="M83" s="4"/>
      <c r="N83" s="4"/>
      <c r="O83" s="4"/>
      <c r="P83" s="67"/>
      <c r="Q83" s="67"/>
      <c r="R83" s="67"/>
      <c r="S83" s="67"/>
      <c r="T83" s="67"/>
      <c r="U83" s="4"/>
      <c r="V83" s="4"/>
      <c r="W83" s="4"/>
      <c r="X83" s="4"/>
      <c r="Y83" s="4"/>
      <c r="Z83" s="4"/>
      <c r="AA83" s="4"/>
      <c r="AB83" s="67"/>
      <c r="AC83" s="67"/>
      <c r="AD83" s="67"/>
      <c r="AE83" s="67"/>
      <c r="AF83" s="67"/>
      <c r="AG83" s="4"/>
      <c r="AH83" s="4"/>
      <c r="AI83" s="4"/>
      <c r="AJ83" s="4"/>
      <c r="AK83" s="4"/>
      <c r="AL83" s="4"/>
      <c r="AM83" s="4"/>
      <c r="AN83" s="4"/>
    </row>
    <row r="84" spans="1:40" ht="12.75" customHeight="1" x14ac:dyDescent="0.2">
      <c r="A84" s="4"/>
      <c r="B84" s="4"/>
      <c r="C84" s="4"/>
      <c r="D84" s="4"/>
      <c r="E84" s="9"/>
      <c r="F84" s="4"/>
      <c r="G84" s="4"/>
      <c r="H84" s="4"/>
      <c r="I84" s="4"/>
      <c r="J84" s="4"/>
      <c r="K84" s="4"/>
      <c r="L84" s="4"/>
      <c r="M84" s="4"/>
      <c r="N84" s="4"/>
      <c r="O84" s="4"/>
      <c r="P84" s="67"/>
      <c r="Q84" s="67"/>
      <c r="R84" s="67"/>
      <c r="S84" s="67"/>
      <c r="T84" s="67"/>
      <c r="U84" s="4"/>
      <c r="V84" s="4"/>
      <c r="W84" s="4"/>
      <c r="X84" s="4"/>
      <c r="Y84" s="4"/>
      <c r="Z84" s="4"/>
      <c r="AA84" s="4"/>
      <c r="AB84" s="67"/>
      <c r="AC84" s="67"/>
      <c r="AD84" s="67"/>
      <c r="AE84" s="67"/>
      <c r="AF84" s="67"/>
      <c r="AG84" s="4"/>
      <c r="AH84" s="4"/>
      <c r="AI84" s="4"/>
      <c r="AJ84" s="4"/>
      <c r="AK84" s="4"/>
      <c r="AL84" s="4"/>
      <c r="AM84" s="4"/>
      <c r="AN84" s="4"/>
    </row>
    <row r="85" spans="1:40" ht="12.75" customHeight="1" x14ac:dyDescent="0.2">
      <c r="A85" s="4"/>
      <c r="B85" s="4"/>
      <c r="C85" s="4"/>
      <c r="D85" s="4"/>
      <c r="E85" s="9"/>
      <c r="F85" s="4"/>
      <c r="G85" s="4"/>
      <c r="H85" s="4"/>
      <c r="I85" s="4"/>
      <c r="J85" s="4"/>
      <c r="K85" s="4"/>
      <c r="L85" s="4"/>
      <c r="M85" s="4"/>
      <c r="N85" s="4"/>
      <c r="O85" s="4"/>
      <c r="P85" s="67"/>
      <c r="Q85" s="67"/>
      <c r="R85" s="67"/>
      <c r="S85" s="67"/>
      <c r="T85" s="67"/>
      <c r="U85" s="4"/>
      <c r="V85" s="4"/>
      <c r="W85" s="4"/>
      <c r="X85" s="4"/>
      <c r="Y85" s="4"/>
      <c r="Z85" s="4"/>
      <c r="AA85" s="4"/>
      <c r="AB85" s="67"/>
      <c r="AC85" s="67"/>
      <c r="AD85" s="67"/>
      <c r="AE85" s="67"/>
      <c r="AF85" s="67"/>
      <c r="AG85" s="4"/>
      <c r="AH85" s="4"/>
      <c r="AI85" s="4"/>
      <c r="AJ85" s="4"/>
      <c r="AK85" s="4"/>
      <c r="AL85" s="4"/>
      <c r="AM85" s="4"/>
      <c r="AN85" s="4"/>
    </row>
    <row r="86" spans="1:40" ht="12.75" customHeight="1" x14ac:dyDescent="0.2">
      <c r="A86" s="4"/>
      <c r="B86" s="4"/>
      <c r="C86" s="4"/>
      <c r="D86" s="4"/>
      <c r="E86" s="9"/>
      <c r="F86" s="4"/>
      <c r="G86" s="4"/>
      <c r="H86" s="4"/>
      <c r="I86" s="4"/>
      <c r="J86" s="4"/>
      <c r="K86" s="4"/>
      <c r="L86" s="4"/>
      <c r="M86" s="4"/>
      <c r="N86" s="4"/>
      <c r="O86" s="4"/>
      <c r="P86" s="67"/>
      <c r="Q86" s="67"/>
      <c r="R86" s="67"/>
      <c r="S86" s="67"/>
      <c r="T86" s="67"/>
      <c r="U86" s="4"/>
      <c r="V86" s="4"/>
      <c r="W86" s="4"/>
      <c r="X86" s="4"/>
      <c r="Y86" s="4"/>
      <c r="Z86" s="4"/>
      <c r="AA86" s="4"/>
      <c r="AB86" s="67"/>
      <c r="AC86" s="67"/>
      <c r="AD86" s="67"/>
      <c r="AE86" s="67"/>
      <c r="AF86" s="67"/>
      <c r="AG86" s="4"/>
      <c r="AH86" s="4"/>
      <c r="AI86" s="4"/>
      <c r="AJ86" s="4"/>
      <c r="AK86" s="4"/>
      <c r="AL86" s="4"/>
      <c r="AM86" s="4"/>
      <c r="AN86" s="4"/>
    </row>
    <row r="87" spans="1:40" ht="12.75" customHeight="1" x14ac:dyDescent="0.2">
      <c r="A87" s="4"/>
      <c r="B87" s="4"/>
      <c r="C87" s="4"/>
      <c r="D87" s="4"/>
      <c r="E87" s="9"/>
      <c r="F87" s="4"/>
      <c r="G87" s="4"/>
      <c r="H87" s="4"/>
      <c r="I87" s="4"/>
      <c r="J87" s="4"/>
      <c r="K87" s="4"/>
      <c r="L87" s="4"/>
      <c r="M87" s="4"/>
      <c r="N87" s="4"/>
      <c r="O87" s="4"/>
      <c r="P87" s="67"/>
      <c r="Q87" s="67"/>
      <c r="R87" s="67"/>
      <c r="S87" s="67"/>
      <c r="T87" s="67"/>
      <c r="U87" s="4"/>
      <c r="V87" s="4"/>
      <c r="W87" s="4"/>
      <c r="X87" s="4"/>
      <c r="Y87" s="4"/>
      <c r="Z87" s="4"/>
      <c r="AA87" s="4"/>
      <c r="AB87" s="67"/>
      <c r="AC87" s="67"/>
      <c r="AD87" s="67"/>
      <c r="AE87" s="67"/>
      <c r="AF87" s="67"/>
      <c r="AG87" s="4"/>
      <c r="AH87" s="4"/>
      <c r="AI87" s="4"/>
      <c r="AJ87" s="4"/>
      <c r="AK87" s="4"/>
      <c r="AL87" s="4"/>
      <c r="AM87" s="4"/>
      <c r="AN87" s="4"/>
    </row>
    <row r="88" spans="1:40" ht="12.75" customHeight="1" x14ac:dyDescent="0.2">
      <c r="A88" s="4"/>
      <c r="B88" s="4"/>
      <c r="C88" s="4"/>
      <c r="D88" s="4"/>
      <c r="E88" s="9"/>
      <c r="F88" s="4"/>
      <c r="G88" s="4"/>
      <c r="H88" s="4"/>
      <c r="I88" s="4"/>
      <c r="J88" s="4"/>
      <c r="K88" s="4"/>
      <c r="L88" s="4"/>
      <c r="M88" s="4"/>
      <c r="N88" s="4"/>
      <c r="O88" s="4"/>
      <c r="P88" s="67"/>
      <c r="Q88" s="67"/>
      <c r="R88" s="67"/>
      <c r="S88" s="67"/>
      <c r="T88" s="67"/>
      <c r="U88" s="4"/>
      <c r="V88" s="4"/>
      <c r="W88" s="4"/>
      <c r="X88" s="4"/>
      <c r="Y88" s="4"/>
      <c r="Z88" s="4"/>
      <c r="AA88" s="4"/>
      <c r="AB88" s="67"/>
      <c r="AC88" s="67"/>
      <c r="AD88" s="67"/>
      <c r="AE88" s="67"/>
      <c r="AF88" s="67"/>
      <c r="AG88" s="4"/>
      <c r="AH88" s="4"/>
      <c r="AI88" s="4"/>
      <c r="AJ88" s="4"/>
      <c r="AK88" s="4"/>
      <c r="AL88" s="4"/>
      <c r="AM88" s="4"/>
      <c r="AN88" s="4"/>
    </row>
    <row r="89" spans="1:40" ht="12.75" customHeight="1" x14ac:dyDescent="0.2">
      <c r="A89" s="4"/>
      <c r="B89" s="4"/>
      <c r="C89" s="4"/>
      <c r="D89" s="4"/>
      <c r="E89" s="9"/>
      <c r="F89" s="4"/>
      <c r="G89" s="4"/>
      <c r="H89" s="4"/>
      <c r="I89" s="4"/>
      <c r="J89" s="4"/>
      <c r="K89" s="4"/>
      <c r="L89" s="4"/>
      <c r="M89" s="4"/>
      <c r="N89" s="4"/>
      <c r="O89" s="4"/>
      <c r="P89" s="67"/>
      <c r="Q89" s="67"/>
      <c r="R89" s="67"/>
      <c r="S89" s="67"/>
      <c r="T89" s="67"/>
      <c r="U89" s="4"/>
      <c r="V89" s="4"/>
      <c r="W89" s="4"/>
      <c r="X89" s="4"/>
      <c r="Y89" s="4"/>
      <c r="Z89" s="4"/>
      <c r="AA89" s="4"/>
      <c r="AB89" s="67"/>
      <c r="AC89" s="67"/>
      <c r="AD89" s="67"/>
      <c r="AE89" s="67"/>
      <c r="AF89" s="67"/>
      <c r="AG89" s="4"/>
      <c r="AH89" s="4"/>
      <c r="AI89" s="4"/>
      <c r="AJ89" s="4"/>
      <c r="AK89" s="4"/>
      <c r="AL89" s="4"/>
      <c r="AM89" s="4"/>
      <c r="AN89" s="4"/>
    </row>
    <row r="90" spans="1:40" ht="12.75" customHeight="1" x14ac:dyDescent="0.2">
      <c r="A90" s="4"/>
      <c r="B90" s="4"/>
      <c r="C90" s="4"/>
      <c r="D90" s="4"/>
      <c r="E90" s="9"/>
      <c r="F90" s="4"/>
      <c r="G90" s="4"/>
      <c r="H90" s="4"/>
      <c r="I90" s="4"/>
      <c r="J90" s="4"/>
      <c r="K90" s="4"/>
      <c r="L90" s="4"/>
      <c r="M90" s="4"/>
      <c r="N90" s="4"/>
      <c r="O90" s="4"/>
      <c r="P90" s="67"/>
      <c r="Q90" s="67"/>
      <c r="R90" s="67"/>
      <c r="S90" s="67"/>
      <c r="T90" s="67"/>
      <c r="U90" s="4"/>
      <c r="V90" s="4"/>
      <c r="W90" s="4"/>
      <c r="X90" s="4"/>
      <c r="Y90" s="4"/>
      <c r="Z90" s="4"/>
      <c r="AA90" s="4"/>
      <c r="AB90" s="67"/>
      <c r="AC90" s="67"/>
      <c r="AD90" s="67"/>
      <c r="AE90" s="67"/>
      <c r="AF90" s="67"/>
      <c r="AG90" s="4"/>
      <c r="AH90" s="4"/>
      <c r="AI90" s="4"/>
      <c r="AJ90" s="4"/>
      <c r="AK90" s="4"/>
      <c r="AL90" s="4"/>
      <c r="AM90" s="4"/>
      <c r="AN90" s="4"/>
    </row>
    <row r="91" spans="1:40" ht="12.75" customHeight="1" x14ac:dyDescent="0.2">
      <c r="A91" s="4"/>
      <c r="B91" s="4"/>
      <c r="C91" s="4"/>
      <c r="D91" s="4"/>
      <c r="E91" s="9"/>
      <c r="F91" s="4"/>
      <c r="G91" s="4"/>
      <c r="H91" s="4"/>
      <c r="I91" s="4"/>
      <c r="J91" s="4"/>
      <c r="K91" s="4"/>
      <c r="L91" s="4"/>
      <c r="M91" s="4"/>
      <c r="N91" s="4"/>
      <c r="O91" s="4"/>
      <c r="P91" s="67"/>
      <c r="Q91" s="67"/>
      <c r="R91" s="67"/>
      <c r="S91" s="67"/>
      <c r="T91" s="67"/>
      <c r="U91" s="4"/>
      <c r="V91" s="4"/>
      <c r="W91" s="4"/>
      <c r="X91" s="4"/>
      <c r="Y91" s="4"/>
      <c r="Z91" s="4"/>
      <c r="AA91" s="4"/>
      <c r="AB91" s="67"/>
      <c r="AC91" s="67"/>
      <c r="AD91" s="67"/>
      <c r="AE91" s="67"/>
      <c r="AF91" s="67"/>
      <c r="AG91" s="4"/>
      <c r="AH91" s="4"/>
      <c r="AI91" s="4"/>
      <c r="AJ91" s="4"/>
      <c r="AK91" s="4"/>
      <c r="AL91" s="4"/>
      <c r="AM91" s="4"/>
      <c r="AN91" s="4"/>
    </row>
    <row r="92" spans="1:40" ht="12.75" customHeight="1" x14ac:dyDescent="0.2">
      <c r="A92" s="4"/>
      <c r="B92" s="4"/>
      <c r="C92" s="4"/>
      <c r="D92" s="4"/>
      <c r="E92" s="9"/>
      <c r="F92" s="4"/>
      <c r="G92" s="4"/>
      <c r="H92" s="4"/>
      <c r="I92" s="4"/>
      <c r="J92" s="4"/>
      <c r="K92" s="4"/>
      <c r="L92" s="4"/>
      <c r="M92" s="4"/>
      <c r="N92" s="4"/>
      <c r="O92" s="4"/>
      <c r="P92" s="67"/>
      <c r="Q92" s="67"/>
      <c r="R92" s="67"/>
      <c r="S92" s="67"/>
      <c r="T92" s="67"/>
      <c r="U92" s="4"/>
      <c r="V92" s="4"/>
      <c r="W92" s="4"/>
      <c r="X92" s="4"/>
      <c r="Y92" s="4"/>
      <c r="Z92" s="4"/>
      <c r="AA92" s="4"/>
      <c r="AB92" s="67"/>
      <c r="AC92" s="67"/>
      <c r="AD92" s="67"/>
      <c r="AE92" s="67"/>
      <c r="AF92" s="67"/>
      <c r="AG92" s="4"/>
      <c r="AH92" s="4"/>
      <c r="AI92" s="4"/>
      <c r="AJ92" s="4"/>
      <c r="AK92" s="4"/>
      <c r="AL92" s="4"/>
      <c r="AM92" s="4"/>
      <c r="AN92" s="4"/>
    </row>
    <row r="93" spans="1:40" ht="12.75" customHeight="1" x14ac:dyDescent="0.2">
      <c r="A93" s="4"/>
      <c r="B93" s="4"/>
      <c r="C93" s="4"/>
      <c r="D93" s="4"/>
      <c r="E93" s="9"/>
      <c r="F93" s="4"/>
      <c r="G93" s="4"/>
      <c r="H93" s="4"/>
      <c r="I93" s="4"/>
      <c r="J93" s="4"/>
      <c r="K93" s="4"/>
      <c r="L93" s="4"/>
      <c r="M93" s="4"/>
      <c r="N93" s="4"/>
      <c r="O93" s="4"/>
      <c r="P93" s="67"/>
      <c r="Q93" s="67"/>
      <c r="R93" s="67"/>
      <c r="S93" s="67"/>
      <c r="T93" s="67"/>
      <c r="U93" s="4"/>
      <c r="V93" s="4"/>
      <c r="W93" s="4"/>
      <c r="X93" s="4"/>
      <c r="Y93" s="4"/>
      <c r="Z93" s="4"/>
      <c r="AA93" s="4"/>
      <c r="AB93" s="67"/>
      <c r="AC93" s="67"/>
      <c r="AD93" s="67"/>
      <c r="AE93" s="67"/>
      <c r="AF93" s="67"/>
      <c r="AG93" s="4"/>
      <c r="AH93" s="4"/>
      <c r="AI93" s="4"/>
      <c r="AJ93" s="4"/>
      <c r="AK93" s="4"/>
      <c r="AL93" s="4"/>
      <c r="AM93" s="4"/>
      <c r="AN93" s="4"/>
    </row>
    <row r="94" spans="1:40" ht="12.75" customHeight="1" x14ac:dyDescent="0.2">
      <c r="A94" s="4"/>
      <c r="B94" s="4"/>
      <c r="C94" s="4"/>
      <c r="D94" s="4"/>
      <c r="E94" s="9"/>
      <c r="F94" s="4"/>
      <c r="G94" s="4"/>
      <c r="H94" s="4"/>
      <c r="I94" s="4"/>
      <c r="J94" s="4"/>
      <c r="K94" s="4"/>
      <c r="L94" s="4"/>
      <c r="M94" s="4"/>
      <c r="N94" s="4"/>
      <c r="O94" s="4"/>
      <c r="P94" s="67"/>
      <c r="Q94" s="67"/>
      <c r="R94" s="67"/>
      <c r="S94" s="67"/>
      <c r="T94" s="67"/>
      <c r="U94" s="4"/>
      <c r="V94" s="4"/>
      <c r="W94" s="4"/>
      <c r="X94" s="4"/>
      <c r="Y94" s="4"/>
      <c r="Z94" s="4"/>
      <c r="AA94" s="4"/>
      <c r="AB94" s="67"/>
      <c r="AC94" s="67"/>
      <c r="AD94" s="67"/>
      <c r="AE94" s="67"/>
      <c r="AF94" s="67"/>
      <c r="AG94" s="4"/>
      <c r="AH94" s="4"/>
      <c r="AI94" s="4"/>
      <c r="AJ94" s="4"/>
      <c r="AK94" s="4"/>
      <c r="AL94" s="4"/>
      <c r="AM94" s="4"/>
      <c r="AN94" s="4"/>
    </row>
    <row r="95" spans="1:40" ht="12.75" customHeight="1" x14ac:dyDescent="0.2">
      <c r="A95" s="4"/>
      <c r="B95" s="4"/>
      <c r="C95" s="4"/>
      <c r="D95" s="4"/>
      <c r="E95" s="9"/>
      <c r="F95" s="4"/>
      <c r="G95" s="4"/>
      <c r="H95" s="4"/>
      <c r="I95" s="4"/>
      <c r="J95" s="4"/>
      <c r="K95" s="4"/>
      <c r="L95" s="4"/>
      <c r="M95" s="4"/>
      <c r="N95" s="4"/>
      <c r="O95" s="4"/>
      <c r="P95" s="67"/>
      <c r="Q95" s="67"/>
      <c r="R95" s="67"/>
      <c r="S95" s="67"/>
      <c r="T95" s="67"/>
      <c r="U95" s="4"/>
      <c r="V95" s="4"/>
      <c r="W95" s="4"/>
      <c r="X95" s="4"/>
      <c r="Y95" s="4"/>
      <c r="Z95" s="4"/>
      <c r="AA95" s="4"/>
      <c r="AB95" s="67"/>
      <c r="AC95" s="67"/>
      <c r="AD95" s="67"/>
      <c r="AE95" s="67"/>
      <c r="AF95" s="67"/>
      <c r="AG95" s="4"/>
      <c r="AH95" s="4"/>
      <c r="AI95" s="4"/>
      <c r="AJ95" s="4"/>
      <c r="AK95" s="4"/>
      <c r="AL95" s="4"/>
      <c r="AM95" s="4"/>
      <c r="AN95" s="4"/>
    </row>
    <row r="96" spans="1:40" ht="12.75" customHeight="1" x14ac:dyDescent="0.2">
      <c r="A96" s="4"/>
      <c r="B96" s="4"/>
      <c r="C96" s="4"/>
      <c r="D96" s="4"/>
      <c r="E96" s="9"/>
      <c r="F96" s="4"/>
      <c r="G96" s="4"/>
      <c r="H96" s="4"/>
      <c r="I96" s="4"/>
      <c r="J96" s="4"/>
      <c r="K96" s="4"/>
      <c r="L96" s="4"/>
      <c r="M96" s="4"/>
      <c r="N96" s="4"/>
      <c r="O96" s="4"/>
      <c r="P96" s="67"/>
      <c r="Q96" s="67"/>
      <c r="R96" s="67"/>
      <c r="S96" s="67"/>
      <c r="T96" s="67"/>
      <c r="U96" s="4"/>
      <c r="V96" s="4"/>
      <c r="W96" s="4"/>
      <c r="X96" s="4"/>
      <c r="Y96" s="4"/>
      <c r="Z96" s="4"/>
      <c r="AA96" s="4"/>
      <c r="AB96" s="67"/>
      <c r="AC96" s="67"/>
      <c r="AD96" s="67"/>
      <c r="AE96" s="67"/>
      <c r="AF96" s="67"/>
      <c r="AG96" s="4"/>
      <c r="AH96" s="4"/>
      <c r="AI96" s="4"/>
      <c r="AJ96" s="4"/>
      <c r="AK96" s="4"/>
      <c r="AL96" s="4"/>
      <c r="AM96" s="4"/>
      <c r="AN96" s="4"/>
    </row>
    <row r="97" spans="1:40" ht="12.75" customHeight="1" x14ac:dyDescent="0.2">
      <c r="A97" s="4"/>
      <c r="B97" s="4"/>
      <c r="C97" s="4"/>
      <c r="D97" s="4"/>
      <c r="E97" s="9"/>
      <c r="F97" s="4"/>
      <c r="G97" s="4"/>
      <c r="H97" s="4"/>
      <c r="I97" s="4"/>
      <c r="J97" s="4"/>
      <c r="K97" s="4"/>
      <c r="L97" s="4"/>
      <c r="M97" s="4"/>
      <c r="N97" s="4"/>
      <c r="O97" s="4"/>
      <c r="P97" s="67"/>
      <c r="Q97" s="67"/>
      <c r="R97" s="67"/>
      <c r="S97" s="67"/>
      <c r="T97" s="67"/>
      <c r="U97" s="4"/>
      <c r="V97" s="4"/>
      <c r="W97" s="4"/>
      <c r="X97" s="4"/>
      <c r="Y97" s="4"/>
      <c r="Z97" s="4"/>
      <c r="AA97" s="4"/>
      <c r="AB97" s="67"/>
      <c r="AC97" s="67"/>
      <c r="AD97" s="67"/>
      <c r="AE97" s="67"/>
      <c r="AF97" s="67"/>
      <c r="AG97" s="4"/>
      <c r="AH97" s="4"/>
      <c r="AI97" s="4"/>
      <c r="AJ97" s="4"/>
      <c r="AK97" s="4"/>
      <c r="AL97" s="4"/>
      <c r="AM97" s="4"/>
      <c r="AN97" s="4"/>
    </row>
    <row r="98" spans="1:40" ht="12.75" customHeight="1" x14ac:dyDescent="0.2">
      <c r="A98" s="4"/>
      <c r="B98" s="4"/>
      <c r="C98" s="4"/>
      <c r="D98" s="4"/>
      <c r="E98" s="9"/>
      <c r="F98" s="4"/>
      <c r="G98" s="4"/>
      <c r="H98" s="4"/>
      <c r="I98" s="4"/>
      <c r="J98" s="4"/>
      <c r="K98" s="4"/>
      <c r="L98" s="4"/>
      <c r="M98" s="4"/>
      <c r="N98" s="4"/>
      <c r="O98" s="4"/>
      <c r="P98" s="67"/>
      <c r="Q98" s="67"/>
      <c r="R98" s="67"/>
      <c r="S98" s="67"/>
      <c r="T98" s="67"/>
      <c r="U98" s="4"/>
      <c r="V98" s="4"/>
      <c r="W98" s="4"/>
      <c r="X98" s="4"/>
      <c r="Y98" s="4"/>
      <c r="Z98" s="4"/>
      <c r="AA98" s="4"/>
      <c r="AB98" s="67"/>
      <c r="AC98" s="67"/>
      <c r="AD98" s="67"/>
      <c r="AE98" s="67"/>
      <c r="AF98" s="67"/>
      <c r="AG98" s="4"/>
      <c r="AH98" s="4"/>
      <c r="AI98" s="4"/>
      <c r="AJ98" s="4"/>
      <c r="AK98" s="4"/>
      <c r="AL98" s="4"/>
      <c r="AM98" s="4"/>
      <c r="AN98" s="4"/>
    </row>
    <row r="99" spans="1:40" ht="12.75" customHeight="1" x14ac:dyDescent="0.2">
      <c r="A99" s="4"/>
      <c r="B99" s="4"/>
      <c r="C99" s="4"/>
      <c r="D99" s="4"/>
      <c r="E99" s="9"/>
      <c r="F99" s="4"/>
      <c r="G99" s="4"/>
      <c r="H99" s="4"/>
      <c r="I99" s="4"/>
      <c r="J99" s="4"/>
      <c r="K99" s="4"/>
      <c r="L99" s="4"/>
      <c r="M99" s="4"/>
      <c r="N99" s="4"/>
      <c r="O99" s="4"/>
      <c r="P99" s="67"/>
      <c r="Q99" s="67"/>
      <c r="R99" s="67"/>
      <c r="S99" s="67"/>
      <c r="T99" s="67"/>
      <c r="U99" s="4"/>
      <c r="V99" s="4"/>
      <c r="W99" s="4"/>
      <c r="X99" s="4"/>
      <c r="Y99" s="4"/>
      <c r="Z99" s="4"/>
      <c r="AA99" s="4"/>
      <c r="AB99" s="67"/>
      <c r="AC99" s="67"/>
      <c r="AD99" s="67"/>
      <c r="AE99" s="67"/>
      <c r="AF99" s="67"/>
      <c r="AG99" s="4"/>
      <c r="AH99" s="4"/>
      <c r="AI99" s="4"/>
      <c r="AJ99" s="4"/>
      <c r="AK99" s="4"/>
      <c r="AL99" s="4"/>
      <c r="AM99" s="4"/>
      <c r="AN99" s="4"/>
    </row>
    <row r="100" spans="1:40" ht="12.75" customHeight="1" x14ac:dyDescent="0.2">
      <c r="A100" s="4"/>
      <c r="B100" s="4"/>
      <c r="C100" s="4"/>
      <c r="D100" s="4"/>
      <c r="E100" s="9"/>
      <c r="F100" s="4"/>
      <c r="G100" s="4"/>
      <c r="H100" s="4"/>
      <c r="I100" s="4"/>
      <c r="J100" s="4"/>
      <c r="K100" s="4"/>
      <c r="L100" s="4"/>
      <c r="M100" s="4"/>
      <c r="N100" s="4"/>
      <c r="O100" s="4"/>
      <c r="P100" s="67"/>
      <c r="Q100" s="67"/>
      <c r="R100" s="67"/>
      <c r="S100" s="67"/>
      <c r="T100" s="67"/>
      <c r="U100" s="4"/>
      <c r="V100" s="4"/>
      <c r="W100" s="4"/>
      <c r="X100" s="4"/>
      <c r="Y100" s="4"/>
      <c r="Z100" s="4"/>
      <c r="AA100" s="4"/>
      <c r="AB100" s="67"/>
      <c r="AC100" s="67"/>
      <c r="AD100" s="67"/>
      <c r="AE100" s="67"/>
      <c r="AF100" s="67"/>
      <c r="AG100" s="4"/>
      <c r="AH100" s="4"/>
      <c r="AI100" s="4"/>
      <c r="AJ100" s="4"/>
      <c r="AK100" s="4"/>
      <c r="AL100" s="4"/>
      <c r="AM100" s="4"/>
      <c r="AN100" s="4"/>
    </row>
    <row r="101" spans="1:40" ht="12.75" customHeight="1" x14ac:dyDescent="0.2">
      <c r="A101" s="4"/>
      <c r="B101" s="4"/>
      <c r="C101" s="4"/>
      <c r="D101" s="4"/>
      <c r="E101" s="9"/>
      <c r="F101" s="4"/>
      <c r="G101" s="4"/>
      <c r="H101" s="4"/>
      <c r="I101" s="4"/>
      <c r="J101" s="4"/>
      <c r="K101" s="4"/>
      <c r="L101" s="4"/>
      <c r="M101" s="4"/>
      <c r="N101" s="4"/>
      <c r="O101" s="4"/>
      <c r="P101" s="67"/>
      <c r="Q101" s="67"/>
      <c r="R101" s="67"/>
      <c r="S101" s="67"/>
      <c r="T101" s="67"/>
      <c r="U101" s="4"/>
      <c r="V101" s="4"/>
      <c r="W101" s="4"/>
      <c r="X101" s="4"/>
      <c r="Y101" s="4"/>
      <c r="Z101" s="4"/>
      <c r="AA101" s="4"/>
      <c r="AB101" s="67"/>
      <c r="AC101" s="67"/>
      <c r="AD101" s="67"/>
      <c r="AE101" s="67"/>
      <c r="AF101" s="67"/>
      <c r="AG101" s="4"/>
      <c r="AH101" s="4"/>
      <c r="AI101" s="4"/>
      <c r="AJ101" s="4"/>
      <c r="AK101" s="4"/>
      <c r="AL101" s="4"/>
      <c r="AM101" s="4"/>
      <c r="AN101" s="4"/>
    </row>
    <row r="102" spans="1:40" ht="12.75" customHeight="1" x14ac:dyDescent="0.2">
      <c r="A102" s="4"/>
      <c r="B102" s="4"/>
      <c r="C102" s="4"/>
      <c r="D102" s="4"/>
      <c r="E102" s="9"/>
      <c r="F102" s="4"/>
      <c r="G102" s="4"/>
      <c r="H102" s="4"/>
      <c r="I102" s="4"/>
      <c r="J102" s="4"/>
      <c r="K102" s="4"/>
      <c r="L102" s="4"/>
      <c r="M102" s="4"/>
      <c r="N102" s="4"/>
      <c r="O102" s="4"/>
      <c r="P102" s="67"/>
      <c r="Q102" s="67"/>
      <c r="R102" s="67"/>
      <c r="S102" s="67"/>
      <c r="T102" s="67"/>
      <c r="U102" s="4"/>
      <c r="V102" s="4"/>
      <c r="W102" s="4"/>
      <c r="X102" s="4"/>
      <c r="Y102" s="4"/>
      <c r="Z102" s="4"/>
      <c r="AA102" s="4"/>
      <c r="AB102" s="67"/>
      <c r="AC102" s="67"/>
      <c r="AD102" s="67"/>
      <c r="AE102" s="67"/>
      <c r="AF102" s="67"/>
      <c r="AG102" s="4"/>
      <c r="AH102" s="4"/>
      <c r="AI102" s="4"/>
      <c r="AJ102" s="4"/>
      <c r="AK102" s="4"/>
      <c r="AL102" s="4"/>
      <c r="AM102" s="4"/>
      <c r="AN102" s="4"/>
    </row>
    <row r="103" spans="1:40" ht="12.75" customHeight="1" x14ac:dyDescent="0.2">
      <c r="A103" s="4"/>
      <c r="B103" s="4"/>
      <c r="C103" s="4"/>
      <c r="D103" s="4"/>
      <c r="E103" s="9"/>
      <c r="F103" s="4"/>
      <c r="G103" s="4"/>
      <c r="H103" s="4"/>
      <c r="I103" s="4"/>
      <c r="J103" s="4"/>
      <c r="K103" s="4"/>
      <c r="L103" s="4"/>
      <c r="M103" s="4"/>
      <c r="N103" s="4"/>
      <c r="O103" s="4"/>
      <c r="P103" s="67"/>
      <c r="Q103" s="67"/>
      <c r="R103" s="67"/>
      <c r="S103" s="67"/>
      <c r="T103" s="67"/>
      <c r="U103" s="4"/>
      <c r="V103" s="4"/>
      <c r="W103" s="4"/>
      <c r="X103" s="4"/>
      <c r="Y103" s="4"/>
      <c r="Z103" s="4"/>
      <c r="AA103" s="4"/>
      <c r="AB103" s="67"/>
      <c r="AC103" s="67"/>
      <c r="AD103" s="67"/>
      <c r="AE103" s="67"/>
      <c r="AF103" s="67"/>
      <c r="AG103" s="4"/>
      <c r="AH103" s="4"/>
      <c r="AI103" s="4"/>
      <c r="AJ103" s="4"/>
      <c r="AK103" s="4"/>
      <c r="AL103" s="4"/>
      <c r="AM103" s="4"/>
      <c r="AN103" s="4"/>
    </row>
    <row r="104" spans="1:40" ht="12.75" customHeight="1" x14ac:dyDescent="0.2">
      <c r="A104" s="4"/>
      <c r="B104" s="4"/>
      <c r="C104" s="4"/>
      <c r="D104" s="4"/>
      <c r="E104" s="9"/>
      <c r="F104" s="4"/>
      <c r="G104" s="4"/>
      <c r="H104" s="4"/>
      <c r="I104" s="4"/>
      <c r="J104" s="4"/>
      <c r="K104" s="4"/>
      <c r="L104" s="4"/>
      <c r="M104" s="4"/>
      <c r="N104" s="4"/>
      <c r="O104" s="4"/>
      <c r="P104" s="67"/>
      <c r="Q104" s="67"/>
      <c r="R104" s="67"/>
      <c r="S104" s="67"/>
      <c r="T104" s="67"/>
      <c r="U104" s="4"/>
      <c r="V104" s="4"/>
      <c r="W104" s="4"/>
      <c r="X104" s="4"/>
      <c r="Y104" s="4"/>
      <c r="Z104" s="4"/>
      <c r="AA104" s="4"/>
      <c r="AB104" s="67"/>
      <c r="AC104" s="67"/>
      <c r="AD104" s="67"/>
      <c r="AE104" s="67"/>
      <c r="AF104" s="67"/>
      <c r="AG104" s="4"/>
      <c r="AH104" s="4"/>
      <c r="AI104" s="4"/>
      <c r="AJ104" s="4"/>
      <c r="AK104" s="4"/>
      <c r="AL104" s="4"/>
      <c r="AM104" s="4"/>
      <c r="AN104" s="4"/>
    </row>
    <row r="105" spans="1:40" ht="12.75" customHeight="1" x14ac:dyDescent="0.2">
      <c r="A105" s="4"/>
      <c r="B105" s="4"/>
      <c r="C105" s="4"/>
      <c r="D105" s="4"/>
      <c r="E105" s="9"/>
      <c r="F105" s="4"/>
      <c r="G105" s="4"/>
      <c r="H105" s="4"/>
      <c r="I105" s="4"/>
      <c r="J105" s="4"/>
      <c r="K105" s="4"/>
      <c r="L105" s="4"/>
      <c r="M105" s="4"/>
      <c r="N105" s="4"/>
      <c r="O105" s="4"/>
      <c r="P105" s="67"/>
      <c r="Q105" s="67"/>
      <c r="R105" s="67"/>
      <c r="S105" s="67"/>
      <c r="T105" s="67"/>
      <c r="U105" s="4"/>
      <c r="V105" s="4"/>
      <c r="W105" s="4"/>
      <c r="X105" s="4"/>
      <c r="Y105" s="4"/>
      <c r="Z105" s="4"/>
      <c r="AA105" s="4"/>
      <c r="AB105" s="67"/>
      <c r="AC105" s="67"/>
      <c r="AD105" s="67"/>
      <c r="AE105" s="67"/>
      <c r="AF105" s="67"/>
      <c r="AG105" s="4"/>
      <c r="AH105" s="4"/>
      <c r="AI105" s="4"/>
      <c r="AJ105" s="4"/>
      <c r="AK105" s="4"/>
      <c r="AL105" s="4"/>
      <c r="AM105" s="4"/>
      <c r="AN105" s="4"/>
    </row>
    <row r="106" spans="1:40" ht="12.75" customHeight="1" x14ac:dyDescent="0.2">
      <c r="A106" s="4"/>
      <c r="B106" s="4"/>
      <c r="C106" s="4"/>
      <c r="D106" s="4"/>
      <c r="E106" s="9"/>
      <c r="F106" s="4"/>
      <c r="G106" s="4"/>
      <c r="H106" s="4"/>
      <c r="I106" s="4"/>
      <c r="J106" s="4"/>
      <c r="K106" s="4"/>
      <c r="L106" s="4"/>
      <c r="M106" s="4"/>
      <c r="N106" s="4"/>
      <c r="O106" s="4"/>
      <c r="P106" s="67"/>
      <c r="Q106" s="67"/>
      <c r="R106" s="67"/>
      <c r="S106" s="67"/>
      <c r="T106" s="67"/>
      <c r="U106" s="4"/>
      <c r="V106" s="4"/>
      <c r="W106" s="4"/>
      <c r="X106" s="4"/>
      <c r="Y106" s="4"/>
      <c r="Z106" s="4"/>
      <c r="AA106" s="4"/>
      <c r="AB106" s="67"/>
      <c r="AC106" s="67"/>
      <c r="AD106" s="67"/>
      <c r="AE106" s="67"/>
      <c r="AF106" s="67"/>
      <c r="AG106" s="4"/>
      <c r="AH106" s="4"/>
      <c r="AI106" s="4"/>
      <c r="AJ106" s="4"/>
      <c r="AK106" s="4"/>
      <c r="AL106" s="4"/>
      <c r="AM106" s="4"/>
      <c r="AN106" s="4"/>
    </row>
    <row r="107" spans="1:40" ht="12.75" customHeight="1" x14ac:dyDescent="0.2">
      <c r="A107" s="4"/>
      <c r="B107" s="4"/>
      <c r="C107" s="4"/>
      <c r="D107" s="4"/>
      <c r="E107" s="9"/>
      <c r="F107" s="4"/>
      <c r="G107" s="4"/>
      <c r="H107" s="4"/>
      <c r="I107" s="4"/>
      <c r="J107" s="4"/>
      <c r="K107" s="4"/>
      <c r="L107" s="4"/>
      <c r="M107" s="4"/>
      <c r="N107" s="4"/>
      <c r="O107" s="4"/>
      <c r="P107" s="67"/>
      <c r="Q107" s="67"/>
      <c r="R107" s="67"/>
      <c r="S107" s="67"/>
      <c r="T107" s="67"/>
      <c r="U107" s="4"/>
      <c r="V107" s="4"/>
      <c r="W107" s="4"/>
      <c r="X107" s="4"/>
      <c r="Y107" s="4"/>
      <c r="Z107" s="4"/>
      <c r="AA107" s="4"/>
      <c r="AB107" s="67"/>
      <c r="AC107" s="67"/>
      <c r="AD107" s="67"/>
      <c r="AE107" s="67"/>
      <c r="AF107" s="67"/>
      <c r="AG107" s="4"/>
      <c r="AH107" s="4"/>
      <c r="AI107" s="4"/>
      <c r="AJ107" s="4"/>
      <c r="AK107" s="4"/>
      <c r="AL107" s="4"/>
      <c r="AM107" s="4"/>
      <c r="AN107" s="4"/>
    </row>
    <row r="108" spans="1:40" ht="12.75" customHeight="1" x14ac:dyDescent="0.2">
      <c r="A108" s="4"/>
      <c r="B108" s="4"/>
      <c r="C108" s="4"/>
      <c r="D108" s="4"/>
      <c r="E108" s="9"/>
      <c r="F108" s="4"/>
      <c r="G108" s="4"/>
      <c r="H108" s="4"/>
      <c r="I108" s="4"/>
      <c r="J108" s="4"/>
      <c r="K108" s="4"/>
      <c r="L108" s="4"/>
      <c r="M108" s="4"/>
      <c r="N108" s="4"/>
      <c r="O108" s="4"/>
      <c r="P108" s="67"/>
      <c r="Q108" s="67"/>
      <c r="R108" s="67"/>
      <c r="S108" s="67"/>
      <c r="T108" s="67"/>
      <c r="U108" s="4"/>
      <c r="V108" s="4"/>
      <c r="W108" s="4"/>
      <c r="X108" s="4"/>
      <c r="Y108" s="4"/>
      <c r="Z108" s="4"/>
      <c r="AA108" s="4"/>
      <c r="AB108" s="67"/>
      <c r="AC108" s="67"/>
      <c r="AD108" s="67"/>
      <c r="AE108" s="67"/>
      <c r="AF108" s="67"/>
      <c r="AG108" s="4"/>
      <c r="AH108" s="4"/>
      <c r="AI108" s="4"/>
      <c r="AJ108" s="4"/>
      <c r="AK108" s="4"/>
      <c r="AL108" s="4"/>
      <c r="AM108" s="4"/>
      <c r="AN108" s="4"/>
    </row>
    <row r="109" spans="1:40" ht="12.75" customHeight="1" x14ac:dyDescent="0.2">
      <c r="A109" s="4"/>
      <c r="B109" s="4"/>
      <c r="C109" s="4"/>
      <c r="D109" s="4"/>
      <c r="E109" s="9"/>
      <c r="F109" s="4"/>
      <c r="G109" s="4"/>
      <c r="H109" s="4"/>
      <c r="I109" s="4"/>
      <c r="J109" s="4"/>
      <c r="K109" s="4"/>
      <c r="L109" s="4"/>
      <c r="M109" s="4"/>
      <c r="N109" s="4"/>
      <c r="O109" s="4"/>
      <c r="P109" s="67"/>
      <c r="Q109" s="67"/>
      <c r="R109" s="67"/>
      <c r="S109" s="67"/>
      <c r="T109" s="67"/>
      <c r="U109" s="4"/>
      <c r="V109" s="4"/>
      <c r="W109" s="4"/>
      <c r="X109" s="4"/>
      <c r="Y109" s="4"/>
      <c r="Z109" s="4"/>
      <c r="AA109" s="4"/>
      <c r="AB109" s="67"/>
      <c r="AC109" s="67"/>
      <c r="AD109" s="67"/>
      <c r="AE109" s="67"/>
      <c r="AF109" s="67"/>
      <c r="AG109" s="4"/>
      <c r="AH109" s="4"/>
      <c r="AI109" s="4"/>
      <c r="AJ109" s="4"/>
      <c r="AK109" s="4"/>
      <c r="AL109" s="4"/>
      <c r="AM109" s="4"/>
      <c r="AN109" s="4"/>
    </row>
    <row r="110" spans="1:40" ht="12.75" customHeight="1" x14ac:dyDescent="0.2">
      <c r="A110" s="4"/>
      <c r="B110" s="4"/>
      <c r="C110" s="4"/>
      <c r="D110" s="4"/>
      <c r="E110" s="9"/>
      <c r="F110" s="4"/>
      <c r="G110" s="4"/>
      <c r="H110" s="4"/>
      <c r="I110" s="4"/>
      <c r="J110" s="4"/>
      <c r="K110" s="4"/>
      <c r="L110" s="4"/>
      <c r="M110" s="4"/>
      <c r="N110" s="4"/>
      <c r="O110" s="4"/>
      <c r="P110" s="67"/>
      <c r="Q110" s="67"/>
      <c r="R110" s="67"/>
      <c r="S110" s="67"/>
      <c r="T110" s="67"/>
      <c r="U110" s="4"/>
      <c r="V110" s="4"/>
      <c r="W110" s="4"/>
      <c r="X110" s="4"/>
      <c r="Y110" s="4"/>
      <c r="Z110" s="4"/>
      <c r="AA110" s="4"/>
      <c r="AB110" s="67"/>
      <c r="AC110" s="67"/>
      <c r="AD110" s="67"/>
      <c r="AE110" s="67"/>
      <c r="AF110" s="67"/>
      <c r="AG110" s="4"/>
      <c r="AH110" s="4"/>
      <c r="AI110" s="4"/>
      <c r="AJ110" s="4"/>
      <c r="AK110" s="4"/>
      <c r="AL110" s="4"/>
      <c r="AM110" s="4"/>
      <c r="AN110" s="4"/>
    </row>
    <row r="111" spans="1:40" ht="12.75" customHeight="1" x14ac:dyDescent="0.2">
      <c r="A111" s="4"/>
      <c r="B111" s="4"/>
      <c r="C111" s="4"/>
      <c r="D111" s="4"/>
      <c r="E111" s="9"/>
      <c r="F111" s="4"/>
      <c r="G111" s="4"/>
      <c r="H111" s="4"/>
      <c r="I111" s="4"/>
      <c r="J111" s="4"/>
      <c r="K111" s="4"/>
      <c r="L111" s="4"/>
      <c r="M111" s="4"/>
      <c r="N111" s="4"/>
      <c r="O111" s="4"/>
      <c r="P111" s="67"/>
      <c r="Q111" s="67"/>
      <c r="R111" s="67"/>
      <c r="S111" s="67"/>
      <c r="T111" s="67"/>
      <c r="U111" s="4"/>
      <c r="V111" s="4"/>
      <c r="W111" s="4"/>
      <c r="X111" s="4"/>
      <c r="Y111" s="4"/>
      <c r="Z111" s="4"/>
      <c r="AA111" s="4"/>
      <c r="AB111" s="67"/>
      <c r="AC111" s="67"/>
      <c r="AD111" s="67"/>
      <c r="AE111" s="67"/>
      <c r="AF111" s="67"/>
      <c r="AG111" s="4"/>
      <c r="AH111" s="4"/>
      <c r="AI111" s="4"/>
      <c r="AJ111" s="4"/>
      <c r="AK111" s="4"/>
      <c r="AL111" s="4"/>
      <c r="AM111" s="4"/>
      <c r="AN111" s="4"/>
    </row>
    <row r="112" spans="1:40" ht="12.75" customHeight="1" x14ac:dyDescent="0.2">
      <c r="A112" s="4"/>
      <c r="B112" s="4"/>
      <c r="C112" s="4"/>
      <c r="D112" s="4"/>
      <c r="E112" s="9"/>
      <c r="F112" s="4"/>
      <c r="G112" s="4"/>
      <c r="H112" s="4"/>
      <c r="I112" s="4"/>
      <c r="J112" s="4"/>
      <c r="K112" s="4"/>
      <c r="L112" s="4"/>
      <c r="M112" s="4"/>
      <c r="N112" s="4"/>
      <c r="O112" s="4"/>
      <c r="P112" s="67"/>
      <c r="Q112" s="67"/>
      <c r="R112" s="67"/>
      <c r="S112" s="67"/>
      <c r="T112" s="67"/>
      <c r="U112" s="4"/>
      <c r="V112" s="4"/>
      <c r="W112" s="4"/>
      <c r="X112" s="4"/>
      <c r="Y112" s="4"/>
      <c r="Z112" s="4"/>
      <c r="AA112" s="4"/>
      <c r="AB112" s="67"/>
      <c r="AC112" s="67"/>
      <c r="AD112" s="67"/>
      <c r="AE112" s="67"/>
      <c r="AF112" s="67"/>
      <c r="AG112" s="4"/>
      <c r="AH112" s="4"/>
      <c r="AI112" s="4"/>
      <c r="AJ112" s="4"/>
      <c r="AK112" s="4"/>
      <c r="AL112" s="4"/>
      <c r="AM112" s="4"/>
      <c r="AN112" s="4"/>
    </row>
    <row r="113" spans="1:40" ht="12.75" customHeight="1" x14ac:dyDescent="0.2">
      <c r="A113" s="4"/>
      <c r="B113" s="4"/>
      <c r="C113" s="4"/>
      <c r="D113" s="4"/>
      <c r="E113" s="9"/>
      <c r="F113" s="4"/>
      <c r="G113" s="4"/>
      <c r="H113" s="4"/>
      <c r="I113" s="4"/>
      <c r="J113" s="4"/>
      <c r="K113" s="4"/>
      <c r="L113" s="4"/>
      <c r="M113" s="4"/>
      <c r="N113" s="4"/>
      <c r="O113" s="4"/>
      <c r="P113" s="67"/>
      <c r="Q113" s="67"/>
      <c r="R113" s="67"/>
      <c r="S113" s="67"/>
      <c r="T113" s="67"/>
      <c r="U113" s="4"/>
      <c r="V113" s="4"/>
      <c r="W113" s="4"/>
      <c r="X113" s="4"/>
      <c r="Y113" s="4"/>
      <c r="Z113" s="4"/>
      <c r="AA113" s="4"/>
      <c r="AB113" s="67"/>
      <c r="AC113" s="67"/>
      <c r="AD113" s="67"/>
      <c r="AE113" s="67"/>
      <c r="AF113" s="67"/>
      <c r="AG113" s="4"/>
      <c r="AH113" s="4"/>
      <c r="AI113" s="4"/>
      <c r="AJ113" s="4"/>
      <c r="AK113" s="4"/>
      <c r="AL113" s="4"/>
      <c r="AM113" s="4"/>
      <c r="AN113" s="4"/>
    </row>
    <row r="114" spans="1:40" ht="12.75" customHeight="1" x14ac:dyDescent="0.2">
      <c r="A114" s="4"/>
      <c r="B114" s="4"/>
      <c r="C114" s="4"/>
      <c r="D114" s="4"/>
      <c r="E114" s="9"/>
      <c r="F114" s="4"/>
      <c r="G114" s="4"/>
      <c r="H114" s="4"/>
      <c r="I114" s="4"/>
      <c r="J114" s="4"/>
      <c r="K114" s="4"/>
      <c r="L114" s="4"/>
      <c r="M114" s="4"/>
      <c r="N114" s="4"/>
      <c r="O114" s="4"/>
      <c r="P114" s="67"/>
      <c r="Q114" s="67"/>
      <c r="R114" s="67"/>
      <c r="S114" s="67"/>
      <c r="T114" s="67"/>
      <c r="U114" s="4"/>
      <c r="V114" s="4"/>
      <c r="W114" s="4"/>
      <c r="X114" s="4"/>
      <c r="Y114" s="4"/>
      <c r="Z114" s="4"/>
      <c r="AA114" s="4"/>
      <c r="AB114" s="67"/>
      <c r="AC114" s="67"/>
      <c r="AD114" s="67"/>
      <c r="AE114" s="67"/>
      <c r="AF114" s="67"/>
      <c r="AG114" s="4"/>
      <c r="AH114" s="4"/>
      <c r="AI114" s="4"/>
      <c r="AJ114" s="4"/>
      <c r="AK114" s="4"/>
      <c r="AL114" s="4"/>
      <c r="AM114" s="4"/>
      <c r="AN114" s="4"/>
    </row>
    <row r="115" spans="1:40" ht="12.75" customHeight="1" x14ac:dyDescent="0.2">
      <c r="A115" s="4"/>
      <c r="B115" s="4"/>
      <c r="C115" s="4"/>
      <c r="D115" s="4"/>
      <c r="E115" s="9"/>
      <c r="F115" s="4"/>
      <c r="G115" s="4"/>
      <c r="H115" s="4"/>
      <c r="I115" s="4"/>
      <c r="J115" s="4"/>
      <c r="K115" s="4"/>
      <c r="L115" s="4"/>
      <c r="M115" s="4"/>
      <c r="N115" s="4"/>
      <c r="O115" s="4"/>
      <c r="P115" s="67"/>
      <c r="Q115" s="67"/>
      <c r="R115" s="67"/>
      <c r="S115" s="67"/>
      <c r="T115" s="67"/>
      <c r="U115" s="4"/>
      <c r="V115" s="4"/>
      <c r="W115" s="4"/>
      <c r="X115" s="4"/>
      <c r="Y115" s="4"/>
      <c r="Z115" s="4"/>
      <c r="AA115" s="4"/>
      <c r="AB115" s="67"/>
      <c r="AC115" s="67"/>
      <c r="AD115" s="67"/>
      <c r="AE115" s="67"/>
      <c r="AF115" s="67"/>
      <c r="AG115" s="4"/>
      <c r="AH115" s="4"/>
      <c r="AI115" s="4"/>
      <c r="AJ115" s="4"/>
      <c r="AK115" s="4"/>
      <c r="AL115" s="4"/>
      <c r="AM115" s="4"/>
      <c r="AN115" s="4"/>
    </row>
    <row r="116" spans="1:40" ht="12.75" customHeight="1" x14ac:dyDescent="0.2">
      <c r="A116" s="4"/>
      <c r="B116" s="4"/>
      <c r="C116" s="4"/>
      <c r="D116" s="4"/>
      <c r="E116" s="9"/>
      <c r="F116" s="4"/>
      <c r="G116" s="4"/>
      <c r="H116" s="4"/>
      <c r="I116" s="4"/>
      <c r="J116" s="4"/>
      <c r="K116" s="4"/>
      <c r="L116" s="4"/>
      <c r="M116" s="4"/>
      <c r="N116" s="4"/>
      <c r="O116" s="4"/>
      <c r="P116" s="67"/>
      <c r="Q116" s="67"/>
      <c r="R116" s="67"/>
      <c r="S116" s="67"/>
      <c r="T116" s="67"/>
      <c r="U116" s="4"/>
      <c r="V116" s="4"/>
      <c r="W116" s="4"/>
      <c r="X116" s="4"/>
      <c r="Y116" s="4"/>
      <c r="Z116" s="4"/>
      <c r="AA116" s="4"/>
      <c r="AB116" s="67"/>
      <c r="AC116" s="67"/>
      <c r="AD116" s="67"/>
      <c r="AE116" s="67"/>
      <c r="AF116" s="67"/>
      <c r="AG116" s="4"/>
      <c r="AH116" s="4"/>
      <c r="AI116" s="4"/>
      <c r="AJ116" s="4"/>
      <c r="AK116" s="4"/>
      <c r="AL116" s="4"/>
      <c r="AM116" s="4"/>
      <c r="AN116" s="4"/>
    </row>
    <row r="117" spans="1:40" ht="12.75" customHeight="1" x14ac:dyDescent="0.2">
      <c r="A117" s="4"/>
      <c r="B117" s="4"/>
      <c r="C117" s="4"/>
      <c r="D117" s="4"/>
      <c r="E117" s="9"/>
      <c r="F117" s="4"/>
      <c r="G117" s="4"/>
      <c r="H117" s="4"/>
      <c r="I117" s="4"/>
      <c r="J117" s="4"/>
      <c r="K117" s="4"/>
      <c r="L117" s="4"/>
      <c r="M117" s="4"/>
      <c r="N117" s="4"/>
      <c r="O117" s="4"/>
      <c r="P117" s="67"/>
      <c r="Q117" s="67"/>
      <c r="R117" s="67"/>
      <c r="S117" s="67"/>
      <c r="T117" s="67"/>
      <c r="U117" s="4"/>
      <c r="V117" s="4"/>
      <c r="W117" s="4"/>
      <c r="X117" s="4"/>
      <c r="Y117" s="4"/>
      <c r="Z117" s="4"/>
      <c r="AA117" s="4"/>
      <c r="AB117" s="67"/>
      <c r="AC117" s="67"/>
      <c r="AD117" s="67"/>
      <c r="AE117" s="67"/>
      <c r="AF117" s="67"/>
      <c r="AG117" s="4"/>
      <c r="AH117" s="4"/>
      <c r="AI117" s="4"/>
      <c r="AJ117" s="4"/>
      <c r="AK117" s="4"/>
      <c r="AL117" s="4"/>
      <c r="AM117" s="4"/>
      <c r="AN117" s="4"/>
    </row>
    <row r="118" spans="1:40" ht="12.75" customHeight="1" x14ac:dyDescent="0.2">
      <c r="A118" s="4"/>
      <c r="B118" s="4"/>
      <c r="C118" s="4"/>
      <c r="D118" s="4"/>
      <c r="E118" s="9"/>
      <c r="F118" s="4"/>
      <c r="G118" s="4"/>
      <c r="H118" s="4"/>
      <c r="I118" s="4"/>
      <c r="J118" s="4"/>
      <c r="K118" s="4"/>
      <c r="L118" s="4"/>
      <c r="M118" s="4"/>
      <c r="N118" s="4"/>
      <c r="O118" s="4"/>
      <c r="P118" s="67"/>
      <c r="Q118" s="67"/>
      <c r="R118" s="67"/>
      <c r="S118" s="67"/>
      <c r="T118" s="67"/>
      <c r="U118" s="4"/>
      <c r="V118" s="4"/>
      <c r="W118" s="4"/>
      <c r="X118" s="4"/>
      <c r="Y118" s="4"/>
      <c r="Z118" s="4"/>
      <c r="AA118" s="4"/>
      <c r="AB118" s="67"/>
      <c r="AC118" s="67"/>
      <c r="AD118" s="67"/>
      <c r="AE118" s="67"/>
      <c r="AF118" s="67"/>
      <c r="AG118" s="4"/>
      <c r="AH118" s="4"/>
      <c r="AI118" s="4"/>
      <c r="AJ118" s="4"/>
      <c r="AK118" s="4"/>
      <c r="AL118" s="4"/>
      <c r="AM118" s="4"/>
      <c r="AN118" s="4"/>
    </row>
    <row r="119" spans="1:40" ht="12.75" customHeight="1" x14ac:dyDescent="0.2">
      <c r="A119" s="4"/>
      <c r="B119" s="4"/>
      <c r="C119" s="4"/>
      <c r="D119" s="4"/>
      <c r="E119" s="9"/>
      <c r="F119" s="4"/>
      <c r="G119" s="4"/>
      <c r="H119" s="4"/>
      <c r="I119" s="4"/>
      <c r="J119" s="4"/>
      <c r="K119" s="4"/>
      <c r="L119" s="4"/>
      <c r="M119" s="4"/>
      <c r="N119" s="4"/>
      <c r="O119" s="4"/>
      <c r="P119" s="67"/>
      <c r="Q119" s="67"/>
      <c r="R119" s="67"/>
      <c r="S119" s="67"/>
      <c r="T119" s="67"/>
      <c r="U119" s="4"/>
      <c r="V119" s="4"/>
      <c r="W119" s="4"/>
      <c r="X119" s="4"/>
      <c r="Y119" s="4"/>
      <c r="Z119" s="4"/>
      <c r="AA119" s="4"/>
      <c r="AB119" s="67"/>
      <c r="AC119" s="67"/>
      <c r="AD119" s="67"/>
      <c r="AE119" s="67"/>
      <c r="AF119" s="67"/>
      <c r="AG119" s="4"/>
      <c r="AH119" s="4"/>
      <c r="AI119" s="4"/>
      <c r="AJ119" s="4"/>
      <c r="AK119" s="4"/>
      <c r="AL119" s="4"/>
      <c r="AM119" s="4"/>
      <c r="AN119" s="4"/>
    </row>
    <row r="120" spans="1:40" ht="12.75" customHeight="1" x14ac:dyDescent="0.2">
      <c r="A120" s="4"/>
      <c r="B120" s="4"/>
      <c r="C120" s="4"/>
      <c r="D120" s="4"/>
      <c r="E120" s="9"/>
      <c r="F120" s="4"/>
      <c r="G120" s="4"/>
      <c r="H120" s="4"/>
      <c r="I120" s="4"/>
      <c r="J120" s="4"/>
      <c r="K120" s="4"/>
      <c r="L120" s="4"/>
      <c r="M120" s="4"/>
      <c r="N120" s="4"/>
      <c r="O120" s="4"/>
      <c r="P120" s="67"/>
      <c r="Q120" s="67"/>
      <c r="R120" s="67"/>
      <c r="S120" s="67"/>
      <c r="T120" s="67"/>
      <c r="U120" s="4"/>
      <c r="V120" s="4"/>
      <c r="W120" s="4"/>
      <c r="X120" s="4"/>
      <c r="Y120" s="4"/>
      <c r="Z120" s="4"/>
      <c r="AA120" s="4"/>
      <c r="AB120" s="67"/>
      <c r="AC120" s="67"/>
      <c r="AD120" s="67"/>
      <c r="AE120" s="67"/>
      <c r="AF120" s="67"/>
      <c r="AG120" s="4"/>
      <c r="AH120" s="4"/>
      <c r="AI120" s="4"/>
      <c r="AJ120" s="4"/>
      <c r="AK120" s="4"/>
      <c r="AL120" s="4"/>
      <c r="AM120" s="4"/>
      <c r="AN120" s="4"/>
    </row>
    <row r="121" spans="1:40" ht="12.75" customHeight="1" x14ac:dyDescent="0.2">
      <c r="A121" s="4"/>
      <c r="B121" s="4"/>
      <c r="C121" s="4"/>
      <c r="D121" s="4"/>
      <c r="E121" s="9"/>
      <c r="F121" s="4"/>
      <c r="G121" s="4"/>
      <c r="H121" s="4"/>
      <c r="I121" s="4"/>
      <c r="J121" s="4"/>
      <c r="K121" s="4"/>
      <c r="L121" s="4"/>
      <c r="M121" s="4"/>
      <c r="N121" s="4"/>
      <c r="O121" s="4"/>
      <c r="P121" s="67"/>
      <c r="Q121" s="67"/>
      <c r="R121" s="67"/>
      <c r="S121" s="67"/>
      <c r="T121" s="67"/>
      <c r="U121" s="4"/>
      <c r="V121" s="4"/>
      <c r="W121" s="4"/>
      <c r="X121" s="4"/>
      <c r="Y121" s="4"/>
      <c r="Z121" s="4"/>
      <c r="AA121" s="4"/>
      <c r="AB121" s="67"/>
      <c r="AC121" s="67"/>
      <c r="AD121" s="67"/>
      <c r="AE121" s="67"/>
      <c r="AF121" s="67"/>
      <c r="AG121" s="4"/>
      <c r="AH121" s="4"/>
      <c r="AI121" s="4"/>
      <c r="AJ121" s="4"/>
      <c r="AK121" s="4"/>
      <c r="AL121" s="4"/>
      <c r="AM121" s="4"/>
      <c r="AN121" s="4"/>
    </row>
    <row r="122" spans="1:40" ht="12.75" customHeight="1" x14ac:dyDescent="0.2">
      <c r="A122" s="4"/>
      <c r="B122" s="4"/>
      <c r="C122" s="4"/>
      <c r="D122" s="4"/>
      <c r="E122" s="9"/>
      <c r="F122" s="4"/>
      <c r="G122" s="4"/>
      <c r="H122" s="4"/>
      <c r="I122" s="4"/>
      <c r="J122" s="4"/>
      <c r="K122" s="4"/>
      <c r="L122" s="4"/>
      <c r="M122" s="4"/>
      <c r="N122" s="4"/>
      <c r="O122" s="4"/>
      <c r="P122" s="67"/>
      <c r="Q122" s="67"/>
      <c r="R122" s="67"/>
      <c r="S122" s="67"/>
      <c r="T122" s="67"/>
      <c r="U122" s="4"/>
      <c r="V122" s="4"/>
      <c r="W122" s="4"/>
      <c r="X122" s="4"/>
      <c r="Y122" s="4"/>
      <c r="Z122" s="4"/>
      <c r="AA122" s="4"/>
      <c r="AB122" s="67"/>
      <c r="AC122" s="67"/>
      <c r="AD122" s="67"/>
      <c r="AE122" s="67"/>
      <c r="AF122" s="67"/>
      <c r="AG122" s="4"/>
      <c r="AH122" s="4"/>
      <c r="AI122" s="4"/>
      <c r="AJ122" s="4"/>
      <c r="AK122" s="4"/>
      <c r="AL122" s="4"/>
      <c r="AM122" s="4"/>
      <c r="AN122" s="4"/>
    </row>
    <row r="123" spans="1:40" ht="12.75" customHeight="1" x14ac:dyDescent="0.2">
      <c r="A123" s="4"/>
      <c r="B123" s="4"/>
      <c r="C123" s="4"/>
      <c r="D123" s="4"/>
      <c r="E123" s="9"/>
      <c r="F123" s="4"/>
      <c r="G123" s="4"/>
      <c r="H123" s="4"/>
      <c r="I123" s="4"/>
      <c r="J123" s="4"/>
      <c r="K123" s="4"/>
      <c r="L123" s="4"/>
      <c r="M123" s="4"/>
      <c r="N123" s="4"/>
      <c r="O123" s="4"/>
      <c r="P123" s="67"/>
      <c r="Q123" s="67"/>
      <c r="R123" s="67"/>
      <c r="S123" s="67"/>
      <c r="T123" s="67"/>
      <c r="U123" s="4"/>
      <c r="V123" s="4"/>
      <c r="W123" s="4"/>
      <c r="X123" s="4"/>
      <c r="Y123" s="4"/>
      <c r="Z123" s="4"/>
      <c r="AA123" s="4"/>
      <c r="AB123" s="67"/>
      <c r="AC123" s="67"/>
      <c r="AD123" s="67"/>
      <c r="AE123" s="67"/>
      <c r="AF123" s="67"/>
      <c r="AG123" s="4"/>
      <c r="AH123" s="4"/>
      <c r="AI123" s="4"/>
      <c r="AJ123" s="4"/>
      <c r="AK123" s="4"/>
      <c r="AL123" s="4"/>
      <c r="AM123" s="4"/>
      <c r="AN123" s="4"/>
    </row>
    <row r="124" spans="1:40" ht="12.75" customHeight="1" x14ac:dyDescent="0.2">
      <c r="A124" s="4"/>
      <c r="B124" s="4"/>
      <c r="C124" s="4"/>
      <c r="D124" s="4"/>
      <c r="E124" s="9"/>
      <c r="F124" s="4"/>
      <c r="G124" s="4"/>
      <c r="H124" s="4"/>
      <c r="I124" s="4"/>
      <c r="J124" s="4"/>
      <c r="K124" s="4"/>
      <c r="L124" s="4"/>
      <c r="M124" s="4"/>
      <c r="N124" s="4"/>
      <c r="O124" s="4"/>
      <c r="P124" s="67"/>
      <c r="Q124" s="67"/>
      <c r="R124" s="67"/>
      <c r="S124" s="67"/>
      <c r="T124" s="67"/>
      <c r="U124" s="4"/>
      <c r="V124" s="4"/>
      <c r="W124" s="4"/>
      <c r="X124" s="4"/>
      <c r="Y124" s="4"/>
      <c r="Z124" s="4"/>
      <c r="AA124" s="4"/>
      <c r="AB124" s="67"/>
      <c r="AC124" s="67"/>
      <c r="AD124" s="67"/>
      <c r="AE124" s="67"/>
      <c r="AF124" s="67"/>
      <c r="AG124" s="4"/>
      <c r="AH124" s="4"/>
      <c r="AI124" s="4"/>
      <c r="AJ124" s="4"/>
      <c r="AK124" s="4"/>
      <c r="AL124" s="4"/>
      <c r="AM124" s="4"/>
      <c r="AN124" s="4"/>
    </row>
    <row r="125" spans="1:40" ht="12.75" customHeight="1" x14ac:dyDescent="0.2">
      <c r="A125" s="4"/>
      <c r="B125" s="4"/>
      <c r="C125" s="4"/>
      <c r="D125" s="4"/>
      <c r="E125" s="9"/>
      <c r="F125" s="4"/>
      <c r="G125" s="4"/>
      <c r="H125" s="4"/>
      <c r="I125" s="4"/>
      <c r="J125" s="4"/>
      <c r="K125" s="4"/>
      <c r="L125" s="4"/>
      <c r="M125" s="4"/>
      <c r="N125" s="4"/>
      <c r="O125" s="4"/>
      <c r="P125" s="67"/>
      <c r="Q125" s="67"/>
      <c r="R125" s="67"/>
      <c r="S125" s="67"/>
      <c r="T125" s="67"/>
      <c r="U125" s="4"/>
      <c r="V125" s="4"/>
      <c r="W125" s="4"/>
      <c r="X125" s="4"/>
      <c r="Y125" s="4"/>
      <c r="Z125" s="4"/>
      <c r="AA125" s="4"/>
      <c r="AB125" s="67"/>
      <c r="AC125" s="67"/>
      <c r="AD125" s="67"/>
      <c r="AE125" s="67"/>
      <c r="AF125" s="67"/>
      <c r="AG125" s="4"/>
      <c r="AH125" s="4"/>
      <c r="AI125" s="4"/>
      <c r="AJ125" s="4"/>
      <c r="AK125" s="4"/>
      <c r="AL125" s="4"/>
      <c r="AM125" s="4"/>
      <c r="AN125" s="4"/>
    </row>
    <row r="126" spans="1:40" ht="12.75" customHeight="1" x14ac:dyDescent="0.2">
      <c r="A126" s="4"/>
      <c r="B126" s="4"/>
      <c r="C126" s="4"/>
      <c r="D126" s="4"/>
      <c r="E126" s="9"/>
      <c r="F126" s="4"/>
      <c r="G126" s="4"/>
      <c r="H126" s="4"/>
      <c r="I126" s="4"/>
      <c r="J126" s="4"/>
      <c r="K126" s="4"/>
      <c r="L126" s="4"/>
      <c r="M126" s="4"/>
      <c r="N126" s="4"/>
      <c r="O126" s="4"/>
      <c r="P126" s="67"/>
      <c r="Q126" s="67"/>
      <c r="R126" s="67"/>
      <c r="S126" s="67"/>
      <c r="T126" s="67"/>
      <c r="U126" s="4"/>
      <c r="V126" s="4"/>
      <c r="W126" s="4"/>
      <c r="X126" s="4"/>
      <c r="Y126" s="4"/>
      <c r="Z126" s="4"/>
      <c r="AA126" s="4"/>
      <c r="AB126" s="67"/>
      <c r="AC126" s="67"/>
      <c r="AD126" s="67"/>
      <c r="AE126" s="67"/>
      <c r="AF126" s="67"/>
      <c r="AG126" s="4"/>
      <c r="AH126" s="4"/>
      <c r="AI126" s="4"/>
      <c r="AJ126" s="4"/>
      <c r="AK126" s="4"/>
      <c r="AL126" s="4"/>
      <c r="AM126" s="4"/>
      <c r="AN126" s="4"/>
    </row>
    <row r="127" spans="1:40" ht="12.75" customHeight="1" x14ac:dyDescent="0.2">
      <c r="A127" s="4"/>
      <c r="B127" s="4"/>
      <c r="C127" s="4"/>
      <c r="D127" s="4"/>
      <c r="E127" s="9"/>
      <c r="F127" s="4"/>
      <c r="G127" s="4"/>
      <c r="H127" s="4"/>
      <c r="I127" s="4"/>
      <c r="J127" s="4"/>
      <c r="K127" s="4"/>
      <c r="L127" s="4"/>
      <c r="M127" s="4"/>
      <c r="N127" s="4"/>
      <c r="O127" s="4"/>
      <c r="P127" s="67"/>
      <c r="Q127" s="67"/>
      <c r="R127" s="67"/>
      <c r="S127" s="67"/>
      <c r="T127" s="67"/>
      <c r="U127" s="4"/>
      <c r="V127" s="4"/>
      <c r="W127" s="4"/>
      <c r="X127" s="4"/>
      <c r="Y127" s="4"/>
      <c r="Z127" s="4"/>
      <c r="AA127" s="4"/>
      <c r="AB127" s="67"/>
      <c r="AC127" s="67"/>
      <c r="AD127" s="67"/>
      <c r="AE127" s="67"/>
      <c r="AF127" s="67"/>
      <c r="AG127" s="4"/>
      <c r="AH127" s="4"/>
      <c r="AI127" s="4"/>
      <c r="AJ127" s="4"/>
      <c r="AK127" s="4"/>
      <c r="AL127" s="4"/>
      <c r="AM127" s="4"/>
      <c r="AN127" s="4"/>
    </row>
    <row r="128" spans="1:40" ht="12.75" customHeight="1" x14ac:dyDescent="0.2">
      <c r="A128" s="4"/>
      <c r="B128" s="4"/>
      <c r="C128" s="4"/>
      <c r="D128" s="4"/>
      <c r="E128" s="9"/>
      <c r="F128" s="4"/>
      <c r="G128" s="4"/>
      <c r="H128" s="4"/>
      <c r="I128" s="4"/>
      <c r="J128" s="4"/>
      <c r="K128" s="4"/>
      <c r="L128" s="4"/>
      <c r="M128" s="4"/>
      <c r="N128" s="4"/>
      <c r="O128" s="4"/>
      <c r="P128" s="67"/>
      <c r="Q128" s="67"/>
      <c r="R128" s="67"/>
      <c r="S128" s="67"/>
      <c r="T128" s="67"/>
      <c r="U128" s="4"/>
      <c r="V128" s="4"/>
      <c r="W128" s="4"/>
      <c r="X128" s="4"/>
      <c r="Y128" s="4"/>
      <c r="Z128" s="4"/>
      <c r="AA128" s="4"/>
      <c r="AB128" s="67"/>
      <c r="AC128" s="67"/>
      <c r="AD128" s="67"/>
      <c r="AE128" s="67"/>
      <c r="AF128" s="67"/>
      <c r="AG128" s="4"/>
      <c r="AH128" s="4"/>
      <c r="AI128" s="4"/>
      <c r="AJ128" s="4"/>
      <c r="AK128" s="4"/>
      <c r="AL128" s="4"/>
      <c r="AM128" s="4"/>
      <c r="AN128" s="4"/>
    </row>
    <row r="129" spans="1:40" ht="12.75" customHeight="1" x14ac:dyDescent="0.2">
      <c r="A129" s="4"/>
      <c r="B129" s="4"/>
      <c r="C129" s="4"/>
      <c r="D129" s="4"/>
      <c r="E129" s="9"/>
      <c r="F129" s="4"/>
      <c r="G129" s="4"/>
      <c r="H129" s="4"/>
      <c r="I129" s="4"/>
      <c r="J129" s="4"/>
      <c r="K129" s="4"/>
      <c r="L129" s="4"/>
      <c r="M129" s="4"/>
      <c r="N129" s="4"/>
      <c r="O129" s="4"/>
      <c r="P129" s="67"/>
      <c r="Q129" s="67"/>
      <c r="R129" s="67"/>
      <c r="S129" s="67"/>
      <c r="T129" s="67"/>
      <c r="U129" s="4"/>
      <c r="V129" s="4"/>
      <c r="W129" s="4"/>
      <c r="X129" s="4"/>
      <c r="Y129" s="4"/>
      <c r="Z129" s="4"/>
      <c r="AA129" s="4"/>
      <c r="AB129" s="67"/>
      <c r="AC129" s="67"/>
      <c r="AD129" s="67"/>
      <c r="AE129" s="67"/>
      <c r="AF129" s="67"/>
      <c r="AG129" s="4"/>
      <c r="AH129" s="4"/>
      <c r="AI129" s="4"/>
      <c r="AJ129" s="4"/>
      <c r="AK129" s="4"/>
      <c r="AL129" s="4"/>
      <c r="AM129" s="4"/>
      <c r="AN129" s="4"/>
    </row>
    <row r="130" spans="1:40" ht="12.75" customHeight="1" x14ac:dyDescent="0.2">
      <c r="A130" s="4"/>
      <c r="B130" s="4"/>
      <c r="C130" s="4"/>
      <c r="D130" s="4"/>
      <c r="E130" s="9"/>
      <c r="F130" s="4"/>
      <c r="G130" s="4"/>
      <c r="H130" s="4"/>
      <c r="I130" s="4"/>
      <c r="J130" s="4"/>
      <c r="K130" s="4"/>
      <c r="L130" s="4"/>
      <c r="M130" s="4"/>
      <c r="N130" s="4"/>
      <c r="O130" s="4"/>
      <c r="P130" s="67"/>
      <c r="Q130" s="67"/>
      <c r="R130" s="67"/>
      <c r="S130" s="67"/>
      <c r="T130" s="67"/>
      <c r="U130" s="4"/>
      <c r="V130" s="4"/>
      <c r="W130" s="4"/>
      <c r="X130" s="4"/>
      <c r="Y130" s="4"/>
      <c r="Z130" s="4"/>
      <c r="AA130" s="4"/>
      <c r="AB130" s="67"/>
      <c r="AC130" s="67"/>
      <c r="AD130" s="67"/>
      <c r="AE130" s="67"/>
      <c r="AF130" s="67"/>
      <c r="AG130" s="4"/>
      <c r="AH130" s="4"/>
      <c r="AI130" s="4"/>
      <c r="AJ130" s="4"/>
      <c r="AK130" s="4"/>
      <c r="AL130" s="4"/>
      <c r="AM130" s="4"/>
      <c r="AN130" s="4"/>
    </row>
    <row r="131" spans="1:40" ht="12.75" customHeight="1" x14ac:dyDescent="0.2">
      <c r="A131" s="4"/>
      <c r="B131" s="4"/>
      <c r="C131" s="4"/>
      <c r="D131" s="4"/>
      <c r="E131" s="9"/>
      <c r="F131" s="4"/>
      <c r="G131" s="4"/>
      <c r="H131" s="4"/>
      <c r="I131" s="4"/>
      <c r="J131" s="4"/>
      <c r="K131" s="4"/>
      <c r="L131" s="4"/>
      <c r="M131" s="4"/>
      <c r="N131" s="4"/>
      <c r="O131" s="4"/>
      <c r="P131" s="67"/>
      <c r="Q131" s="67"/>
      <c r="R131" s="67"/>
      <c r="S131" s="67"/>
      <c r="T131" s="67"/>
      <c r="U131" s="4"/>
      <c r="V131" s="4"/>
      <c r="W131" s="4"/>
      <c r="X131" s="4"/>
      <c r="Y131" s="4"/>
      <c r="Z131" s="4"/>
      <c r="AA131" s="4"/>
      <c r="AB131" s="67"/>
      <c r="AC131" s="67"/>
      <c r="AD131" s="67"/>
      <c r="AE131" s="67"/>
      <c r="AF131" s="67"/>
      <c r="AG131" s="4"/>
      <c r="AH131" s="4"/>
      <c r="AI131" s="4"/>
      <c r="AJ131" s="4"/>
      <c r="AK131" s="4"/>
      <c r="AL131" s="4"/>
      <c r="AM131" s="4"/>
      <c r="AN131" s="4"/>
    </row>
    <row r="132" spans="1:40" ht="12.75" customHeight="1" x14ac:dyDescent="0.2">
      <c r="A132" s="4"/>
      <c r="B132" s="4"/>
      <c r="C132" s="4"/>
      <c r="D132" s="4"/>
      <c r="E132" s="9"/>
      <c r="F132" s="4"/>
      <c r="G132" s="4"/>
      <c r="H132" s="4"/>
      <c r="I132" s="4"/>
      <c r="J132" s="4"/>
      <c r="K132" s="4"/>
      <c r="L132" s="4"/>
      <c r="M132" s="4"/>
      <c r="N132" s="4"/>
      <c r="O132" s="4"/>
      <c r="P132" s="67"/>
      <c r="Q132" s="67"/>
      <c r="R132" s="67"/>
      <c r="S132" s="67"/>
      <c r="T132" s="67"/>
      <c r="U132" s="4"/>
      <c r="V132" s="4"/>
      <c r="W132" s="4"/>
      <c r="X132" s="4"/>
      <c r="Y132" s="4"/>
      <c r="Z132" s="4"/>
      <c r="AA132" s="4"/>
      <c r="AB132" s="67"/>
      <c r="AC132" s="67"/>
      <c r="AD132" s="67"/>
      <c r="AE132" s="67"/>
      <c r="AF132" s="67"/>
      <c r="AG132" s="4"/>
      <c r="AH132" s="4"/>
      <c r="AI132" s="4"/>
      <c r="AJ132" s="4"/>
      <c r="AK132" s="4"/>
      <c r="AL132" s="4"/>
      <c r="AM132" s="4"/>
      <c r="AN132" s="4"/>
    </row>
    <row r="133" spans="1:40" ht="12.75" customHeight="1" x14ac:dyDescent="0.2">
      <c r="A133" s="4"/>
      <c r="B133" s="4"/>
      <c r="C133" s="4"/>
      <c r="D133" s="4"/>
      <c r="E133" s="9"/>
      <c r="F133" s="4"/>
      <c r="G133" s="4"/>
      <c r="H133" s="4"/>
      <c r="I133" s="4"/>
      <c r="J133" s="4"/>
      <c r="K133" s="4"/>
      <c r="L133" s="4"/>
      <c r="M133" s="4"/>
      <c r="N133" s="4"/>
      <c r="O133" s="4"/>
      <c r="P133" s="67"/>
      <c r="Q133" s="67"/>
      <c r="R133" s="67"/>
      <c r="S133" s="67"/>
      <c r="T133" s="67"/>
      <c r="U133" s="4"/>
      <c r="V133" s="4"/>
      <c r="W133" s="4"/>
      <c r="X133" s="4"/>
      <c r="Y133" s="4"/>
      <c r="Z133" s="4"/>
      <c r="AA133" s="4"/>
      <c r="AB133" s="67"/>
      <c r="AC133" s="67"/>
      <c r="AD133" s="67"/>
      <c r="AE133" s="67"/>
      <c r="AF133" s="67"/>
      <c r="AG133" s="4"/>
      <c r="AH133" s="4"/>
      <c r="AI133" s="4"/>
      <c r="AJ133" s="4"/>
      <c r="AK133" s="4"/>
      <c r="AL133" s="4"/>
      <c r="AM133" s="4"/>
      <c r="AN133" s="4"/>
    </row>
    <row r="134" spans="1:40" ht="12.75" customHeight="1" x14ac:dyDescent="0.2">
      <c r="A134" s="4"/>
      <c r="B134" s="4"/>
      <c r="C134" s="4"/>
      <c r="D134" s="4"/>
      <c r="E134" s="9"/>
      <c r="F134" s="4"/>
      <c r="G134" s="4"/>
      <c r="H134" s="4"/>
      <c r="I134" s="4"/>
      <c r="J134" s="4"/>
      <c r="K134" s="4"/>
      <c r="L134" s="4"/>
      <c r="M134" s="4"/>
      <c r="N134" s="4"/>
      <c r="O134" s="4"/>
      <c r="P134" s="67"/>
      <c r="Q134" s="67"/>
      <c r="R134" s="67"/>
      <c r="S134" s="67"/>
      <c r="T134" s="67"/>
      <c r="U134" s="4"/>
      <c r="V134" s="4"/>
      <c r="W134" s="4"/>
      <c r="X134" s="4"/>
      <c r="Y134" s="4"/>
      <c r="Z134" s="4"/>
      <c r="AA134" s="4"/>
      <c r="AB134" s="67"/>
      <c r="AC134" s="67"/>
      <c r="AD134" s="67"/>
      <c r="AE134" s="67"/>
      <c r="AF134" s="67"/>
      <c r="AG134" s="4"/>
      <c r="AH134" s="4"/>
      <c r="AI134" s="4"/>
      <c r="AJ134" s="4"/>
      <c r="AK134" s="4"/>
      <c r="AL134" s="4"/>
      <c r="AM134" s="4"/>
      <c r="AN134" s="4"/>
    </row>
    <row r="135" spans="1:40" ht="12.75" customHeight="1" x14ac:dyDescent="0.2">
      <c r="A135" s="4"/>
      <c r="B135" s="4"/>
      <c r="C135" s="4"/>
      <c r="D135" s="4"/>
      <c r="E135" s="9"/>
      <c r="F135" s="4"/>
      <c r="G135" s="4"/>
      <c r="H135" s="4"/>
      <c r="I135" s="4"/>
      <c r="J135" s="4"/>
      <c r="K135" s="4"/>
      <c r="L135" s="4"/>
      <c r="M135" s="4"/>
      <c r="N135" s="4"/>
      <c r="O135" s="4"/>
      <c r="P135" s="67"/>
      <c r="Q135" s="67"/>
      <c r="R135" s="67"/>
      <c r="S135" s="67"/>
      <c r="T135" s="67"/>
      <c r="U135" s="4"/>
      <c r="V135" s="4"/>
      <c r="W135" s="4"/>
      <c r="X135" s="4"/>
      <c r="Y135" s="4"/>
      <c r="Z135" s="4"/>
      <c r="AA135" s="4"/>
      <c r="AB135" s="67"/>
      <c r="AC135" s="67"/>
      <c r="AD135" s="67"/>
      <c r="AE135" s="67"/>
      <c r="AF135" s="67"/>
      <c r="AG135" s="4"/>
      <c r="AH135" s="4"/>
      <c r="AI135" s="4"/>
      <c r="AJ135" s="4"/>
      <c r="AK135" s="4"/>
      <c r="AL135" s="4"/>
      <c r="AM135" s="4"/>
      <c r="AN135" s="4"/>
    </row>
    <row r="136" spans="1:40" ht="12.75" customHeight="1" x14ac:dyDescent="0.2">
      <c r="A136" s="4"/>
      <c r="B136" s="4"/>
      <c r="C136" s="4"/>
      <c r="D136" s="4"/>
      <c r="E136" s="9"/>
      <c r="F136" s="4"/>
      <c r="G136" s="4"/>
      <c r="H136" s="4"/>
      <c r="I136" s="4"/>
      <c r="J136" s="4"/>
      <c r="K136" s="4"/>
      <c r="L136" s="4"/>
      <c r="M136" s="4"/>
      <c r="N136" s="4"/>
      <c r="O136" s="4"/>
      <c r="P136" s="67"/>
      <c r="Q136" s="67"/>
      <c r="R136" s="67"/>
      <c r="S136" s="67"/>
      <c r="T136" s="67"/>
      <c r="U136" s="4"/>
      <c r="V136" s="4"/>
      <c r="W136" s="4"/>
      <c r="X136" s="4"/>
      <c r="Y136" s="4"/>
      <c r="Z136" s="4"/>
      <c r="AA136" s="4"/>
      <c r="AB136" s="67"/>
      <c r="AC136" s="67"/>
      <c r="AD136" s="67"/>
      <c r="AE136" s="67"/>
      <c r="AF136" s="67"/>
      <c r="AG136" s="4"/>
      <c r="AH136" s="4"/>
      <c r="AI136" s="4"/>
      <c r="AJ136" s="4"/>
      <c r="AK136" s="4"/>
      <c r="AL136" s="4"/>
      <c r="AM136" s="4"/>
      <c r="AN136" s="4"/>
    </row>
    <row r="137" spans="1:40" ht="12.75" customHeight="1" x14ac:dyDescent="0.2">
      <c r="A137" s="4"/>
      <c r="B137" s="4"/>
      <c r="C137" s="4"/>
      <c r="D137" s="4"/>
      <c r="E137" s="9"/>
      <c r="F137" s="4"/>
      <c r="G137" s="4"/>
      <c r="H137" s="4"/>
      <c r="I137" s="4"/>
      <c r="J137" s="4"/>
      <c r="K137" s="4"/>
      <c r="L137" s="4"/>
      <c r="M137" s="4"/>
      <c r="N137" s="4"/>
      <c r="O137" s="4"/>
      <c r="P137" s="67"/>
      <c r="Q137" s="67"/>
      <c r="R137" s="67"/>
      <c r="S137" s="67"/>
      <c r="T137" s="67"/>
      <c r="U137" s="4"/>
      <c r="V137" s="4"/>
      <c r="W137" s="4"/>
      <c r="X137" s="4"/>
      <c r="Y137" s="4"/>
      <c r="Z137" s="4"/>
      <c r="AA137" s="4"/>
      <c r="AB137" s="67"/>
      <c r="AC137" s="67"/>
      <c r="AD137" s="67"/>
      <c r="AE137" s="67"/>
      <c r="AF137" s="67"/>
      <c r="AG137" s="4"/>
      <c r="AH137" s="4"/>
      <c r="AI137" s="4"/>
      <c r="AJ137" s="4"/>
      <c r="AK137" s="4"/>
      <c r="AL137" s="4"/>
      <c r="AM137" s="4"/>
      <c r="AN137" s="4"/>
    </row>
    <row r="138" spans="1:40" ht="12.75" customHeight="1" x14ac:dyDescent="0.2">
      <c r="A138" s="4"/>
      <c r="B138" s="4"/>
      <c r="C138" s="4"/>
      <c r="D138" s="4"/>
      <c r="E138" s="9"/>
      <c r="F138" s="4"/>
      <c r="G138" s="4"/>
      <c r="H138" s="4"/>
      <c r="I138" s="4"/>
      <c r="J138" s="4"/>
      <c r="K138" s="4"/>
      <c r="L138" s="4"/>
      <c r="M138" s="4"/>
      <c r="N138" s="4"/>
      <c r="O138" s="4"/>
      <c r="P138" s="67"/>
      <c r="Q138" s="67"/>
      <c r="R138" s="67"/>
      <c r="S138" s="67"/>
      <c r="T138" s="67"/>
      <c r="U138" s="4"/>
      <c r="V138" s="4"/>
      <c r="W138" s="4"/>
      <c r="X138" s="4"/>
      <c r="Y138" s="4"/>
      <c r="Z138" s="4"/>
      <c r="AA138" s="4"/>
      <c r="AB138" s="67"/>
      <c r="AC138" s="67"/>
      <c r="AD138" s="67"/>
      <c r="AE138" s="67"/>
      <c r="AF138" s="67"/>
      <c r="AG138" s="4"/>
      <c r="AH138" s="4"/>
      <c r="AI138" s="4"/>
      <c r="AJ138" s="4"/>
      <c r="AK138" s="4"/>
      <c r="AL138" s="4"/>
      <c r="AM138" s="4"/>
      <c r="AN138" s="4"/>
    </row>
    <row r="139" spans="1:40" ht="12.75" customHeight="1" x14ac:dyDescent="0.2">
      <c r="A139" s="4"/>
      <c r="B139" s="4"/>
      <c r="C139" s="4"/>
      <c r="D139" s="4"/>
      <c r="E139" s="9"/>
      <c r="F139" s="4"/>
      <c r="G139" s="4"/>
      <c r="H139" s="4"/>
      <c r="I139" s="4"/>
      <c r="J139" s="4"/>
      <c r="K139" s="4"/>
      <c r="L139" s="4"/>
      <c r="M139" s="4"/>
      <c r="N139" s="4"/>
      <c r="O139" s="4"/>
      <c r="P139" s="67"/>
      <c r="Q139" s="67"/>
      <c r="R139" s="67"/>
      <c r="S139" s="67"/>
      <c r="T139" s="67"/>
      <c r="U139" s="4"/>
      <c r="V139" s="4"/>
      <c r="W139" s="4"/>
      <c r="X139" s="4"/>
      <c r="Y139" s="4"/>
      <c r="Z139" s="4"/>
      <c r="AA139" s="4"/>
      <c r="AB139" s="67"/>
      <c r="AC139" s="67"/>
      <c r="AD139" s="67"/>
      <c r="AE139" s="67"/>
      <c r="AF139" s="67"/>
      <c r="AG139" s="4"/>
      <c r="AH139" s="4"/>
      <c r="AI139" s="4"/>
      <c r="AJ139" s="4"/>
      <c r="AK139" s="4"/>
      <c r="AL139" s="4"/>
      <c r="AM139" s="4"/>
      <c r="AN139" s="4"/>
    </row>
    <row r="140" spans="1:40" ht="12.75" customHeight="1" x14ac:dyDescent="0.2">
      <c r="A140" s="4"/>
      <c r="B140" s="4"/>
      <c r="C140" s="4"/>
      <c r="D140" s="4"/>
      <c r="E140" s="9"/>
      <c r="F140" s="4"/>
      <c r="G140" s="4"/>
      <c r="H140" s="4"/>
      <c r="I140" s="4"/>
      <c r="J140" s="4"/>
      <c r="K140" s="4"/>
      <c r="L140" s="4"/>
      <c r="M140" s="4"/>
      <c r="N140" s="4"/>
      <c r="O140" s="4"/>
      <c r="P140" s="67"/>
      <c r="Q140" s="67"/>
      <c r="R140" s="67"/>
      <c r="S140" s="67"/>
      <c r="T140" s="67"/>
      <c r="U140" s="4"/>
      <c r="V140" s="4"/>
      <c r="W140" s="4"/>
      <c r="X140" s="4"/>
      <c r="Y140" s="4"/>
      <c r="Z140" s="4"/>
      <c r="AA140" s="4"/>
      <c r="AB140" s="67"/>
      <c r="AC140" s="67"/>
      <c r="AD140" s="67"/>
      <c r="AE140" s="67"/>
      <c r="AF140" s="67"/>
      <c r="AG140" s="4"/>
      <c r="AH140" s="4"/>
      <c r="AI140" s="4"/>
      <c r="AJ140" s="4"/>
      <c r="AK140" s="4"/>
      <c r="AL140" s="4"/>
      <c r="AM140" s="4"/>
      <c r="AN140" s="4"/>
    </row>
    <row r="141" spans="1:40" ht="12.75" customHeight="1" x14ac:dyDescent="0.2">
      <c r="A141" s="4"/>
      <c r="B141" s="4"/>
      <c r="C141" s="4"/>
      <c r="D141" s="4"/>
      <c r="E141" s="9"/>
      <c r="F141" s="4"/>
      <c r="G141" s="4"/>
      <c r="H141" s="4"/>
      <c r="I141" s="4"/>
      <c r="J141" s="4"/>
      <c r="K141" s="4"/>
      <c r="L141" s="4"/>
      <c r="M141" s="4"/>
      <c r="N141" s="4"/>
      <c r="O141" s="4"/>
      <c r="P141" s="67"/>
      <c r="Q141" s="67"/>
      <c r="R141" s="67"/>
      <c r="S141" s="67"/>
      <c r="T141" s="67"/>
      <c r="U141" s="4"/>
      <c r="V141" s="4"/>
      <c r="W141" s="4"/>
      <c r="X141" s="4"/>
      <c r="Y141" s="4"/>
      <c r="Z141" s="4"/>
      <c r="AA141" s="4"/>
      <c r="AB141" s="67"/>
      <c r="AC141" s="67"/>
      <c r="AD141" s="67"/>
      <c r="AE141" s="67"/>
      <c r="AF141" s="67"/>
      <c r="AG141" s="4"/>
      <c r="AH141" s="4"/>
      <c r="AI141" s="4"/>
      <c r="AJ141" s="4"/>
      <c r="AK141" s="4"/>
      <c r="AL141" s="4"/>
      <c r="AM141" s="4"/>
      <c r="AN141" s="4"/>
    </row>
    <row r="142" spans="1:40" ht="12.75" customHeight="1" x14ac:dyDescent="0.2">
      <c r="A142" s="4"/>
      <c r="B142" s="4"/>
      <c r="C142" s="4"/>
      <c r="D142" s="4"/>
      <c r="E142" s="9"/>
      <c r="F142" s="4"/>
      <c r="G142" s="4"/>
      <c r="H142" s="4"/>
      <c r="I142" s="4"/>
      <c r="J142" s="4"/>
      <c r="K142" s="4"/>
      <c r="L142" s="4"/>
      <c r="M142" s="4"/>
      <c r="N142" s="4"/>
      <c r="O142" s="4"/>
      <c r="P142" s="67"/>
      <c r="Q142" s="67"/>
      <c r="R142" s="67"/>
      <c r="S142" s="67"/>
      <c r="T142" s="67"/>
      <c r="U142" s="4"/>
      <c r="V142" s="4"/>
      <c r="W142" s="4"/>
      <c r="X142" s="4"/>
      <c r="Y142" s="4"/>
      <c r="Z142" s="4"/>
      <c r="AA142" s="4"/>
      <c r="AB142" s="67"/>
      <c r="AC142" s="67"/>
      <c r="AD142" s="67"/>
      <c r="AE142" s="67"/>
      <c r="AF142" s="67"/>
      <c r="AG142" s="4"/>
      <c r="AH142" s="4"/>
      <c r="AI142" s="4"/>
      <c r="AJ142" s="4"/>
      <c r="AK142" s="4"/>
      <c r="AL142" s="4"/>
      <c r="AM142" s="4"/>
      <c r="AN142" s="4"/>
    </row>
    <row r="143" spans="1:40" ht="12.75" customHeight="1" x14ac:dyDescent="0.2">
      <c r="A143" s="4"/>
      <c r="B143" s="4"/>
      <c r="C143" s="4"/>
      <c r="D143" s="4"/>
      <c r="E143" s="9"/>
      <c r="F143" s="4"/>
      <c r="G143" s="4"/>
      <c r="H143" s="4"/>
      <c r="I143" s="4"/>
      <c r="J143" s="4"/>
      <c r="K143" s="4"/>
      <c r="L143" s="4"/>
      <c r="M143" s="4"/>
      <c r="N143" s="4"/>
      <c r="O143" s="4"/>
      <c r="P143" s="67"/>
      <c r="Q143" s="67"/>
      <c r="R143" s="67"/>
      <c r="S143" s="67"/>
      <c r="T143" s="67"/>
      <c r="U143" s="4"/>
      <c r="V143" s="4"/>
      <c r="W143" s="4"/>
      <c r="X143" s="4"/>
      <c r="Y143" s="4"/>
      <c r="Z143" s="4"/>
      <c r="AA143" s="4"/>
      <c r="AB143" s="67"/>
      <c r="AC143" s="67"/>
      <c r="AD143" s="67"/>
      <c r="AE143" s="67"/>
      <c r="AF143" s="67"/>
      <c r="AG143" s="4"/>
      <c r="AH143" s="4"/>
      <c r="AI143" s="4"/>
      <c r="AJ143" s="4"/>
      <c r="AK143" s="4"/>
      <c r="AL143" s="4"/>
      <c r="AM143" s="4"/>
      <c r="AN143" s="4"/>
    </row>
    <row r="144" spans="1:40" ht="12.75" customHeight="1" x14ac:dyDescent="0.2">
      <c r="A144" s="4"/>
      <c r="B144" s="4"/>
      <c r="C144" s="4"/>
      <c r="D144" s="4"/>
      <c r="E144" s="9"/>
      <c r="F144" s="4"/>
      <c r="G144" s="4"/>
      <c r="H144" s="4"/>
      <c r="I144" s="4"/>
      <c r="J144" s="4"/>
      <c r="K144" s="4"/>
      <c r="L144" s="4"/>
      <c r="M144" s="4"/>
      <c r="N144" s="4"/>
      <c r="O144" s="4"/>
      <c r="P144" s="67"/>
      <c r="Q144" s="67"/>
      <c r="R144" s="67"/>
      <c r="S144" s="67"/>
      <c r="T144" s="67"/>
      <c r="U144" s="4"/>
      <c r="V144" s="4"/>
      <c r="W144" s="4"/>
      <c r="X144" s="4"/>
      <c r="Y144" s="4"/>
      <c r="Z144" s="4"/>
      <c r="AA144" s="4"/>
      <c r="AB144" s="67"/>
      <c r="AC144" s="67"/>
      <c r="AD144" s="67"/>
      <c r="AE144" s="67"/>
      <c r="AF144" s="67"/>
      <c r="AG144" s="4"/>
      <c r="AH144" s="4"/>
      <c r="AI144" s="4"/>
      <c r="AJ144" s="4"/>
      <c r="AK144" s="4"/>
      <c r="AL144" s="4"/>
      <c r="AM144" s="4"/>
      <c r="AN144" s="4"/>
    </row>
    <row r="145" spans="1:40" ht="12.75" customHeight="1" x14ac:dyDescent="0.2">
      <c r="A145" s="4"/>
      <c r="B145" s="4"/>
      <c r="C145" s="4"/>
      <c r="D145" s="4"/>
      <c r="E145" s="9"/>
      <c r="F145" s="4"/>
      <c r="G145" s="4"/>
      <c r="H145" s="4"/>
      <c r="I145" s="4"/>
      <c r="J145" s="4"/>
      <c r="K145" s="4"/>
      <c r="L145" s="4"/>
      <c r="M145" s="4"/>
      <c r="N145" s="4"/>
      <c r="O145" s="4"/>
      <c r="P145" s="67"/>
      <c r="Q145" s="67"/>
      <c r="R145" s="67"/>
      <c r="S145" s="67"/>
      <c r="T145" s="67"/>
      <c r="U145" s="4"/>
      <c r="V145" s="4"/>
      <c r="W145" s="4"/>
      <c r="X145" s="4"/>
      <c r="Y145" s="4"/>
      <c r="Z145" s="4"/>
      <c r="AA145" s="4"/>
      <c r="AB145" s="67"/>
      <c r="AC145" s="67"/>
      <c r="AD145" s="67"/>
      <c r="AE145" s="67"/>
      <c r="AF145" s="67"/>
      <c r="AG145" s="4"/>
      <c r="AH145" s="4"/>
      <c r="AI145" s="4"/>
      <c r="AJ145" s="4"/>
      <c r="AK145" s="4"/>
      <c r="AL145" s="4"/>
      <c r="AM145" s="4"/>
      <c r="AN145" s="4"/>
    </row>
    <row r="146" spans="1:40" ht="12.75" customHeight="1" x14ac:dyDescent="0.2">
      <c r="A146" s="4"/>
      <c r="B146" s="4"/>
      <c r="C146" s="4"/>
      <c r="D146" s="4"/>
      <c r="E146" s="9"/>
      <c r="F146" s="4"/>
      <c r="G146" s="4"/>
      <c r="H146" s="4"/>
      <c r="I146" s="4"/>
      <c r="J146" s="4"/>
      <c r="K146" s="4"/>
      <c r="L146" s="4"/>
      <c r="M146" s="4"/>
      <c r="N146" s="4"/>
      <c r="O146" s="4"/>
      <c r="P146" s="67"/>
      <c r="Q146" s="67"/>
      <c r="R146" s="67"/>
      <c r="S146" s="67"/>
      <c r="T146" s="67"/>
      <c r="U146" s="4"/>
      <c r="V146" s="4"/>
      <c r="W146" s="4"/>
      <c r="X146" s="4"/>
      <c r="Y146" s="4"/>
      <c r="Z146" s="4"/>
      <c r="AA146" s="4"/>
      <c r="AB146" s="67"/>
      <c r="AC146" s="67"/>
      <c r="AD146" s="67"/>
      <c r="AE146" s="67"/>
      <c r="AF146" s="67"/>
      <c r="AG146" s="4"/>
      <c r="AH146" s="4"/>
      <c r="AI146" s="4"/>
      <c r="AJ146" s="4"/>
      <c r="AK146" s="4"/>
      <c r="AL146" s="4"/>
      <c r="AM146" s="4"/>
      <c r="AN146" s="4"/>
    </row>
    <row r="147" spans="1:40" ht="12.75" customHeight="1" x14ac:dyDescent="0.2">
      <c r="A147" s="4"/>
      <c r="B147" s="4"/>
      <c r="C147" s="4"/>
      <c r="D147" s="4"/>
      <c r="E147" s="9"/>
      <c r="F147" s="4"/>
      <c r="G147" s="4"/>
      <c r="H147" s="4"/>
      <c r="I147" s="4"/>
      <c r="J147" s="4"/>
      <c r="K147" s="4"/>
      <c r="L147" s="4"/>
      <c r="M147" s="4"/>
      <c r="N147" s="4"/>
      <c r="O147" s="4"/>
      <c r="P147" s="67"/>
      <c r="Q147" s="67"/>
      <c r="R147" s="67"/>
      <c r="S147" s="67"/>
      <c r="T147" s="67"/>
      <c r="U147" s="4"/>
      <c r="V147" s="4"/>
      <c r="W147" s="4"/>
      <c r="X147" s="4"/>
      <c r="Y147" s="4"/>
      <c r="Z147" s="4"/>
      <c r="AA147" s="4"/>
      <c r="AB147" s="67"/>
      <c r="AC147" s="67"/>
      <c r="AD147" s="67"/>
      <c r="AE147" s="67"/>
      <c r="AF147" s="67"/>
      <c r="AG147" s="4"/>
      <c r="AH147" s="4"/>
      <c r="AI147" s="4"/>
      <c r="AJ147" s="4"/>
      <c r="AK147" s="4"/>
      <c r="AL147" s="4"/>
      <c r="AM147" s="4"/>
      <c r="AN147" s="4"/>
    </row>
    <row r="148" spans="1:40" ht="12.75" customHeight="1" x14ac:dyDescent="0.2">
      <c r="A148" s="4"/>
      <c r="B148" s="4"/>
      <c r="C148" s="4"/>
      <c r="D148" s="4"/>
      <c r="E148" s="9"/>
      <c r="F148" s="4"/>
      <c r="G148" s="4"/>
      <c r="H148" s="4"/>
      <c r="I148" s="4"/>
      <c r="J148" s="4"/>
      <c r="K148" s="4"/>
      <c r="L148" s="4"/>
      <c r="M148" s="4"/>
      <c r="N148" s="4"/>
      <c r="O148" s="4"/>
      <c r="P148" s="67"/>
      <c r="Q148" s="67"/>
      <c r="R148" s="67"/>
      <c r="S148" s="67"/>
      <c r="T148" s="67"/>
      <c r="U148" s="4"/>
      <c r="V148" s="4"/>
      <c r="W148" s="4"/>
      <c r="X148" s="4"/>
      <c r="Y148" s="4"/>
      <c r="Z148" s="4"/>
      <c r="AA148" s="4"/>
      <c r="AB148" s="67"/>
      <c r="AC148" s="67"/>
      <c r="AD148" s="67"/>
      <c r="AE148" s="67"/>
      <c r="AF148" s="67"/>
      <c r="AG148" s="4"/>
      <c r="AH148" s="4"/>
      <c r="AI148" s="4"/>
      <c r="AJ148" s="4"/>
      <c r="AK148" s="4"/>
      <c r="AL148" s="4"/>
      <c r="AM148" s="4"/>
      <c r="AN148" s="4"/>
    </row>
    <row r="149" spans="1:40" ht="12.75" customHeight="1" x14ac:dyDescent="0.2">
      <c r="A149" s="4"/>
      <c r="B149" s="4"/>
      <c r="C149" s="4"/>
      <c r="D149" s="4"/>
      <c r="E149" s="9"/>
      <c r="F149" s="4"/>
      <c r="G149" s="4"/>
      <c r="H149" s="4"/>
      <c r="I149" s="4"/>
      <c r="J149" s="4"/>
      <c r="K149" s="4"/>
      <c r="L149" s="4"/>
      <c r="M149" s="4"/>
      <c r="N149" s="4"/>
      <c r="O149" s="4"/>
      <c r="P149" s="67"/>
      <c r="Q149" s="67"/>
      <c r="R149" s="67"/>
      <c r="S149" s="67"/>
      <c r="T149" s="67"/>
      <c r="U149" s="4"/>
      <c r="V149" s="4"/>
      <c r="W149" s="4"/>
      <c r="X149" s="4"/>
      <c r="Y149" s="4"/>
      <c r="Z149" s="4"/>
      <c r="AA149" s="4"/>
      <c r="AB149" s="67"/>
      <c r="AC149" s="67"/>
      <c r="AD149" s="67"/>
      <c r="AE149" s="67"/>
      <c r="AF149" s="67"/>
      <c r="AG149" s="4"/>
      <c r="AH149" s="4"/>
      <c r="AI149" s="4"/>
      <c r="AJ149" s="4"/>
      <c r="AK149" s="4"/>
      <c r="AL149" s="4"/>
      <c r="AM149" s="4"/>
      <c r="AN149" s="4"/>
    </row>
    <row r="150" spans="1:40" ht="12.75" customHeight="1" x14ac:dyDescent="0.2">
      <c r="A150" s="4"/>
      <c r="B150" s="4"/>
      <c r="C150" s="4"/>
      <c r="D150" s="4"/>
      <c r="E150" s="9"/>
      <c r="F150" s="4"/>
      <c r="G150" s="4"/>
      <c r="H150" s="4"/>
      <c r="I150" s="4"/>
      <c r="J150" s="4"/>
      <c r="K150" s="4"/>
      <c r="L150" s="4"/>
      <c r="M150" s="4"/>
      <c r="N150" s="4"/>
      <c r="O150" s="4"/>
      <c r="P150" s="67"/>
      <c r="Q150" s="67"/>
      <c r="R150" s="67"/>
      <c r="S150" s="67"/>
      <c r="T150" s="67"/>
      <c r="U150" s="4"/>
      <c r="V150" s="4"/>
      <c r="W150" s="4"/>
      <c r="X150" s="4"/>
      <c r="Y150" s="4"/>
      <c r="Z150" s="4"/>
      <c r="AA150" s="4"/>
      <c r="AB150" s="67"/>
      <c r="AC150" s="67"/>
      <c r="AD150" s="67"/>
      <c r="AE150" s="67"/>
      <c r="AF150" s="67"/>
      <c r="AG150" s="4"/>
      <c r="AH150" s="4"/>
      <c r="AI150" s="4"/>
      <c r="AJ150" s="4"/>
      <c r="AK150" s="4"/>
      <c r="AL150" s="4"/>
      <c r="AM150" s="4"/>
      <c r="AN150" s="4"/>
    </row>
    <row r="151" spans="1:40" ht="12.75" customHeight="1" x14ac:dyDescent="0.2">
      <c r="A151" s="4"/>
      <c r="B151" s="4"/>
      <c r="C151" s="4"/>
      <c r="D151" s="4"/>
      <c r="E151" s="9"/>
      <c r="F151" s="4"/>
      <c r="G151" s="4"/>
      <c r="H151" s="4"/>
      <c r="I151" s="4"/>
      <c r="J151" s="4"/>
      <c r="K151" s="4"/>
      <c r="L151" s="4"/>
      <c r="M151" s="4"/>
      <c r="N151" s="4"/>
      <c r="O151" s="4"/>
      <c r="P151" s="67"/>
      <c r="Q151" s="67"/>
      <c r="R151" s="67"/>
      <c r="S151" s="67"/>
      <c r="T151" s="67"/>
      <c r="U151" s="4"/>
      <c r="V151" s="4"/>
      <c r="W151" s="4"/>
      <c r="X151" s="4"/>
      <c r="Y151" s="4"/>
      <c r="Z151" s="4"/>
      <c r="AA151" s="4"/>
      <c r="AB151" s="67"/>
      <c r="AC151" s="67"/>
      <c r="AD151" s="67"/>
      <c r="AE151" s="67"/>
      <c r="AF151" s="67"/>
      <c r="AG151" s="4"/>
      <c r="AH151" s="4"/>
      <c r="AI151" s="4"/>
      <c r="AJ151" s="4"/>
      <c r="AK151" s="4"/>
      <c r="AL151" s="4"/>
      <c r="AM151" s="4"/>
      <c r="AN151" s="4"/>
    </row>
    <row r="152" spans="1:40" ht="12.75" customHeight="1" x14ac:dyDescent="0.2">
      <c r="A152" s="4"/>
      <c r="B152" s="4"/>
      <c r="C152" s="4"/>
      <c r="D152" s="4"/>
      <c r="E152" s="9"/>
      <c r="F152" s="4"/>
      <c r="G152" s="4"/>
      <c r="H152" s="4"/>
      <c r="I152" s="4"/>
      <c r="J152" s="4"/>
      <c r="K152" s="4"/>
      <c r="L152" s="4"/>
      <c r="M152" s="4"/>
      <c r="N152" s="4"/>
      <c r="O152" s="4"/>
      <c r="P152" s="67"/>
      <c r="Q152" s="67"/>
      <c r="R152" s="67"/>
      <c r="S152" s="67"/>
      <c r="T152" s="67"/>
      <c r="U152" s="4"/>
      <c r="V152" s="4"/>
      <c r="W152" s="4"/>
      <c r="X152" s="4"/>
      <c r="Y152" s="4"/>
      <c r="Z152" s="4"/>
      <c r="AA152" s="4"/>
      <c r="AB152" s="67"/>
      <c r="AC152" s="67"/>
      <c r="AD152" s="67"/>
      <c r="AE152" s="67"/>
      <c r="AF152" s="67"/>
      <c r="AG152" s="4"/>
      <c r="AH152" s="4"/>
      <c r="AI152" s="4"/>
      <c r="AJ152" s="4"/>
      <c r="AK152" s="4"/>
      <c r="AL152" s="4"/>
      <c r="AM152" s="4"/>
      <c r="AN152" s="4"/>
    </row>
    <row r="153" spans="1:40" ht="12.75" customHeight="1" x14ac:dyDescent="0.2">
      <c r="A153" s="4"/>
      <c r="B153" s="4"/>
      <c r="C153" s="4"/>
      <c r="D153" s="4"/>
      <c r="E153" s="9"/>
      <c r="F153" s="4"/>
      <c r="G153" s="4"/>
      <c r="H153" s="4"/>
      <c r="I153" s="4"/>
      <c r="J153" s="4"/>
      <c r="K153" s="4"/>
      <c r="L153" s="4"/>
      <c r="M153" s="4"/>
      <c r="N153" s="4"/>
      <c r="O153" s="4"/>
      <c r="P153" s="67"/>
      <c r="Q153" s="67"/>
      <c r="R153" s="67"/>
      <c r="S153" s="67"/>
      <c r="T153" s="67"/>
      <c r="U153" s="4"/>
      <c r="V153" s="4"/>
      <c r="W153" s="4"/>
      <c r="X153" s="4"/>
      <c r="Y153" s="4"/>
      <c r="Z153" s="4"/>
      <c r="AA153" s="4"/>
      <c r="AB153" s="67"/>
      <c r="AC153" s="67"/>
      <c r="AD153" s="67"/>
      <c r="AE153" s="67"/>
      <c r="AF153" s="67"/>
      <c r="AG153" s="4"/>
      <c r="AH153" s="4"/>
      <c r="AI153" s="4"/>
      <c r="AJ153" s="4"/>
      <c r="AK153" s="4"/>
      <c r="AL153" s="4"/>
      <c r="AM153" s="4"/>
      <c r="AN153" s="4"/>
    </row>
    <row r="154" spans="1:40" ht="12.75" customHeight="1" x14ac:dyDescent="0.2">
      <c r="A154" s="4"/>
      <c r="B154" s="4"/>
      <c r="C154" s="4"/>
      <c r="D154" s="4"/>
      <c r="E154" s="9"/>
      <c r="F154" s="4"/>
      <c r="G154" s="4"/>
      <c r="H154" s="4"/>
      <c r="I154" s="4"/>
      <c r="J154" s="4"/>
      <c r="K154" s="4"/>
      <c r="L154" s="4"/>
      <c r="M154" s="4"/>
      <c r="N154" s="4"/>
      <c r="O154" s="4"/>
      <c r="P154" s="67"/>
      <c r="Q154" s="67"/>
      <c r="R154" s="67"/>
      <c r="S154" s="67"/>
      <c r="T154" s="67"/>
      <c r="U154" s="4"/>
      <c r="V154" s="4"/>
      <c r="W154" s="4"/>
      <c r="X154" s="4"/>
      <c r="Y154" s="4"/>
      <c r="Z154" s="4"/>
      <c r="AA154" s="4"/>
      <c r="AB154" s="67"/>
      <c r="AC154" s="67"/>
      <c r="AD154" s="67"/>
      <c r="AE154" s="67"/>
      <c r="AF154" s="67"/>
      <c r="AG154" s="4"/>
      <c r="AH154" s="4"/>
      <c r="AI154" s="4"/>
      <c r="AJ154" s="4"/>
      <c r="AK154" s="4"/>
      <c r="AL154" s="4"/>
      <c r="AM154" s="4"/>
      <c r="AN154" s="4"/>
    </row>
    <row r="155" spans="1:40" ht="12.75" customHeight="1" x14ac:dyDescent="0.2">
      <c r="A155" s="4"/>
      <c r="B155" s="4"/>
      <c r="C155" s="4"/>
      <c r="D155" s="4"/>
      <c r="E155" s="9"/>
      <c r="F155" s="4"/>
      <c r="G155" s="4"/>
      <c r="H155" s="4"/>
      <c r="I155" s="4"/>
      <c r="J155" s="4"/>
      <c r="K155" s="4"/>
      <c r="L155" s="4"/>
      <c r="M155" s="4"/>
      <c r="N155" s="4"/>
      <c r="O155" s="4"/>
      <c r="P155" s="67"/>
      <c r="Q155" s="67"/>
      <c r="R155" s="67"/>
      <c r="S155" s="67"/>
      <c r="T155" s="67"/>
      <c r="U155" s="4"/>
      <c r="V155" s="4"/>
      <c r="W155" s="4"/>
      <c r="X155" s="4"/>
      <c r="Y155" s="4"/>
      <c r="Z155" s="4"/>
      <c r="AA155" s="4"/>
      <c r="AB155" s="67"/>
      <c r="AC155" s="67"/>
      <c r="AD155" s="67"/>
      <c r="AE155" s="67"/>
      <c r="AF155" s="67"/>
      <c r="AG155" s="4"/>
      <c r="AH155" s="4"/>
      <c r="AI155" s="4"/>
      <c r="AJ155" s="4"/>
      <c r="AK155" s="4"/>
      <c r="AL155" s="4"/>
      <c r="AM155" s="4"/>
      <c r="AN155" s="4"/>
    </row>
    <row r="156" spans="1:40" ht="12.75" customHeight="1" x14ac:dyDescent="0.2">
      <c r="A156" s="4"/>
      <c r="B156" s="4"/>
      <c r="C156" s="4"/>
      <c r="D156" s="4"/>
      <c r="E156" s="9"/>
      <c r="F156" s="4"/>
      <c r="G156" s="4"/>
      <c r="H156" s="4"/>
      <c r="I156" s="4"/>
      <c r="J156" s="4"/>
      <c r="K156" s="4"/>
      <c r="L156" s="4"/>
      <c r="M156" s="4"/>
      <c r="N156" s="4"/>
      <c r="O156" s="4"/>
      <c r="P156" s="67"/>
      <c r="Q156" s="67"/>
      <c r="R156" s="67"/>
      <c r="S156" s="67"/>
      <c r="T156" s="67"/>
      <c r="U156" s="4"/>
      <c r="V156" s="4"/>
      <c r="W156" s="4"/>
      <c r="X156" s="4"/>
      <c r="Y156" s="4"/>
      <c r="Z156" s="4"/>
      <c r="AA156" s="4"/>
      <c r="AB156" s="67"/>
      <c r="AC156" s="67"/>
      <c r="AD156" s="67"/>
      <c r="AE156" s="67"/>
      <c r="AF156" s="67"/>
      <c r="AG156" s="4"/>
      <c r="AH156" s="4"/>
      <c r="AI156" s="4"/>
      <c r="AJ156" s="4"/>
      <c r="AK156" s="4"/>
      <c r="AL156" s="4"/>
      <c r="AM156" s="4"/>
      <c r="AN156" s="4"/>
    </row>
    <row r="157" spans="1:40" ht="12.75" customHeight="1" x14ac:dyDescent="0.2">
      <c r="A157" s="4"/>
      <c r="B157" s="4"/>
      <c r="C157" s="4"/>
      <c r="D157" s="4"/>
      <c r="E157" s="9"/>
      <c r="F157" s="4"/>
      <c r="G157" s="4"/>
      <c r="H157" s="4"/>
      <c r="I157" s="4"/>
      <c r="J157" s="4"/>
      <c r="K157" s="4"/>
      <c r="L157" s="4"/>
      <c r="M157" s="4"/>
      <c r="N157" s="4"/>
      <c r="O157" s="4"/>
      <c r="P157" s="67"/>
      <c r="Q157" s="67"/>
      <c r="R157" s="67"/>
      <c r="S157" s="67"/>
      <c r="T157" s="67"/>
      <c r="U157" s="4"/>
      <c r="V157" s="4"/>
      <c r="W157" s="4"/>
      <c r="X157" s="4"/>
      <c r="Y157" s="4"/>
      <c r="Z157" s="4"/>
      <c r="AA157" s="4"/>
      <c r="AB157" s="67"/>
      <c r="AC157" s="67"/>
      <c r="AD157" s="67"/>
      <c r="AE157" s="67"/>
      <c r="AF157" s="67"/>
      <c r="AG157" s="4"/>
      <c r="AH157" s="4"/>
      <c r="AI157" s="4"/>
      <c r="AJ157" s="4"/>
      <c r="AK157" s="4"/>
      <c r="AL157" s="4"/>
      <c r="AM157" s="4"/>
      <c r="AN157" s="4"/>
    </row>
    <row r="158" spans="1:40" ht="12.75" customHeight="1" x14ac:dyDescent="0.2">
      <c r="A158" s="4"/>
      <c r="B158" s="4"/>
      <c r="C158" s="4"/>
      <c r="D158" s="4"/>
      <c r="E158" s="9"/>
      <c r="F158" s="4"/>
      <c r="G158" s="4"/>
      <c r="H158" s="4"/>
      <c r="I158" s="4"/>
      <c r="J158" s="4"/>
      <c r="K158" s="4"/>
      <c r="L158" s="4"/>
      <c r="M158" s="4"/>
      <c r="N158" s="4"/>
      <c r="O158" s="4"/>
      <c r="P158" s="67"/>
      <c r="Q158" s="67"/>
      <c r="R158" s="67"/>
      <c r="S158" s="67"/>
      <c r="T158" s="67"/>
      <c r="U158" s="4"/>
      <c r="V158" s="4"/>
      <c r="W158" s="4"/>
      <c r="X158" s="4"/>
      <c r="Y158" s="4"/>
      <c r="Z158" s="4"/>
      <c r="AA158" s="4"/>
      <c r="AB158" s="67"/>
      <c r="AC158" s="67"/>
      <c r="AD158" s="67"/>
      <c r="AE158" s="67"/>
      <c r="AF158" s="67"/>
      <c r="AG158" s="4"/>
      <c r="AH158" s="4"/>
      <c r="AI158" s="4"/>
      <c r="AJ158" s="4"/>
      <c r="AK158" s="4"/>
      <c r="AL158" s="4"/>
      <c r="AM158" s="4"/>
      <c r="AN158" s="4"/>
    </row>
    <row r="159" spans="1:40" ht="12.75" customHeight="1" x14ac:dyDescent="0.2">
      <c r="A159" s="4"/>
      <c r="B159" s="4"/>
      <c r="C159" s="4"/>
      <c r="D159" s="4"/>
      <c r="E159" s="9"/>
      <c r="F159" s="4"/>
      <c r="G159" s="4"/>
      <c r="H159" s="4"/>
      <c r="I159" s="4"/>
      <c r="J159" s="4"/>
      <c r="K159" s="4"/>
      <c r="L159" s="4"/>
      <c r="M159" s="4"/>
      <c r="N159" s="4"/>
      <c r="O159" s="4"/>
      <c r="P159" s="67"/>
      <c r="Q159" s="67"/>
      <c r="R159" s="67"/>
      <c r="S159" s="67"/>
      <c r="T159" s="67"/>
      <c r="U159" s="4"/>
      <c r="V159" s="4"/>
      <c r="W159" s="4"/>
      <c r="X159" s="4"/>
      <c r="Y159" s="4"/>
      <c r="Z159" s="4"/>
      <c r="AA159" s="4"/>
      <c r="AB159" s="67"/>
      <c r="AC159" s="67"/>
      <c r="AD159" s="67"/>
      <c r="AE159" s="67"/>
      <c r="AF159" s="67"/>
      <c r="AG159" s="4"/>
      <c r="AH159" s="4"/>
      <c r="AI159" s="4"/>
      <c r="AJ159" s="4"/>
      <c r="AK159" s="4"/>
      <c r="AL159" s="4"/>
      <c r="AM159" s="4"/>
      <c r="AN159" s="4"/>
    </row>
    <row r="160" spans="1:40" ht="12.75" customHeight="1" x14ac:dyDescent="0.2">
      <c r="A160" s="4"/>
      <c r="B160" s="4"/>
      <c r="C160" s="4"/>
      <c r="D160" s="4"/>
      <c r="E160" s="9"/>
      <c r="F160" s="4"/>
      <c r="G160" s="4"/>
      <c r="H160" s="4"/>
      <c r="I160" s="4"/>
      <c r="J160" s="4"/>
      <c r="K160" s="4"/>
      <c r="L160" s="4"/>
      <c r="M160" s="4"/>
      <c r="N160" s="4"/>
      <c r="O160" s="4"/>
      <c r="P160" s="67"/>
      <c r="Q160" s="67"/>
      <c r="R160" s="67"/>
      <c r="S160" s="67"/>
      <c r="T160" s="67"/>
      <c r="U160" s="4"/>
      <c r="V160" s="4"/>
      <c r="W160" s="4"/>
      <c r="X160" s="4"/>
      <c r="Y160" s="4"/>
      <c r="Z160" s="4"/>
      <c r="AA160" s="4"/>
      <c r="AB160" s="67"/>
      <c r="AC160" s="67"/>
      <c r="AD160" s="67"/>
      <c r="AE160" s="67"/>
      <c r="AF160" s="67"/>
      <c r="AG160" s="4"/>
      <c r="AH160" s="4"/>
      <c r="AI160" s="4"/>
      <c r="AJ160" s="4"/>
      <c r="AK160" s="4"/>
      <c r="AL160" s="4"/>
      <c r="AM160" s="4"/>
      <c r="AN160" s="4"/>
    </row>
    <row r="161" spans="1:40" ht="12.75" customHeight="1" x14ac:dyDescent="0.2">
      <c r="A161" s="4"/>
      <c r="B161" s="4"/>
      <c r="C161" s="4"/>
      <c r="D161" s="4"/>
      <c r="E161" s="9"/>
      <c r="F161" s="4"/>
      <c r="G161" s="4"/>
      <c r="H161" s="4"/>
      <c r="I161" s="4"/>
      <c r="J161" s="4"/>
      <c r="K161" s="4"/>
      <c r="L161" s="4"/>
      <c r="M161" s="4"/>
      <c r="N161" s="4"/>
      <c r="O161" s="4"/>
      <c r="P161" s="67"/>
      <c r="Q161" s="67"/>
      <c r="R161" s="67"/>
      <c r="S161" s="67"/>
      <c r="T161" s="67"/>
      <c r="U161" s="4"/>
      <c r="V161" s="4"/>
      <c r="W161" s="4"/>
      <c r="X161" s="4"/>
      <c r="Y161" s="4"/>
      <c r="Z161" s="4"/>
      <c r="AA161" s="4"/>
      <c r="AB161" s="67"/>
      <c r="AC161" s="67"/>
      <c r="AD161" s="67"/>
      <c r="AE161" s="67"/>
      <c r="AF161" s="67"/>
      <c r="AG161" s="4"/>
      <c r="AH161" s="4"/>
      <c r="AI161" s="4"/>
      <c r="AJ161" s="4"/>
      <c r="AK161" s="4"/>
      <c r="AL161" s="4"/>
      <c r="AM161" s="4"/>
      <c r="AN161" s="4"/>
    </row>
    <row r="162" spans="1:40" ht="12.75" customHeight="1" x14ac:dyDescent="0.2">
      <c r="A162" s="4"/>
      <c r="B162" s="4"/>
      <c r="C162" s="4"/>
      <c r="D162" s="4"/>
      <c r="E162" s="9"/>
      <c r="F162" s="4"/>
      <c r="G162" s="4"/>
      <c r="H162" s="4"/>
      <c r="I162" s="4"/>
      <c r="J162" s="4"/>
      <c r="K162" s="4"/>
      <c r="L162" s="4"/>
      <c r="M162" s="4"/>
      <c r="N162" s="4"/>
      <c r="O162" s="4"/>
      <c r="P162" s="67"/>
      <c r="Q162" s="67"/>
      <c r="R162" s="67"/>
      <c r="S162" s="67"/>
      <c r="T162" s="67"/>
      <c r="U162" s="4"/>
      <c r="V162" s="4"/>
      <c r="W162" s="4"/>
      <c r="X162" s="4"/>
      <c r="Y162" s="4"/>
      <c r="Z162" s="4"/>
      <c r="AA162" s="4"/>
      <c r="AB162" s="67"/>
      <c r="AC162" s="67"/>
      <c r="AD162" s="67"/>
      <c r="AE162" s="67"/>
      <c r="AF162" s="67"/>
      <c r="AG162" s="4"/>
      <c r="AH162" s="4"/>
      <c r="AI162" s="4"/>
      <c r="AJ162" s="4"/>
      <c r="AK162" s="4"/>
      <c r="AL162" s="4"/>
      <c r="AM162" s="4"/>
      <c r="AN162" s="4"/>
    </row>
    <row r="163" spans="1:40" ht="12.75" customHeight="1" x14ac:dyDescent="0.2">
      <c r="A163" s="4"/>
      <c r="B163" s="4"/>
      <c r="C163" s="4"/>
      <c r="D163" s="4"/>
      <c r="E163" s="9"/>
      <c r="F163" s="4"/>
      <c r="G163" s="4"/>
      <c r="H163" s="4"/>
      <c r="I163" s="4"/>
      <c r="J163" s="4"/>
      <c r="K163" s="4"/>
      <c r="L163" s="4"/>
      <c r="M163" s="4"/>
      <c r="N163" s="4"/>
      <c r="O163" s="4"/>
      <c r="P163" s="67"/>
      <c r="Q163" s="67"/>
      <c r="R163" s="67"/>
      <c r="S163" s="67"/>
      <c r="T163" s="67"/>
      <c r="U163" s="4"/>
      <c r="V163" s="4"/>
      <c r="W163" s="4"/>
      <c r="X163" s="4"/>
      <c r="Y163" s="4"/>
      <c r="Z163" s="4"/>
      <c r="AA163" s="4"/>
      <c r="AB163" s="67"/>
      <c r="AC163" s="67"/>
      <c r="AD163" s="67"/>
      <c r="AE163" s="67"/>
      <c r="AF163" s="67"/>
      <c r="AG163" s="4"/>
      <c r="AH163" s="4"/>
      <c r="AI163" s="4"/>
      <c r="AJ163" s="4"/>
      <c r="AK163" s="4"/>
      <c r="AL163" s="4"/>
      <c r="AM163" s="4"/>
      <c r="AN163" s="4"/>
    </row>
    <row r="164" spans="1:40" ht="12.75" customHeight="1" x14ac:dyDescent="0.2">
      <c r="A164" s="4"/>
      <c r="B164" s="4"/>
      <c r="C164" s="4"/>
      <c r="D164" s="4"/>
      <c r="E164" s="9"/>
      <c r="F164" s="4"/>
      <c r="G164" s="4"/>
      <c r="H164" s="4"/>
      <c r="I164" s="4"/>
      <c r="J164" s="4"/>
      <c r="K164" s="4"/>
      <c r="L164" s="4"/>
      <c r="M164" s="4"/>
      <c r="N164" s="4"/>
      <c r="O164" s="4"/>
      <c r="P164" s="67"/>
      <c r="Q164" s="67"/>
      <c r="R164" s="67"/>
      <c r="S164" s="67"/>
      <c r="T164" s="67"/>
      <c r="U164" s="4"/>
      <c r="V164" s="4"/>
      <c r="W164" s="4"/>
      <c r="X164" s="4"/>
      <c r="Y164" s="4"/>
      <c r="Z164" s="4"/>
      <c r="AA164" s="4"/>
      <c r="AB164" s="67"/>
      <c r="AC164" s="67"/>
      <c r="AD164" s="67"/>
      <c r="AE164" s="67"/>
      <c r="AF164" s="67"/>
      <c r="AG164" s="4"/>
      <c r="AH164" s="4"/>
      <c r="AI164" s="4"/>
      <c r="AJ164" s="4"/>
      <c r="AK164" s="4"/>
      <c r="AL164" s="4"/>
      <c r="AM164" s="4"/>
      <c r="AN164" s="4"/>
    </row>
    <row r="165" spans="1:40" ht="12.75" customHeight="1" x14ac:dyDescent="0.2">
      <c r="A165" s="4"/>
      <c r="B165" s="4"/>
      <c r="C165" s="4"/>
      <c r="D165" s="4"/>
      <c r="E165" s="9"/>
      <c r="F165" s="4"/>
      <c r="G165" s="4"/>
      <c r="H165" s="4"/>
      <c r="I165" s="4"/>
      <c r="J165" s="4"/>
      <c r="K165" s="4"/>
      <c r="L165" s="4"/>
      <c r="M165" s="4"/>
      <c r="N165" s="4"/>
      <c r="O165" s="4"/>
      <c r="P165" s="67"/>
      <c r="Q165" s="67"/>
      <c r="R165" s="67"/>
      <c r="S165" s="67"/>
      <c r="T165" s="67"/>
      <c r="U165" s="4"/>
      <c r="V165" s="4"/>
      <c r="W165" s="4"/>
      <c r="X165" s="4"/>
      <c r="Y165" s="4"/>
      <c r="Z165" s="4"/>
      <c r="AA165" s="4"/>
      <c r="AB165" s="67"/>
      <c r="AC165" s="67"/>
      <c r="AD165" s="67"/>
      <c r="AE165" s="67"/>
      <c r="AF165" s="67"/>
      <c r="AG165" s="4"/>
      <c r="AH165" s="4"/>
      <c r="AI165" s="4"/>
      <c r="AJ165" s="4"/>
      <c r="AK165" s="4"/>
      <c r="AL165" s="4"/>
      <c r="AM165" s="4"/>
      <c r="AN165" s="4"/>
    </row>
    <row r="166" spans="1:40" ht="12.75" customHeight="1" x14ac:dyDescent="0.2">
      <c r="A166" s="4"/>
      <c r="B166" s="4"/>
      <c r="C166" s="4"/>
      <c r="D166" s="4"/>
      <c r="E166" s="9"/>
      <c r="F166" s="4"/>
      <c r="G166" s="4"/>
      <c r="H166" s="4"/>
      <c r="I166" s="4"/>
      <c r="J166" s="4"/>
      <c r="K166" s="4"/>
      <c r="L166" s="4"/>
      <c r="M166" s="4"/>
      <c r="N166" s="4"/>
      <c r="O166" s="4"/>
      <c r="P166" s="67"/>
      <c r="Q166" s="67"/>
      <c r="R166" s="67"/>
      <c r="S166" s="67"/>
      <c r="T166" s="67"/>
      <c r="U166" s="4"/>
      <c r="V166" s="4"/>
      <c r="W166" s="4"/>
      <c r="X166" s="4"/>
      <c r="Y166" s="4"/>
      <c r="Z166" s="4"/>
      <c r="AA166" s="4"/>
      <c r="AB166" s="67"/>
      <c r="AC166" s="67"/>
      <c r="AD166" s="67"/>
      <c r="AE166" s="67"/>
      <c r="AF166" s="67"/>
      <c r="AG166" s="4"/>
      <c r="AH166" s="4"/>
      <c r="AI166" s="4"/>
      <c r="AJ166" s="4"/>
      <c r="AK166" s="4"/>
      <c r="AL166" s="4"/>
      <c r="AM166" s="4"/>
      <c r="AN166" s="4"/>
    </row>
    <row r="167" spans="1:40" ht="12.75" customHeight="1" x14ac:dyDescent="0.2">
      <c r="A167" s="4"/>
      <c r="B167" s="4"/>
      <c r="C167" s="4"/>
      <c r="D167" s="4"/>
      <c r="E167" s="9"/>
      <c r="F167" s="4"/>
      <c r="G167" s="4"/>
      <c r="H167" s="4"/>
      <c r="I167" s="4"/>
      <c r="J167" s="4"/>
      <c r="K167" s="4"/>
      <c r="L167" s="4"/>
      <c r="M167" s="4"/>
      <c r="N167" s="4"/>
      <c r="O167" s="4"/>
      <c r="P167" s="67"/>
      <c r="Q167" s="67"/>
      <c r="R167" s="67"/>
      <c r="S167" s="67"/>
      <c r="T167" s="67"/>
      <c r="U167" s="4"/>
      <c r="V167" s="4"/>
      <c r="W167" s="4"/>
      <c r="X167" s="4"/>
      <c r="Y167" s="4"/>
      <c r="Z167" s="4"/>
      <c r="AA167" s="4"/>
      <c r="AB167" s="67"/>
      <c r="AC167" s="67"/>
      <c r="AD167" s="67"/>
      <c r="AE167" s="67"/>
      <c r="AF167" s="67"/>
      <c r="AG167" s="4"/>
      <c r="AH167" s="4"/>
      <c r="AI167" s="4"/>
      <c r="AJ167" s="4"/>
      <c r="AK167" s="4"/>
      <c r="AL167" s="4"/>
      <c r="AM167" s="4"/>
      <c r="AN167" s="4"/>
    </row>
    <row r="168" spans="1:40" ht="12.75" customHeight="1" x14ac:dyDescent="0.2">
      <c r="A168" s="4"/>
      <c r="B168" s="4"/>
      <c r="C168" s="4"/>
      <c r="D168" s="4"/>
      <c r="E168" s="9"/>
      <c r="F168" s="4"/>
      <c r="G168" s="4"/>
      <c r="H168" s="4"/>
      <c r="I168" s="4"/>
      <c r="J168" s="4"/>
      <c r="K168" s="4"/>
      <c r="L168" s="4"/>
      <c r="M168" s="4"/>
      <c r="N168" s="4"/>
      <c r="O168" s="4"/>
      <c r="P168" s="67"/>
      <c r="Q168" s="67"/>
      <c r="R168" s="67"/>
      <c r="S168" s="67"/>
      <c r="T168" s="67"/>
      <c r="U168" s="4"/>
      <c r="V168" s="4"/>
      <c r="W168" s="4"/>
      <c r="X168" s="4"/>
      <c r="Y168" s="4"/>
      <c r="Z168" s="4"/>
      <c r="AA168" s="4"/>
      <c r="AB168" s="67"/>
      <c r="AC168" s="67"/>
      <c r="AD168" s="67"/>
      <c r="AE168" s="67"/>
      <c r="AF168" s="67"/>
      <c r="AG168" s="4"/>
      <c r="AH168" s="4"/>
      <c r="AI168" s="4"/>
      <c r="AJ168" s="4"/>
      <c r="AK168" s="4"/>
      <c r="AL168" s="4"/>
      <c r="AM168" s="4"/>
      <c r="AN168" s="4"/>
    </row>
    <row r="169" spans="1:40" ht="12.75" customHeight="1" x14ac:dyDescent="0.2">
      <c r="A169" s="4"/>
      <c r="B169" s="4"/>
      <c r="C169" s="4"/>
      <c r="D169" s="4"/>
      <c r="E169" s="9"/>
      <c r="F169" s="4"/>
      <c r="G169" s="4"/>
      <c r="H169" s="4"/>
      <c r="I169" s="4"/>
      <c r="J169" s="4"/>
      <c r="K169" s="4"/>
      <c r="L169" s="4"/>
      <c r="M169" s="4"/>
      <c r="N169" s="4"/>
      <c r="O169" s="4"/>
      <c r="P169" s="67"/>
      <c r="Q169" s="67"/>
      <c r="R169" s="67"/>
      <c r="S169" s="67"/>
      <c r="T169" s="67"/>
      <c r="U169" s="4"/>
      <c r="V169" s="4"/>
      <c r="W169" s="4"/>
      <c r="X169" s="4"/>
      <c r="Y169" s="4"/>
      <c r="Z169" s="4"/>
      <c r="AA169" s="4"/>
      <c r="AB169" s="67"/>
      <c r="AC169" s="67"/>
      <c r="AD169" s="67"/>
      <c r="AE169" s="67"/>
      <c r="AF169" s="67"/>
      <c r="AG169" s="4"/>
      <c r="AH169" s="4"/>
      <c r="AI169" s="4"/>
      <c r="AJ169" s="4"/>
      <c r="AK169" s="4"/>
      <c r="AL169" s="4"/>
      <c r="AM169" s="4"/>
      <c r="AN169" s="4"/>
    </row>
    <row r="170" spans="1:40" ht="12.75" customHeight="1" x14ac:dyDescent="0.2">
      <c r="A170" s="4"/>
      <c r="B170" s="4"/>
      <c r="C170" s="4"/>
      <c r="D170" s="4"/>
      <c r="E170" s="9"/>
      <c r="F170" s="4"/>
      <c r="G170" s="4"/>
      <c r="H170" s="4"/>
      <c r="I170" s="4"/>
      <c r="J170" s="4"/>
      <c r="K170" s="4"/>
      <c r="L170" s="4"/>
      <c r="M170" s="4"/>
      <c r="N170" s="4"/>
      <c r="O170" s="4"/>
      <c r="P170" s="67"/>
      <c r="Q170" s="67"/>
      <c r="R170" s="67"/>
      <c r="S170" s="67"/>
      <c r="T170" s="67"/>
      <c r="U170" s="4"/>
      <c r="V170" s="4"/>
      <c r="W170" s="4"/>
      <c r="X170" s="4"/>
      <c r="Y170" s="4"/>
      <c r="Z170" s="4"/>
      <c r="AA170" s="4"/>
      <c r="AB170" s="67"/>
      <c r="AC170" s="67"/>
      <c r="AD170" s="67"/>
      <c r="AE170" s="67"/>
      <c r="AF170" s="67"/>
      <c r="AG170" s="4"/>
      <c r="AH170" s="4"/>
      <c r="AI170" s="4"/>
      <c r="AJ170" s="4"/>
      <c r="AK170" s="4"/>
      <c r="AL170" s="4"/>
      <c r="AM170" s="4"/>
      <c r="AN170" s="4"/>
    </row>
    <row r="171" spans="1:40" ht="12.75" customHeight="1" x14ac:dyDescent="0.2">
      <c r="A171" s="4"/>
      <c r="B171" s="4"/>
      <c r="C171" s="4"/>
      <c r="D171" s="4"/>
      <c r="E171" s="9"/>
      <c r="F171" s="4"/>
      <c r="G171" s="4"/>
      <c r="H171" s="4"/>
      <c r="I171" s="4"/>
      <c r="J171" s="4"/>
      <c r="K171" s="4"/>
      <c r="L171" s="4"/>
      <c r="M171" s="4"/>
      <c r="N171" s="4"/>
      <c r="O171" s="4"/>
      <c r="P171" s="67"/>
      <c r="Q171" s="67"/>
      <c r="R171" s="67"/>
      <c r="S171" s="67"/>
      <c r="T171" s="67"/>
      <c r="U171" s="4"/>
      <c r="V171" s="4"/>
      <c r="W171" s="4"/>
      <c r="X171" s="4"/>
      <c r="Y171" s="4"/>
      <c r="Z171" s="4"/>
      <c r="AA171" s="4"/>
      <c r="AB171" s="67"/>
      <c r="AC171" s="67"/>
      <c r="AD171" s="67"/>
      <c r="AE171" s="67"/>
      <c r="AF171" s="67"/>
      <c r="AG171" s="4"/>
      <c r="AH171" s="4"/>
      <c r="AI171" s="4"/>
      <c r="AJ171" s="4"/>
      <c r="AK171" s="4"/>
      <c r="AL171" s="4"/>
      <c r="AM171" s="4"/>
      <c r="AN171" s="4"/>
    </row>
    <row r="172" spans="1:40" ht="12.75" customHeight="1" x14ac:dyDescent="0.2">
      <c r="A172" s="4"/>
      <c r="B172" s="4"/>
      <c r="C172" s="4"/>
      <c r="D172" s="4"/>
      <c r="E172" s="9"/>
      <c r="F172" s="4"/>
      <c r="G172" s="4"/>
      <c r="H172" s="4"/>
      <c r="I172" s="4"/>
      <c r="J172" s="4"/>
      <c r="K172" s="4"/>
      <c r="L172" s="4"/>
      <c r="M172" s="4"/>
      <c r="N172" s="4"/>
      <c r="O172" s="4"/>
      <c r="P172" s="67"/>
      <c r="Q172" s="67"/>
      <c r="R172" s="67"/>
      <c r="S172" s="67"/>
      <c r="T172" s="67"/>
      <c r="U172" s="4"/>
      <c r="V172" s="4"/>
      <c r="W172" s="4"/>
      <c r="X172" s="4"/>
      <c r="Y172" s="4"/>
      <c r="Z172" s="4"/>
      <c r="AA172" s="4"/>
      <c r="AB172" s="67"/>
      <c r="AC172" s="67"/>
      <c r="AD172" s="67"/>
      <c r="AE172" s="67"/>
      <c r="AF172" s="67"/>
      <c r="AG172" s="4"/>
      <c r="AH172" s="4"/>
      <c r="AI172" s="4"/>
      <c r="AJ172" s="4"/>
      <c r="AK172" s="4"/>
      <c r="AL172" s="4"/>
      <c r="AM172" s="4"/>
      <c r="AN172" s="4"/>
    </row>
    <row r="173" spans="1:40" ht="12.75" customHeight="1" x14ac:dyDescent="0.2">
      <c r="A173" s="4"/>
      <c r="B173" s="4"/>
      <c r="C173" s="4"/>
      <c r="D173" s="4"/>
      <c r="E173" s="9"/>
      <c r="F173" s="4"/>
      <c r="G173" s="4"/>
      <c r="H173" s="4"/>
      <c r="I173" s="4"/>
      <c r="J173" s="4"/>
      <c r="K173" s="4"/>
      <c r="L173" s="4"/>
      <c r="M173" s="4"/>
      <c r="N173" s="4"/>
      <c r="O173" s="4"/>
      <c r="P173" s="67"/>
      <c r="Q173" s="67"/>
      <c r="R173" s="67"/>
      <c r="S173" s="67"/>
      <c r="T173" s="67"/>
      <c r="U173" s="4"/>
      <c r="V173" s="4"/>
      <c r="W173" s="4"/>
      <c r="X173" s="4"/>
      <c r="Y173" s="4"/>
      <c r="Z173" s="4"/>
      <c r="AA173" s="4"/>
      <c r="AB173" s="67"/>
      <c r="AC173" s="67"/>
      <c r="AD173" s="67"/>
      <c r="AE173" s="67"/>
      <c r="AF173" s="67"/>
      <c r="AG173" s="4"/>
      <c r="AH173" s="4"/>
      <c r="AI173" s="4"/>
      <c r="AJ173" s="4"/>
      <c r="AK173" s="4"/>
      <c r="AL173" s="4"/>
      <c r="AM173" s="4"/>
      <c r="AN173" s="4"/>
    </row>
    <row r="174" spans="1:40" ht="12.75" customHeight="1" x14ac:dyDescent="0.2">
      <c r="A174" s="4"/>
      <c r="B174" s="4"/>
      <c r="C174" s="4"/>
      <c r="D174" s="4"/>
      <c r="E174" s="9"/>
      <c r="F174" s="4"/>
      <c r="G174" s="4"/>
      <c r="H174" s="4"/>
      <c r="I174" s="4"/>
      <c r="J174" s="4"/>
      <c r="K174" s="4"/>
      <c r="L174" s="4"/>
      <c r="M174" s="4"/>
      <c r="N174" s="4"/>
      <c r="O174" s="4"/>
      <c r="P174" s="67"/>
      <c r="Q174" s="67"/>
      <c r="R174" s="67"/>
      <c r="S174" s="67"/>
      <c r="T174" s="67"/>
      <c r="U174" s="4"/>
      <c r="V174" s="4"/>
      <c r="W174" s="4"/>
      <c r="X174" s="4"/>
      <c r="Y174" s="4"/>
      <c r="Z174" s="4"/>
      <c r="AA174" s="4"/>
      <c r="AB174" s="67"/>
      <c r="AC174" s="67"/>
      <c r="AD174" s="67"/>
      <c r="AE174" s="67"/>
      <c r="AF174" s="67"/>
      <c r="AG174" s="4"/>
      <c r="AH174" s="4"/>
      <c r="AI174" s="4"/>
      <c r="AJ174" s="4"/>
      <c r="AK174" s="4"/>
      <c r="AL174" s="4"/>
      <c r="AM174" s="4"/>
      <c r="AN174" s="4"/>
    </row>
    <row r="175" spans="1:40" ht="12.75" customHeight="1" x14ac:dyDescent="0.2">
      <c r="A175" s="4"/>
      <c r="B175" s="4"/>
      <c r="C175" s="4"/>
      <c r="D175" s="4"/>
      <c r="E175" s="9"/>
      <c r="F175" s="4"/>
      <c r="G175" s="4"/>
      <c r="H175" s="4"/>
      <c r="I175" s="4"/>
      <c r="J175" s="4"/>
      <c r="K175" s="4"/>
      <c r="L175" s="4"/>
      <c r="M175" s="4"/>
      <c r="N175" s="4"/>
      <c r="O175" s="4"/>
      <c r="P175" s="67"/>
      <c r="Q175" s="67"/>
      <c r="R175" s="67"/>
      <c r="S175" s="67"/>
      <c r="T175" s="67"/>
      <c r="U175" s="4"/>
      <c r="V175" s="4"/>
      <c r="W175" s="4"/>
      <c r="X175" s="4"/>
      <c r="Y175" s="4"/>
      <c r="Z175" s="4"/>
      <c r="AA175" s="4"/>
      <c r="AB175" s="67"/>
      <c r="AC175" s="67"/>
      <c r="AD175" s="67"/>
      <c r="AE175" s="67"/>
      <c r="AF175" s="67"/>
      <c r="AG175" s="4"/>
      <c r="AH175" s="4"/>
      <c r="AI175" s="4"/>
      <c r="AJ175" s="4"/>
      <c r="AK175" s="4"/>
      <c r="AL175" s="4"/>
      <c r="AM175" s="4"/>
      <c r="AN175" s="4"/>
    </row>
    <row r="176" spans="1:40" ht="12.75" customHeight="1" x14ac:dyDescent="0.2">
      <c r="A176" s="4"/>
      <c r="B176" s="4"/>
      <c r="C176" s="4"/>
      <c r="D176" s="4"/>
      <c r="E176" s="9"/>
      <c r="F176" s="4"/>
      <c r="G176" s="4"/>
      <c r="H176" s="4"/>
      <c r="I176" s="4"/>
      <c r="J176" s="4"/>
      <c r="K176" s="4"/>
      <c r="L176" s="4"/>
      <c r="M176" s="4"/>
      <c r="N176" s="4"/>
      <c r="O176" s="4"/>
      <c r="P176" s="67"/>
      <c r="Q176" s="67"/>
      <c r="R176" s="67"/>
      <c r="S176" s="67"/>
      <c r="T176" s="67"/>
      <c r="U176" s="4"/>
      <c r="V176" s="4"/>
      <c r="W176" s="4"/>
      <c r="X176" s="4"/>
      <c r="Y176" s="4"/>
      <c r="Z176" s="4"/>
      <c r="AA176" s="4"/>
      <c r="AB176" s="67"/>
      <c r="AC176" s="67"/>
      <c r="AD176" s="67"/>
      <c r="AE176" s="67"/>
      <c r="AF176" s="67"/>
      <c r="AG176" s="4"/>
      <c r="AH176" s="4"/>
      <c r="AI176" s="4"/>
      <c r="AJ176" s="4"/>
      <c r="AK176" s="4"/>
      <c r="AL176" s="4"/>
      <c r="AM176" s="4"/>
      <c r="AN176" s="4"/>
    </row>
    <row r="177" spans="1:40" ht="12.75" customHeight="1" x14ac:dyDescent="0.2">
      <c r="A177" s="4"/>
      <c r="B177" s="4"/>
      <c r="C177" s="4"/>
      <c r="D177" s="4"/>
      <c r="E177" s="9"/>
      <c r="F177" s="4"/>
      <c r="G177" s="4"/>
      <c r="H177" s="4"/>
      <c r="I177" s="4"/>
      <c r="J177" s="4"/>
      <c r="K177" s="4"/>
      <c r="L177" s="4"/>
      <c r="M177" s="4"/>
      <c r="N177" s="4"/>
      <c r="O177" s="4"/>
      <c r="P177" s="67"/>
      <c r="Q177" s="67"/>
      <c r="R177" s="67"/>
      <c r="S177" s="67"/>
      <c r="T177" s="67"/>
      <c r="U177" s="4"/>
      <c r="V177" s="4"/>
      <c r="W177" s="4"/>
      <c r="X177" s="4"/>
      <c r="Y177" s="4"/>
      <c r="Z177" s="4"/>
      <c r="AA177" s="4"/>
      <c r="AB177" s="67"/>
      <c r="AC177" s="67"/>
      <c r="AD177" s="67"/>
      <c r="AE177" s="67"/>
      <c r="AF177" s="67"/>
      <c r="AG177" s="4"/>
      <c r="AH177" s="4"/>
      <c r="AI177" s="4"/>
      <c r="AJ177" s="4"/>
      <c r="AK177" s="4"/>
      <c r="AL177" s="4"/>
      <c r="AM177" s="4"/>
      <c r="AN177" s="4"/>
    </row>
    <row r="178" spans="1:40" ht="12.75" customHeight="1" x14ac:dyDescent="0.2">
      <c r="A178" s="4"/>
      <c r="B178" s="4"/>
      <c r="C178" s="4"/>
      <c r="D178" s="4"/>
      <c r="E178" s="9"/>
      <c r="F178" s="4"/>
      <c r="G178" s="4"/>
      <c r="H178" s="4"/>
      <c r="I178" s="4"/>
      <c r="J178" s="4"/>
      <c r="K178" s="4"/>
      <c r="L178" s="4"/>
      <c r="M178" s="4"/>
      <c r="N178" s="4"/>
      <c r="O178" s="4"/>
      <c r="P178" s="67"/>
      <c r="Q178" s="67"/>
      <c r="R178" s="67"/>
      <c r="S178" s="67"/>
      <c r="T178" s="67"/>
      <c r="U178" s="4"/>
      <c r="V178" s="4"/>
      <c r="W178" s="4"/>
      <c r="X178" s="4"/>
      <c r="Y178" s="4"/>
      <c r="Z178" s="4"/>
      <c r="AA178" s="4"/>
      <c r="AB178" s="67"/>
      <c r="AC178" s="67"/>
      <c r="AD178" s="67"/>
      <c r="AE178" s="67"/>
      <c r="AF178" s="67"/>
      <c r="AG178" s="4"/>
      <c r="AH178" s="4"/>
      <c r="AI178" s="4"/>
      <c r="AJ178" s="4"/>
      <c r="AK178" s="4"/>
      <c r="AL178" s="4"/>
      <c r="AM178" s="4"/>
      <c r="AN178" s="4"/>
    </row>
    <row r="179" spans="1:40" ht="12.75" customHeight="1" x14ac:dyDescent="0.2">
      <c r="A179" s="4"/>
      <c r="B179" s="4"/>
      <c r="C179" s="4"/>
      <c r="D179" s="4"/>
      <c r="E179" s="9"/>
      <c r="F179" s="4"/>
      <c r="G179" s="4"/>
      <c r="H179" s="4"/>
      <c r="I179" s="4"/>
      <c r="J179" s="4"/>
      <c r="K179" s="4"/>
      <c r="L179" s="4"/>
      <c r="M179" s="4"/>
      <c r="N179" s="4"/>
      <c r="O179" s="4"/>
      <c r="P179" s="67"/>
      <c r="Q179" s="67"/>
      <c r="R179" s="67"/>
      <c r="S179" s="67"/>
      <c r="T179" s="67"/>
      <c r="U179" s="4"/>
      <c r="V179" s="4"/>
      <c r="W179" s="4"/>
      <c r="X179" s="4"/>
      <c r="Y179" s="4"/>
      <c r="Z179" s="4"/>
      <c r="AA179" s="4"/>
      <c r="AB179" s="67"/>
      <c r="AC179" s="67"/>
      <c r="AD179" s="67"/>
      <c r="AE179" s="67"/>
      <c r="AF179" s="67"/>
      <c r="AG179" s="4"/>
      <c r="AH179" s="4"/>
      <c r="AI179" s="4"/>
      <c r="AJ179" s="4"/>
      <c r="AK179" s="4"/>
      <c r="AL179" s="4"/>
      <c r="AM179" s="4"/>
      <c r="AN179" s="4"/>
    </row>
    <row r="180" spans="1:40" ht="12.75" customHeight="1" x14ac:dyDescent="0.2">
      <c r="A180" s="4"/>
      <c r="B180" s="4"/>
      <c r="C180" s="4"/>
      <c r="D180" s="4"/>
      <c r="E180" s="9"/>
      <c r="F180" s="4"/>
      <c r="G180" s="4"/>
      <c r="H180" s="4"/>
      <c r="I180" s="4"/>
      <c r="J180" s="4"/>
      <c r="K180" s="4"/>
      <c r="L180" s="4"/>
      <c r="M180" s="4"/>
      <c r="N180" s="4"/>
      <c r="O180" s="4"/>
      <c r="P180" s="67"/>
      <c r="Q180" s="67"/>
      <c r="R180" s="67"/>
      <c r="S180" s="67"/>
      <c r="T180" s="67"/>
      <c r="U180" s="4"/>
      <c r="V180" s="4"/>
      <c r="W180" s="4"/>
      <c r="X180" s="4"/>
      <c r="Y180" s="4"/>
      <c r="Z180" s="4"/>
      <c r="AA180" s="4"/>
      <c r="AB180" s="67"/>
      <c r="AC180" s="67"/>
      <c r="AD180" s="67"/>
      <c r="AE180" s="67"/>
      <c r="AF180" s="67"/>
      <c r="AG180" s="4"/>
      <c r="AH180" s="4"/>
      <c r="AI180" s="4"/>
      <c r="AJ180" s="4"/>
      <c r="AK180" s="4"/>
      <c r="AL180" s="4"/>
      <c r="AM180" s="4"/>
      <c r="AN180" s="4"/>
    </row>
    <row r="181" spans="1:40" ht="12.75" customHeight="1" x14ac:dyDescent="0.2">
      <c r="A181" s="4"/>
      <c r="B181" s="4"/>
      <c r="C181" s="4"/>
      <c r="D181" s="4"/>
      <c r="E181" s="9"/>
      <c r="F181" s="4"/>
      <c r="G181" s="4"/>
      <c r="H181" s="4"/>
      <c r="I181" s="4"/>
      <c r="J181" s="4"/>
      <c r="K181" s="4"/>
      <c r="L181" s="4"/>
      <c r="M181" s="4"/>
      <c r="N181" s="4"/>
      <c r="O181" s="4"/>
      <c r="P181" s="67"/>
      <c r="Q181" s="67"/>
      <c r="R181" s="67"/>
      <c r="S181" s="67"/>
      <c r="T181" s="67"/>
      <c r="U181" s="4"/>
      <c r="V181" s="4"/>
      <c r="W181" s="4"/>
      <c r="X181" s="4"/>
      <c r="Y181" s="4"/>
      <c r="Z181" s="4"/>
      <c r="AA181" s="4"/>
      <c r="AB181" s="67"/>
      <c r="AC181" s="67"/>
      <c r="AD181" s="67"/>
      <c r="AE181" s="67"/>
      <c r="AF181" s="67"/>
      <c r="AG181" s="4"/>
      <c r="AH181" s="4"/>
      <c r="AI181" s="4"/>
      <c r="AJ181" s="4"/>
      <c r="AK181" s="4"/>
      <c r="AL181" s="4"/>
      <c r="AM181" s="4"/>
      <c r="AN181" s="4"/>
    </row>
    <row r="182" spans="1:40" ht="12.75" customHeight="1" x14ac:dyDescent="0.2">
      <c r="A182" s="4"/>
      <c r="B182" s="4"/>
      <c r="C182" s="4"/>
      <c r="D182" s="4"/>
      <c r="E182" s="9"/>
      <c r="F182" s="4"/>
      <c r="G182" s="4"/>
      <c r="H182" s="4"/>
      <c r="I182" s="4"/>
      <c r="J182" s="4"/>
      <c r="K182" s="4"/>
      <c r="L182" s="4"/>
      <c r="M182" s="4"/>
      <c r="N182" s="4"/>
      <c r="O182" s="4"/>
      <c r="P182" s="67"/>
      <c r="Q182" s="67"/>
      <c r="R182" s="67"/>
      <c r="S182" s="67"/>
      <c r="T182" s="67"/>
      <c r="U182" s="4"/>
      <c r="V182" s="4"/>
      <c r="W182" s="4"/>
      <c r="X182" s="4"/>
      <c r="Y182" s="4"/>
      <c r="Z182" s="4"/>
      <c r="AA182" s="4"/>
      <c r="AB182" s="67"/>
      <c r="AC182" s="67"/>
      <c r="AD182" s="67"/>
      <c r="AE182" s="67"/>
      <c r="AF182" s="67"/>
      <c r="AG182" s="4"/>
      <c r="AH182" s="4"/>
      <c r="AI182" s="4"/>
      <c r="AJ182" s="4"/>
      <c r="AK182" s="4"/>
      <c r="AL182" s="4"/>
      <c r="AM182" s="4"/>
      <c r="AN182" s="4"/>
    </row>
    <row r="183" spans="1:40" ht="12.75" customHeight="1" x14ac:dyDescent="0.2">
      <c r="A183" s="4"/>
      <c r="B183" s="4"/>
      <c r="C183" s="4"/>
      <c r="D183" s="4"/>
      <c r="E183" s="9"/>
      <c r="F183" s="4"/>
      <c r="G183" s="4"/>
      <c r="H183" s="4"/>
      <c r="I183" s="4"/>
      <c r="J183" s="4"/>
      <c r="K183" s="4"/>
      <c r="L183" s="4"/>
      <c r="M183" s="4"/>
      <c r="N183" s="4"/>
      <c r="O183" s="4"/>
      <c r="P183" s="67"/>
      <c r="Q183" s="67"/>
      <c r="R183" s="67"/>
      <c r="S183" s="67"/>
      <c r="T183" s="67"/>
      <c r="U183" s="4"/>
      <c r="V183" s="4"/>
      <c r="W183" s="4"/>
      <c r="X183" s="4"/>
      <c r="Y183" s="4"/>
      <c r="Z183" s="4"/>
      <c r="AA183" s="4"/>
      <c r="AB183" s="67"/>
      <c r="AC183" s="67"/>
      <c r="AD183" s="67"/>
      <c r="AE183" s="67"/>
      <c r="AF183" s="67"/>
      <c r="AG183" s="4"/>
      <c r="AH183" s="4"/>
      <c r="AI183" s="4"/>
      <c r="AJ183" s="4"/>
      <c r="AK183" s="4"/>
      <c r="AL183" s="4"/>
      <c r="AM183" s="4"/>
      <c r="AN183" s="4"/>
    </row>
    <row r="184" spans="1:40" ht="12.75" customHeight="1" x14ac:dyDescent="0.2">
      <c r="A184" s="4"/>
      <c r="B184" s="4"/>
      <c r="C184" s="4"/>
      <c r="D184" s="4"/>
      <c r="E184" s="9"/>
      <c r="F184" s="4"/>
      <c r="G184" s="4"/>
      <c r="H184" s="4"/>
      <c r="I184" s="4"/>
      <c r="J184" s="4"/>
      <c r="K184" s="4"/>
      <c r="L184" s="4"/>
      <c r="M184" s="4"/>
      <c r="N184" s="4"/>
      <c r="O184" s="4"/>
      <c r="P184" s="67"/>
      <c r="Q184" s="67"/>
      <c r="R184" s="67"/>
      <c r="S184" s="67"/>
      <c r="T184" s="67"/>
      <c r="U184" s="4"/>
      <c r="V184" s="4"/>
      <c r="W184" s="4"/>
      <c r="X184" s="4"/>
      <c r="Y184" s="4"/>
      <c r="Z184" s="4"/>
      <c r="AA184" s="4"/>
      <c r="AB184" s="67"/>
      <c r="AC184" s="67"/>
      <c r="AD184" s="67"/>
      <c r="AE184" s="67"/>
      <c r="AF184" s="67"/>
      <c r="AG184" s="4"/>
      <c r="AH184" s="4"/>
      <c r="AI184" s="4"/>
      <c r="AJ184" s="4"/>
      <c r="AK184" s="4"/>
      <c r="AL184" s="4"/>
      <c r="AM184" s="4"/>
      <c r="AN184" s="4"/>
    </row>
    <row r="185" spans="1:40" ht="12.75" customHeight="1" x14ac:dyDescent="0.2">
      <c r="A185" s="4"/>
      <c r="B185" s="4"/>
      <c r="C185" s="4"/>
      <c r="D185" s="4"/>
      <c r="E185" s="9"/>
      <c r="F185" s="4"/>
      <c r="G185" s="4"/>
      <c r="H185" s="4"/>
      <c r="I185" s="4"/>
      <c r="J185" s="4"/>
      <c r="K185" s="4"/>
      <c r="L185" s="4"/>
      <c r="M185" s="4"/>
      <c r="N185" s="4"/>
      <c r="O185" s="4"/>
      <c r="P185" s="67"/>
      <c r="Q185" s="67"/>
      <c r="R185" s="67"/>
      <c r="S185" s="67"/>
      <c r="T185" s="67"/>
      <c r="U185" s="4"/>
      <c r="V185" s="4"/>
      <c r="W185" s="4"/>
      <c r="X185" s="4"/>
      <c r="Y185" s="4"/>
      <c r="Z185" s="4"/>
      <c r="AA185" s="4"/>
      <c r="AB185" s="67"/>
      <c r="AC185" s="67"/>
      <c r="AD185" s="67"/>
      <c r="AE185" s="67"/>
      <c r="AF185" s="67"/>
      <c r="AG185" s="4"/>
      <c r="AH185" s="4"/>
      <c r="AI185" s="4"/>
      <c r="AJ185" s="4"/>
      <c r="AK185" s="4"/>
      <c r="AL185" s="4"/>
      <c r="AM185" s="4"/>
      <c r="AN185" s="4"/>
    </row>
    <row r="186" spans="1:40" ht="12.75" customHeight="1" x14ac:dyDescent="0.2">
      <c r="A186" s="4"/>
      <c r="B186" s="4"/>
      <c r="C186" s="4"/>
      <c r="D186" s="4"/>
      <c r="E186" s="9"/>
      <c r="F186" s="4"/>
      <c r="G186" s="4"/>
      <c r="H186" s="4"/>
      <c r="I186" s="4"/>
      <c r="J186" s="4"/>
      <c r="K186" s="4"/>
      <c r="L186" s="4"/>
      <c r="M186" s="4"/>
      <c r="N186" s="4"/>
      <c r="O186" s="4"/>
      <c r="P186" s="67"/>
      <c r="Q186" s="67"/>
      <c r="R186" s="67"/>
      <c r="S186" s="67"/>
      <c r="T186" s="67"/>
      <c r="U186" s="4"/>
      <c r="V186" s="4"/>
      <c r="W186" s="4"/>
      <c r="X186" s="4"/>
      <c r="Y186" s="4"/>
      <c r="Z186" s="4"/>
      <c r="AA186" s="4"/>
      <c r="AB186" s="67"/>
      <c r="AC186" s="67"/>
      <c r="AD186" s="67"/>
      <c r="AE186" s="67"/>
      <c r="AF186" s="67"/>
      <c r="AG186" s="4"/>
      <c r="AH186" s="4"/>
      <c r="AI186" s="4"/>
      <c r="AJ186" s="4"/>
      <c r="AK186" s="4"/>
      <c r="AL186" s="4"/>
      <c r="AM186" s="4"/>
      <c r="AN186" s="4"/>
    </row>
    <row r="187" spans="1:40" ht="12.75" customHeight="1" x14ac:dyDescent="0.2">
      <c r="A187" s="4"/>
      <c r="B187" s="4"/>
      <c r="C187" s="4"/>
      <c r="D187" s="4"/>
      <c r="E187" s="9"/>
      <c r="F187" s="4"/>
      <c r="G187" s="4"/>
      <c r="H187" s="4"/>
      <c r="I187" s="4"/>
      <c r="J187" s="4"/>
      <c r="K187" s="4"/>
      <c r="L187" s="4"/>
      <c r="M187" s="4"/>
      <c r="N187" s="4"/>
      <c r="O187" s="4"/>
      <c r="P187" s="67"/>
      <c r="Q187" s="67"/>
      <c r="R187" s="67"/>
      <c r="S187" s="67"/>
      <c r="T187" s="67"/>
      <c r="U187" s="4"/>
      <c r="V187" s="4"/>
      <c r="W187" s="4"/>
      <c r="X187" s="4"/>
      <c r="Y187" s="4"/>
      <c r="Z187" s="4"/>
      <c r="AA187" s="4"/>
      <c r="AB187" s="67"/>
      <c r="AC187" s="67"/>
      <c r="AD187" s="67"/>
      <c r="AE187" s="67"/>
      <c r="AF187" s="67"/>
      <c r="AG187" s="4"/>
      <c r="AH187" s="4"/>
      <c r="AI187" s="4"/>
      <c r="AJ187" s="4"/>
      <c r="AK187" s="4"/>
      <c r="AL187" s="4"/>
      <c r="AM187" s="4"/>
      <c r="AN187" s="4"/>
    </row>
    <row r="188" spans="1:40" ht="12.75" customHeight="1" x14ac:dyDescent="0.2">
      <c r="A188" s="4"/>
      <c r="B188" s="4"/>
      <c r="C188" s="4"/>
      <c r="D188" s="4"/>
      <c r="E188" s="9"/>
      <c r="F188" s="4"/>
      <c r="G188" s="4"/>
      <c r="H188" s="4"/>
      <c r="I188" s="4"/>
      <c r="J188" s="4"/>
      <c r="K188" s="4"/>
      <c r="L188" s="4"/>
      <c r="M188" s="4"/>
      <c r="N188" s="4"/>
      <c r="O188" s="4"/>
      <c r="P188" s="67"/>
      <c r="Q188" s="67"/>
      <c r="R188" s="67"/>
      <c r="S188" s="67"/>
      <c r="T188" s="67"/>
      <c r="U188" s="4"/>
      <c r="V188" s="4"/>
      <c r="W188" s="4"/>
      <c r="X188" s="4"/>
      <c r="Y188" s="4"/>
      <c r="Z188" s="4"/>
      <c r="AA188" s="4"/>
      <c r="AB188" s="67"/>
      <c r="AC188" s="67"/>
      <c r="AD188" s="67"/>
      <c r="AE188" s="67"/>
      <c r="AF188" s="67"/>
      <c r="AG188" s="4"/>
      <c r="AH188" s="4"/>
      <c r="AI188" s="4"/>
      <c r="AJ188" s="4"/>
      <c r="AK188" s="4"/>
      <c r="AL188" s="4"/>
      <c r="AM188" s="4"/>
      <c r="AN188" s="4"/>
    </row>
    <row r="189" spans="1:40" ht="12.75" customHeight="1" x14ac:dyDescent="0.2">
      <c r="A189" s="4"/>
      <c r="B189" s="4"/>
      <c r="C189" s="4"/>
      <c r="D189" s="4"/>
      <c r="E189" s="9"/>
      <c r="F189" s="4"/>
      <c r="G189" s="4"/>
      <c r="H189" s="4"/>
      <c r="I189" s="4"/>
      <c r="J189" s="4"/>
      <c r="K189" s="4"/>
      <c r="L189" s="4"/>
      <c r="M189" s="4"/>
      <c r="N189" s="4"/>
      <c r="O189" s="4"/>
      <c r="P189" s="67"/>
      <c r="Q189" s="67"/>
      <c r="R189" s="67"/>
      <c r="S189" s="67"/>
      <c r="T189" s="67"/>
      <c r="U189" s="4"/>
      <c r="V189" s="4"/>
      <c r="W189" s="4"/>
      <c r="X189" s="4"/>
      <c r="Y189" s="4"/>
      <c r="Z189" s="4"/>
      <c r="AA189" s="4"/>
      <c r="AB189" s="67"/>
      <c r="AC189" s="67"/>
      <c r="AD189" s="67"/>
      <c r="AE189" s="67"/>
      <c r="AF189" s="67"/>
      <c r="AG189" s="4"/>
      <c r="AH189" s="4"/>
      <c r="AI189" s="4"/>
      <c r="AJ189" s="4"/>
      <c r="AK189" s="4"/>
      <c r="AL189" s="4"/>
      <c r="AM189" s="4"/>
      <c r="AN189" s="4"/>
    </row>
    <row r="190" spans="1:40" ht="12.75" customHeight="1" x14ac:dyDescent="0.2">
      <c r="A190" s="4"/>
      <c r="B190" s="4"/>
      <c r="C190" s="4"/>
      <c r="D190" s="4"/>
      <c r="E190" s="9"/>
      <c r="F190" s="4"/>
      <c r="G190" s="4"/>
      <c r="H190" s="4"/>
      <c r="I190" s="4"/>
      <c r="J190" s="4"/>
      <c r="K190" s="4"/>
      <c r="L190" s="4"/>
      <c r="M190" s="4"/>
      <c r="N190" s="4"/>
      <c r="O190" s="4"/>
      <c r="P190" s="67"/>
      <c r="Q190" s="67"/>
      <c r="R190" s="67"/>
      <c r="S190" s="67"/>
      <c r="T190" s="67"/>
      <c r="U190" s="4"/>
      <c r="V190" s="4"/>
      <c r="W190" s="4"/>
      <c r="X190" s="4"/>
      <c r="Y190" s="4"/>
      <c r="Z190" s="4"/>
      <c r="AA190" s="4"/>
      <c r="AB190" s="67"/>
      <c r="AC190" s="67"/>
      <c r="AD190" s="67"/>
      <c r="AE190" s="67"/>
      <c r="AF190" s="67"/>
      <c r="AG190" s="4"/>
      <c r="AH190" s="4"/>
      <c r="AI190" s="4"/>
      <c r="AJ190" s="4"/>
      <c r="AK190" s="4"/>
      <c r="AL190" s="4"/>
      <c r="AM190" s="4"/>
      <c r="AN190" s="4"/>
    </row>
    <row r="191" spans="1:40" ht="12.75" customHeight="1" x14ac:dyDescent="0.2">
      <c r="A191" s="4"/>
      <c r="B191" s="4"/>
      <c r="C191" s="4"/>
      <c r="D191" s="4"/>
      <c r="E191" s="9"/>
      <c r="F191" s="4"/>
      <c r="G191" s="4"/>
      <c r="H191" s="4"/>
      <c r="I191" s="4"/>
      <c r="J191" s="4"/>
      <c r="K191" s="4"/>
      <c r="L191" s="4"/>
      <c r="M191" s="4"/>
      <c r="N191" s="4"/>
      <c r="O191" s="4"/>
      <c r="P191" s="67"/>
      <c r="Q191" s="67"/>
      <c r="R191" s="67"/>
      <c r="S191" s="67"/>
      <c r="T191" s="67"/>
      <c r="U191" s="4"/>
      <c r="V191" s="4"/>
      <c r="W191" s="4"/>
      <c r="X191" s="4"/>
      <c r="Y191" s="4"/>
      <c r="Z191" s="4"/>
      <c r="AA191" s="4"/>
      <c r="AB191" s="67"/>
      <c r="AC191" s="67"/>
      <c r="AD191" s="67"/>
      <c r="AE191" s="67"/>
      <c r="AF191" s="67"/>
      <c r="AG191" s="4"/>
      <c r="AH191" s="4"/>
      <c r="AI191" s="4"/>
      <c r="AJ191" s="4"/>
      <c r="AK191" s="4"/>
      <c r="AL191" s="4"/>
      <c r="AM191" s="4"/>
      <c r="AN191" s="4"/>
    </row>
    <row r="192" spans="1:40" ht="12.75" customHeight="1" x14ac:dyDescent="0.2">
      <c r="A192" s="4"/>
      <c r="B192" s="4"/>
      <c r="C192" s="4"/>
      <c r="D192" s="4"/>
      <c r="E192" s="9"/>
      <c r="F192" s="4"/>
      <c r="G192" s="4"/>
      <c r="H192" s="4"/>
      <c r="I192" s="4"/>
      <c r="J192" s="4"/>
      <c r="K192" s="4"/>
      <c r="L192" s="4"/>
      <c r="M192" s="4"/>
      <c r="N192" s="4"/>
      <c r="O192" s="4"/>
      <c r="P192" s="67"/>
      <c r="Q192" s="67"/>
      <c r="R192" s="67"/>
      <c r="S192" s="67"/>
      <c r="T192" s="67"/>
      <c r="U192" s="4"/>
      <c r="V192" s="4"/>
      <c r="W192" s="4"/>
      <c r="X192" s="4"/>
      <c r="Y192" s="4"/>
      <c r="Z192" s="4"/>
      <c r="AA192" s="4"/>
      <c r="AB192" s="67"/>
      <c r="AC192" s="67"/>
      <c r="AD192" s="67"/>
      <c r="AE192" s="67"/>
      <c r="AF192" s="67"/>
      <c r="AG192" s="4"/>
      <c r="AH192" s="4"/>
      <c r="AI192" s="4"/>
      <c r="AJ192" s="4"/>
      <c r="AK192" s="4"/>
      <c r="AL192" s="4"/>
      <c r="AM192" s="4"/>
      <c r="AN192" s="4"/>
    </row>
    <row r="193" spans="1:40" ht="12.75" customHeight="1" x14ac:dyDescent="0.2">
      <c r="A193" s="4"/>
      <c r="B193" s="4"/>
      <c r="C193" s="4"/>
      <c r="D193" s="4"/>
      <c r="E193" s="9"/>
      <c r="F193" s="4"/>
      <c r="G193" s="4"/>
      <c r="H193" s="4"/>
      <c r="I193" s="4"/>
      <c r="J193" s="4"/>
      <c r="K193" s="4"/>
      <c r="L193" s="4"/>
      <c r="M193" s="4"/>
      <c r="N193" s="4"/>
      <c r="O193" s="4"/>
      <c r="P193" s="67"/>
      <c r="Q193" s="67"/>
      <c r="R193" s="67"/>
      <c r="S193" s="67"/>
      <c r="T193" s="67"/>
      <c r="U193" s="4"/>
      <c r="V193" s="4"/>
      <c r="W193" s="4"/>
      <c r="X193" s="4"/>
      <c r="Y193" s="4"/>
      <c r="Z193" s="4"/>
      <c r="AA193" s="4"/>
      <c r="AB193" s="67"/>
      <c r="AC193" s="67"/>
      <c r="AD193" s="67"/>
      <c r="AE193" s="67"/>
      <c r="AF193" s="67"/>
      <c r="AG193" s="4"/>
      <c r="AH193" s="4"/>
      <c r="AI193" s="4"/>
      <c r="AJ193" s="4"/>
      <c r="AK193" s="4"/>
      <c r="AL193" s="4"/>
      <c r="AM193" s="4"/>
      <c r="AN193" s="4"/>
    </row>
    <row r="194" spans="1:40" ht="12.75" customHeight="1" x14ac:dyDescent="0.2">
      <c r="A194" s="4"/>
      <c r="B194" s="4"/>
      <c r="C194" s="4"/>
      <c r="D194" s="4"/>
      <c r="E194" s="9"/>
      <c r="F194" s="4"/>
      <c r="G194" s="4"/>
      <c r="H194" s="4"/>
      <c r="I194" s="4"/>
      <c r="J194" s="4"/>
      <c r="K194" s="4"/>
      <c r="L194" s="4"/>
      <c r="M194" s="4"/>
      <c r="N194" s="4"/>
      <c r="O194" s="4"/>
      <c r="P194" s="67"/>
      <c r="Q194" s="67"/>
      <c r="R194" s="67"/>
      <c r="S194" s="67"/>
      <c r="T194" s="67"/>
      <c r="U194" s="4"/>
      <c r="V194" s="4"/>
      <c r="W194" s="4"/>
      <c r="X194" s="4"/>
      <c r="Y194" s="4"/>
      <c r="Z194" s="4"/>
      <c r="AA194" s="4"/>
      <c r="AB194" s="67"/>
      <c r="AC194" s="67"/>
      <c r="AD194" s="67"/>
      <c r="AE194" s="67"/>
      <c r="AF194" s="67"/>
      <c r="AG194" s="4"/>
      <c r="AH194" s="4"/>
      <c r="AI194" s="4"/>
      <c r="AJ194" s="4"/>
      <c r="AK194" s="4"/>
      <c r="AL194" s="4"/>
      <c r="AM194" s="4"/>
      <c r="AN194" s="4"/>
    </row>
    <row r="195" spans="1:40" ht="12.75" customHeight="1" x14ac:dyDescent="0.2">
      <c r="A195" s="4"/>
      <c r="B195" s="4"/>
      <c r="C195" s="4"/>
      <c r="D195" s="4"/>
      <c r="E195" s="9"/>
      <c r="F195" s="4"/>
      <c r="G195" s="4"/>
      <c r="H195" s="4"/>
      <c r="I195" s="4"/>
      <c r="J195" s="4"/>
      <c r="K195" s="4"/>
      <c r="L195" s="4"/>
      <c r="M195" s="4"/>
      <c r="N195" s="4"/>
      <c r="O195" s="4"/>
      <c r="P195" s="67"/>
      <c r="Q195" s="67"/>
      <c r="R195" s="67"/>
      <c r="S195" s="67"/>
      <c r="T195" s="67"/>
      <c r="U195" s="4"/>
      <c r="V195" s="4"/>
      <c r="W195" s="4"/>
      <c r="X195" s="4"/>
      <c r="Y195" s="4"/>
      <c r="Z195" s="4"/>
      <c r="AA195" s="4"/>
      <c r="AB195" s="67"/>
      <c r="AC195" s="67"/>
      <c r="AD195" s="67"/>
      <c r="AE195" s="67"/>
      <c r="AF195" s="67"/>
      <c r="AG195" s="4"/>
      <c r="AH195" s="4"/>
      <c r="AI195" s="4"/>
      <c r="AJ195" s="4"/>
      <c r="AK195" s="4"/>
      <c r="AL195" s="4"/>
      <c r="AM195" s="4"/>
      <c r="AN195" s="4"/>
    </row>
    <row r="196" spans="1:40" ht="12.75" customHeight="1" x14ac:dyDescent="0.2">
      <c r="A196" s="4"/>
      <c r="B196" s="4"/>
      <c r="C196" s="4"/>
      <c r="D196" s="4"/>
      <c r="E196" s="9"/>
      <c r="F196" s="4"/>
      <c r="G196" s="4"/>
      <c r="H196" s="4"/>
      <c r="I196" s="4"/>
      <c r="J196" s="4"/>
      <c r="K196" s="4"/>
      <c r="L196" s="4"/>
      <c r="M196" s="4"/>
      <c r="N196" s="4"/>
      <c r="O196" s="4"/>
      <c r="P196" s="67"/>
      <c r="Q196" s="67"/>
      <c r="R196" s="67"/>
      <c r="S196" s="67"/>
      <c r="T196" s="67"/>
      <c r="U196" s="4"/>
      <c r="V196" s="4"/>
      <c r="W196" s="4"/>
      <c r="X196" s="4"/>
      <c r="Y196" s="4"/>
      <c r="Z196" s="4"/>
      <c r="AA196" s="4"/>
      <c r="AB196" s="67"/>
      <c r="AC196" s="67"/>
      <c r="AD196" s="67"/>
      <c r="AE196" s="67"/>
      <c r="AF196" s="67"/>
      <c r="AG196" s="4"/>
      <c r="AH196" s="4"/>
      <c r="AI196" s="4"/>
      <c r="AJ196" s="4"/>
      <c r="AK196" s="4"/>
      <c r="AL196" s="4"/>
      <c r="AM196" s="4"/>
      <c r="AN196" s="4"/>
    </row>
    <row r="197" spans="1:40" ht="12.75" customHeight="1" x14ac:dyDescent="0.2">
      <c r="A197" s="4"/>
      <c r="B197" s="4"/>
      <c r="C197" s="4"/>
      <c r="D197" s="4"/>
      <c r="E197" s="9"/>
      <c r="F197" s="4"/>
      <c r="G197" s="4"/>
      <c r="H197" s="4"/>
      <c r="I197" s="4"/>
      <c r="J197" s="4"/>
      <c r="K197" s="4"/>
      <c r="L197" s="4"/>
      <c r="M197" s="4"/>
      <c r="N197" s="4"/>
      <c r="O197" s="4"/>
      <c r="P197" s="67"/>
      <c r="Q197" s="67"/>
      <c r="R197" s="67"/>
      <c r="S197" s="67"/>
      <c r="T197" s="67"/>
      <c r="U197" s="4"/>
      <c r="V197" s="4"/>
      <c r="W197" s="4"/>
      <c r="X197" s="4"/>
      <c r="Y197" s="4"/>
      <c r="Z197" s="4"/>
      <c r="AA197" s="4"/>
      <c r="AB197" s="67"/>
      <c r="AC197" s="67"/>
      <c r="AD197" s="67"/>
      <c r="AE197" s="67"/>
      <c r="AF197" s="67"/>
      <c r="AG197" s="4"/>
      <c r="AH197" s="4"/>
      <c r="AI197" s="4"/>
      <c r="AJ197" s="4"/>
      <c r="AK197" s="4"/>
      <c r="AL197" s="4"/>
      <c r="AM197" s="4"/>
      <c r="AN197" s="4"/>
    </row>
    <row r="198" spans="1:40" ht="12.75" customHeight="1" x14ac:dyDescent="0.2">
      <c r="A198" s="4"/>
      <c r="B198" s="4"/>
      <c r="C198" s="4"/>
      <c r="D198" s="4"/>
      <c r="E198" s="9"/>
      <c r="F198" s="4"/>
      <c r="G198" s="4"/>
      <c r="H198" s="4"/>
      <c r="I198" s="4"/>
      <c r="J198" s="4"/>
      <c r="K198" s="4"/>
      <c r="L198" s="4"/>
      <c r="M198" s="4"/>
      <c r="N198" s="4"/>
      <c r="O198" s="4"/>
      <c r="P198" s="67"/>
      <c r="Q198" s="67"/>
      <c r="R198" s="67"/>
      <c r="S198" s="67"/>
      <c r="T198" s="67"/>
      <c r="U198" s="4"/>
      <c r="V198" s="4"/>
      <c r="W198" s="4"/>
      <c r="X198" s="4"/>
      <c r="Y198" s="4"/>
      <c r="Z198" s="4"/>
      <c r="AA198" s="4"/>
      <c r="AB198" s="67"/>
      <c r="AC198" s="67"/>
      <c r="AD198" s="67"/>
      <c r="AE198" s="67"/>
      <c r="AF198" s="67"/>
      <c r="AG198" s="4"/>
      <c r="AH198" s="4"/>
      <c r="AI198" s="4"/>
      <c r="AJ198" s="4"/>
      <c r="AK198" s="4"/>
      <c r="AL198" s="4"/>
      <c r="AM198" s="4"/>
      <c r="AN198" s="4"/>
    </row>
    <row r="199" spans="1:40" ht="12.75" customHeight="1" x14ac:dyDescent="0.2">
      <c r="A199" s="4"/>
      <c r="B199" s="4"/>
      <c r="C199" s="4"/>
      <c r="D199" s="4"/>
      <c r="E199" s="9"/>
      <c r="F199" s="4"/>
      <c r="G199" s="4"/>
      <c r="H199" s="4"/>
      <c r="I199" s="4"/>
      <c r="J199" s="4"/>
      <c r="K199" s="4"/>
      <c r="L199" s="4"/>
      <c r="M199" s="4"/>
      <c r="N199" s="4"/>
      <c r="O199" s="4"/>
      <c r="P199" s="67"/>
      <c r="Q199" s="67"/>
      <c r="R199" s="67"/>
      <c r="S199" s="67"/>
      <c r="T199" s="67"/>
      <c r="U199" s="4"/>
      <c r="V199" s="4"/>
      <c r="W199" s="4"/>
      <c r="X199" s="4"/>
      <c r="Y199" s="4"/>
      <c r="Z199" s="4"/>
      <c r="AA199" s="4"/>
      <c r="AB199" s="67"/>
      <c r="AC199" s="67"/>
      <c r="AD199" s="67"/>
      <c r="AE199" s="67"/>
      <c r="AF199" s="67"/>
      <c r="AG199" s="4"/>
      <c r="AH199" s="4"/>
      <c r="AI199" s="4"/>
      <c r="AJ199" s="4"/>
      <c r="AK199" s="4"/>
      <c r="AL199" s="4"/>
      <c r="AM199" s="4"/>
      <c r="AN199" s="4"/>
    </row>
    <row r="200" spans="1:40" ht="12.75" customHeight="1" x14ac:dyDescent="0.2">
      <c r="A200" s="4"/>
      <c r="B200" s="4"/>
      <c r="C200" s="4"/>
      <c r="D200" s="4"/>
      <c r="E200" s="9"/>
      <c r="F200" s="4"/>
      <c r="G200" s="4"/>
      <c r="H200" s="4"/>
      <c r="I200" s="4"/>
      <c r="J200" s="4"/>
      <c r="K200" s="4"/>
      <c r="L200" s="4"/>
      <c r="M200" s="4"/>
      <c r="N200" s="4"/>
      <c r="O200" s="4"/>
      <c r="P200" s="67"/>
      <c r="Q200" s="67"/>
      <c r="R200" s="67"/>
      <c r="S200" s="67"/>
      <c r="T200" s="67"/>
      <c r="U200" s="4"/>
      <c r="V200" s="4"/>
      <c r="W200" s="4"/>
      <c r="X200" s="4"/>
      <c r="Y200" s="4"/>
      <c r="Z200" s="4"/>
      <c r="AA200" s="4"/>
      <c r="AB200" s="67"/>
      <c r="AC200" s="67"/>
      <c r="AD200" s="67"/>
      <c r="AE200" s="67"/>
      <c r="AF200" s="67"/>
      <c r="AG200" s="4"/>
      <c r="AH200" s="4"/>
      <c r="AI200" s="4"/>
      <c r="AJ200" s="4"/>
      <c r="AK200" s="4"/>
      <c r="AL200" s="4"/>
      <c r="AM200" s="4"/>
      <c r="AN200" s="4"/>
    </row>
    <row r="201" spans="1:40" ht="12.75" customHeight="1" x14ac:dyDescent="0.2">
      <c r="A201" s="4"/>
      <c r="B201" s="4"/>
      <c r="C201" s="4"/>
      <c r="D201" s="4"/>
      <c r="E201" s="9"/>
      <c r="F201" s="4"/>
      <c r="G201" s="4"/>
      <c r="H201" s="4"/>
      <c r="I201" s="4"/>
      <c r="J201" s="4"/>
      <c r="K201" s="4"/>
      <c r="L201" s="4"/>
      <c r="M201" s="4"/>
      <c r="N201" s="4"/>
      <c r="O201" s="4"/>
      <c r="P201" s="67"/>
      <c r="Q201" s="67"/>
      <c r="R201" s="67"/>
      <c r="S201" s="67"/>
      <c r="T201" s="67"/>
      <c r="U201" s="4"/>
      <c r="V201" s="4"/>
      <c r="W201" s="4"/>
      <c r="X201" s="4"/>
      <c r="Y201" s="4"/>
      <c r="Z201" s="4"/>
      <c r="AA201" s="4"/>
      <c r="AB201" s="67"/>
      <c r="AC201" s="67"/>
      <c r="AD201" s="67"/>
      <c r="AE201" s="67"/>
      <c r="AF201" s="67"/>
      <c r="AG201" s="4"/>
      <c r="AH201" s="4"/>
      <c r="AI201" s="4"/>
      <c r="AJ201" s="4"/>
      <c r="AK201" s="4"/>
      <c r="AL201" s="4"/>
      <c r="AM201" s="4"/>
      <c r="AN201" s="4"/>
    </row>
    <row r="202" spans="1:40" ht="12.75" customHeight="1" x14ac:dyDescent="0.2">
      <c r="A202" s="4"/>
      <c r="B202" s="4"/>
      <c r="C202" s="4"/>
      <c r="D202" s="4"/>
      <c r="E202" s="9"/>
      <c r="F202" s="4"/>
      <c r="G202" s="4"/>
      <c r="H202" s="4"/>
      <c r="I202" s="4"/>
      <c r="J202" s="4"/>
      <c r="K202" s="4"/>
      <c r="L202" s="4"/>
      <c r="M202" s="4"/>
      <c r="N202" s="4"/>
      <c r="O202" s="4"/>
      <c r="P202" s="67"/>
      <c r="Q202" s="67"/>
      <c r="R202" s="67"/>
      <c r="S202" s="67"/>
      <c r="T202" s="67"/>
      <c r="U202" s="4"/>
      <c r="V202" s="4"/>
      <c r="W202" s="4"/>
      <c r="X202" s="4"/>
      <c r="Y202" s="4"/>
      <c r="Z202" s="4"/>
      <c r="AA202" s="4"/>
      <c r="AB202" s="67"/>
      <c r="AC202" s="67"/>
      <c r="AD202" s="67"/>
      <c r="AE202" s="67"/>
      <c r="AF202" s="67"/>
      <c r="AG202" s="4"/>
      <c r="AH202" s="4"/>
      <c r="AI202" s="4"/>
      <c r="AJ202" s="4"/>
      <c r="AK202" s="4"/>
      <c r="AL202" s="4"/>
      <c r="AM202" s="4"/>
      <c r="AN202" s="4"/>
    </row>
    <row r="203" spans="1:40" ht="12.75" customHeight="1" x14ac:dyDescent="0.2">
      <c r="A203" s="4"/>
      <c r="B203" s="4"/>
      <c r="C203" s="4"/>
      <c r="D203" s="4"/>
      <c r="E203" s="9"/>
      <c r="F203" s="4"/>
      <c r="G203" s="4"/>
      <c r="H203" s="4"/>
      <c r="I203" s="4"/>
      <c r="J203" s="4"/>
      <c r="K203" s="4"/>
      <c r="L203" s="4"/>
      <c r="M203" s="4"/>
      <c r="N203" s="4"/>
      <c r="O203" s="4"/>
      <c r="P203" s="67"/>
      <c r="Q203" s="67"/>
      <c r="R203" s="67"/>
      <c r="S203" s="67"/>
      <c r="T203" s="67"/>
      <c r="U203" s="4"/>
      <c r="V203" s="4"/>
      <c r="W203" s="4"/>
      <c r="X203" s="4"/>
      <c r="Y203" s="4"/>
      <c r="Z203" s="4"/>
      <c r="AA203" s="4"/>
      <c r="AB203" s="67"/>
      <c r="AC203" s="67"/>
      <c r="AD203" s="67"/>
      <c r="AE203" s="67"/>
      <c r="AF203" s="67"/>
      <c r="AG203" s="4"/>
      <c r="AH203" s="4"/>
      <c r="AI203" s="4"/>
      <c r="AJ203" s="4"/>
      <c r="AK203" s="4"/>
      <c r="AL203" s="4"/>
      <c r="AM203" s="4"/>
      <c r="AN203" s="4"/>
    </row>
    <row r="204" spans="1:40" ht="12.75" customHeight="1" x14ac:dyDescent="0.2">
      <c r="A204" s="4"/>
      <c r="B204" s="4"/>
      <c r="C204" s="4"/>
      <c r="D204" s="4"/>
      <c r="E204" s="9"/>
      <c r="F204" s="4"/>
      <c r="G204" s="4"/>
      <c r="H204" s="4"/>
      <c r="I204" s="4"/>
      <c r="J204" s="4"/>
      <c r="K204" s="4"/>
      <c r="L204" s="4"/>
      <c r="M204" s="4"/>
      <c r="N204" s="4"/>
      <c r="O204" s="4"/>
      <c r="P204" s="67"/>
      <c r="Q204" s="67"/>
      <c r="R204" s="67"/>
      <c r="S204" s="67"/>
      <c r="T204" s="67"/>
      <c r="U204" s="4"/>
      <c r="V204" s="4"/>
      <c r="W204" s="4"/>
      <c r="X204" s="4"/>
      <c r="Y204" s="4"/>
      <c r="Z204" s="4"/>
      <c r="AA204" s="4"/>
      <c r="AB204" s="67"/>
      <c r="AC204" s="67"/>
      <c r="AD204" s="67"/>
      <c r="AE204" s="67"/>
      <c r="AF204" s="67"/>
      <c r="AG204" s="4"/>
      <c r="AH204" s="4"/>
      <c r="AI204" s="4"/>
      <c r="AJ204" s="4"/>
      <c r="AK204" s="4"/>
      <c r="AL204" s="4"/>
      <c r="AM204" s="4"/>
      <c r="AN204" s="4"/>
    </row>
    <row r="205" spans="1:40" ht="12.75" customHeight="1" x14ac:dyDescent="0.2">
      <c r="A205" s="4"/>
      <c r="B205" s="4"/>
      <c r="C205" s="4"/>
      <c r="D205" s="4"/>
      <c r="E205" s="9"/>
      <c r="F205" s="4"/>
      <c r="G205" s="4"/>
      <c r="H205" s="4"/>
      <c r="I205" s="4"/>
      <c r="J205" s="4"/>
      <c r="K205" s="4"/>
      <c r="L205" s="4"/>
      <c r="M205" s="4"/>
      <c r="N205" s="4"/>
      <c r="O205" s="4"/>
      <c r="P205" s="67"/>
      <c r="Q205" s="67"/>
      <c r="R205" s="67"/>
      <c r="S205" s="67"/>
      <c r="T205" s="67"/>
      <c r="U205" s="4"/>
      <c r="V205" s="4"/>
      <c r="W205" s="4"/>
      <c r="X205" s="4"/>
      <c r="Y205" s="4"/>
      <c r="Z205" s="4"/>
      <c r="AA205" s="4"/>
      <c r="AB205" s="67"/>
      <c r="AC205" s="67"/>
      <c r="AD205" s="67"/>
      <c r="AE205" s="67"/>
      <c r="AF205" s="67"/>
      <c r="AG205" s="4"/>
      <c r="AH205" s="4"/>
      <c r="AI205" s="4"/>
      <c r="AJ205" s="4"/>
      <c r="AK205" s="4"/>
      <c r="AL205" s="4"/>
      <c r="AM205" s="4"/>
      <c r="AN205" s="4"/>
    </row>
    <row r="206" spans="1:40" ht="12.75" customHeight="1" x14ac:dyDescent="0.2">
      <c r="A206" s="4"/>
      <c r="B206" s="4"/>
      <c r="C206" s="4"/>
      <c r="D206" s="4"/>
      <c r="E206" s="9"/>
      <c r="F206" s="4"/>
      <c r="G206" s="4"/>
      <c r="H206" s="4"/>
      <c r="I206" s="4"/>
      <c r="J206" s="4"/>
      <c r="K206" s="4"/>
      <c r="L206" s="4"/>
      <c r="M206" s="4"/>
      <c r="N206" s="4"/>
      <c r="O206" s="4"/>
      <c r="P206" s="67"/>
      <c r="Q206" s="67"/>
      <c r="R206" s="67"/>
      <c r="S206" s="67"/>
      <c r="T206" s="67"/>
      <c r="U206" s="4"/>
      <c r="V206" s="4"/>
      <c r="W206" s="4"/>
      <c r="X206" s="4"/>
      <c r="Y206" s="4"/>
      <c r="Z206" s="4"/>
      <c r="AA206" s="4"/>
      <c r="AB206" s="67"/>
      <c r="AC206" s="67"/>
      <c r="AD206" s="67"/>
      <c r="AE206" s="67"/>
      <c r="AF206" s="67"/>
      <c r="AG206" s="4"/>
      <c r="AH206" s="4"/>
      <c r="AI206" s="4"/>
      <c r="AJ206" s="4"/>
      <c r="AK206" s="4"/>
      <c r="AL206" s="4"/>
      <c r="AM206" s="4"/>
      <c r="AN206" s="4"/>
    </row>
    <row r="207" spans="1:40" ht="12.75" customHeight="1" x14ac:dyDescent="0.2">
      <c r="A207" s="4"/>
      <c r="B207" s="4"/>
      <c r="C207" s="4"/>
      <c r="D207" s="4"/>
      <c r="E207" s="9"/>
      <c r="F207" s="4"/>
      <c r="G207" s="4"/>
      <c r="H207" s="4"/>
      <c r="I207" s="4"/>
      <c r="J207" s="4"/>
      <c r="K207" s="4"/>
      <c r="L207" s="4"/>
      <c r="M207" s="4"/>
      <c r="N207" s="4"/>
      <c r="O207" s="4"/>
      <c r="P207" s="67"/>
      <c r="Q207" s="67"/>
      <c r="R207" s="67"/>
      <c r="S207" s="67"/>
      <c r="T207" s="67"/>
      <c r="U207" s="4"/>
      <c r="V207" s="4"/>
      <c r="W207" s="4"/>
      <c r="X207" s="4"/>
      <c r="Y207" s="4"/>
      <c r="Z207" s="4"/>
      <c r="AA207" s="4"/>
      <c r="AB207" s="67"/>
      <c r="AC207" s="67"/>
      <c r="AD207" s="67"/>
      <c r="AE207" s="67"/>
      <c r="AF207" s="67"/>
      <c r="AG207" s="4"/>
      <c r="AH207" s="4"/>
      <c r="AI207" s="4"/>
      <c r="AJ207" s="4"/>
      <c r="AK207" s="4"/>
      <c r="AL207" s="4"/>
      <c r="AM207" s="4"/>
      <c r="AN207" s="4"/>
    </row>
    <row r="208" spans="1:40" ht="12.75" customHeight="1" x14ac:dyDescent="0.2">
      <c r="A208" s="4"/>
      <c r="B208" s="4"/>
      <c r="C208" s="4"/>
      <c r="D208" s="4"/>
      <c r="E208" s="9"/>
      <c r="F208" s="4"/>
      <c r="G208" s="4"/>
      <c r="H208" s="4"/>
      <c r="I208" s="4"/>
      <c r="J208" s="4"/>
      <c r="K208" s="4"/>
      <c r="L208" s="4"/>
      <c r="M208" s="4"/>
      <c r="N208" s="4"/>
      <c r="O208" s="4"/>
      <c r="P208" s="67"/>
      <c r="Q208" s="67"/>
      <c r="R208" s="67"/>
      <c r="S208" s="67"/>
      <c r="T208" s="67"/>
      <c r="U208" s="4"/>
      <c r="V208" s="4"/>
      <c r="W208" s="4"/>
      <c r="X208" s="4"/>
      <c r="Y208" s="4"/>
      <c r="Z208" s="4"/>
      <c r="AA208" s="4"/>
      <c r="AB208" s="67"/>
      <c r="AC208" s="67"/>
      <c r="AD208" s="67"/>
      <c r="AE208" s="67"/>
      <c r="AF208" s="67"/>
      <c r="AG208" s="4"/>
      <c r="AH208" s="4"/>
      <c r="AI208" s="4"/>
      <c r="AJ208" s="4"/>
      <c r="AK208" s="4"/>
      <c r="AL208" s="4"/>
      <c r="AM208" s="4"/>
      <c r="AN208" s="4"/>
    </row>
    <row r="209" spans="1:40" ht="12.75" customHeight="1" x14ac:dyDescent="0.2">
      <c r="A209" s="4"/>
      <c r="B209" s="4"/>
      <c r="C209" s="4"/>
      <c r="D209" s="4"/>
      <c r="E209" s="9"/>
      <c r="F209" s="4"/>
      <c r="G209" s="4"/>
      <c r="H209" s="4"/>
      <c r="I209" s="4"/>
      <c r="J209" s="4"/>
      <c r="K209" s="4"/>
      <c r="L209" s="4"/>
      <c r="M209" s="4"/>
      <c r="N209" s="4"/>
      <c r="O209" s="4"/>
      <c r="P209" s="67"/>
      <c r="Q209" s="67"/>
      <c r="R209" s="67"/>
      <c r="S209" s="67"/>
      <c r="T209" s="67"/>
      <c r="U209" s="4"/>
      <c r="V209" s="4"/>
      <c r="W209" s="4"/>
      <c r="X209" s="4"/>
      <c r="Y209" s="4"/>
      <c r="Z209" s="4"/>
      <c r="AA209" s="4"/>
      <c r="AB209" s="67"/>
      <c r="AC209" s="67"/>
      <c r="AD209" s="67"/>
      <c r="AE209" s="67"/>
      <c r="AF209" s="67"/>
      <c r="AG209" s="4"/>
      <c r="AH209" s="4"/>
      <c r="AI209" s="4"/>
      <c r="AJ209" s="4"/>
      <c r="AK209" s="4"/>
      <c r="AL209" s="4"/>
      <c r="AM209" s="4"/>
      <c r="AN209" s="4"/>
    </row>
    <row r="210" spans="1:40" ht="12.75" customHeight="1" x14ac:dyDescent="0.2">
      <c r="A210" s="4"/>
      <c r="B210" s="4"/>
      <c r="C210" s="4"/>
      <c r="D210" s="4"/>
      <c r="E210" s="9"/>
      <c r="F210" s="4"/>
      <c r="G210" s="4"/>
      <c r="H210" s="4"/>
      <c r="I210" s="4"/>
      <c r="J210" s="4"/>
      <c r="K210" s="4"/>
      <c r="L210" s="4"/>
      <c r="M210" s="4"/>
      <c r="N210" s="4"/>
      <c r="O210" s="4"/>
      <c r="P210" s="67"/>
      <c r="Q210" s="67"/>
      <c r="R210" s="67"/>
      <c r="S210" s="67"/>
      <c r="T210" s="67"/>
      <c r="U210" s="4"/>
      <c r="V210" s="4"/>
      <c r="W210" s="4"/>
      <c r="X210" s="4"/>
      <c r="Y210" s="4"/>
      <c r="Z210" s="4"/>
      <c r="AA210" s="4"/>
      <c r="AB210" s="67"/>
      <c r="AC210" s="67"/>
      <c r="AD210" s="67"/>
      <c r="AE210" s="67"/>
      <c r="AF210" s="67"/>
      <c r="AG210" s="4"/>
      <c r="AH210" s="4"/>
      <c r="AI210" s="4"/>
      <c r="AJ210" s="4"/>
      <c r="AK210" s="4"/>
      <c r="AL210" s="4"/>
      <c r="AM210" s="4"/>
      <c r="AN210" s="4"/>
    </row>
    <row r="211" spans="1:40" ht="12.75" customHeight="1" x14ac:dyDescent="0.2">
      <c r="A211" s="4"/>
      <c r="B211" s="4"/>
      <c r="C211" s="4"/>
      <c r="D211" s="4"/>
      <c r="E211" s="9"/>
      <c r="F211" s="4"/>
      <c r="G211" s="4"/>
      <c r="H211" s="4"/>
      <c r="I211" s="4"/>
      <c r="J211" s="4"/>
      <c r="K211" s="4"/>
      <c r="L211" s="4"/>
      <c r="M211" s="4"/>
      <c r="N211" s="4"/>
      <c r="O211" s="4"/>
      <c r="P211" s="67"/>
      <c r="Q211" s="67"/>
      <c r="R211" s="67"/>
      <c r="S211" s="67"/>
      <c r="T211" s="67"/>
      <c r="U211" s="4"/>
      <c r="V211" s="4"/>
      <c r="W211" s="4"/>
      <c r="X211" s="4"/>
      <c r="Y211" s="4"/>
      <c r="Z211" s="4"/>
      <c r="AA211" s="4"/>
      <c r="AB211" s="67"/>
      <c r="AC211" s="67"/>
      <c r="AD211" s="67"/>
      <c r="AE211" s="67"/>
      <c r="AF211" s="67"/>
      <c r="AG211" s="4"/>
      <c r="AH211" s="4"/>
      <c r="AI211" s="4"/>
      <c r="AJ211" s="4"/>
      <c r="AK211" s="4"/>
      <c r="AL211" s="4"/>
      <c r="AM211" s="4"/>
      <c r="AN211" s="4"/>
    </row>
    <row r="212" spans="1:40" ht="12.75" customHeight="1" x14ac:dyDescent="0.2">
      <c r="A212" s="4"/>
      <c r="B212" s="4"/>
      <c r="C212" s="4"/>
      <c r="D212" s="4"/>
      <c r="E212" s="9"/>
      <c r="F212" s="4"/>
      <c r="G212" s="4"/>
      <c r="H212" s="4"/>
      <c r="I212" s="4"/>
      <c r="J212" s="4"/>
      <c r="K212" s="4"/>
      <c r="L212" s="4"/>
      <c r="M212" s="4"/>
      <c r="N212" s="4"/>
      <c r="O212" s="4"/>
      <c r="P212" s="67"/>
      <c r="Q212" s="67"/>
      <c r="R212" s="67"/>
      <c r="S212" s="67"/>
      <c r="T212" s="67"/>
      <c r="U212" s="4"/>
      <c r="V212" s="4"/>
      <c r="W212" s="4"/>
      <c r="X212" s="4"/>
      <c r="Y212" s="4"/>
      <c r="Z212" s="4"/>
      <c r="AA212" s="4"/>
      <c r="AB212" s="67"/>
      <c r="AC212" s="67"/>
      <c r="AD212" s="67"/>
      <c r="AE212" s="67"/>
      <c r="AF212" s="67"/>
      <c r="AG212" s="4"/>
      <c r="AH212" s="4"/>
      <c r="AI212" s="4"/>
      <c r="AJ212" s="4"/>
      <c r="AK212" s="4"/>
      <c r="AL212" s="4"/>
      <c r="AM212" s="4"/>
      <c r="AN212" s="4"/>
    </row>
    <row r="213" spans="1:40" ht="12.75" customHeight="1" x14ac:dyDescent="0.2">
      <c r="A213" s="4"/>
      <c r="B213" s="4"/>
      <c r="C213" s="4"/>
      <c r="D213" s="4"/>
      <c r="E213" s="9"/>
      <c r="F213" s="4"/>
      <c r="G213" s="4"/>
      <c r="H213" s="4"/>
      <c r="I213" s="4"/>
      <c r="J213" s="4"/>
      <c r="K213" s="4"/>
      <c r="L213" s="4"/>
      <c r="M213" s="4"/>
      <c r="N213" s="4"/>
      <c r="O213" s="4"/>
      <c r="P213" s="67"/>
      <c r="Q213" s="67"/>
      <c r="R213" s="67"/>
      <c r="S213" s="67"/>
      <c r="T213" s="67"/>
      <c r="U213" s="4"/>
      <c r="V213" s="4"/>
      <c r="W213" s="4"/>
      <c r="X213" s="4"/>
      <c r="Y213" s="4"/>
      <c r="Z213" s="4"/>
      <c r="AA213" s="4"/>
      <c r="AB213" s="67"/>
      <c r="AC213" s="67"/>
      <c r="AD213" s="67"/>
      <c r="AE213" s="67"/>
      <c r="AF213" s="67"/>
      <c r="AG213" s="4"/>
      <c r="AH213" s="4"/>
      <c r="AI213" s="4"/>
      <c r="AJ213" s="4"/>
      <c r="AK213" s="4"/>
      <c r="AL213" s="4"/>
      <c r="AM213" s="4"/>
      <c r="AN213" s="4"/>
    </row>
    <row r="214" spans="1:40" ht="12.75" customHeight="1" x14ac:dyDescent="0.2">
      <c r="A214" s="4"/>
      <c r="B214" s="4"/>
      <c r="C214" s="4"/>
      <c r="D214" s="4"/>
      <c r="E214" s="9"/>
      <c r="F214" s="4"/>
      <c r="G214" s="4"/>
      <c r="H214" s="4"/>
      <c r="I214" s="4"/>
      <c r="J214" s="4"/>
      <c r="K214" s="4"/>
      <c r="L214" s="4"/>
      <c r="M214" s="4"/>
      <c r="N214" s="4"/>
      <c r="O214" s="4"/>
      <c r="P214" s="67"/>
      <c r="Q214" s="67"/>
      <c r="R214" s="67"/>
      <c r="S214" s="67"/>
      <c r="T214" s="67"/>
      <c r="U214" s="4"/>
      <c r="V214" s="4"/>
      <c r="W214" s="4"/>
      <c r="X214" s="4"/>
      <c r="Y214" s="4"/>
      <c r="Z214" s="4"/>
      <c r="AA214" s="4"/>
      <c r="AB214" s="67"/>
      <c r="AC214" s="67"/>
      <c r="AD214" s="67"/>
      <c r="AE214" s="67"/>
      <c r="AF214" s="67"/>
      <c r="AG214" s="4"/>
      <c r="AH214" s="4"/>
      <c r="AI214" s="4"/>
      <c r="AJ214" s="4"/>
      <c r="AK214" s="4"/>
      <c r="AL214" s="4"/>
      <c r="AM214" s="4"/>
      <c r="AN214" s="4"/>
    </row>
    <row r="215" spans="1:40" ht="12.75" customHeight="1" x14ac:dyDescent="0.2">
      <c r="A215" s="4"/>
      <c r="B215" s="4"/>
      <c r="C215" s="4"/>
      <c r="D215" s="4"/>
      <c r="E215" s="9"/>
      <c r="F215" s="4"/>
      <c r="G215" s="4"/>
      <c r="H215" s="4"/>
      <c r="I215" s="4"/>
      <c r="J215" s="4"/>
      <c r="K215" s="4"/>
      <c r="L215" s="4"/>
      <c r="M215" s="4"/>
      <c r="N215" s="4"/>
      <c r="O215" s="4"/>
      <c r="P215" s="67"/>
      <c r="Q215" s="67"/>
      <c r="R215" s="67"/>
      <c r="S215" s="67"/>
      <c r="T215" s="67"/>
      <c r="U215" s="4"/>
      <c r="V215" s="4"/>
      <c r="W215" s="4"/>
      <c r="X215" s="4"/>
      <c r="Y215" s="4"/>
      <c r="Z215" s="4"/>
      <c r="AA215" s="4"/>
      <c r="AB215" s="67"/>
      <c r="AC215" s="67"/>
      <c r="AD215" s="67"/>
      <c r="AE215" s="67"/>
      <c r="AF215" s="67"/>
      <c r="AG215" s="4"/>
      <c r="AH215" s="4"/>
      <c r="AI215" s="4"/>
      <c r="AJ215" s="4"/>
      <c r="AK215" s="4"/>
      <c r="AL215" s="4"/>
      <c r="AM215" s="4"/>
      <c r="AN215" s="4"/>
    </row>
    <row r="216" spans="1:40" ht="12.75" customHeight="1" x14ac:dyDescent="0.2">
      <c r="A216" s="4"/>
      <c r="B216" s="4"/>
      <c r="C216" s="4"/>
      <c r="D216" s="4"/>
      <c r="E216" s="9"/>
      <c r="F216" s="4"/>
      <c r="G216" s="4"/>
      <c r="H216" s="4"/>
      <c r="I216" s="4"/>
      <c r="J216" s="4"/>
      <c r="K216" s="4"/>
      <c r="L216" s="4"/>
      <c r="M216" s="4"/>
      <c r="N216" s="4"/>
      <c r="O216" s="4"/>
      <c r="P216" s="67"/>
      <c r="Q216" s="67"/>
      <c r="R216" s="67"/>
      <c r="S216" s="67"/>
      <c r="T216" s="67"/>
      <c r="U216" s="4"/>
      <c r="V216" s="4"/>
      <c r="W216" s="4"/>
      <c r="X216" s="4"/>
      <c r="Y216" s="4"/>
      <c r="Z216" s="4"/>
      <c r="AA216" s="4"/>
      <c r="AB216" s="67"/>
      <c r="AC216" s="67"/>
      <c r="AD216" s="67"/>
      <c r="AE216" s="67"/>
      <c r="AF216" s="67"/>
      <c r="AG216" s="4"/>
      <c r="AH216" s="4"/>
      <c r="AI216" s="4"/>
      <c r="AJ216" s="4"/>
      <c r="AK216" s="4"/>
      <c r="AL216" s="4"/>
      <c r="AM216" s="4"/>
      <c r="AN216" s="4"/>
    </row>
    <row r="217" spans="1:40" ht="12.75" customHeight="1" x14ac:dyDescent="0.2">
      <c r="A217" s="4"/>
      <c r="B217" s="4"/>
      <c r="C217" s="4"/>
      <c r="D217" s="4"/>
      <c r="E217" s="9"/>
      <c r="F217" s="4"/>
      <c r="G217" s="4"/>
      <c r="H217" s="4"/>
      <c r="I217" s="4"/>
      <c r="J217" s="4"/>
      <c r="K217" s="4"/>
      <c r="L217" s="4"/>
      <c r="M217" s="4"/>
      <c r="N217" s="4"/>
      <c r="O217" s="4"/>
      <c r="P217" s="67"/>
      <c r="Q217" s="67"/>
      <c r="R217" s="67"/>
      <c r="S217" s="67"/>
      <c r="T217" s="67"/>
      <c r="U217" s="4"/>
      <c r="V217" s="4"/>
      <c r="W217" s="4"/>
      <c r="X217" s="4"/>
      <c r="Y217" s="4"/>
      <c r="Z217" s="4"/>
      <c r="AA217" s="4"/>
      <c r="AB217" s="67"/>
      <c r="AC217" s="67"/>
      <c r="AD217" s="67"/>
      <c r="AE217" s="67"/>
      <c r="AF217" s="67"/>
      <c r="AG217" s="4"/>
      <c r="AH217" s="4"/>
      <c r="AI217" s="4"/>
      <c r="AJ217" s="4"/>
      <c r="AK217" s="4"/>
      <c r="AL217" s="4"/>
      <c r="AM217" s="4"/>
      <c r="AN217" s="4"/>
    </row>
    <row r="218" spans="1:40" ht="12.75" customHeight="1" x14ac:dyDescent="0.2">
      <c r="A218" s="4"/>
      <c r="B218" s="4"/>
      <c r="C218" s="4"/>
      <c r="D218" s="4"/>
      <c r="E218" s="9"/>
      <c r="F218" s="4"/>
      <c r="G218" s="4"/>
      <c r="H218" s="4"/>
      <c r="I218" s="4"/>
      <c r="J218" s="4"/>
      <c r="K218" s="4"/>
      <c r="L218" s="4"/>
      <c r="M218" s="4"/>
      <c r="N218" s="4"/>
      <c r="O218" s="4"/>
      <c r="P218" s="67"/>
      <c r="Q218" s="67"/>
      <c r="R218" s="67"/>
      <c r="S218" s="67"/>
      <c r="T218" s="67"/>
      <c r="U218" s="4"/>
      <c r="V218" s="4"/>
      <c r="W218" s="4"/>
      <c r="X218" s="4"/>
      <c r="Y218" s="4"/>
      <c r="Z218" s="4"/>
      <c r="AA218" s="4"/>
      <c r="AB218" s="67"/>
      <c r="AC218" s="67"/>
      <c r="AD218" s="67"/>
      <c r="AE218" s="67"/>
      <c r="AF218" s="67"/>
      <c r="AG218" s="4"/>
      <c r="AH218" s="4"/>
      <c r="AI218" s="4"/>
      <c r="AJ218" s="4"/>
      <c r="AK218" s="4"/>
      <c r="AL218" s="4"/>
      <c r="AM218" s="4"/>
      <c r="AN218" s="4"/>
    </row>
    <row r="219" spans="1:40" ht="12.75" customHeight="1" x14ac:dyDescent="0.2">
      <c r="A219" s="4"/>
      <c r="B219" s="4"/>
      <c r="C219" s="4"/>
      <c r="D219" s="4"/>
      <c r="E219" s="9"/>
      <c r="F219" s="4"/>
      <c r="G219" s="4"/>
      <c r="H219" s="4"/>
      <c r="I219" s="4"/>
      <c r="J219" s="4"/>
      <c r="K219" s="4"/>
      <c r="L219" s="4"/>
      <c r="M219" s="4"/>
      <c r="N219" s="4"/>
      <c r="O219" s="4"/>
      <c r="P219" s="67"/>
      <c r="Q219" s="67"/>
      <c r="R219" s="67"/>
      <c r="S219" s="67"/>
      <c r="T219" s="67"/>
      <c r="U219" s="4"/>
      <c r="V219" s="4"/>
      <c r="W219" s="4"/>
      <c r="X219" s="4"/>
      <c r="Y219" s="4"/>
      <c r="Z219" s="4"/>
      <c r="AA219" s="4"/>
      <c r="AB219" s="67"/>
      <c r="AC219" s="67"/>
      <c r="AD219" s="67"/>
      <c r="AE219" s="67"/>
      <c r="AF219" s="67"/>
      <c r="AG219" s="4"/>
      <c r="AH219" s="4"/>
      <c r="AI219" s="4"/>
      <c r="AJ219" s="4"/>
      <c r="AK219" s="4"/>
      <c r="AL219" s="4"/>
      <c r="AM219" s="4"/>
      <c r="AN219" s="4"/>
    </row>
    <row r="220" spans="1:40" ht="12.75" customHeight="1" x14ac:dyDescent="0.2">
      <c r="A220" s="4"/>
      <c r="B220" s="4"/>
      <c r="C220" s="4"/>
      <c r="D220" s="4"/>
      <c r="E220" s="9"/>
      <c r="F220" s="4"/>
      <c r="G220" s="4"/>
      <c r="H220" s="4"/>
      <c r="I220" s="4"/>
      <c r="J220" s="4"/>
      <c r="K220" s="4"/>
      <c r="L220" s="4"/>
      <c r="M220" s="4"/>
      <c r="N220" s="4"/>
      <c r="O220" s="4"/>
      <c r="P220" s="67"/>
      <c r="Q220" s="67"/>
      <c r="R220" s="67"/>
      <c r="S220" s="67"/>
      <c r="T220" s="67"/>
      <c r="U220" s="4"/>
      <c r="V220" s="4"/>
      <c r="W220" s="4"/>
      <c r="X220" s="4"/>
      <c r="Y220" s="4"/>
      <c r="Z220" s="4"/>
      <c r="AA220" s="4"/>
      <c r="AB220" s="67"/>
      <c r="AC220" s="67"/>
      <c r="AD220" s="67"/>
      <c r="AE220" s="67"/>
      <c r="AF220" s="67"/>
      <c r="AG220" s="4"/>
      <c r="AH220" s="4"/>
      <c r="AI220" s="4"/>
      <c r="AJ220" s="4"/>
      <c r="AK220" s="4"/>
      <c r="AL220" s="4"/>
      <c r="AM220" s="4"/>
      <c r="AN220" s="4"/>
    </row>
    <row r="221" spans="1:40" ht="12.75" customHeight="1" x14ac:dyDescent="0.2">
      <c r="A221" s="4"/>
      <c r="B221" s="4"/>
      <c r="C221" s="4"/>
      <c r="D221" s="4"/>
      <c r="E221" s="9"/>
      <c r="F221" s="4"/>
      <c r="G221" s="4"/>
      <c r="H221" s="4"/>
      <c r="I221" s="4"/>
      <c r="J221" s="4"/>
      <c r="K221" s="4"/>
      <c r="L221" s="4"/>
      <c r="M221" s="4"/>
      <c r="N221" s="4"/>
      <c r="O221" s="4"/>
      <c r="P221" s="67"/>
      <c r="Q221" s="67"/>
      <c r="R221" s="67"/>
      <c r="S221" s="67"/>
      <c r="T221" s="67"/>
      <c r="U221" s="4"/>
      <c r="V221" s="4"/>
      <c r="W221" s="4"/>
      <c r="X221" s="4"/>
      <c r="Y221" s="4"/>
      <c r="Z221" s="4"/>
      <c r="AA221" s="4"/>
      <c r="AB221" s="67"/>
      <c r="AC221" s="67"/>
      <c r="AD221" s="67"/>
      <c r="AE221" s="67"/>
      <c r="AF221" s="67"/>
      <c r="AG221" s="4"/>
      <c r="AH221" s="4"/>
      <c r="AI221" s="4"/>
      <c r="AJ221" s="4"/>
      <c r="AK221" s="4"/>
      <c r="AL221" s="4"/>
      <c r="AM221" s="4"/>
      <c r="AN221" s="4"/>
    </row>
    <row r="222" spans="1:40" ht="12.75" customHeight="1" x14ac:dyDescent="0.2">
      <c r="A222" s="4"/>
      <c r="B222" s="4"/>
      <c r="C222" s="4"/>
      <c r="D222" s="4"/>
      <c r="E222" s="9"/>
      <c r="F222" s="4"/>
      <c r="G222" s="4"/>
      <c r="H222" s="4"/>
      <c r="I222" s="4"/>
      <c r="J222" s="4"/>
      <c r="K222" s="4"/>
      <c r="L222" s="4"/>
      <c r="M222" s="4"/>
      <c r="N222" s="4"/>
      <c r="O222" s="4"/>
      <c r="P222" s="67"/>
      <c r="Q222" s="67"/>
      <c r="R222" s="67"/>
      <c r="S222" s="67"/>
      <c r="T222" s="67"/>
      <c r="U222" s="4"/>
      <c r="V222" s="4"/>
      <c r="W222" s="4"/>
      <c r="X222" s="4"/>
      <c r="Y222" s="4"/>
      <c r="Z222" s="4"/>
      <c r="AA222" s="4"/>
      <c r="AB222" s="67"/>
      <c r="AC222" s="67"/>
      <c r="AD222" s="67"/>
      <c r="AE222" s="67"/>
      <c r="AF222" s="67"/>
      <c r="AG222" s="4"/>
      <c r="AH222" s="4"/>
      <c r="AI222" s="4"/>
      <c r="AJ222" s="4"/>
      <c r="AK222" s="4"/>
      <c r="AL222" s="4"/>
      <c r="AM222" s="4"/>
      <c r="AN222" s="4"/>
    </row>
    <row r="223" spans="1:40" ht="12.75" customHeight="1" x14ac:dyDescent="0.2">
      <c r="A223" s="4"/>
      <c r="B223" s="4"/>
      <c r="C223" s="4"/>
      <c r="D223" s="4"/>
      <c r="E223" s="9"/>
      <c r="F223" s="4"/>
      <c r="G223" s="4"/>
      <c r="H223" s="4"/>
      <c r="I223" s="4"/>
      <c r="J223" s="4"/>
      <c r="K223" s="4"/>
      <c r="L223" s="4"/>
      <c r="M223" s="4"/>
      <c r="N223" s="4"/>
      <c r="O223" s="4"/>
      <c r="P223" s="67"/>
      <c r="Q223" s="67"/>
      <c r="R223" s="67"/>
      <c r="S223" s="67"/>
      <c r="T223" s="67"/>
      <c r="U223" s="4"/>
      <c r="V223" s="4"/>
      <c r="W223" s="4"/>
      <c r="X223" s="4"/>
      <c r="Y223" s="4"/>
      <c r="Z223" s="4"/>
      <c r="AA223" s="4"/>
      <c r="AB223" s="67"/>
      <c r="AC223" s="67"/>
      <c r="AD223" s="67"/>
      <c r="AE223" s="67"/>
      <c r="AF223" s="67"/>
      <c r="AG223" s="4"/>
      <c r="AH223" s="4"/>
      <c r="AI223" s="4"/>
      <c r="AJ223" s="4"/>
      <c r="AK223" s="4"/>
      <c r="AL223" s="4"/>
      <c r="AM223" s="4"/>
      <c r="AN223" s="4"/>
    </row>
    <row r="224" spans="1:40" ht="12.75" customHeight="1" x14ac:dyDescent="0.2">
      <c r="A224" s="4"/>
      <c r="B224" s="4"/>
      <c r="C224" s="4"/>
      <c r="D224" s="4"/>
      <c r="E224" s="9"/>
      <c r="F224" s="4"/>
      <c r="G224" s="4"/>
      <c r="H224" s="4"/>
      <c r="I224" s="4"/>
      <c r="J224" s="4"/>
      <c r="K224" s="4"/>
      <c r="L224" s="4"/>
      <c r="M224" s="4"/>
      <c r="N224" s="4"/>
      <c r="O224" s="4"/>
      <c r="P224" s="67"/>
      <c r="Q224" s="67"/>
      <c r="R224" s="67"/>
      <c r="S224" s="67"/>
      <c r="T224" s="67"/>
      <c r="U224" s="4"/>
      <c r="V224" s="4"/>
      <c r="W224" s="4"/>
      <c r="X224" s="4"/>
      <c r="Y224" s="4"/>
      <c r="Z224" s="4"/>
      <c r="AA224" s="4"/>
      <c r="AB224" s="67"/>
      <c r="AC224" s="67"/>
      <c r="AD224" s="67"/>
      <c r="AE224" s="67"/>
      <c r="AF224" s="67"/>
      <c r="AG224" s="4"/>
      <c r="AH224" s="4"/>
      <c r="AI224" s="4"/>
      <c r="AJ224" s="4"/>
      <c r="AK224" s="4"/>
      <c r="AL224" s="4"/>
      <c r="AM224" s="4"/>
      <c r="AN224" s="4"/>
    </row>
    <row r="225" spans="1:40" ht="12.75" customHeight="1" x14ac:dyDescent="0.2">
      <c r="A225" s="4"/>
      <c r="B225" s="4"/>
      <c r="C225" s="4"/>
      <c r="D225" s="4"/>
      <c r="E225" s="9"/>
      <c r="F225" s="4"/>
      <c r="G225" s="4"/>
      <c r="H225" s="4"/>
      <c r="I225" s="4"/>
      <c r="J225" s="4"/>
      <c r="K225" s="4"/>
      <c r="L225" s="4"/>
      <c r="M225" s="4"/>
      <c r="N225" s="4"/>
      <c r="O225" s="4"/>
      <c r="P225" s="67"/>
      <c r="Q225" s="67"/>
      <c r="R225" s="67"/>
      <c r="S225" s="67"/>
      <c r="T225" s="67"/>
      <c r="U225" s="4"/>
      <c r="V225" s="4"/>
      <c r="W225" s="4"/>
      <c r="X225" s="4"/>
      <c r="Y225" s="4"/>
      <c r="Z225" s="4"/>
      <c r="AA225" s="4"/>
      <c r="AB225" s="67"/>
      <c r="AC225" s="67"/>
      <c r="AD225" s="67"/>
      <c r="AE225" s="67"/>
      <c r="AF225" s="67"/>
      <c r="AG225" s="4"/>
      <c r="AH225" s="4"/>
      <c r="AI225" s="4"/>
      <c r="AJ225" s="4"/>
      <c r="AK225" s="4"/>
      <c r="AL225" s="4"/>
      <c r="AM225" s="4"/>
      <c r="AN225" s="4"/>
    </row>
    <row r="226" spans="1:40" ht="12.75" customHeight="1" x14ac:dyDescent="0.2">
      <c r="A226" s="4"/>
      <c r="B226" s="4"/>
      <c r="C226" s="4"/>
      <c r="D226" s="4"/>
      <c r="E226" s="9"/>
      <c r="F226" s="4"/>
      <c r="G226" s="4"/>
      <c r="H226" s="4"/>
      <c r="I226" s="4"/>
      <c r="J226" s="4"/>
      <c r="K226" s="4"/>
      <c r="L226" s="4"/>
      <c r="M226" s="4"/>
      <c r="N226" s="4"/>
      <c r="O226" s="4"/>
      <c r="P226" s="67"/>
      <c r="Q226" s="67"/>
      <c r="R226" s="67"/>
      <c r="S226" s="67"/>
      <c r="T226" s="67"/>
      <c r="U226" s="4"/>
      <c r="V226" s="4"/>
      <c r="W226" s="4"/>
      <c r="X226" s="4"/>
      <c r="Y226" s="4"/>
      <c r="Z226" s="4"/>
      <c r="AA226" s="4"/>
      <c r="AB226" s="67"/>
      <c r="AC226" s="67"/>
      <c r="AD226" s="67"/>
      <c r="AE226" s="67"/>
      <c r="AF226" s="67"/>
      <c r="AG226" s="4"/>
      <c r="AH226" s="4"/>
      <c r="AI226" s="4"/>
      <c r="AJ226" s="4"/>
      <c r="AK226" s="4"/>
      <c r="AL226" s="4"/>
      <c r="AM226" s="4"/>
      <c r="AN226" s="4"/>
    </row>
    <row r="227" spans="1:40" ht="12.75" customHeight="1" x14ac:dyDescent="0.2">
      <c r="A227" s="4"/>
      <c r="B227" s="4"/>
      <c r="C227" s="4"/>
      <c r="D227" s="4"/>
      <c r="E227" s="9"/>
      <c r="F227" s="4"/>
      <c r="G227" s="4"/>
      <c r="H227" s="4"/>
      <c r="I227" s="4"/>
      <c r="J227" s="4"/>
      <c r="K227" s="4"/>
      <c r="L227" s="4"/>
      <c r="M227" s="4"/>
      <c r="N227" s="4"/>
      <c r="O227" s="4"/>
      <c r="P227" s="67"/>
      <c r="Q227" s="67"/>
      <c r="R227" s="67"/>
      <c r="S227" s="67"/>
      <c r="T227" s="67"/>
      <c r="U227" s="4"/>
      <c r="V227" s="4"/>
      <c r="W227" s="4"/>
      <c r="X227" s="4"/>
      <c r="Y227" s="4"/>
      <c r="Z227" s="4"/>
      <c r="AA227" s="4"/>
      <c r="AB227" s="67"/>
      <c r="AC227" s="67"/>
      <c r="AD227" s="67"/>
      <c r="AE227" s="67"/>
      <c r="AF227" s="67"/>
      <c r="AG227" s="4"/>
      <c r="AH227" s="4"/>
      <c r="AI227" s="4"/>
      <c r="AJ227" s="4"/>
      <c r="AK227" s="4"/>
      <c r="AL227" s="4"/>
      <c r="AM227" s="4"/>
      <c r="AN227" s="4"/>
    </row>
    <row r="228" spans="1:40" ht="12.75" customHeight="1" x14ac:dyDescent="0.2">
      <c r="A228" s="4"/>
      <c r="B228" s="4"/>
      <c r="C228" s="4"/>
      <c r="D228" s="4"/>
      <c r="E228" s="9"/>
      <c r="F228" s="4"/>
      <c r="G228" s="4"/>
      <c r="H228" s="4"/>
      <c r="I228" s="4"/>
      <c r="J228" s="4"/>
      <c r="K228" s="4"/>
      <c r="L228" s="4"/>
      <c r="M228" s="4"/>
      <c r="N228" s="4"/>
      <c r="O228" s="4"/>
      <c r="P228" s="67"/>
      <c r="Q228" s="67"/>
      <c r="R228" s="67"/>
      <c r="S228" s="67"/>
      <c r="T228" s="67"/>
      <c r="U228" s="4"/>
      <c r="V228" s="4"/>
      <c r="W228" s="4"/>
      <c r="X228" s="4"/>
      <c r="Y228" s="4"/>
      <c r="Z228" s="4"/>
      <c r="AA228" s="4"/>
      <c r="AB228" s="67"/>
      <c r="AC228" s="67"/>
      <c r="AD228" s="67"/>
      <c r="AE228" s="67"/>
      <c r="AF228" s="67"/>
      <c r="AG228" s="4"/>
      <c r="AH228" s="4"/>
      <c r="AI228" s="4"/>
      <c r="AJ228" s="4"/>
      <c r="AK228" s="4"/>
      <c r="AL228" s="4"/>
      <c r="AM228" s="4"/>
      <c r="AN228" s="4"/>
    </row>
    <row r="229" spans="1:40" ht="12.75" customHeight="1" x14ac:dyDescent="0.2">
      <c r="A229" s="4"/>
      <c r="B229" s="4"/>
      <c r="C229" s="4"/>
      <c r="D229" s="4"/>
      <c r="E229" s="9"/>
      <c r="F229" s="4"/>
      <c r="G229" s="4"/>
      <c r="H229" s="4"/>
      <c r="I229" s="4"/>
      <c r="J229" s="4"/>
      <c r="K229" s="4"/>
      <c r="L229" s="4"/>
      <c r="M229" s="4"/>
      <c r="N229" s="4"/>
      <c r="O229" s="4"/>
      <c r="P229" s="67"/>
      <c r="Q229" s="67"/>
      <c r="R229" s="67"/>
      <c r="S229" s="67"/>
      <c r="T229" s="67"/>
      <c r="U229" s="4"/>
      <c r="V229" s="4"/>
      <c r="W229" s="4"/>
      <c r="X229" s="4"/>
      <c r="Y229" s="4"/>
      <c r="Z229" s="4"/>
      <c r="AA229" s="4"/>
      <c r="AB229" s="67"/>
      <c r="AC229" s="67"/>
      <c r="AD229" s="67"/>
      <c r="AE229" s="67"/>
      <c r="AF229" s="67"/>
      <c r="AG229" s="4"/>
      <c r="AH229" s="4"/>
      <c r="AI229" s="4"/>
      <c r="AJ229" s="4"/>
      <c r="AK229" s="4"/>
      <c r="AL229" s="4"/>
      <c r="AM229" s="4"/>
      <c r="AN229" s="4"/>
    </row>
    <row r="230" spans="1:40" ht="12.75" customHeight="1" x14ac:dyDescent="0.2">
      <c r="A230" s="4"/>
      <c r="B230" s="4"/>
      <c r="C230" s="4"/>
      <c r="D230" s="4"/>
      <c r="E230" s="9"/>
      <c r="F230" s="4"/>
      <c r="G230" s="4"/>
      <c r="H230" s="4"/>
      <c r="I230" s="4"/>
      <c r="J230" s="4"/>
      <c r="K230" s="4"/>
      <c r="L230" s="4"/>
      <c r="M230" s="4"/>
      <c r="N230" s="4"/>
      <c r="O230" s="4"/>
      <c r="P230" s="67"/>
      <c r="Q230" s="67"/>
      <c r="R230" s="67"/>
      <c r="S230" s="67"/>
      <c r="T230" s="67"/>
      <c r="U230" s="4"/>
      <c r="V230" s="4"/>
      <c r="W230" s="4"/>
      <c r="X230" s="4"/>
      <c r="Y230" s="4"/>
      <c r="Z230" s="4"/>
      <c r="AA230" s="4"/>
      <c r="AB230" s="67"/>
      <c r="AC230" s="67"/>
      <c r="AD230" s="67"/>
      <c r="AE230" s="67"/>
      <c r="AF230" s="67"/>
      <c r="AG230" s="4"/>
      <c r="AH230" s="4"/>
      <c r="AI230" s="4"/>
      <c r="AJ230" s="4"/>
      <c r="AK230" s="4"/>
      <c r="AL230" s="4"/>
      <c r="AM230" s="4"/>
      <c r="AN230" s="4"/>
    </row>
    <row r="231" spans="1:40" ht="12.75" customHeight="1" x14ac:dyDescent="0.2">
      <c r="A231" s="4"/>
      <c r="B231" s="4"/>
      <c r="C231" s="4"/>
      <c r="D231" s="4"/>
      <c r="E231" s="9"/>
      <c r="F231" s="4"/>
      <c r="G231" s="4"/>
      <c r="H231" s="4"/>
      <c r="I231" s="4"/>
      <c r="J231" s="4"/>
      <c r="K231" s="4"/>
      <c r="L231" s="4"/>
      <c r="M231" s="4"/>
      <c r="N231" s="4"/>
      <c r="O231" s="4"/>
      <c r="P231" s="67"/>
      <c r="Q231" s="67"/>
      <c r="R231" s="67"/>
      <c r="S231" s="67"/>
      <c r="T231" s="67"/>
      <c r="U231" s="4"/>
      <c r="V231" s="4"/>
      <c r="W231" s="4"/>
      <c r="X231" s="4"/>
      <c r="Y231" s="4"/>
      <c r="Z231" s="4"/>
      <c r="AA231" s="4"/>
      <c r="AB231" s="67"/>
      <c r="AC231" s="67"/>
      <c r="AD231" s="67"/>
      <c r="AE231" s="67"/>
      <c r="AF231" s="67"/>
      <c r="AG231" s="4"/>
      <c r="AH231" s="4"/>
      <c r="AI231" s="4"/>
      <c r="AJ231" s="4"/>
      <c r="AK231" s="4"/>
      <c r="AL231" s="4"/>
      <c r="AM231" s="4"/>
      <c r="AN231" s="4"/>
    </row>
    <row r="232" spans="1:40" ht="12.75" customHeight="1" x14ac:dyDescent="0.2">
      <c r="A232" s="4"/>
      <c r="B232" s="4"/>
      <c r="C232" s="4"/>
      <c r="D232" s="4"/>
      <c r="E232" s="9"/>
      <c r="F232" s="4"/>
      <c r="G232" s="4"/>
      <c r="H232" s="4"/>
      <c r="I232" s="4"/>
      <c r="J232" s="4"/>
      <c r="K232" s="4"/>
      <c r="L232" s="4"/>
      <c r="M232" s="4"/>
      <c r="N232" s="4"/>
      <c r="O232" s="4"/>
      <c r="P232" s="67"/>
      <c r="Q232" s="67"/>
      <c r="R232" s="67"/>
      <c r="S232" s="67"/>
      <c r="T232" s="67"/>
      <c r="U232" s="4"/>
      <c r="V232" s="4"/>
      <c r="W232" s="4"/>
      <c r="X232" s="4"/>
      <c r="Y232" s="4"/>
      <c r="Z232" s="4"/>
      <c r="AA232" s="4"/>
      <c r="AB232" s="67"/>
      <c r="AC232" s="67"/>
      <c r="AD232" s="67"/>
      <c r="AE232" s="67"/>
      <c r="AF232" s="67"/>
      <c r="AG232" s="4"/>
      <c r="AH232" s="4"/>
      <c r="AI232" s="4"/>
      <c r="AJ232" s="4"/>
      <c r="AK232" s="4"/>
      <c r="AL232" s="4"/>
      <c r="AM232" s="4"/>
      <c r="AN232" s="4"/>
    </row>
    <row r="233" spans="1:40" ht="12.75" customHeight="1" x14ac:dyDescent="0.2">
      <c r="A233" s="4"/>
      <c r="B233" s="4"/>
      <c r="C233" s="4"/>
      <c r="D233" s="4"/>
      <c r="E233" s="9"/>
      <c r="F233" s="4"/>
      <c r="G233" s="4"/>
      <c r="H233" s="4"/>
      <c r="I233" s="4"/>
      <c r="J233" s="4"/>
      <c r="K233" s="4"/>
      <c r="L233" s="4"/>
      <c r="M233" s="4"/>
      <c r="N233" s="4"/>
      <c r="O233" s="4"/>
      <c r="P233" s="67"/>
      <c r="Q233" s="67"/>
      <c r="R233" s="67"/>
      <c r="S233" s="67"/>
      <c r="T233" s="67"/>
      <c r="U233" s="4"/>
      <c r="V233" s="4"/>
      <c r="W233" s="4"/>
      <c r="X233" s="4"/>
      <c r="Y233" s="4"/>
      <c r="Z233" s="4"/>
      <c r="AA233" s="4"/>
      <c r="AB233" s="67"/>
      <c r="AC233" s="67"/>
      <c r="AD233" s="67"/>
      <c r="AE233" s="67"/>
      <c r="AF233" s="67"/>
      <c r="AG233" s="4"/>
      <c r="AH233" s="4"/>
      <c r="AI233" s="4"/>
      <c r="AJ233" s="4"/>
      <c r="AK233" s="4"/>
      <c r="AL233" s="4"/>
      <c r="AM233" s="4"/>
      <c r="AN233" s="4"/>
    </row>
    <row r="234" spans="1:40" ht="12.75" customHeight="1" x14ac:dyDescent="0.2">
      <c r="A234" s="4"/>
      <c r="B234" s="4"/>
      <c r="C234" s="4"/>
      <c r="D234" s="4"/>
      <c r="E234" s="9"/>
      <c r="F234" s="4"/>
      <c r="G234" s="4"/>
      <c r="H234" s="4"/>
      <c r="I234" s="4"/>
      <c r="J234" s="4"/>
      <c r="K234" s="4"/>
      <c r="L234" s="4"/>
      <c r="M234" s="4"/>
      <c r="N234" s="4"/>
      <c r="O234" s="4"/>
      <c r="P234" s="67"/>
      <c r="Q234" s="67"/>
      <c r="R234" s="67"/>
      <c r="S234" s="67"/>
      <c r="T234" s="67"/>
      <c r="U234" s="4"/>
      <c r="V234" s="4"/>
      <c r="W234" s="4"/>
      <c r="X234" s="4"/>
      <c r="Y234" s="4"/>
      <c r="Z234" s="4"/>
      <c r="AA234" s="4"/>
      <c r="AB234" s="67"/>
      <c r="AC234" s="67"/>
      <c r="AD234" s="67"/>
      <c r="AE234" s="67"/>
      <c r="AF234" s="67"/>
      <c r="AG234" s="4"/>
      <c r="AH234" s="4"/>
      <c r="AI234" s="4"/>
      <c r="AJ234" s="4"/>
      <c r="AK234" s="4"/>
      <c r="AL234" s="4"/>
      <c r="AM234" s="4"/>
      <c r="AN234" s="4"/>
    </row>
    <row r="235" spans="1:40" ht="12.75" customHeight="1" x14ac:dyDescent="0.2">
      <c r="A235" s="4"/>
      <c r="B235" s="4"/>
      <c r="C235" s="4"/>
      <c r="D235" s="4"/>
      <c r="E235" s="9"/>
      <c r="F235" s="4"/>
      <c r="G235" s="4"/>
      <c r="H235" s="4"/>
      <c r="I235" s="4"/>
      <c r="J235" s="4"/>
      <c r="K235" s="4"/>
      <c r="L235" s="4"/>
      <c r="M235" s="4"/>
      <c r="N235" s="4"/>
      <c r="O235" s="4"/>
      <c r="P235" s="67"/>
      <c r="Q235" s="67"/>
      <c r="R235" s="67"/>
      <c r="S235" s="67"/>
      <c r="T235" s="67"/>
      <c r="U235" s="4"/>
      <c r="V235" s="4"/>
      <c r="W235" s="4"/>
      <c r="X235" s="4"/>
      <c r="Y235" s="4"/>
      <c r="Z235" s="4"/>
      <c r="AA235" s="4"/>
      <c r="AB235" s="67"/>
      <c r="AC235" s="67"/>
      <c r="AD235" s="67"/>
      <c r="AE235" s="67"/>
      <c r="AF235" s="67"/>
      <c r="AG235" s="4"/>
      <c r="AH235" s="4"/>
      <c r="AI235" s="4"/>
      <c r="AJ235" s="4"/>
      <c r="AK235" s="4"/>
      <c r="AL235" s="4"/>
      <c r="AM235" s="4"/>
      <c r="AN235" s="4"/>
    </row>
    <row r="236" spans="1:40" ht="12.75" customHeight="1" x14ac:dyDescent="0.2">
      <c r="A236" s="4"/>
      <c r="B236" s="4"/>
      <c r="C236" s="4"/>
      <c r="D236" s="4"/>
      <c r="E236" s="9"/>
      <c r="F236" s="4"/>
      <c r="G236" s="4"/>
      <c r="H236" s="4"/>
      <c r="I236" s="4"/>
      <c r="J236" s="4"/>
      <c r="K236" s="4"/>
      <c r="L236" s="4"/>
      <c r="M236" s="4"/>
      <c r="N236" s="4"/>
      <c r="O236" s="4"/>
      <c r="P236" s="67"/>
      <c r="Q236" s="67"/>
      <c r="R236" s="67"/>
      <c r="S236" s="67"/>
      <c r="T236" s="67"/>
      <c r="U236" s="4"/>
      <c r="V236" s="4"/>
      <c r="W236" s="4"/>
      <c r="X236" s="4"/>
      <c r="Y236" s="4"/>
      <c r="Z236" s="4"/>
      <c r="AA236" s="4"/>
      <c r="AB236" s="67"/>
      <c r="AC236" s="67"/>
      <c r="AD236" s="67"/>
      <c r="AE236" s="67"/>
      <c r="AF236" s="67"/>
      <c r="AG236" s="4"/>
      <c r="AH236" s="4"/>
      <c r="AI236" s="4"/>
      <c r="AJ236" s="4"/>
      <c r="AK236" s="4"/>
      <c r="AL236" s="4"/>
      <c r="AM236" s="4"/>
      <c r="AN236" s="4"/>
    </row>
    <row r="237" spans="1:40" ht="12.75" customHeight="1" x14ac:dyDescent="0.2">
      <c r="A237" s="4"/>
      <c r="B237" s="4"/>
      <c r="C237" s="4"/>
      <c r="D237" s="4"/>
      <c r="E237" s="9"/>
      <c r="F237" s="4"/>
      <c r="G237" s="4"/>
      <c r="H237" s="4"/>
      <c r="I237" s="4"/>
      <c r="J237" s="4"/>
      <c r="K237" s="4"/>
      <c r="L237" s="4"/>
      <c r="M237" s="4"/>
      <c r="N237" s="4"/>
      <c r="O237" s="4"/>
      <c r="P237" s="67"/>
      <c r="Q237" s="67"/>
      <c r="R237" s="67"/>
      <c r="S237" s="67"/>
      <c r="T237" s="67"/>
      <c r="U237" s="4"/>
      <c r="V237" s="4"/>
      <c r="W237" s="4"/>
      <c r="X237" s="4"/>
      <c r="Y237" s="4"/>
      <c r="Z237" s="4"/>
      <c r="AA237" s="4"/>
      <c r="AB237" s="67"/>
      <c r="AC237" s="67"/>
      <c r="AD237" s="67"/>
      <c r="AE237" s="67"/>
      <c r="AF237" s="67"/>
      <c r="AG237" s="4"/>
      <c r="AH237" s="4"/>
      <c r="AI237" s="4"/>
      <c r="AJ237" s="4"/>
      <c r="AK237" s="4"/>
      <c r="AL237" s="4"/>
      <c r="AM237" s="4"/>
      <c r="AN237" s="4"/>
    </row>
    <row r="238" spans="1:40" ht="12.75" customHeight="1" x14ac:dyDescent="0.2">
      <c r="A238" s="4"/>
      <c r="B238" s="4"/>
      <c r="C238" s="4"/>
      <c r="D238" s="4"/>
      <c r="E238" s="9"/>
      <c r="F238" s="4"/>
      <c r="G238" s="4"/>
      <c r="H238" s="4"/>
      <c r="I238" s="4"/>
      <c r="J238" s="4"/>
      <c r="K238" s="4"/>
      <c r="L238" s="4"/>
      <c r="M238" s="4"/>
      <c r="N238" s="4"/>
      <c r="O238" s="4"/>
      <c r="P238" s="67"/>
      <c r="Q238" s="67"/>
      <c r="R238" s="67"/>
      <c r="S238" s="67"/>
      <c r="T238" s="67"/>
      <c r="U238" s="4"/>
      <c r="V238" s="4"/>
      <c r="W238" s="4"/>
      <c r="X238" s="4"/>
      <c r="Y238" s="4"/>
      <c r="Z238" s="4"/>
      <c r="AA238" s="4"/>
      <c r="AB238" s="67"/>
      <c r="AC238" s="67"/>
      <c r="AD238" s="67"/>
      <c r="AE238" s="67"/>
      <c r="AF238" s="67"/>
      <c r="AG238" s="4"/>
      <c r="AH238" s="4"/>
      <c r="AI238" s="4"/>
      <c r="AJ238" s="4"/>
      <c r="AK238" s="4"/>
      <c r="AL238" s="4"/>
      <c r="AM238" s="4"/>
      <c r="AN238" s="4"/>
    </row>
    <row r="239" spans="1:40" ht="12.75" customHeight="1" x14ac:dyDescent="0.2">
      <c r="A239" s="4"/>
      <c r="B239" s="4"/>
      <c r="C239" s="4"/>
      <c r="D239" s="4"/>
      <c r="E239" s="9"/>
      <c r="F239" s="4"/>
      <c r="G239" s="4"/>
      <c r="H239" s="4"/>
      <c r="I239" s="4"/>
      <c r="J239" s="4"/>
      <c r="K239" s="4"/>
      <c r="L239" s="4"/>
      <c r="M239" s="4"/>
      <c r="N239" s="4"/>
      <c r="O239" s="4"/>
      <c r="P239" s="67"/>
      <c r="Q239" s="67"/>
      <c r="R239" s="67"/>
      <c r="S239" s="67"/>
      <c r="T239" s="67"/>
      <c r="U239" s="4"/>
      <c r="V239" s="4"/>
      <c r="W239" s="4"/>
      <c r="X239" s="4"/>
      <c r="Y239" s="4"/>
      <c r="Z239" s="4"/>
      <c r="AA239" s="4"/>
      <c r="AB239" s="67"/>
      <c r="AC239" s="67"/>
      <c r="AD239" s="67"/>
      <c r="AE239" s="67"/>
      <c r="AF239" s="67"/>
      <c r="AG239" s="4"/>
      <c r="AH239" s="4"/>
      <c r="AI239" s="4"/>
      <c r="AJ239" s="4"/>
      <c r="AK239" s="4"/>
      <c r="AL239" s="4"/>
      <c r="AM239" s="4"/>
      <c r="AN239" s="4"/>
    </row>
    <row r="240" spans="1:40" ht="12.75" customHeight="1" x14ac:dyDescent="0.2">
      <c r="A240" s="4"/>
      <c r="B240" s="4"/>
      <c r="C240" s="4"/>
      <c r="D240" s="4"/>
      <c r="E240" s="9"/>
      <c r="F240" s="4"/>
      <c r="G240" s="4"/>
      <c r="H240" s="4"/>
      <c r="I240" s="4"/>
      <c r="J240" s="4"/>
      <c r="K240" s="4"/>
      <c r="L240" s="4"/>
      <c r="M240" s="4"/>
      <c r="N240" s="4"/>
      <c r="O240" s="4"/>
      <c r="P240" s="67"/>
      <c r="Q240" s="67"/>
      <c r="R240" s="67"/>
      <c r="S240" s="67"/>
      <c r="T240" s="67"/>
      <c r="U240" s="4"/>
      <c r="V240" s="4"/>
      <c r="W240" s="4"/>
      <c r="X240" s="4"/>
      <c r="Y240" s="4"/>
      <c r="Z240" s="4"/>
      <c r="AA240" s="4"/>
      <c r="AB240" s="67"/>
      <c r="AC240" s="67"/>
      <c r="AD240" s="67"/>
      <c r="AE240" s="67"/>
      <c r="AF240" s="67"/>
      <c r="AG240" s="4"/>
      <c r="AH240" s="4"/>
      <c r="AI240" s="4"/>
      <c r="AJ240" s="4"/>
      <c r="AK240" s="4"/>
      <c r="AL240" s="4"/>
      <c r="AM240" s="4"/>
      <c r="AN240" s="4"/>
    </row>
    <row r="241" spans="1:40" ht="12.75" customHeight="1" x14ac:dyDescent="0.2">
      <c r="A241" s="4"/>
      <c r="B241" s="4"/>
      <c r="C241" s="4"/>
      <c r="D241" s="4"/>
      <c r="E241" s="9"/>
      <c r="F241" s="4"/>
      <c r="G241" s="4"/>
      <c r="H241" s="4"/>
      <c r="I241" s="4"/>
      <c r="J241" s="4"/>
      <c r="K241" s="4"/>
      <c r="L241" s="4"/>
      <c r="M241" s="4"/>
      <c r="N241" s="4"/>
      <c r="O241" s="4"/>
      <c r="P241" s="67"/>
      <c r="Q241" s="67"/>
      <c r="R241" s="67"/>
      <c r="S241" s="67"/>
      <c r="T241" s="67"/>
      <c r="U241" s="4"/>
      <c r="V241" s="4"/>
      <c r="W241" s="4"/>
      <c r="X241" s="4"/>
      <c r="Y241" s="4"/>
      <c r="Z241" s="4"/>
      <c r="AA241" s="4"/>
      <c r="AB241" s="67"/>
      <c r="AC241" s="67"/>
      <c r="AD241" s="67"/>
      <c r="AE241" s="67"/>
      <c r="AF241" s="67"/>
      <c r="AG241" s="4"/>
      <c r="AH241" s="4"/>
      <c r="AI241" s="4"/>
      <c r="AJ241" s="4"/>
      <c r="AK241" s="4"/>
      <c r="AL241" s="4"/>
      <c r="AM241" s="4"/>
      <c r="AN241" s="4"/>
    </row>
    <row r="242" spans="1:40" ht="12.75" customHeight="1" x14ac:dyDescent="0.2">
      <c r="A242" s="4"/>
      <c r="B242" s="4"/>
      <c r="C242" s="4"/>
      <c r="D242" s="4"/>
      <c r="E242" s="9"/>
      <c r="F242" s="4"/>
      <c r="G242" s="4"/>
      <c r="H242" s="4"/>
      <c r="I242" s="4"/>
      <c r="J242" s="4"/>
      <c r="K242" s="4"/>
      <c r="L242" s="4"/>
      <c r="M242" s="4"/>
      <c r="N242" s="4"/>
      <c r="O242" s="4"/>
      <c r="P242" s="67"/>
      <c r="Q242" s="67"/>
      <c r="R242" s="67"/>
      <c r="S242" s="67"/>
      <c r="T242" s="67"/>
      <c r="U242" s="4"/>
      <c r="V242" s="4"/>
      <c r="W242" s="4"/>
      <c r="X242" s="4"/>
      <c r="Y242" s="4"/>
      <c r="Z242" s="4"/>
      <c r="AA242" s="4"/>
      <c r="AB242" s="67"/>
      <c r="AC242" s="67"/>
      <c r="AD242" s="67"/>
      <c r="AE242" s="67"/>
      <c r="AF242" s="67"/>
      <c r="AG242" s="4"/>
      <c r="AH242" s="4"/>
      <c r="AI242" s="4"/>
      <c r="AJ242" s="4"/>
      <c r="AK242" s="4"/>
      <c r="AL242" s="4"/>
      <c r="AM242" s="4"/>
      <c r="AN242" s="4"/>
    </row>
    <row r="243" spans="1:40" ht="12.75" customHeight="1" x14ac:dyDescent="0.2">
      <c r="A243" s="4"/>
      <c r="B243" s="4"/>
      <c r="C243" s="4"/>
      <c r="D243" s="4"/>
      <c r="E243" s="9"/>
      <c r="F243" s="4"/>
      <c r="G243" s="4"/>
      <c r="H243" s="4"/>
      <c r="I243" s="4"/>
      <c r="J243" s="4"/>
      <c r="K243" s="4"/>
      <c r="L243" s="4"/>
      <c r="M243" s="4"/>
      <c r="N243" s="4"/>
      <c r="O243" s="4"/>
      <c r="P243" s="67"/>
      <c r="Q243" s="67"/>
      <c r="R243" s="67"/>
      <c r="S243" s="67"/>
      <c r="T243" s="67"/>
      <c r="U243" s="4"/>
      <c r="V243" s="4"/>
      <c r="W243" s="4"/>
      <c r="X243" s="4"/>
      <c r="Y243" s="4"/>
      <c r="Z243" s="4"/>
      <c r="AA243" s="4"/>
      <c r="AB243" s="67"/>
      <c r="AC243" s="67"/>
      <c r="AD243" s="67"/>
      <c r="AE243" s="67"/>
      <c r="AF243" s="67"/>
      <c r="AG243" s="4"/>
      <c r="AH243" s="4"/>
      <c r="AI243" s="4"/>
      <c r="AJ243" s="4"/>
      <c r="AK243" s="4"/>
      <c r="AL243" s="4"/>
      <c r="AM243" s="4"/>
      <c r="AN243" s="4"/>
    </row>
    <row r="244" spans="1:40" ht="15.75" customHeight="1" x14ac:dyDescent="0.2"/>
    <row r="245" spans="1:40" ht="15.75" customHeight="1" x14ac:dyDescent="0.2"/>
    <row r="246" spans="1:40" ht="15.75" customHeight="1" x14ac:dyDescent="0.2"/>
    <row r="247" spans="1:40" ht="15.75" customHeight="1" x14ac:dyDescent="0.2"/>
    <row r="248" spans="1:40" ht="15.75" customHeight="1" x14ac:dyDescent="0.2"/>
    <row r="249" spans="1:40" ht="15.75" customHeight="1" x14ac:dyDescent="0.2"/>
    <row r="250" spans="1:40" ht="15.75" customHeight="1" x14ac:dyDescent="0.2"/>
    <row r="251" spans="1:40" ht="15.75" customHeight="1" x14ac:dyDescent="0.2"/>
    <row r="252" spans="1:40" ht="15.75" customHeight="1" x14ac:dyDescent="0.2"/>
    <row r="253" spans="1:40" ht="15.75" customHeight="1" x14ac:dyDescent="0.2"/>
    <row r="254" spans="1:40" ht="15.75" customHeight="1" x14ac:dyDescent="0.2"/>
    <row r="255" spans="1:40" ht="15.75" customHeight="1" x14ac:dyDescent="0.2"/>
    <row r="256" spans="1:4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autoFilter ref="A11:H44" xr:uid="{00000000-0009-0000-0000-000000000000}"/>
  <mergeCells count="81">
    <mergeCell ref="A13:A14"/>
    <mergeCell ref="A19:A20"/>
    <mergeCell ref="A27:A29"/>
    <mergeCell ref="B27:B29"/>
    <mergeCell ref="C27:C29"/>
    <mergeCell ref="A15:A18"/>
    <mergeCell ref="A21:A26"/>
    <mergeCell ref="B21:B24"/>
    <mergeCell ref="C21:C24"/>
    <mergeCell ref="B25:B26"/>
    <mergeCell ref="C25:C26"/>
    <mergeCell ref="D25:D26"/>
    <mergeCell ref="E25:E26"/>
    <mergeCell ref="F25:F26"/>
    <mergeCell ref="F27:F29"/>
    <mergeCell ref="A34:B34"/>
    <mergeCell ref="D34:H34"/>
    <mergeCell ref="A35:B35"/>
    <mergeCell ref="D35:H35"/>
    <mergeCell ref="A36:B36"/>
    <mergeCell ref="D36:H36"/>
    <mergeCell ref="A37:B37"/>
    <mergeCell ref="D37:H37"/>
    <mergeCell ref="B5:C5"/>
    <mergeCell ref="B6:C6"/>
    <mergeCell ref="A33:B33"/>
    <mergeCell ref="A38:D38"/>
    <mergeCell ref="A30:B30"/>
    <mergeCell ref="D30:H30"/>
    <mergeCell ref="A31:B31"/>
    <mergeCell ref="D31:H31"/>
    <mergeCell ref="A32:B32"/>
    <mergeCell ref="D32:H32"/>
    <mergeCell ref="D33:H33"/>
    <mergeCell ref="F38:H38"/>
    <mergeCell ref="B15:B16"/>
    <mergeCell ref="C15:C16"/>
    <mergeCell ref="D15:D16"/>
    <mergeCell ref="D27:D29"/>
    <mergeCell ref="A1:B3"/>
    <mergeCell ref="D1:F1"/>
    <mergeCell ref="D2:F2"/>
    <mergeCell ref="D3:F3"/>
    <mergeCell ref="A4:H4"/>
    <mergeCell ref="B7:C7"/>
    <mergeCell ref="B8:C8"/>
    <mergeCell ref="B9:H9"/>
    <mergeCell ref="G11:H11"/>
    <mergeCell ref="I11:M11"/>
    <mergeCell ref="I10:T10"/>
    <mergeCell ref="P11:T11"/>
    <mergeCell ref="E41:E42"/>
    <mergeCell ref="E43:E44"/>
    <mergeCell ref="F39:H44"/>
    <mergeCell ref="A11:A12"/>
    <mergeCell ref="B11:C12"/>
    <mergeCell ref="D11:D12"/>
    <mergeCell ref="E11:E12"/>
    <mergeCell ref="F11:F12"/>
    <mergeCell ref="C39:D40"/>
    <mergeCell ref="C41:D42"/>
    <mergeCell ref="C43:D44"/>
    <mergeCell ref="A39:B40"/>
    <mergeCell ref="A41:B42"/>
    <mergeCell ref="A43:B44"/>
    <mergeCell ref="E27:E29"/>
    <mergeCell ref="D21:D24"/>
    <mergeCell ref="U10:AF10"/>
    <mergeCell ref="AN11:AR11"/>
    <mergeCell ref="AG10:AR10"/>
    <mergeCell ref="AB11:AF11"/>
    <mergeCell ref="E39:E40"/>
    <mergeCell ref="AL11:AM11"/>
    <mergeCell ref="N11:O11"/>
    <mergeCell ref="U11:Y11"/>
    <mergeCell ref="Z11:AA11"/>
    <mergeCell ref="AG11:AK11"/>
    <mergeCell ref="E21:E24"/>
    <mergeCell ref="F21:F24"/>
    <mergeCell ref="E15:E16"/>
    <mergeCell ref="F15:F16"/>
  </mergeCells>
  <hyperlinks>
    <hyperlink ref="M15" r:id="rId1" xr:uid="{D8ABC930-7640-48BC-82CE-76031F1F68A3}"/>
    <hyperlink ref="M22" r:id="rId2" display="https://drive.google.com/drive/folders/1MuT91ek9chE2afI5tvGnerceEmBqgKrO?usp=sharing" xr:uid="{449D2234-5282-4B48-90C6-8F33DAC87E8E}"/>
    <hyperlink ref="M13" r:id="rId3" xr:uid="{DD68E319-556A-420E-AC4B-1C07810D05D8}"/>
    <hyperlink ref="M17" r:id="rId4" xr:uid="{9B8FBD65-50E4-45D4-BDEF-A042B931D480}"/>
    <hyperlink ref="Y23" r:id="rId5" display="\\192.168.0.34\plan operativo integral\OFICINA ASESORA DE PLANEACIÓN\SIG\Informes MIPG\2021\13 Monitoreo Riesgos IItrim2021_x000a__x000a_Drive: Carpeta : 7 MOnitoreo Riesgos 2linea" xr:uid="{30B0D3AE-CD83-4D80-8FB1-2207486F3BBE}"/>
    <hyperlink ref="AK24" r:id="rId6" display="\\192.168.0.34\plan operativo integral\OFICINA ASESORA DE PLANEACIÓN\SIG\Informes MIPG\2021\13 Monitoreo Riesgos IItrim2021_x000a__x000a_Drive: Carpeta : 7 MOnitoreo Riesgos 2linea" xr:uid="{F34E5320-81BB-4DF7-907D-E59112404D22}"/>
    <hyperlink ref="AK16" r:id="rId7" display="\\192.168.0.34\plan operativo integral\OFICINA ASESORA DE PLANEACIÓN\SIG-MIPG\Riesgos\2022\Fichas vigentes" xr:uid="{B963C1C8-9D8E-4B18-ADF0-C3B9EA775D6C}"/>
  </hyperlinks>
  <printOptions horizontalCentered="1"/>
  <pageMargins left="0" right="0" top="0" bottom="0" header="0" footer="0"/>
  <pageSetup scale="39" orientation="landscape" r:id="rId8"/>
  <rowBreaks count="1" manualBreakCount="1">
    <brk id="20" max="43" man="1"/>
  </rowBreaks>
  <colBreaks count="3" manualBreakCount="3">
    <brk id="8" max="43" man="1"/>
    <brk id="20" max="43" man="1"/>
    <brk id="32" max="43" man="1"/>
  </colBreaks>
  <drawing r:id="rId9"/>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Hoja1!$B$2:$B$5</xm:f>
          </x14:formula1>
          <xm:sqref>O20:T20 O38:T40 AA29 O14:T14 O28:T34 O23:T24 O26:T26 O16:T16 AM13:AM29 AB13:AF29 AA13:AA27</xm:sqref>
        </x14:dataValidation>
        <x14:dataValidation type="list" allowBlank="1" showErrorMessage="1" xr:uid="{D0F1E53B-2480-4609-8FA9-E7C59A7876E2}">
          <x14:formula1>
            <xm:f>'D:\Documentos Carolina\TrabajoPC_Asus\FUGA\2022\PAAC 2022\Seguimientos PAAC 2022\I Cuatrimestre 2022\Reportes de las áreas\[C1_RIESGOSSeguimiento PAAC_fuga_2022_icuatrimestre 03052022.xlsx]Hoja1'!#REF!</xm:f>
          </x14:formula1>
          <xm:sqref>O15</xm:sqref>
        </x14:dataValidation>
        <x14:dataValidation type="list" allowBlank="1" showErrorMessage="1" xr:uid="{445F1F18-F21D-4DC8-BE7F-AD734F7942E5}">
          <x14:formula1>
            <xm:f>'D:\Documentos Carolina\TrabajoPC_Asus\FUGA\2022\PAAC 2022\Seguimientos PAAC 2022\I Cuatrimestre 2022\Reporte de OCI\[Anexo 1 PAAC I cuatrimestre 2022 ok_0vf.xlsx]Hoja1'!#REF!</xm:f>
          </x14:formula1>
          <xm:sqref>O17:O19 O21:O22 O25 O27 O13 AA28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AS999"/>
  <sheetViews>
    <sheetView view="pageBreakPreview" topLeftCell="V7" zoomScale="60" zoomScaleNormal="70" workbookViewId="0">
      <pane ySplit="5" topLeftCell="A12" activePane="bottomLeft" state="frozen"/>
      <selection activeCell="A7" sqref="A7"/>
      <selection pane="bottomLeft" activeCell="AA22" sqref="AA22"/>
    </sheetView>
  </sheetViews>
  <sheetFormatPr baseColWidth="10" defaultColWidth="12.625" defaultRowHeight="15" customHeight="1" x14ac:dyDescent="0.2"/>
  <cols>
    <col min="1" max="1" width="22.125" customWidth="1"/>
    <col min="2" max="2" width="52" customWidth="1"/>
    <col min="3" max="3" width="38" customWidth="1"/>
    <col min="4" max="4" width="37.75" customWidth="1"/>
    <col min="5" max="5" width="25.25" customWidth="1"/>
    <col min="6" max="6" width="42.625" customWidth="1"/>
    <col min="7" max="7" width="21.625" customWidth="1"/>
    <col min="8" max="9" width="15.75" customWidth="1"/>
    <col min="10" max="12" width="15.75" hidden="1" customWidth="1"/>
    <col min="13" max="13" width="32.375" hidden="1" customWidth="1"/>
    <col min="14" max="14" width="15.75" hidden="1" customWidth="1"/>
    <col min="15" max="15" width="26" hidden="1" customWidth="1"/>
    <col min="16" max="16" width="15.75" hidden="1" customWidth="1"/>
    <col min="17" max="17" width="22.625" hidden="1" customWidth="1"/>
    <col min="18" max="18" width="24.875" hidden="1" customWidth="1"/>
    <col min="19" max="21" width="15.75" hidden="1" customWidth="1"/>
    <col min="22" max="26" width="15.75" customWidth="1"/>
    <col min="27" max="27" width="51.375" customWidth="1"/>
    <col min="28" max="28" width="15.75" customWidth="1"/>
    <col min="29" max="29" width="48" customWidth="1"/>
    <col min="30" max="30" width="46.125" customWidth="1"/>
    <col min="31" max="33" width="11.75" customWidth="1"/>
    <col min="34" max="35" width="15.75" customWidth="1"/>
    <col min="36" max="36" width="23.25" customWidth="1"/>
    <col min="37" max="40" width="12.625" customWidth="1"/>
    <col min="41" max="42" width="27.25" customWidth="1"/>
  </cols>
  <sheetData>
    <row r="1" spans="1:45" ht="33.75" customHeight="1" x14ac:dyDescent="0.2">
      <c r="A1" s="262"/>
      <c r="B1" s="297"/>
      <c r="C1" s="298"/>
      <c r="D1" s="1"/>
      <c r="E1" s="268"/>
      <c r="F1" s="305"/>
      <c r="G1" s="306"/>
      <c r="H1" s="4"/>
      <c r="I1" s="4"/>
      <c r="J1" s="4"/>
      <c r="K1" s="4"/>
      <c r="L1" s="4"/>
      <c r="M1" s="4"/>
      <c r="N1" s="4"/>
      <c r="O1" s="4"/>
      <c r="P1" s="4"/>
      <c r="Q1" s="67"/>
      <c r="R1" s="67"/>
      <c r="S1" s="67"/>
      <c r="T1" s="67"/>
      <c r="U1" s="67"/>
      <c r="V1" s="4"/>
      <c r="W1" s="4"/>
      <c r="X1" s="4"/>
      <c r="Y1" s="4"/>
      <c r="Z1" s="4"/>
      <c r="AA1" s="4"/>
      <c r="AB1" s="4"/>
      <c r="AC1" s="67"/>
      <c r="AD1" s="67"/>
      <c r="AE1" s="67"/>
      <c r="AF1" s="67"/>
      <c r="AG1" s="67"/>
      <c r="AH1" s="4"/>
      <c r="AI1" s="4"/>
      <c r="AJ1" s="4"/>
    </row>
    <row r="2" spans="1:45" ht="33.75" customHeight="1" x14ac:dyDescent="0.2">
      <c r="A2" s="299"/>
      <c r="B2" s="300"/>
      <c r="C2" s="301"/>
      <c r="D2" s="1"/>
      <c r="E2" s="268"/>
      <c r="F2" s="305"/>
      <c r="G2" s="306"/>
      <c r="H2" s="4"/>
      <c r="I2" s="4"/>
      <c r="J2" s="4"/>
      <c r="K2" s="4"/>
      <c r="L2" s="4"/>
      <c r="M2" s="4"/>
      <c r="N2" s="4"/>
      <c r="O2" s="4"/>
      <c r="P2" s="4"/>
      <c r="Q2" s="67"/>
      <c r="R2" s="67"/>
      <c r="S2" s="67"/>
      <c r="T2" s="67"/>
      <c r="U2" s="67"/>
      <c r="V2" s="4"/>
      <c r="W2" s="4"/>
      <c r="X2" s="4"/>
      <c r="Y2" s="4"/>
      <c r="Z2" s="4"/>
      <c r="AA2" s="4"/>
      <c r="AB2" s="4"/>
      <c r="AC2" s="67"/>
      <c r="AD2" s="67"/>
      <c r="AE2" s="67"/>
      <c r="AF2" s="67"/>
      <c r="AG2" s="67"/>
      <c r="AH2" s="4"/>
      <c r="AI2" s="4"/>
      <c r="AJ2" s="4"/>
    </row>
    <row r="3" spans="1:45" ht="24.75" customHeight="1" x14ac:dyDescent="0.2">
      <c r="A3" s="302"/>
      <c r="B3" s="303"/>
      <c r="C3" s="304"/>
      <c r="D3" s="1"/>
      <c r="E3" s="269"/>
      <c r="F3" s="307"/>
      <c r="G3" s="308"/>
      <c r="H3" s="4"/>
      <c r="I3" s="4"/>
      <c r="J3" s="4"/>
      <c r="K3" s="4"/>
      <c r="L3" s="4"/>
      <c r="M3" s="4"/>
      <c r="N3" s="4"/>
      <c r="O3" s="4"/>
      <c r="P3" s="4"/>
      <c r="Q3" s="67"/>
      <c r="R3" s="67"/>
      <c r="S3" s="67"/>
      <c r="T3" s="67"/>
      <c r="U3" s="67"/>
      <c r="V3" s="4"/>
      <c r="W3" s="4"/>
      <c r="X3" s="4"/>
      <c r="Y3" s="4"/>
      <c r="Z3" s="4"/>
      <c r="AA3" s="4"/>
      <c r="AB3" s="4"/>
      <c r="AC3" s="67"/>
      <c r="AD3" s="67"/>
      <c r="AE3" s="67"/>
      <c r="AF3" s="67"/>
      <c r="AG3" s="67"/>
      <c r="AH3" s="4"/>
      <c r="AI3" s="4"/>
      <c r="AJ3" s="4"/>
    </row>
    <row r="4" spans="1:45" ht="69" customHeight="1" x14ac:dyDescent="0.2">
      <c r="A4" s="309" t="s">
        <v>364</v>
      </c>
      <c r="B4" s="309"/>
      <c r="C4" s="309"/>
      <c r="D4" s="309"/>
      <c r="E4" s="309"/>
      <c r="F4" s="309"/>
      <c r="G4" s="309"/>
      <c r="H4" s="309"/>
      <c r="I4" s="309"/>
      <c r="J4" s="4"/>
      <c r="K4" s="4"/>
      <c r="L4" s="4"/>
      <c r="M4" s="4"/>
      <c r="N4" s="4"/>
      <c r="O4" s="4"/>
      <c r="P4" s="4"/>
      <c r="Q4" s="67"/>
      <c r="R4" s="67"/>
      <c r="S4" s="67"/>
      <c r="T4" s="67"/>
      <c r="U4" s="67"/>
      <c r="V4" s="4"/>
      <c r="W4" s="4"/>
      <c r="X4" s="4"/>
      <c r="Y4" s="4"/>
      <c r="Z4" s="4"/>
      <c r="AA4" s="4"/>
      <c r="AB4" s="4"/>
      <c r="AC4" s="67"/>
      <c r="AD4" s="67"/>
      <c r="AE4" s="67"/>
      <c r="AF4" s="67"/>
      <c r="AG4" s="67"/>
      <c r="AH4" s="4"/>
      <c r="AI4" s="4"/>
      <c r="AJ4" s="4"/>
    </row>
    <row r="5" spans="1:45" ht="19.5" customHeight="1" x14ac:dyDescent="0.25">
      <c r="A5" s="107" t="s">
        <v>0</v>
      </c>
      <c r="B5" s="109">
        <v>2022</v>
      </c>
      <c r="C5" s="6"/>
      <c r="D5" s="6"/>
      <c r="E5" s="6"/>
      <c r="F5" s="6"/>
      <c r="G5" s="6"/>
      <c r="H5" s="7"/>
      <c r="I5" s="7"/>
      <c r="J5" s="7"/>
      <c r="K5" s="7"/>
      <c r="L5" s="7"/>
      <c r="M5" s="7"/>
      <c r="N5" s="7"/>
      <c r="O5" s="7"/>
      <c r="P5" s="7"/>
      <c r="Q5" s="111"/>
      <c r="R5" s="111"/>
      <c r="S5" s="111"/>
      <c r="T5" s="111"/>
      <c r="U5" s="111"/>
      <c r="V5" s="7"/>
      <c r="W5" s="7"/>
      <c r="X5" s="7"/>
      <c r="Y5" s="7"/>
      <c r="Z5" s="7"/>
      <c r="AA5" s="7"/>
      <c r="AB5" s="7"/>
      <c r="AC5" s="111"/>
      <c r="AD5" s="111"/>
      <c r="AE5" s="111"/>
      <c r="AF5" s="111"/>
      <c r="AG5" s="111"/>
      <c r="AH5" s="7"/>
      <c r="AI5" s="7"/>
      <c r="AJ5" s="7"/>
    </row>
    <row r="6" spans="1:45" ht="19.5" customHeight="1" x14ac:dyDescent="0.25">
      <c r="A6" s="107" t="s">
        <v>1</v>
      </c>
      <c r="B6" s="110">
        <f>'C1 Riesgos Corrupcion'!B6:C6</f>
        <v>44895</v>
      </c>
      <c r="C6" s="6"/>
      <c r="D6" s="6"/>
      <c r="E6" s="6"/>
      <c r="F6" s="22"/>
      <c r="G6" s="22"/>
      <c r="H6" s="7"/>
      <c r="I6" s="7"/>
      <c r="J6" s="7"/>
      <c r="K6" s="7"/>
      <c r="L6" s="7"/>
      <c r="M6" s="7"/>
      <c r="N6" s="7"/>
      <c r="O6" s="7"/>
      <c r="P6" s="7"/>
      <c r="Q6" s="111"/>
      <c r="R6" s="111"/>
      <c r="S6" s="111"/>
      <c r="T6" s="111"/>
      <c r="U6" s="111"/>
      <c r="V6" s="7"/>
      <c r="W6" s="7"/>
      <c r="X6" s="7"/>
      <c r="Y6" s="7"/>
      <c r="Z6" s="7"/>
      <c r="AA6" s="7"/>
      <c r="AB6" s="7"/>
      <c r="AC6" s="111"/>
      <c r="AD6" s="111"/>
      <c r="AE6" s="111"/>
      <c r="AF6" s="111"/>
      <c r="AG6" s="111"/>
      <c r="AH6" s="7"/>
      <c r="AI6" s="7"/>
      <c r="AJ6" s="7"/>
    </row>
    <row r="7" spans="1:45" ht="19.5" customHeight="1" x14ac:dyDescent="0.25">
      <c r="A7" s="107" t="s">
        <v>73</v>
      </c>
      <c r="B7" s="110">
        <f>'C1 Riesgos Corrupcion'!B7:C7</f>
        <v>44896</v>
      </c>
      <c r="C7" s="6"/>
      <c r="D7" s="6"/>
      <c r="E7" s="6"/>
      <c r="F7" s="22"/>
      <c r="G7" s="22"/>
      <c r="H7" s="7"/>
      <c r="I7" s="7"/>
      <c r="J7" s="7"/>
      <c r="K7" s="7"/>
      <c r="L7" s="7"/>
      <c r="M7" s="7"/>
      <c r="N7" s="7"/>
      <c r="O7" s="7"/>
      <c r="P7" s="7"/>
      <c r="Q7" s="111"/>
      <c r="R7" s="111"/>
      <c r="S7" s="111"/>
      <c r="T7" s="111"/>
      <c r="U7" s="111"/>
      <c r="V7" s="7"/>
      <c r="W7" s="7"/>
      <c r="X7" s="7"/>
      <c r="Y7" s="7"/>
      <c r="Z7" s="7"/>
      <c r="AA7" s="7"/>
      <c r="AB7" s="7"/>
      <c r="AC7" s="111"/>
      <c r="AD7" s="111"/>
      <c r="AE7" s="111"/>
      <c r="AF7" s="111"/>
      <c r="AG7" s="111"/>
      <c r="AH7" s="7"/>
      <c r="AI7" s="7"/>
      <c r="AJ7" s="7"/>
    </row>
    <row r="8" spans="1:45" ht="19.5" customHeight="1" x14ac:dyDescent="0.25">
      <c r="A8" s="107" t="s">
        <v>3</v>
      </c>
      <c r="B8" s="115">
        <f>'C1 Riesgos Corrupcion'!B8:C8</f>
        <v>7</v>
      </c>
      <c r="C8" s="116"/>
      <c r="D8" s="116"/>
      <c r="E8" s="116"/>
      <c r="F8" s="117"/>
      <c r="G8" s="117"/>
      <c r="H8" s="111"/>
      <c r="I8" s="111"/>
      <c r="J8" s="7"/>
      <c r="K8" s="7"/>
      <c r="L8" s="7"/>
      <c r="M8" s="7"/>
      <c r="N8" s="7"/>
      <c r="O8" s="7"/>
      <c r="P8" s="7"/>
      <c r="Q8" s="111"/>
      <c r="R8" s="111"/>
      <c r="S8" s="111"/>
      <c r="T8" s="111"/>
      <c r="U8" s="111"/>
      <c r="V8" s="7"/>
      <c r="W8" s="7"/>
      <c r="X8" s="7"/>
      <c r="Y8" s="7"/>
      <c r="Z8" s="7"/>
      <c r="AA8" s="7"/>
      <c r="AB8" s="7"/>
      <c r="AC8" s="111"/>
      <c r="AD8" s="111"/>
      <c r="AE8" s="111"/>
      <c r="AF8" s="111"/>
      <c r="AG8" s="111"/>
      <c r="AH8" s="7"/>
      <c r="AI8" s="7"/>
      <c r="AJ8" s="7"/>
    </row>
    <row r="9" spans="1:45" ht="23.25" customHeight="1" x14ac:dyDescent="0.2">
      <c r="A9" s="8" t="s">
        <v>4</v>
      </c>
      <c r="B9" s="310" t="s">
        <v>355</v>
      </c>
      <c r="C9" s="310"/>
      <c r="D9" s="310"/>
      <c r="E9" s="310"/>
      <c r="F9" s="310"/>
      <c r="G9" s="310"/>
      <c r="H9" s="310"/>
      <c r="I9" s="310"/>
      <c r="J9" s="256" t="s">
        <v>442</v>
      </c>
      <c r="K9" s="257"/>
      <c r="L9" s="257"/>
      <c r="M9" s="257"/>
      <c r="N9" s="257"/>
      <c r="O9" s="257"/>
      <c r="P9" s="257"/>
      <c r="Q9" s="257"/>
      <c r="R9" s="257"/>
      <c r="S9" s="257"/>
      <c r="T9" s="257"/>
      <c r="U9" s="258"/>
      <c r="V9" s="296" t="s">
        <v>443</v>
      </c>
      <c r="W9" s="209"/>
      <c r="X9" s="209"/>
      <c r="Y9" s="209"/>
      <c r="Z9" s="209"/>
      <c r="AA9" s="209"/>
      <c r="AB9" s="209"/>
      <c r="AC9" s="209"/>
      <c r="AD9" s="209"/>
      <c r="AE9" s="209"/>
      <c r="AF9" s="209"/>
      <c r="AG9" s="210"/>
      <c r="AH9" s="4"/>
      <c r="AI9" s="4"/>
      <c r="AJ9" s="4"/>
    </row>
    <row r="10" spans="1:45" ht="29.25" customHeight="1" x14ac:dyDescent="0.2">
      <c r="A10" s="234" t="s">
        <v>74</v>
      </c>
      <c r="B10" s="311" t="s">
        <v>77</v>
      </c>
      <c r="C10" s="311" t="s">
        <v>78</v>
      </c>
      <c r="D10" s="311" t="s">
        <v>360</v>
      </c>
      <c r="E10" s="311" t="s">
        <v>75</v>
      </c>
      <c r="F10" s="311" t="s">
        <v>76</v>
      </c>
      <c r="G10" s="311" t="s">
        <v>13</v>
      </c>
      <c r="H10" s="313" t="s">
        <v>14</v>
      </c>
      <c r="I10" s="314"/>
      <c r="J10" s="315" t="s">
        <v>79</v>
      </c>
      <c r="K10" s="276"/>
      <c r="L10" s="276"/>
      <c r="M10" s="276"/>
      <c r="N10" s="254"/>
      <c r="O10" s="260" t="s">
        <v>16</v>
      </c>
      <c r="P10" s="216"/>
      <c r="Q10" s="259" t="s">
        <v>407</v>
      </c>
      <c r="R10" s="260"/>
      <c r="S10" s="260"/>
      <c r="T10" s="260"/>
      <c r="U10" s="261"/>
      <c r="V10" s="217" t="s">
        <v>79</v>
      </c>
      <c r="W10" s="218"/>
      <c r="X10" s="218"/>
      <c r="Y10" s="218"/>
      <c r="Z10" s="219"/>
      <c r="AA10" s="220" t="s">
        <v>16</v>
      </c>
      <c r="AB10" s="216"/>
      <c r="AC10" s="208" t="s">
        <v>407</v>
      </c>
      <c r="AD10" s="209"/>
      <c r="AE10" s="209"/>
      <c r="AF10" s="209"/>
      <c r="AG10" s="210"/>
      <c r="AH10" s="221" t="s">
        <v>79</v>
      </c>
      <c r="AI10" s="218"/>
      <c r="AJ10" s="218"/>
      <c r="AK10" s="218"/>
      <c r="AL10" s="219"/>
      <c r="AM10" s="213" t="s">
        <v>16</v>
      </c>
      <c r="AN10" s="214"/>
      <c r="AO10" s="17" t="s">
        <v>407</v>
      </c>
      <c r="AP10" s="132"/>
      <c r="AQ10" s="132"/>
      <c r="AR10" s="132"/>
      <c r="AS10" s="132"/>
    </row>
    <row r="11" spans="1:45" ht="42.75" customHeight="1" thickBot="1" x14ac:dyDescent="0.25">
      <c r="A11" s="235"/>
      <c r="B11" s="235"/>
      <c r="C11" s="235"/>
      <c r="D11" s="235"/>
      <c r="E11" s="235"/>
      <c r="F11" s="235"/>
      <c r="G11" s="235"/>
      <c r="H11" s="73" t="s">
        <v>17</v>
      </c>
      <c r="I11" s="73" t="s">
        <v>18</v>
      </c>
      <c r="J11" s="23" t="s">
        <v>19</v>
      </c>
      <c r="K11" s="23" t="s">
        <v>20</v>
      </c>
      <c r="L11" s="23" t="s">
        <v>21</v>
      </c>
      <c r="M11" s="23" t="s">
        <v>22</v>
      </c>
      <c r="N11" s="23" t="s">
        <v>23</v>
      </c>
      <c r="O11" s="24" t="s">
        <v>24</v>
      </c>
      <c r="P11" s="12" t="s">
        <v>25</v>
      </c>
      <c r="Q11" s="12" t="s">
        <v>408</v>
      </c>
      <c r="R11" s="12" t="s">
        <v>409</v>
      </c>
      <c r="S11" s="12" t="s">
        <v>410</v>
      </c>
      <c r="T11" s="12" t="s">
        <v>411</v>
      </c>
      <c r="U11" s="12" t="s">
        <v>412</v>
      </c>
      <c r="V11" s="14" t="s">
        <v>19</v>
      </c>
      <c r="W11" s="14" t="s">
        <v>20</v>
      </c>
      <c r="X11" s="14" t="s">
        <v>21</v>
      </c>
      <c r="Y11" s="14" t="s">
        <v>22</v>
      </c>
      <c r="Z11" s="14" t="s">
        <v>23</v>
      </c>
      <c r="AA11" s="15" t="s">
        <v>24</v>
      </c>
      <c r="AB11" s="14" t="s">
        <v>25</v>
      </c>
      <c r="AC11" s="14" t="s">
        <v>408</v>
      </c>
      <c r="AD11" s="14" t="s">
        <v>409</v>
      </c>
      <c r="AE11" s="14" t="s">
        <v>410</v>
      </c>
      <c r="AF11" s="14" t="s">
        <v>411</v>
      </c>
      <c r="AG11" s="14" t="s">
        <v>412</v>
      </c>
      <c r="AH11" s="16" t="s">
        <v>19</v>
      </c>
      <c r="AI11" s="16" t="s">
        <v>20</v>
      </c>
      <c r="AJ11" s="16" t="s">
        <v>21</v>
      </c>
      <c r="AK11" s="16" t="s">
        <v>22</v>
      </c>
      <c r="AL11" s="16" t="s">
        <v>23</v>
      </c>
      <c r="AM11" s="17" t="s">
        <v>24</v>
      </c>
      <c r="AN11" s="18" t="s">
        <v>25</v>
      </c>
      <c r="AO11" s="18" t="s">
        <v>408</v>
      </c>
      <c r="AP11" s="18" t="s">
        <v>409</v>
      </c>
      <c r="AQ11" s="18" t="s">
        <v>410</v>
      </c>
      <c r="AR11" s="18" t="s">
        <v>411</v>
      </c>
      <c r="AS11" s="18" t="s">
        <v>412</v>
      </c>
    </row>
    <row r="12" spans="1:45" ht="213.75" customHeight="1" thickBot="1" x14ac:dyDescent="0.25">
      <c r="A12" s="137" t="s">
        <v>359</v>
      </c>
      <c r="B12" s="162" t="s">
        <v>356</v>
      </c>
      <c r="C12" s="162" t="s">
        <v>358</v>
      </c>
      <c r="D12" s="162" t="s">
        <v>361</v>
      </c>
      <c r="E12" s="137" t="s">
        <v>357</v>
      </c>
      <c r="F12" s="137" t="s">
        <v>330</v>
      </c>
      <c r="G12" s="137" t="s">
        <v>362</v>
      </c>
      <c r="H12" s="163">
        <v>44564</v>
      </c>
      <c r="I12" s="164">
        <v>44662</v>
      </c>
      <c r="J12" s="138"/>
      <c r="K12" s="139"/>
      <c r="L12" s="140" t="e">
        <f>K12/J12</f>
        <v>#DIV/0!</v>
      </c>
      <c r="M12" s="139" t="s">
        <v>437</v>
      </c>
      <c r="N12" s="139" t="s">
        <v>438</v>
      </c>
      <c r="O12" s="139" t="s">
        <v>439</v>
      </c>
      <c r="P12" s="139"/>
      <c r="Q12" s="139" t="s">
        <v>440</v>
      </c>
      <c r="R12" s="139" t="s">
        <v>441</v>
      </c>
      <c r="S12" s="139"/>
      <c r="T12" s="139"/>
      <c r="U12" s="139"/>
      <c r="V12" s="165">
        <v>1</v>
      </c>
      <c r="W12" s="165">
        <v>1</v>
      </c>
      <c r="X12" s="166">
        <v>1</v>
      </c>
      <c r="Y12" s="165" t="s">
        <v>585</v>
      </c>
      <c r="Z12" s="167" t="s">
        <v>584</v>
      </c>
      <c r="AA12" s="168" t="s">
        <v>586</v>
      </c>
      <c r="AB12" s="169" t="s">
        <v>285</v>
      </c>
      <c r="AC12" s="160" t="s">
        <v>796</v>
      </c>
      <c r="AD12" s="160" t="s">
        <v>797</v>
      </c>
      <c r="AE12" s="161">
        <v>70</v>
      </c>
      <c r="AF12" s="161">
        <v>100</v>
      </c>
      <c r="AG12" s="159">
        <f>(AE12+AF12)/2</f>
        <v>85</v>
      </c>
      <c r="AH12" s="139"/>
      <c r="AI12" s="139"/>
      <c r="AJ12" s="140" t="e">
        <f>+AI12/AH12</f>
        <v>#DIV/0!</v>
      </c>
      <c r="AK12" s="139"/>
      <c r="AL12" s="139"/>
      <c r="AM12" s="139" t="s">
        <v>718</v>
      </c>
      <c r="AN12" s="139"/>
      <c r="AO12" s="139"/>
      <c r="AP12" s="152" t="s">
        <v>789</v>
      </c>
      <c r="AQ12" s="161">
        <v>70</v>
      </c>
      <c r="AR12" s="161">
        <v>100</v>
      </c>
      <c r="AS12" s="159">
        <f>(AQ12+AR12)/2</f>
        <v>85</v>
      </c>
    </row>
    <row r="13" spans="1:45" ht="6.75" customHeight="1" x14ac:dyDescent="0.2">
      <c r="A13" s="104"/>
      <c r="B13" s="106"/>
      <c r="C13" s="105"/>
      <c r="D13" s="105"/>
      <c r="E13" s="105"/>
      <c r="F13" s="105"/>
      <c r="G13" s="105"/>
    </row>
    <row r="14" spans="1:45" ht="12.75" customHeight="1" x14ac:dyDescent="0.2">
      <c r="A14" s="108" t="s">
        <v>61</v>
      </c>
      <c r="B14" s="108" t="s">
        <v>62</v>
      </c>
      <c r="C14" s="317" t="s">
        <v>63</v>
      </c>
      <c r="D14" s="318"/>
      <c r="E14" s="318"/>
      <c r="F14" s="318"/>
      <c r="G14" s="318"/>
      <c r="H14" s="318"/>
      <c r="I14" s="318"/>
      <c r="J14" s="4"/>
      <c r="K14" s="4"/>
      <c r="L14" s="4"/>
      <c r="M14" s="4"/>
      <c r="N14" s="4"/>
      <c r="O14" s="4"/>
      <c r="P14" s="4"/>
      <c r="Q14" s="67"/>
      <c r="R14" s="67"/>
      <c r="S14" s="67"/>
      <c r="T14" s="67"/>
      <c r="U14" s="67"/>
      <c r="V14" s="4"/>
      <c r="W14" s="4"/>
      <c r="X14" s="4"/>
      <c r="Y14" s="4"/>
      <c r="Z14" s="4"/>
      <c r="AA14" s="4"/>
      <c r="AB14" s="4"/>
      <c r="AC14" s="67"/>
      <c r="AD14" s="67"/>
      <c r="AE14" s="67"/>
      <c r="AF14" s="67"/>
      <c r="AG14" s="67"/>
      <c r="AH14" s="4"/>
      <c r="AI14" s="4"/>
      <c r="AJ14" s="4"/>
    </row>
    <row r="15" spans="1:45" ht="14.25" x14ac:dyDescent="0.2">
      <c r="A15" s="113">
        <v>44592</v>
      </c>
      <c r="B15" s="114">
        <v>1</v>
      </c>
      <c r="C15" s="319" t="s">
        <v>317</v>
      </c>
      <c r="D15" s="319"/>
      <c r="E15" s="319"/>
      <c r="F15" s="319"/>
      <c r="G15" s="319"/>
      <c r="H15" s="319"/>
      <c r="I15" s="319"/>
      <c r="J15" s="4"/>
      <c r="K15" s="4"/>
      <c r="L15" s="4"/>
      <c r="M15" s="4"/>
      <c r="N15" s="4"/>
      <c r="O15" s="4"/>
      <c r="P15" s="4"/>
      <c r="Q15" s="67"/>
      <c r="R15" s="67"/>
      <c r="S15" s="67"/>
      <c r="T15" s="67"/>
      <c r="U15" s="67"/>
      <c r="V15" s="4"/>
      <c r="W15" s="4"/>
      <c r="X15" s="4"/>
      <c r="Y15" s="4"/>
      <c r="Z15" s="4"/>
      <c r="AA15" s="4"/>
      <c r="AB15" s="4"/>
      <c r="AC15" s="67"/>
      <c r="AD15" s="67"/>
      <c r="AE15" s="67"/>
      <c r="AF15" s="67"/>
      <c r="AG15" s="67"/>
      <c r="AH15" s="4"/>
      <c r="AI15" s="4"/>
      <c r="AJ15" s="4"/>
    </row>
    <row r="16" spans="1:45" ht="33.75" customHeight="1" x14ac:dyDescent="0.2">
      <c r="A16" s="113">
        <v>44698</v>
      </c>
      <c r="B16" s="114">
        <v>2</v>
      </c>
      <c r="C16" s="316" t="s">
        <v>331</v>
      </c>
      <c r="D16" s="316"/>
      <c r="E16" s="316"/>
      <c r="F16" s="316"/>
      <c r="G16" s="316"/>
      <c r="H16" s="316"/>
      <c r="I16" s="316"/>
      <c r="J16" s="4"/>
      <c r="K16" s="4"/>
      <c r="L16" s="4"/>
      <c r="M16" s="4"/>
      <c r="N16" s="4"/>
      <c r="O16" s="4"/>
      <c r="P16" s="4"/>
      <c r="Q16" s="67"/>
      <c r="R16" s="67"/>
      <c r="S16" s="67"/>
      <c r="T16" s="67"/>
      <c r="U16" s="67"/>
      <c r="V16" s="4"/>
      <c r="W16" s="4"/>
      <c r="X16" s="4"/>
      <c r="Y16" s="4"/>
      <c r="Z16" s="4"/>
      <c r="AA16" s="4"/>
      <c r="AB16" s="4"/>
      <c r="AC16" s="67"/>
      <c r="AD16" s="67"/>
      <c r="AE16" s="67"/>
      <c r="AF16" s="67"/>
      <c r="AG16" s="67"/>
      <c r="AH16" s="4"/>
      <c r="AI16" s="4"/>
      <c r="AJ16" s="4"/>
    </row>
    <row r="17" spans="1:36" ht="31.5" customHeight="1" x14ac:dyDescent="0.2">
      <c r="A17" s="113">
        <v>44741</v>
      </c>
      <c r="B17" s="114">
        <v>3</v>
      </c>
      <c r="C17" s="316" t="s">
        <v>391</v>
      </c>
      <c r="D17" s="316"/>
      <c r="E17" s="316"/>
      <c r="F17" s="316"/>
      <c r="G17" s="316"/>
      <c r="H17" s="316"/>
      <c r="I17" s="316"/>
      <c r="J17" s="4"/>
      <c r="K17" s="4"/>
      <c r="L17" s="4"/>
      <c r="M17" s="4"/>
      <c r="N17" s="4"/>
      <c r="O17" s="4"/>
      <c r="P17" s="4"/>
      <c r="Q17" s="67"/>
      <c r="R17" s="67"/>
      <c r="S17" s="67"/>
      <c r="T17" s="67"/>
      <c r="U17" s="67"/>
      <c r="V17" s="4"/>
      <c r="W17" s="4"/>
      <c r="X17" s="4"/>
      <c r="Y17" s="4"/>
      <c r="Z17" s="4"/>
      <c r="AA17" s="4"/>
      <c r="AB17" s="4"/>
      <c r="AC17" s="67"/>
      <c r="AD17" s="67"/>
      <c r="AE17" s="67"/>
      <c r="AF17" s="67"/>
      <c r="AG17" s="67"/>
      <c r="AH17" s="4"/>
      <c r="AI17" s="4"/>
      <c r="AJ17" s="4"/>
    </row>
    <row r="18" spans="1:36" ht="14.25" x14ac:dyDescent="0.2">
      <c r="A18" s="113">
        <v>44770</v>
      </c>
      <c r="B18" s="114">
        <v>4</v>
      </c>
      <c r="C18" s="316" t="s">
        <v>391</v>
      </c>
      <c r="D18" s="316"/>
      <c r="E18" s="316"/>
      <c r="F18" s="316"/>
      <c r="G18" s="316"/>
      <c r="H18" s="316"/>
      <c r="I18" s="316"/>
      <c r="J18" s="67"/>
      <c r="K18" s="67"/>
      <c r="L18" s="67"/>
      <c r="M18" s="67"/>
      <c r="N18" s="67"/>
      <c r="O18" s="67"/>
      <c r="P18" s="67"/>
      <c r="Q18" s="67"/>
      <c r="R18" s="67"/>
      <c r="S18" s="67"/>
      <c r="T18" s="67"/>
      <c r="U18" s="67"/>
      <c r="V18" s="67"/>
      <c r="W18" s="67"/>
      <c r="X18" s="67"/>
      <c r="Y18" s="67"/>
      <c r="Z18" s="67"/>
    </row>
    <row r="19" spans="1:36" ht="14.25" x14ac:dyDescent="0.2">
      <c r="A19" s="113">
        <v>44833</v>
      </c>
      <c r="B19" s="114">
        <v>5</v>
      </c>
      <c r="C19" s="316" t="s">
        <v>391</v>
      </c>
      <c r="D19" s="316"/>
      <c r="E19" s="316"/>
      <c r="F19" s="316"/>
      <c r="G19" s="316"/>
      <c r="H19" s="316"/>
      <c r="I19" s="316"/>
      <c r="J19" s="67"/>
      <c r="K19" s="67"/>
      <c r="L19" s="67"/>
      <c r="M19" s="67"/>
      <c r="N19" s="67"/>
      <c r="O19" s="67"/>
      <c r="P19" s="67"/>
      <c r="Q19" s="67"/>
      <c r="R19" s="67"/>
      <c r="S19" s="67"/>
      <c r="T19" s="67"/>
      <c r="U19" s="67"/>
      <c r="V19" s="67"/>
      <c r="W19" s="67"/>
      <c r="X19" s="67"/>
      <c r="Y19" s="67"/>
      <c r="Z19" s="67"/>
    </row>
    <row r="20" spans="1:36" ht="14.25" x14ac:dyDescent="0.2">
      <c r="A20" s="113">
        <v>44860</v>
      </c>
      <c r="B20" s="114">
        <v>6</v>
      </c>
      <c r="C20" s="316" t="s">
        <v>391</v>
      </c>
      <c r="D20" s="316"/>
      <c r="E20" s="316"/>
      <c r="F20" s="316"/>
      <c r="G20" s="316"/>
      <c r="H20" s="316"/>
      <c r="I20" s="316"/>
      <c r="J20" s="67"/>
      <c r="K20" s="67"/>
      <c r="L20" s="67"/>
      <c r="M20" s="67"/>
      <c r="N20" s="67"/>
      <c r="O20" s="67"/>
      <c r="P20" s="67"/>
      <c r="Q20" s="67"/>
      <c r="R20" s="67"/>
      <c r="S20" s="67"/>
      <c r="T20" s="67"/>
      <c r="U20" s="67"/>
      <c r="V20" s="67"/>
      <c r="W20" s="67"/>
      <c r="X20" s="67"/>
      <c r="Y20" s="67"/>
      <c r="Z20" s="67"/>
    </row>
    <row r="21" spans="1:36" ht="14.25" x14ac:dyDescent="0.2">
      <c r="A21" s="113">
        <v>44895</v>
      </c>
      <c r="B21" s="114">
        <v>7</v>
      </c>
      <c r="C21" s="316" t="s">
        <v>391</v>
      </c>
      <c r="D21" s="316"/>
      <c r="E21" s="316"/>
      <c r="F21" s="316"/>
      <c r="G21" s="316"/>
      <c r="H21" s="316"/>
      <c r="I21" s="316"/>
      <c r="J21" s="67"/>
      <c r="K21" s="67"/>
      <c r="L21" s="67"/>
      <c r="M21" s="67"/>
      <c r="N21" s="67"/>
      <c r="O21" s="67"/>
      <c r="P21" s="67"/>
      <c r="Q21" s="67"/>
      <c r="R21" s="67"/>
      <c r="S21" s="67"/>
      <c r="T21" s="67"/>
      <c r="U21" s="67"/>
      <c r="V21" s="67"/>
      <c r="W21" s="67"/>
      <c r="X21" s="67"/>
      <c r="Y21" s="67"/>
      <c r="Z21" s="67"/>
    </row>
    <row r="22" spans="1:36" ht="26.25" customHeight="1" x14ac:dyDescent="0.2">
      <c r="A22" s="320" t="s">
        <v>65</v>
      </c>
      <c r="B22" s="321"/>
      <c r="C22" s="322"/>
      <c r="D22" s="323"/>
      <c r="E22" s="324" t="s">
        <v>66</v>
      </c>
      <c r="F22" s="323"/>
      <c r="G22" s="324" t="s">
        <v>67</v>
      </c>
      <c r="H22" s="325"/>
      <c r="I22" s="325"/>
      <c r="J22" s="4"/>
      <c r="K22" s="4"/>
      <c r="L22" s="4"/>
      <c r="M22" s="4"/>
      <c r="N22" s="4"/>
      <c r="O22" s="4"/>
      <c r="P22" s="4"/>
      <c r="Q22" s="67"/>
      <c r="R22" s="67"/>
      <c r="S22" s="67"/>
      <c r="T22" s="67"/>
      <c r="U22" s="67"/>
      <c r="V22" s="4"/>
      <c r="W22" s="4"/>
      <c r="X22" s="4"/>
      <c r="Y22" s="4"/>
      <c r="Z22" s="4"/>
      <c r="AA22" s="4"/>
      <c r="AB22" s="4"/>
      <c r="AC22" s="67"/>
      <c r="AD22" s="67"/>
      <c r="AE22" s="67"/>
      <c r="AF22" s="67"/>
      <c r="AG22" s="67"/>
      <c r="AH22" s="4"/>
      <c r="AI22" s="4"/>
      <c r="AJ22" s="4"/>
    </row>
    <row r="23" spans="1:36" ht="21.75" customHeight="1" x14ac:dyDescent="0.2">
      <c r="A23" s="244" t="s">
        <v>68</v>
      </c>
      <c r="B23" s="312" t="s">
        <v>69</v>
      </c>
      <c r="C23" s="312"/>
      <c r="D23" s="312"/>
      <c r="E23" s="312" t="s">
        <v>166</v>
      </c>
      <c r="F23" s="327"/>
      <c r="G23" s="312" t="s">
        <v>635</v>
      </c>
      <c r="H23" s="312"/>
      <c r="I23" s="312"/>
      <c r="J23" s="4"/>
      <c r="K23" s="4"/>
      <c r="L23" s="4"/>
      <c r="M23" s="4"/>
      <c r="N23" s="4"/>
      <c r="O23" s="4"/>
      <c r="P23" s="4"/>
      <c r="Q23" s="67"/>
      <c r="R23" s="67"/>
      <c r="S23" s="67"/>
      <c r="T23" s="67"/>
      <c r="U23" s="67"/>
      <c r="V23" s="4"/>
      <c r="W23" s="4"/>
      <c r="X23" s="4"/>
      <c r="Y23" s="4"/>
      <c r="Z23" s="4"/>
      <c r="AA23" s="4"/>
      <c r="AB23" s="4"/>
      <c r="AC23" s="67"/>
      <c r="AD23" s="67"/>
      <c r="AE23" s="67"/>
      <c r="AF23" s="67"/>
      <c r="AG23" s="67"/>
      <c r="AH23" s="4"/>
      <c r="AI23" s="4"/>
      <c r="AJ23" s="4"/>
    </row>
    <row r="24" spans="1:36" ht="21.75" customHeight="1" x14ac:dyDescent="0.2">
      <c r="A24" s="326"/>
      <c r="B24" s="312"/>
      <c r="C24" s="312"/>
      <c r="D24" s="312"/>
      <c r="E24" s="327"/>
      <c r="F24" s="327"/>
      <c r="G24" s="312"/>
      <c r="H24" s="312"/>
      <c r="I24" s="312"/>
      <c r="J24" s="4"/>
      <c r="K24" s="4"/>
      <c r="L24" s="4"/>
      <c r="M24" s="4"/>
      <c r="N24" s="4"/>
      <c r="O24" s="4"/>
      <c r="P24" s="4"/>
      <c r="Q24" s="67"/>
      <c r="R24" s="67"/>
      <c r="S24" s="67"/>
      <c r="T24" s="67"/>
      <c r="U24" s="67"/>
      <c r="V24" s="4"/>
      <c r="W24" s="4"/>
      <c r="X24" s="4"/>
      <c r="Y24" s="4"/>
      <c r="Z24" s="4"/>
      <c r="AA24" s="4"/>
      <c r="AB24" s="4"/>
      <c r="AC24" s="67"/>
      <c r="AD24" s="67"/>
      <c r="AE24" s="67"/>
      <c r="AF24" s="67"/>
      <c r="AG24" s="67"/>
      <c r="AH24" s="4"/>
      <c r="AI24" s="4"/>
      <c r="AJ24" s="4"/>
    </row>
    <row r="25" spans="1:36" ht="21.75" customHeight="1" x14ac:dyDescent="0.2">
      <c r="A25" s="328" t="s">
        <v>70</v>
      </c>
      <c r="B25" s="312" t="s">
        <v>80</v>
      </c>
      <c r="C25" s="312"/>
      <c r="D25" s="312"/>
      <c r="E25" s="312" t="s">
        <v>81</v>
      </c>
      <c r="F25" s="327"/>
      <c r="G25" s="312"/>
      <c r="H25" s="312"/>
      <c r="I25" s="312"/>
      <c r="J25" s="4"/>
      <c r="K25" s="4"/>
      <c r="L25" s="4"/>
      <c r="M25" s="4"/>
      <c r="N25" s="4"/>
      <c r="O25" s="4"/>
      <c r="P25" s="4"/>
      <c r="Q25" s="67"/>
      <c r="R25" s="67"/>
      <c r="S25" s="67"/>
      <c r="T25" s="67"/>
      <c r="U25" s="67"/>
      <c r="V25" s="4"/>
      <c r="W25" s="4"/>
      <c r="X25" s="4"/>
      <c r="Y25" s="4"/>
      <c r="Z25" s="4"/>
      <c r="AA25" s="4"/>
      <c r="AB25" s="4"/>
      <c r="AC25" s="67"/>
      <c r="AD25" s="67"/>
      <c r="AE25" s="67"/>
      <c r="AF25" s="67"/>
      <c r="AG25" s="67"/>
      <c r="AH25" s="4"/>
      <c r="AI25" s="4"/>
      <c r="AJ25" s="4"/>
    </row>
    <row r="26" spans="1:36" ht="21.75" customHeight="1" x14ac:dyDescent="0.2">
      <c r="A26" s="329"/>
      <c r="B26" s="312"/>
      <c r="C26" s="312"/>
      <c r="D26" s="312"/>
      <c r="E26" s="327"/>
      <c r="F26" s="327"/>
      <c r="G26" s="312"/>
      <c r="H26" s="312"/>
      <c r="I26" s="312"/>
      <c r="J26" s="4"/>
      <c r="K26" s="4"/>
      <c r="L26" s="4"/>
      <c r="M26" s="4"/>
      <c r="N26" s="4"/>
      <c r="O26" s="4"/>
      <c r="P26" s="4"/>
      <c r="Q26" s="67"/>
      <c r="R26" s="67"/>
      <c r="S26" s="67"/>
      <c r="T26" s="67"/>
      <c r="U26" s="67"/>
      <c r="V26" s="4"/>
      <c r="W26" s="4"/>
      <c r="X26" s="4"/>
      <c r="Y26" s="4"/>
      <c r="Z26" s="4"/>
      <c r="AA26" s="4"/>
      <c r="AB26" s="4"/>
      <c r="AC26" s="67"/>
      <c r="AD26" s="67"/>
      <c r="AE26" s="67"/>
      <c r="AF26" s="67"/>
      <c r="AG26" s="67"/>
      <c r="AH26" s="4"/>
      <c r="AI26" s="4"/>
      <c r="AJ26" s="4"/>
    </row>
    <row r="27" spans="1:36" ht="21.75" customHeight="1" x14ac:dyDescent="0.2">
      <c r="A27" s="244" t="s">
        <v>72</v>
      </c>
      <c r="B27" s="312" t="s">
        <v>80</v>
      </c>
      <c r="C27" s="312"/>
      <c r="D27" s="312"/>
      <c r="E27" s="312" t="s">
        <v>82</v>
      </c>
      <c r="F27" s="327"/>
      <c r="G27" s="312"/>
      <c r="H27" s="312"/>
      <c r="I27" s="312"/>
      <c r="J27" s="4"/>
      <c r="K27" s="4"/>
      <c r="L27" s="4"/>
      <c r="M27" s="4"/>
      <c r="N27" s="4"/>
      <c r="O27" s="4"/>
      <c r="P27" s="4"/>
      <c r="Q27" s="67"/>
      <c r="R27" s="67"/>
      <c r="S27" s="67"/>
      <c r="T27" s="67"/>
      <c r="U27" s="67"/>
      <c r="V27" s="4"/>
      <c r="W27" s="4"/>
      <c r="X27" s="4"/>
      <c r="Y27" s="4"/>
      <c r="Z27" s="4"/>
      <c r="AA27" s="4"/>
      <c r="AB27" s="4"/>
      <c r="AC27" s="67"/>
      <c r="AD27" s="67"/>
      <c r="AE27" s="67"/>
      <c r="AF27" s="67"/>
      <c r="AG27" s="67"/>
      <c r="AH27" s="4"/>
      <c r="AI27" s="4"/>
      <c r="AJ27" s="4"/>
    </row>
    <row r="28" spans="1:36" ht="21.75" customHeight="1" x14ac:dyDescent="0.2">
      <c r="A28" s="326"/>
      <c r="B28" s="312"/>
      <c r="C28" s="312"/>
      <c r="D28" s="312"/>
      <c r="E28" s="327"/>
      <c r="F28" s="327"/>
      <c r="G28" s="312"/>
      <c r="H28" s="312"/>
      <c r="I28" s="312"/>
      <c r="J28" s="4"/>
      <c r="K28" s="4"/>
      <c r="L28" s="4"/>
      <c r="M28" s="4"/>
      <c r="N28" s="4"/>
      <c r="O28" s="4"/>
      <c r="P28" s="4"/>
      <c r="Q28" s="67"/>
      <c r="R28" s="67"/>
      <c r="S28" s="67"/>
      <c r="T28" s="67"/>
      <c r="U28" s="67"/>
      <c r="V28" s="4"/>
      <c r="W28" s="4"/>
      <c r="X28" s="4"/>
      <c r="Y28" s="4"/>
      <c r="Z28" s="4"/>
      <c r="AA28" s="4"/>
      <c r="AB28" s="4"/>
      <c r="AC28" s="67"/>
      <c r="AD28" s="67"/>
      <c r="AE28" s="67"/>
      <c r="AF28" s="67"/>
      <c r="AG28" s="67"/>
      <c r="AH28" s="4"/>
      <c r="AI28" s="4"/>
      <c r="AJ28" s="4"/>
    </row>
    <row r="29" spans="1:36" ht="12.75" customHeight="1" x14ac:dyDescent="0.2">
      <c r="A29" s="4"/>
      <c r="B29" s="67"/>
      <c r="C29" s="4"/>
      <c r="D29" s="4"/>
      <c r="E29" s="4"/>
      <c r="F29" s="4"/>
      <c r="G29" s="4"/>
      <c r="H29" s="4"/>
      <c r="I29" s="4"/>
      <c r="J29" s="4"/>
      <c r="K29" s="4"/>
      <c r="L29" s="4"/>
      <c r="M29" s="4"/>
      <c r="N29" s="4"/>
      <c r="O29" s="4"/>
      <c r="P29" s="4"/>
      <c r="Q29" s="67"/>
      <c r="R29" s="67"/>
      <c r="S29" s="67"/>
      <c r="T29" s="67"/>
      <c r="U29" s="67"/>
      <c r="V29" s="4"/>
      <c r="W29" s="4"/>
      <c r="X29" s="4"/>
      <c r="Y29" s="4"/>
      <c r="Z29" s="4"/>
      <c r="AA29" s="4"/>
      <c r="AB29" s="4"/>
      <c r="AC29" s="67"/>
      <c r="AD29" s="67"/>
      <c r="AE29" s="67"/>
      <c r="AF29" s="67"/>
      <c r="AG29" s="67"/>
      <c r="AH29" s="4"/>
      <c r="AI29" s="4"/>
      <c r="AJ29" s="4"/>
    </row>
    <row r="30" spans="1:36" ht="12.75" customHeight="1" x14ac:dyDescent="0.2">
      <c r="A30" s="4"/>
      <c r="B30" s="67"/>
      <c r="C30" s="4"/>
      <c r="D30" s="4"/>
      <c r="E30" s="4"/>
      <c r="F30" s="4"/>
      <c r="G30" s="4"/>
      <c r="H30" s="4"/>
      <c r="I30" s="4"/>
      <c r="J30" s="4"/>
      <c r="K30" s="4"/>
      <c r="L30" s="4"/>
      <c r="M30" s="4"/>
      <c r="N30" s="4"/>
      <c r="O30" s="4"/>
      <c r="P30" s="4"/>
      <c r="Q30" s="67"/>
      <c r="R30" s="67"/>
      <c r="S30" s="67"/>
      <c r="T30" s="67"/>
      <c r="U30" s="67"/>
      <c r="V30" s="4"/>
      <c r="W30" s="4"/>
      <c r="X30" s="4"/>
      <c r="Y30" s="4"/>
      <c r="Z30" s="4"/>
      <c r="AA30" s="4"/>
      <c r="AB30" s="4"/>
      <c r="AC30" s="67"/>
      <c r="AD30" s="67"/>
      <c r="AE30" s="67"/>
      <c r="AF30" s="67"/>
      <c r="AG30" s="67"/>
      <c r="AH30" s="4"/>
      <c r="AI30" s="4"/>
      <c r="AJ30" s="4"/>
    </row>
    <row r="31" spans="1:36" ht="12.75" customHeight="1" x14ac:dyDescent="0.2">
      <c r="A31" s="4"/>
      <c r="B31" s="67"/>
      <c r="C31" s="4"/>
      <c r="D31" s="4"/>
      <c r="E31" s="4"/>
      <c r="F31" s="4"/>
      <c r="G31" s="4"/>
      <c r="H31" s="4"/>
      <c r="I31" s="4"/>
      <c r="J31" s="4"/>
      <c r="K31" s="4"/>
      <c r="L31" s="4"/>
      <c r="M31" s="4"/>
      <c r="N31" s="4"/>
      <c r="O31" s="4"/>
      <c r="P31" s="4"/>
      <c r="Q31" s="67"/>
      <c r="R31" s="67"/>
      <c r="S31" s="67"/>
      <c r="T31" s="67"/>
      <c r="U31" s="67"/>
      <c r="V31" s="4"/>
      <c r="W31" s="4"/>
      <c r="X31" s="4"/>
      <c r="Y31" s="4"/>
      <c r="Z31" s="4"/>
      <c r="AA31" s="4"/>
      <c r="AB31" s="4"/>
      <c r="AC31" s="67"/>
      <c r="AD31" s="67"/>
      <c r="AE31" s="67"/>
      <c r="AF31" s="67"/>
      <c r="AG31" s="67"/>
      <c r="AH31" s="4"/>
      <c r="AI31" s="4"/>
      <c r="AJ31" s="4"/>
    </row>
    <row r="32" spans="1:36" ht="12.75" customHeight="1" x14ac:dyDescent="0.2">
      <c r="A32" s="4"/>
      <c r="B32" s="67"/>
      <c r="C32" s="4"/>
      <c r="D32" s="4"/>
      <c r="E32" s="4"/>
      <c r="F32" s="4"/>
      <c r="G32" s="4"/>
      <c r="H32" s="4"/>
      <c r="I32" s="4"/>
      <c r="J32" s="4"/>
      <c r="K32" s="4"/>
      <c r="L32" s="4"/>
      <c r="M32" s="4"/>
      <c r="N32" s="4"/>
      <c r="O32" s="4"/>
      <c r="P32" s="4"/>
      <c r="Q32" s="67"/>
      <c r="R32" s="67"/>
      <c r="S32" s="67"/>
      <c r="T32" s="67"/>
      <c r="U32" s="67"/>
      <c r="V32" s="4"/>
      <c r="W32" s="4"/>
      <c r="X32" s="4"/>
      <c r="Y32" s="4"/>
      <c r="Z32" s="4"/>
      <c r="AA32" s="4"/>
      <c r="AB32" s="4"/>
      <c r="AC32" s="67"/>
      <c r="AD32" s="67"/>
      <c r="AE32" s="67"/>
      <c r="AF32" s="67"/>
      <c r="AG32" s="67"/>
      <c r="AH32" s="4"/>
      <c r="AI32" s="4"/>
      <c r="AJ32" s="4"/>
    </row>
    <row r="33" spans="1:36" ht="12.75" customHeight="1" x14ac:dyDescent="0.2">
      <c r="A33" s="4"/>
      <c r="B33" s="67"/>
      <c r="C33" s="4"/>
      <c r="D33" s="4"/>
      <c r="E33" s="4"/>
      <c r="F33" s="4"/>
      <c r="G33" s="4"/>
      <c r="H33" s="4"/>
      <c r="I33" s="4"/>
      <c r="J33" s="4"/>
      <c r="K33" s="4"/>
      <c r="L33" s="4"/>
      <c r="M33" s="4"/>
      <c r="N33" s="4"/>
      <c r="O33" s="4"/>
      <c r="P33" s="4"/>
      <c r="Q33" s="67"/>
      <c r="R33" s="67"/>
      <c r="S33" s="67"/>
      <c r="T33" s="67"/>
      <c r="U33" s="67"/>
      <c r="V33" s="4"/>
      <c r="W33" s="4"/>
      <c r="X33" s="4"/>
      <c r="Y33" s="4"/>
      <c r="Z33" s="4"/>
      <c r="AA33" s="4"/>
      <c r="AB33" s="4"/>
      <c r="AC33" s="67"/>
      <c r="AD33" s="67"/>
      <c r="AE33" s="67"/>
      <c r="AF33" s="67"/>
      <c r="AG33" s="67"/>
      <c r="AH33" s="4"/>
      <c r="AI33" s="4"/>
      <c r="AJ33" s="4"/>
    </row>
    <row r="34" spans="1:36" ht="12.75" customHeight="1" x14ac:dyDescent="0.2">
      <c r="A34" s="4"/>
      <c r="B34" s="67"/>
      <c r="C34" s="4"/>
      <c r="D34" s="4"/>
      <c r="E34" s="4"/>
      <c r="F34" s="4"/>
      <c r="G34" s="4"/>
      <c r="H34" s="4"/>
      <c r="I34" s="4"/>
      <c r="J34" s="4"/>
      <c r="K34" s="4"/>
      <c r="L34" s="4"/>
      <c r="M34" s="4"/>
      <c r="N34" s="4"/>
      <c r="O34" s="4"/>
      <c r="P34" s="4"/>
      <c r="Q34" s="67"/>
      <c r="R34" s="67"/>
      <c r="S34" s="67"/>
      <c r="T34" s="67"/>
      <c r="U34" s="67"/>
      <c r="V34" s="4"/>
      <c r="W34" s="4"/>
      <c r="X34" s="4"/>
      <c r="Y34" s="4"/>
      <c r="Z34" s="4"/>
      <c r="AA34" s="4"/>
      <c r="AB34" s="4"/>
      <c r="AC34" s="67"/>
      <c r="AD34" s="67"/>
      <c r="AE34" s="67"/>
      <c r="AF34" s="67"/>
      <c r="AG34" s="67"/>
      <c r="AH34" s="4"/>
      <c r="AI34" s="4"/>
      <c r="AJ34" s="4"/>
    </row>
    <row r="35" spans="1:36" ht="12.75" customHeight="1" x14ac:dyDescent="0.2">
      <c r="A35" s="4"/>
      <c r="B35" s="67"/>
      <c r="C35" s="4"/>
      <c r="D35" s="4"/>
      <c r="E35" s="4"/>
      <c r="F35" s="4"/>
      <c r="G35" s="4"/>
      <c r="H35" s="4"/>
      <c r="I35" s="4"/>
      <c r="J35" s="4"/>
      <c r="K35" s="4"/>
      <c r="L35" s="4"/>
      <c r="M35" s="4"/>
      <c r="N35" s="4"/>
      <c r="O35" s="4"/>
      <c r="P35" s="4"/>
      <c r="Q35" s="67"/>
      <c r="R35" s="67"/>
      <c r="S35" s="67"/>
      <c r="T35" s="67"/>
      <c r="U35" s="67"/>
      <c r="V35" s="4"/>
      <c r="W35" s="4"/>
      <c r="X35" s="4"/>
      <c r="Y35" s="4"/>
      <c r="Z35" s="4"/>
      <c r="AA35" s="4"/>
      <c r="AB35" s="4"/>
      <c r="AC35" s="67"/>
      <c r="AD35" s="67"/>
      <c r="AE35" s="67"/>
      <c r="AF35" s="67"/>
      <c r="AG35" s="67"/>
      <c r="AH35" s="4"/>
      <c r="AI35" s="4"/>
      <c r="AJ35" s="4"/>
    </row>
    <row r="36" spans="1:36" ht="12.75" customHeight="1" x14ac:dyDescent="0.2">
      <c r="A36" s="4"/>
      <c r="B36" s="67"/>
      <c r="C36" s="4"/>
      <c r="D36" s="4"/>
      <c r="E36" s="4"/>
      <c r="F36" s="4"/>
      <c r="G36" s="4"/>
      <c r="H36" s="4"/>
      <c r="I36" s="4"/>
      <c r="J36" s="4"/>
      <c r="K36" s="4"/>
      <c r="L36" s="4"/>
      <c r="M36" s="4"/>
      <c r="N36" s="4"/>
      <c r="O36" s="4"/>
      <c r="P36" s="4"/>
      <c r="Q36" s="67"/>
      <c r="R36" s="67"/>
      <c r="S36" s="67"/>
      <c r="T36" s="67"/>
      <c r="U36" s="67"/>
      <c r="V36" s="4"/>
      <c r="W36" s="4"/>
      <c r="X36" s="4"/>
      <c r="Y36" s="4"/>
      <c r="Z36" s="4"/>
      <c r="AA36" s="4"/>
      <c r="AB36" s="4"/>
      <c r="AC36" s="67"/>
      <c r="AD36" s="67"/>
      <c r="AE36" s="67"/>
      <c r="AF36" s="67"/>
      <c r="AG36" s="67"/>
      <c r="AH36" s="4"/>
      <c r="AI36" s="4"/>
      <c r="AJ36" s="4"/>
    </row>
    <row r="37" spans="1:36" ht="12.75" customHeight="1" x14ac:dyDescent="0.2">
      <c r="A37" s="4"/>
      <c r="B37" s="67"/>
      <c r="C37" s="4"/>
      <c r="D37" s="4"/>
      <c r="E37" s="4"/>
      <c r="F37" s="4"/>
      <c r="G37" s="4"/>
      <c r="H37" s="4"/>
      <c r="I37" s="4"/>
      <c r="J37" s="4"/>
      <c r="K37" s="4"/>
      <c r="L37" s="4"/>
      <c r="M37" s="4"/>
      <c r="N37" s="4"/>
      <c r="O37" s="4"/>
      <c r="P37" s="4"/>
      <c r="Q37" s="67"/>
      <c r="R37" s="67"/>
      <c r="S37" s="67"/>
      <c r="T37" s="67"/>
      <c r="U37" s="67"/>
      <c r="V37" s="4"/>
      <c r="W37" s="4"/>
      <c r="X37" s="4"/>
      <c r="Y37" s="4"/>
      <c r="Z37" s="4"/>
      <c r="AA37" s="4"/>
      <c r="AB37" s="4"/>
      <c r="AC37" s="67"/>
      <c r="AD37" s="67"/>
      <c r="AE37" s="67"/>
      <c r="AF37" s="67"/>
      <c r="AG37" s="67"/>
      <c r="AH37" s="4"/>
      <c r="AI37" s="4"/>
      <c r="AJ37" s="4"/>
    </row>
    <row r="38" spans="1:36" ht="12.75" customHeight="1" x14ac:dyDescent="0.2">
      <c r="A38" s="4"/>
      <c r="B38" s="67"/>
      <c r="C38" s="4"/>
      <c r="D38" s="4"/>
      <c r="E38" s="4"/>
      <c r="F38" s="4"/>
      <c r="G38" s="4"/>
      <c r="H38" s="4"/>
      <c r="I38" s="4"/>
      <c r="J38" s="4"/>
      <c r="K38" s="4"/>
      <c r="L38" s="4"/>
      <c r="M38" s="4"/>
      <c r="N38" s="4"/>
      <c r="O38" s="4"/>
      <c r="P38" s="4"/>
      <c r="Q38" s="67"/>
      <c r="R38" s="67"/>
      <c r="S38" s="67"/>
      <c r="T38" s="67"/>
      <c r="U38" s="67"/>
      <c r="V38" s="4"/>
      <c r="W38" s="4"/>
      <c r="X38" s="4"/>
      <c r="Y38" s="4"/>
      <c r="Z38" s="4"/>
      <c r="AA38" s="4"/>
      <c r="AB38" s="4"/>
      <c r="AC38" s="67"/>
      <c r="AD38" s="67"/>
      <c r="AE38" s="67"/>
      <c r="AF38" s="67"/>
      <c r="AG38" s="67"/>
      <c r="AH38" s="4"/>
      <c r="AI38" s="4"/>
      <c r="AJ38" s="4"/>
    </row>
    <row r="39" spans="1:36" ht="12.75" customHeight="1" x14ac:dyDescent="0.2">
      <c r="A39" s="4"/>
      <c r="B39" s="67"/>
      <c r="C39" s="4"/>
      <c r="D39" s="4"/>
      <c r="E39" s="4"/>
      <c r="F39" s="4"/>
      <c r="G39" s="4"/>
      <c r="H39" s="4"/>
      <c r="I39" s="4"/>
      <c r="J39" s="4"/>
      <c r="K39" s="4"/>
      <c r="L39" s="4"/>
      <c r="M39" s="4"/>
      <c r="N39" s="4"/>
      <c r="O39" s="4"/>
      <c r="P39" s="4"/>
      <c r="Q39" s="67"/>
      <c r="R39" s="67"/>
      <c r="S39" s="67"/>
      <c r="T39" s="67"/>
      <c r="U39" s="67"/>
      <c r="V39" s="4"/>
      <c r="W39" s="4"/>
      <c r="X39" s="4"/>
      <c r="Y39" s="4"/>
      <c r="Z39" s="4"/>
      <c r="AA39" s="4"/>
      <c r="AB39" s="4"/>
      <c r="AC39" s="67"/>
      <c r="AD39" s="67"/>
      <c r="AE39" s="67"/>
      <c r="AF39" s="67"/>
      <c r="AG39" s="67"/>
      <c r="AH39" s="4"/>
      <c r="AI39" s="4"/>
      <c r="AJ39" s="4"/>
    </row>
    <row r="40" spans="1:36" ht="12.75" customHeight="1" x14ac:dyDescent="0.2">
      <c r="A40" s="4"/>
      <c r="B40" s="67"/>
      <c r="C40" s="4"/>
      <c r="D40" s="4"/>
      <c r="E40" s="4"/>
      <c r="F40" s="4"/>
      <c r="G40" s="4"/>
      <c r="H40" s="4"/>
      <c r="I40" s="4"/>
      <c r="J40" s="4"/>
      <c r="K40" s="4"/>
      <c r="L40" s="4"/>
      <c r="M40" s="4"/>
      <c r="N40" s="4"/>
      <c r="O40" s="4"/>
      <c r="P40" s="4"/>
      <c r="Q40" s="67"/>
      <c r="R40" s="67"/>
      <c r="S40" s="67"/>
      <c r="T40" s="67"/>
      <c r="U40" s="67"/>
      <c r="V40" s="4"/>
      <c r="W40" s="4"/>
      <c r="X40" s="4"/>
      <c r="Y40" s="4"/>
      <c r="Z40" s="4"/>
      <c r="AA40" s="4"/>
      <c r="AB40" s="4"/>
      <c r="AC40" s="67"/>
      <c r="AD40" s="67"/>
      <c r="AE40" s="67"/>
      <c r="AF40" s="67"/>
      <c r="AG40" s="67"/>
      <c r="AH40" s="4"/>
      <c r="AI40" s="4"/>
      <c r="AJ40" s="4"/>
    </row>
    <row r="41" spans="1:36" ht="12.75" customHeight="1" x14ac:dyDescent="0.2">
      <c r="A41" s="4"/>
      <c r="B41" s="67"/>
      <c r="C41" s="4"/>
      <c r="D41" s="4"/>
      <c r="E41" s="4"/>
      <c r="F41" s="4"/>
      <c r="G41" s="4"/>
      <c r="H41" s="4"/>
      <c r="I41" s="4"/>
      <c r="J41" s="4"/>
      <c r="K41" s="4"/>
      <c r="L41" s="4"/>
      <c r="M41" s="4"/>
      <c r="N41" s="4"/>
      <c r="O41" s="4"/>
      <c r="P41" s="4"/>
      <c r="Q41" s="67"/>
      <c r="R41" s="67"/>
      <c r="S41" s="67"/>
      <c r="T41" s="67"/>
      <c r="U41" s="67"/>
      <c r="V41" s="4"/>
      <c r="W41" s="4"/>
      <c r="X41" s="4"/>
      <c r="Y41" s="4"/>
      <c r="Z41" s="4"/>
      <c r="AA41" s="4"/>
      <c r="AB41" s="4"/>
      <c r="AC41" s="67"/>
      <c r="AD41" s="67"/>
      <c r="AE41" s="67"/>
      <c r="AF41" s="67"/>
      <c r="AG41" s="67"/>
      <c r="AH41" s="4"/>
      <c r="AI41" s="4"/>
      <c r="AJ41" s="4"/>
    </row>
    <row r="42" spans="1:36" ht="12.75" customHeight="1" x14ac:dyDescent="0.2">
      <c r="A42" s="4"/>
      <c r="B42" s="67"/>
      <c r="C42" s="4"/>
      <c r="D42" s="4"/>
      <c r="E42" s="4"/>
      <c r="F42" s="4"/>
      <c r="G42" s="4"/>
      <c r="H42" s="4"/>
      <c r="I42" s="4"/>
      <c r="J42" s="4"/>
      <c r="K42" s="4"/>
      <c r="L42" s="4"/>
      <c r="M42" s="4"/>
      <c r="N42" s="4"/>
      <c r="O42" s="4"/>
      <c r="P42" s="4"/>
      <c r="Q42" s="67"/>
      <c r="R42" s="67"/>
      <c r="S42" s="67"/>
      <c r="T42" s="67"/>
      <c r="U42" s="67"/>
      <c r="V42" s="4"/>
      <c r="W42" s="4"/>
      <c r="X42" s="4"/>
      <c r="Y42" s="4"/>
      <c r="Z42" s="4"/>
      <c r="AA42" s="4"/>
      <c r="AB42" s="4"/>
      <c r="AC42" s="67"/>
      <c r="AD42" s="67"/>
      <c r="AE42" s="67"/>
      <c r="AF42" s="67"/>
      <c r="AG42" s="67"/>
      <c r="AH42" s="4"/>
      <c r="AI42" s="4"/>
      <c r="AJ42" s="4"/>
    </row>
    <row r="43" spans="1:36" ht="12.75" customHeight="1" x14ac:dyDescent="0.2">
      <c r="A43" s="4"/>
      <c r="B43" s="67"/>
      <c r="C43" s="4"/>
      <c r="D43" s="4"/>
      <c r="E43" s="4"/>
      <c r="F43" s="4"/>
      <c r="G43" s="4"/>
      <c r="H43" s="4"/>
      <c r="I43" s="4"/>
      <c r="J43" s="4"/>
      <c r="K43" s="4"/>
      <c r="L43" s="4"/>
      <c r="M43" s="4"/>
      <c r="N43" s="4"/>
      <c r="O43" s="4"/>
      <c r="P43" s="4"/>
      <c r="Q43" s="67"/>
      <c r="R43" s="67"/>
      <c r="S43" s="67"/>
      <c r="T43" s="67"/>
      <c r="U43" s="67"/>
      <c r="V43" s="4"/>
      <c r="W43" s="4"/>
      <c r="X43" s="4"/>
      <c r="Y43" s="4"/>
      <c r="Z43" s="4"/>
      <c r="AA43" s="4"/>
      <c r="AB43" s="4"/>
      <c r="AC43" s="67"/>
      <c r="AD43" s="67"/>
      <c r="AE43" s="67"/>
      <c r="AF43" s="67"/>
      <c r="AG43" s="67"/>
      <c r="AH43" s="4"/>
      <c r="AI43" s="4"/>
      <c r="AJ43" s="4"/>
    </row>
    <row r="44" spans="1:36" ht="12.75" customHeight="1" x14ac:dyDescent="0.2">
      <c r="A44" s="4"/>
      <c r="B44" s="67"/>
      <c r="C44" s="4"/>
      <c r="D44" s="4"/>
      <c r="E44" s="4"/>
      <c r="F44" s="4"/>
      <c r="G44" s="4"/>
      <c r="H44" s="4"/>
      <c r="I44" s="4"/>
      <c r="J44" s="4"/>
      <c r="K44" s="4"/>
      <c r="L44" s="4"/>
      <c r="M44" s="4"/>
      <c r="N44" s="4"/>
      <c r="O44" s="4"/>
      <c r="P44" s="4"/>
      <c r="Q44" s="67"/>
      <c r="R44" s="67"/>
      <c r="S44" s="67"/>
      <c r="T44" s="67"/>
      <c r="U44" s="67"/>
      <c r="V44" s="4"/>
      <c r="W44" s="4"/>
      <c r="X44" s="4"/>
      <c r="Y44" s="4"/>
      <c r="Z44" s="4"/>
      <c r="AA44" s="4"/>
      <c r="AB44" s="4"/>
      <c r="AC44" s="67"/>
      <c r="AD44" s="67"/>
      <c r="AE44" s="67"/>
      <c r="AF44" s="67"/>
      <c r="AG44" s="67"/>
      <c r="AH44" s="4"/>
      <c r="AI44" s="4"/>
      <c r="AJ44" s="4"/>
    </row>
    <row r="45" spans="1:36" ht="12.75" customHeight="1" x14ac:dyDescent="0.2">
      <c r="A45" s="4"/>
      <c r="B45" s="67"/>
      <c r="C45" s="4"/>
      <c r="D45" s="4"/>
      <c r="E45" s="4"/>
      <c r="F45" s="4"/>
      <c r="G45" s="4"/>
      <c r="H45" s="4"/>
      <c r="I45" s="4"/>
      <c r="J45" s="4"/>
      <c r="K45" s="4"/>
      <c r="L45" s="4"/>
      <c r="M45" s="4"/>
      <c r="N45" s="4"/>
      <c r="O45" s="4"/>
      <c r="P45" s="4"/>
      <c r="Q45" s="67"/>
      <c r="R45" s="67"/>
      <c r="S45" s="67"/>
      <c r="T45" s="67"/>
      <c r="U45" s="67"/>
      <c r="V45" s="4"/>
      <c r="W45" s="4"/>
      <c r="X45" s="4"/>
      <c r="Y45" s="4"/>
      <c r="Z45" s="4"/>
      <c r="AA45" s="4"/>
      <c r="AB45" s="4"/>
      <c r="AC45" s="67"/>
      <c r="AD45" s="67"/>
      <c r="AE45" s="67"/>
      <c r="AF45" s="67"/>
      <c r="AG45" s="67"/>
      <c r="AH45" s="4"/>
      <c r="AI45" s="4"/>
      <c r="AJ45" s="4"/>
    </row>
    <row r="46" spans="1:36" ht="12.75" customHeight="1" x14ac:dyDescent="0.2">
      <c r="A46" s="4"/>
      <c r="B46" s="67"/>
      <c r="C46" s="4"/>
      <c r="D46" s="4"/>
      <c r="E46" s="4"/>
      <c r="F46" s="4"/>
      <c r="G46" s="4"/>
      <c r="H46" s="4"/>
      <c r="I46" s="4"/>
      <c r="J46" s="4"/>
      <c r="K46" s="4"/>
      <c r="L46" s="4"/>
      <c r="M46" s="4"/>
      <c r="N46" s="4"/>
      <c r="O46" s="4"/>
      <c r="P46" s="4"/>
      <c r="Q46" s="67"/>
      <c r="R46" s="67"/>
      <c r="S46" s="67"/>
      <c r="T46" s="67"/>
      <c r="U46" s="67"/>
      <c r="V46" s="4"/>
      <c r="W46" s="4"/>
      <c r="X46" s="4"/>
      <c r="Y46" s="4"/>
      <c r="Z46" s="4"/>
      <c r="AA46" s="4"/>
      <c r="AB46" s="4"/>
      <c r="AC46" s="67"/>
      <c r="AD46" s="67"/>
      <c r="AE46" s="67"/>
      <c r="AF46" s="67"/>
      <c r="AG46" s="67"/>
      <c r="AH46" s="4"/>
      <c r="AI46" s="4"/>
      <c r="AJ46" s="4"/>
    </row>
    <row r="47" spans="1:36" ht="12.75" customHeight="1" x14ac:dyDescent="0.2">
      <c r="A47" s="4"/>
      <c r="B47" s="67"/>
      <c r="C47" s="4"/>
      <c r="D47" s="4"/>
      <c r="E47" s="4"/>
      <c r="F47" s="4"/>
      <c r="G47" s="4"/>
      <c r="H47" s="4"/>
      <c r="I47" s="4"/>
      <c r="J47" s="4"/>
      <c r="K47" s="4"/>
      <c r="L47" s="4"/>
      <c r="M47" s="4"/>
      <c r="N47" s="4"/>
      <c r="O47" s="4"/>
      <c r="P47" s="4"/>
      <c r="Q47" s="67"/>
      <c r="R47" s="67"/>
      <c r="S47" s="67"/>
      <c r="T47" s="67"/>
      <c r="U47" s="67"/>
      <c r="V47" s="4"/>
      <c r="W47" s="4"/>
      <c r="X47" s="4"/>
      <c r="Y47" s="4"/>
      <c r="Z47" s="4"/>
      <c r="AA47" s="4"/>
      <c r="AB47" s="4"/>
      <c r="AC47" s="67"/>
      <c r="AD47" s="67"/>
      <c r="AE47" s="67"/>
      <c r="AF47" s="67"/>
      <c r="AG47" s="67"/>
      <c r="AH47" s="4"/>
      <c r="AI47" s="4"/>
      <c r="AJ47" s="4"/>
    </row>
    <row r="48" spans="1:36" ht="12.75" customHeight="1" x14ac:dyDescent="0.2">
      <c r="A48" s="4"/>
      <c r="B48" s="67"/>
      <c r="C48" s="4"/>
      <c r="D48" s="4"/>
      <c r="E48" s="4"/>
      <c r="F48" s="4"/>
      <c r="G48" s="4"/>
      <c r="H48" s="4"/>
      <c r="I48" s="4"/>
      <c r="J48" s="4"/>
      <c r="K48" s="4"/>
      <c r="L48" s="4"/>
      <c r="M48" s="4"/>
      <c r="N48" s="4"/>
      <c r="O48" s="4"/>
      <c r="P48" s="4"/>
      <c r="Q48" s="67"/>
      <c r="R48" s="67"/>
      <c r="S48" s="67"/>
      <c r="T48" s="67"/>
      <c r="U48" s="67"/>
      <c r="V48" s="4"/>
      <c r="W48" s="4"/>
      <c r="X48" s="4"/>
      <c r="Y48" s="4"/>
      <c r="Z48" s="4"/>
      <c r="AA48" s="4"/>
      <c r="AB48" s="4"/>
      <c r="AC48" s="67"/>
      <c r="AD48" s="67"/>
      <c r="AE48" s="67"/>
      <c r="AF48" s="67"/>
      <c r="AG48" s="67"/>
      <c r="AH48" s="4"/>
      <c r="AI48" s="4"/>
      <c r="AJ48" s="4"/>
    </row>
    <row r="49" spans="1:36" ht="12.75" customHeight="1" x14ac:dyDescent="0.2">
      <c r="A49" s="4"/>
      <c r="B49" s="67"/>
      <c r="C49" s="4"/>
      <c r="D49" s="4"/>
      <c r="E49" s="4"/>
      <c r="F49" s="4"/>
      <c r="G49" s="4"/>
      <c r="H49" s="4"/>
      <c r="I49" s="4"/>
      <c r="J49" s="4"/>
      <c r="K49" s="4"/>
      <c r="L49" s="4"/>
      <c r="M49" s="4"/>
      <c r="N49" s="4"/>
      <c r="O49" s="4"/>
      <c r="P49" s="4"/>
      <c r="Q49" s="67"/>
      <c r="R49" s="67"/>
      <c r="S49" s="67"/>
      <c r="T49" s="67"/>
      <c r="U49" s="67"/>
      <c r="V49" s="4"/>
      <c r="W49" s="4"/>
      <c r="X49" s="4"/>
      <c r="Y49" s="4"/>
      <c r="Z49" s="4"/>
      <c r="AA49" s="4"/>
      <c r="AB49" s="4"/>
      <c r="AC49" s="67"/>
      <c r="AD49" s="67"/>
      <c r="AE49" s="67"/>
      <c r="AF49" s="67"/>
      <c r="AG49" s="67"/>
      <c r="AH49" s="4"/>
      <c r="AI49" s="4"/>
      <c r="AJ49" s="4"/>
    </row>
    <row r="50" spans="1:36" ht="12.75" customHeight="1" x14ac:dyDescent="0.2">
      <c r="A50" s="4"/>
      <c r="B50" s="67"/>
      <c r="C50" s="4"/>
      <c r="D50" s="4"/>
      <c r="E50" s="4"/>
      <c r="F50" s="4"/>
      <c r="G50" s="4"/>
      <c r="H50" s="4"/>
      <c r="I50" s="4"/>
      <c r="J50" s="4"/>
      <c r="K50" s="4"/>
      <c r="L50" s="4"/>
      <c r="M50" s="4"/>
      <c r="N50" s="4"/>
      <c r="O50" s="4"/>
      <c r="P50" s="4"/>
      <c r="Q50" s="67"/>
      <c r="R50" s="67"/>
      <c r="S50" s="67"/>
      <c r="T50" s="67"/>
      <c r="U50" s="67"/>
      <c r="V50" s="4"/>
      <c r="W50" s="4"/>
      <c r="X50" s="4"/>
      <c r="Y50" s="4"/>
      <c r="Z50" s="4"/>
      <c r="AA50" s="4"/>
      <c r="AB50" s="4"/>
      <c r="AC50" s="67"/>
      <c r="AD50" s="67"/>
      <c r="AE50" s="67"/>
      <c r="AF50" s="67"/>
      <c r="AG50" s="67"/>
      <c r="AH50" s="4"/>
      <c r="AI50" s="4"/>
      <c r="AJ50" s="4"/>
    </row>
    <row r="51" spans="1:36" ht="12.75" customHeight="1" x14ac:dyDescent="0.2">
      <c r="A51" s="4"/>
      <c r="B51" s="67"/>
      <c r="C51" s="4"/>
      <c r="D51" s="4"/>
      <c r="E51" s="4"/>
      <c r="F51" s="4"/>
      <c r="G51" s="4"/>
      <c r="H51" s="4"/>
      <c r="I51" s="4"/>
      <c r="J51" s="4"/>
      <c r="K51" s="4"/>
      <c r="L51" s="4"/>
      <c r="M51" s="4"/>
      <c r="N51" s="4"/>
      <c r="O51" s="4"/>
      <c r="P51" s="4"/>
      <c r="Q51" s="67"/>
      <c r="R51" s="67"/>
      <c r="S51" s="67"/>
      <c r="T51" s="67"/>
      <c r="U51" s="67"/>
      <c r="V51" s="4"/>
      <c r="W51" s="4"/>
      <c r="X51" s="4"/>
      <c r="Y51" s="4"/>
      <c r="Z51" s="4"/>
      <c r="AA51" s="4"/>
      <c r="AB51" s="4"/>
      <c r="AC51" s="67"/>
      <c r="AD51" s="67"/>
      <c r="AE51" s="67"/>
      <c r="AF51" s="67"/>
      <c r="AG51" s="67"/>
      <c r="AH51" s="4"/>
      <c r="AI51" s="4"/>
      <c r="AJ51" s="4"/>
    </row>
    <row r="52" spans="1:36" ht="12.75" customHeight="1" x14ac:dyDescent="0.2">
      <c r="A52" s="4"/>
      <c r="B52" s="67"/>
      <c r="C52" s="4"/>
      <c r="D52" s="4"/>
      <c r="E52" s="4"/>
      <c r="F52" s="4"/>
      <c r="G52" s="4"/>
      <c r="H52" s="4"/>
      <c r="I52" s="4"/>
      <c r="J52" s="4"/>
      <c r="K52" s="4"/>
      <c r="L52" s="4"/>
      <c r="M52" s="4"/>
      <c r="N52" s="4"/>
      <c r="O52" s="4"/>
      <c r="P52" s="4"/>
      <c r="Q52" s="67"/>
      <c r="R52" s="67"/>
      <c r="S52" s="67"/>
      <c r="T52" s="67"/>
      <c r="U52" s="67"/>
      <c r="V52" s="4"/>
      <c r="W52" s="4"/>
      <c r="X52" s="4"/>
      <c r="Y52" s="4"/>
      <c r="Z52" s="4"/>
      <c r="AA52" s="4"/>
      <c r="AB52" s="4"/>
      <c r="AC52" s="67"/>
      <c r="AD52" s="67"/>
      <c r="AE52" s="67"/>
      <c r="AF52" s="67"/>
      <c r="AG52" s="67"/>
      <c r="AH52" s="4"/>
      <c r="AI52" s="4"/>
      <c r="AJ52" s="4"/>
    </row>
    <row r="53" spans="1:36" ht="12.75" customHeight="1" x14ac:dyDescent="0.2">
      <c r="A53" s="4"/>
      <c r="B53" s="67"/>
      <c r="C53" s="4"/>
      <c r="D53" s="4"/>
      <c r="E53" s="4"/>
      <c r="F53" s="4"/>
      <c r="G53" s="4"/>
      <c r="H53" s="4"/>
      <c r="I53" s="4"/>
      <c r="J53" s="4"/>
      <c r="K53" s="4"/>
      <c r="L53" s="4"/>
      <c r="M53" s="4"/>
      <c r="N53" s="4"/>
      <c r="O53" s="4"/>
      <c r="P53" s="4"/>
      <c r="Q53" s="67"/>
      <c r="R53" s="67"/>
      <c r="S53" s="67"/>
      <c r="T53" s="67"/>
      <c r="U53" s="67"/>
      <c r="V53" s="4"/>
      <c r="W53" s="4"/>
      <c r="X53" s="4"/>
      <c r="Y53" s="4"/>
      <c r="Z53" s="4"/>
      <c r="AA53" s="4"/>
      <c r="AB53" s="4"/>
      <c r="AC53" s="67"/>
      <c r="AD53" s="67"/>
      <c r="AE53" s="67"/>
      <c r="AF53" s="67"/>
      <c r="AG53" s="67"/>
      <c r="AH53" s="4"/>
      <c r="AI53" s="4"/>
      <c r="AJ53" s="4"/>
    </row>
    <row r="54" spans="1:36" ht="12.75" customHeight="1" x14ac:dyDescent="0.2">
      <c r="A54" s="4"/>
      <c r="B54" s="67"/>
      <c r="C54" s="4"/>
      <c r="D54" s="4"/>
      <c r="E54" s="4"/>
      <c r="F54" s="4"/>
      <c r="G54" s="4"/>
      <c r="H54" s="4"/>
      <c r="I54" s="4"/>
      <c r="J54" s="4"/>
      <c r="K54" s="4"/>
      <c r="L54" s="4"/>
      <c r="M54" s="4"/>
      <c r="N54" s="4"/>
      <c r="O54" s="4"/>
      <c r="P54" s="4"/>
      <c r="Q54" s="67"/>
      <c r="R54" s="67"/>
      <c r="S54" s="67"/>
      <c r="T54" s="67"/>
      <c r="U54" s="67"/>
      <c r="V54" s="4"/>
      <c r="W54" s="4"/>
      <c r="X54" s="4"/>
      <c r="Y54" s="4"/>
      <c r="Z54" s="4"/>
      <c r="AA54" s="4"/>
      <c r="AB54" s="4"/>
      <c r="AC54" s="67"/>
      <c r="AD54" s="67"/>
      <c r="AE54" s="67"/>
      <c r="AF54" s="67"/>
      <c r="AG54" s="67"/>
      <c r="AH54" s="4"/>
      <c r="AI54" s="4"/>
      <c r="AJ54" s="4"/>
    </row>
    <row r="55" spans="1:36" ht="12.75" customHeight="1" x14ac:dyDescent="0.2">
      <c r="A55" s="4"/>
      <c r="B55" s="67"/>
      <c r="C55" s="4"/>
      <c r="D55" s="4"/>
      <c r="E55" s="4"/>
      <c r="F55" s="4"/>
      <c r="G55" s="4"/>
      <c r="H55" s="4"/>
      <c r="I55" s="4"/>
      <c r="J55" s="4"/>
      <c r="K55" s="4"/>
      <c r="L55" s="4"/>
      <c r="M55" s="4"/>
      <c r="N55" s="4"/>
      <c r="O55" s="4"/>
      <c r="P55" s="4"/>
      <c r="Q55" s="67"/>
      <c r="R55" s="67"/>
      <c r="S55" s="67"/>
      <c r="T55" s="67"/>
      <c r="U55" s="67"/>
      <c r="V55" s="4"/>
      <c r="W55" s="4"/>
      <c r="X55" s="4"/>
      <c r="Y55" s="4"/>
      <c r="Z55" s="4"/>
      <c r="AA55" s="4"/>
      <c r="AB55" s="4"/>
      <c r="AC55" s="67"/>
      <c r="AD55" s="67"/>
      <c r="AE55" s="67"/>
      <c r="AF55" s="67"/>
      <c r="AG55" s="67"/>
      <c r="AH55" s="4"/>
      <c r="AI55" s="4"/>
      <c r="AJ55" s="4"/>
    </row>
    <row r="56" spans="1:36" ht="12.75" customHeight="1" x14ac:dyDescent="0.2">
      <c r="A56" s="4"/>
      <c r="B56" s="67"/>
      <c r="C56" s="4"/>
      <c r="D56" s="4"/>
      <c r="E56" s="4"/>
      <c r="F56" s="4"/>
      <c r="G56" s="4"/>
      <c r="H56" s="4"/>
      <c r="I56" s="4"/>
      <c r="J56" s="4"/>
      <c r="K56" s="4"/>
      <c r="L56" s="4"/>
      <c r="M56" s="4"/>
      <c r="N56" s="4"/>
      <c r="O56" s="4"/>
      <c r="P56" s="4"/>
      <c r="Q56" s="67"/>
      <c r="R56" s="67"/>
      <c r="S56" s="67"/>
      <c r="T56" s="67"/>
      <c r="U56" s="67"/>
      <c r="V56" s="4"/>
      <c r="W56" s="4"/>
      <c r="X56" s="4"/>
      <c r="Y56" s="4"/>
      <c r="Z56" s="4"/>
      <c r="AA56" s="4"/>
      <c r="AB56" s="4"/>
      <c r="AC56" s="67"/>
      <c r="AD56" s="67"/>
      <c r="AE56" s="67"/>
      <c r="AF56" s="67"/>
      <c r="AG56" s="67"/>
      <c r="AH56" s="4"/>
      <c r="AI56" s="4"/>
      <c r="AJ56" s="4"/>
    </row>
    <row r="57" spans="1:36" ht="12.75" customHeight="1" x14ac:dyDescent="0.2">
      <c r="A57" s="4"/>
      <c r="B57" s="67"/>
      <c r="C57" s="4"/>
      <c r="D57" s="4"/>
      <c r="E57" s="4"/>
      <c r="F57" s="4"/>
      <c r="G57" s="4"/>
      <c r="H57" s="4"/>
      <c r="I57" s="4"/>
      <c r="J57" s="4"/>
      <c r="K57" s="4"/>
      <c r="L57" s="4"/>
      <c r="M57" s="4"/>
      <c r="N57" s="4"/>
      <c r="O57" s="4"/>
      <c r="P57" s="4"/>
      <c r="Q57" s="67"/>
      <c r="R57" s="67"/>
      <c r="S57" s="67"/>
      <c r="T57" s="67"/>
      <c r="U57" s="67"/>
      <c r="V57" s="4"/>
      <c r="W57" s="4"/>
      <c r="X57" s="4"/>
      <c r="Y57" s="4"/>
      <c r="Z57" s="4"/>
      <c r="AA57" s="4"/>
      <c r="AB57" s="4"/>
      <c r="AC57" s="67"/>
      <c r="AD57" s="67"/>
      <c r="AE57" s="67"/>
      <c r="AF57" s="67"/>
      <c r="AG57" s="67"/>
      <c r="AH57" s="4"/>
      <c r="AI57" s="4"/>
      <c r="AJ57" s="4"/>
    </row>
    <row r="58" spans="1:36" ht="12.75" customHeight="1" x14ac:dyDescent="0.2">
      <c r="A58" s="4"/>
      <c r="B58" s="67"/>
      <c r="C58" s="4"/>
      <c r="D58" s="4"/>
      <c r="E58" s="4"/>
      <c r="F58" s="4"/>
      <c r="G58" s="4"/>
      <c r="H58" s="4"/>
      <c r="I58" s="4"/>
      <c r="J58" s="4"/>
      <c r="K58" s="4"/>
      <c r="L58" s="4"/>
      <c r="M58" s="4"/>
      <c r="N58" s="4"/>
      <c r="O58" s="4"/>
      <c r="P58" s="4"/>
      <c r="Q58" s="67"/>
      <c r="R58" s="67"/>
      <c r="S58" s="67"/>
      <c r="T58" s="67"/>
      <c r="U58" s="67"/>
      <c r="V58" s="4"/>
      <c r="W58" s="4"/>
      <c r="X58" s="4"/>
      <c r="Y58" s="4"/>
      <c r="Z58" s="4"/>
      <c r="AA58" s="4"/>
      <c r="AB58" s="4"/>
      <c r="AC58" s="67"/>
      <c r="AD58" s="67"/>
      <c r="AE58" s="67"/>
      <c r="AF58" s="67"/>
      <c r="AG58" s="67"/>
      <c r="AH58" s="4"/>
      <c r="AI58" s="4"/>
      <c r="AJ58" s="4"/>
    </row>
    <row r="59" spans="1:36" ht="12.75" customHeight="1" x14ac:dyDescent="0.2">
      <c r="A59" s="4"/>
      <c r="B59" s="67"/>
      <c r="C59" s="4"/>
      <c r="D59" s="4"/>
      <c r="E59" s="4"/>
      <c r="F59" s="4"/>
      <c r="G59" s="4"/>
      <c r="H59" s="4"/>
      <c r="I59" s="4"/>
      <c r="J59" s="4"/>
      <c r="K59" s="4"/>
      <c r="L59" s="4"/>
      <c r="M59" s="4"/>
      <c r="N59" s="4"/>
      <c r="O59" s="4"/>
      <c r="P59" s="4"/>
      <c r="Q59" s="67"/>
      <c r="R59" s="67"/>
      <c r="S59" s="67"/>
      <c r="T59" s="67"/>
      <c r="U59" s="67"/>
      <c r="V59" s="4"/>
      <c r="W59" s="4"/>
      <c r="X59" s="4"/>
      <c r="Y59" s="4"/>
      <c r="Z59" s="4"/>
      <c r="AA59" s="4"/>
      <c r="AB59" s="4"/>
      <c r="AC59" s="67"/>
      <c r="AD59" s="67"/>
      <c r="AE59" s="67"/>
      <c r="AF59" s="67"/>
      <c r="AG59" s="67"/>
      <c r="AH59" s="4"/>
      <c r="AI59" s="4"/>
      <c r="AJ59" s="4"/>
    </row>
    <row r="60" spans="1:36" ht="12.75" customHeight="1" x14ac:dyDescent="0.2">
      <c r="A60" s="4"/>
      <c r="B60" s="67"/>
      <c r="C60" s="4"/>
      <c r="D60" s="4"/>
      <c r="E60" s="4"/>
      <c r="F60" s="4"/>
      <c r="G60" s="4"/>
      <c r="H60" s="4"/>
      <c r="I60" s="4"/>
      <c r="J60" s="4"/>
      <c r="K60" s="4"/>
      <c r="L60" s="4"/>
      <c r="M60" s="4"/>
      <c r="N60" s="4"/>
      <c r="O60" s="4"/>
      <c r="P60" s="4"/>
      <c r="Q60" s="67"/>
      <c r="R60" s="67"/>
      <c r="S60" s="67"/>
      <c r="T60" s="67"/>
      <c r="U60" s="67"/>
      <c r="V60" s="4"/>
      <c r="W60" s="4"/>
      <c r="X60" s="4"/>
      <c r="Y60" s="4"/>
      <c r="Z60" s="4"/>
      <c r="AA60" s="4"/>
      <c r="AB60" s="4"/>
      <c r="AC60" s="67"/>
      <c r="AD60" s="67"/>
      <c r="AE60" s="67"/>
      <c r="AF60" s="67"/>
      <c r="AG60" s="67"/>
      <c r="AH60" s="4"/>
      <c r="AI60" s="4"/>
      <c r="AJ60" s="4"/>
    </row>
    <row r="61" spans="1:36" ht="12.75" customHeight="1" x14ac:dyDescent="0.2">
      <c r="A61" s="4"/>
      <c r="B61" s="67"/>
      <c r="C61" s="4"/>
      <c r="D61" s="4"/>
      <c r="E61" s="4"/>
      <c r="F61" s="4"/>
      <c r="G61" s="4"/>
      <c r="H61" s="4"/>
      <c r="I61" s="4"/>
      <c r="J61" s="4"/>
      <c r="K61" s="4"/>
      <c r="L61" s="4"/>
      <c r="M61" s="4"/>
      <c r="N61" s="4"/>
      <c r="O61" s="4"/>
      <c r="P61" s="4"/>
      <c r="Q61" s="67"/>
      <c r="R61" s="67"/>
      <c r="S61" s="67"/>
      <c r="T61" s="67"/>
      <c r="U61" s="67"/>
      <c r="V61" s="4"/>
      <c r="W61" s="4"/>
      <c r="X61" s="4"/>
      <c r="Y61" s="4"/>
      <c r="Z61" s="4"/>
      <c r="AA61" s="4"/>
      <c r="AB61" s="4"/>
      <c r="AC61" s="67"/>
      <c r="AD61" s="67"/>
      <c r="AE61" s="67"/>
      <c r="AF61" s="67"/>
      <c r="AG61" s="67"/>
      <c r="AH61" s="4"/>
      <c r="AI61" s="4"/>
      <c r="AJ61" s="4"/>
    </row>
    <row r="62" spans="1:36" ht="12.75" customHeight="1" x14ac:dyDescent="0.2">
      <c r="A62" s="4"/>
      <c r="B62" s="67"/>
      <c r="C62" s="4"/>
      <c r="D62" s="4"/>
      <c r="E62" s="4"/>
      <c r="F62" s="4"/>
      <c r="G62" s="4"/>
      <c r="H62" s="4"/>
      <c r="I62" s="4"/>
      <c r="J62" s="4"/>
      <c r="K62" s="4"/>
      <c r="L62" s="4"/>
      <c r="M62" s="4"/>
      <c r="N62" s="4"/>
      <c r="O62" s="4"/>
      <c r="P62" s="4"/>
      <c r="Q62" s="67"/>
      <c r="R62" s="67"/>
      <c r="S62" s="67"/>
      <c r="T62" s="67"/>
      <c r="U62" s="67"/>
      <c r="V62" s="4"/>
      <c r="W62" s="4"/>
      <c r="X62" s="4"/>
      <c r="Y62" s="4"/>
      <c r="Z62" s="4"/>
      <c r="AA62" s="4"/>
      <c r="AB62" s="4"/>
      <c r="AC62" s="67"/>
      <c r="AD62" s="67"/>
      <c r="AE62" s="67"/>
      <c r="AF62" s="67"/>
      <c r="AG62" s="67"/>
      <c r="AH62" s="4"/>
      <c r="AI62" s="4"/>
      <c r="AJ62" s="4"/>
    </row>
    <row r="63" spans="1:36" ht="12.75" customHeight="1" x14ac:dyDescent="0.2">
      <c r="A63" s="4"/>
      <c r="B63" s="67"/>
      <c r="C63" s="4"/>
      <c r="D63" s="4"/>
      <c r="E63" s="4"/>
      <c r="F63" s="4"/>
      <c r="G63" s="4"/>
      <c r="H63" s="4"/>
      <c r="I63" s="4"/>
      <c r="J63" s="4"/>
      <c r="K63" s="4"/>
      <c r="L63" s="4"/>
      <c r="M63" s="4"/>
      <c r="N63" s="4"/>
      <c r="O63" s="4"/>
      <c r="P63" s="4"/>
      <c r="Q63" s="67"/>
      <c r="R63" s="67"/>
      <c r="S63" s="67"/>
      <c r="T63" s="67"/>
      <c r="U63" s="67"/>
      <c r="V63" s="4"/>
      <c r="W63" s="4"/>
      <c r="X63" s="4"/>
      <c r="Y63" s="4"/>
      <c r="Z63" s="4"/>
      <c r="AA63" s="4"/>
      <c r="AB63" s="4"/>
      <c r="AC63" s="67"/>
      <c r="AD63" s="67"/>
      <c r="AE63" s="67"/>
      <c r="AF63" s="67"/>
      <c r="AG63" s="67"/>
      <c r="AH63" s="4"/>
      <c r="AI63" s="4"/>
      <c r="AJ63" s="4"/>
    </row>
    <row r="64" spans="1:36" ht="12.75" customHeight="1" x14ac:dyDescent="0.2">
      <c r="A64" s="4"/>
      <c r="B64" s="67"/>
      <c r="C64" s="4"/>
      <c r="D64" s="4"/>
      <c r="E64" s="4"/>
      <c r="F64" s="4"/>
      <c r="G64" s="4"/>
      <c r="H64" s="4"/>
      <c r="I64" s="4"/>
      <c r="J64" s="4"/>
      <c r="K64" s="4"/>
      <c r="L64" s="4"/>
      <c r="M64" s="4"/>
      <c r="N64" s="4"/>
      <c r="O64" s="4"/>
      <c r="P64" s="4"/>
      <c r="Q64" s="67"/>
      <c r="R64" s="67"/>
      <c r="S64" s="67"/>
      <c r="T64" s="67"/>
      <c r="U64" s="67"/>
      <c r="V64" s="4"/>
      <c r="W64" s="4"/>
      <c r="X64" s="4"/>
      <c r="Y64" s="4"/>
      <c r="Z64" s="4"/>
      <c r="AA64" s="4"/>
      <c r="AB64" s="4"/>
      <c r="AC64" s="67"/>
      <c r="AD64" s="67"/>
      <c r="AE64" s="67"/>
      <c r="AF64" s="67"/>
      <c r="AG64" s="67"/>
      <c r="AH64" s="4"/>
      <c r="AI64" s="4"/>
      <c r="AJ64" s="4"/>
    </row>
    <row r="65" spans="1:36" ht="12.75" customHeight="1" x14ac:dyDescent="0.2">
      <c r="A65" s="4"/>
      <c r="B65" s="67"/>
      <c r="C65" s="4"/>
      <c r="D65" s="4"/>
      <c r="E65" s="4"/>
      <c r="F65" s="4"/>
      <c r="G65" s="4"/>
      <c r="H65" s="4"/>
      <c r="I65" s="4"/>
      <c r="J65" s="4"/>
      <c r="K65" s="4"/>
      <c r="L65" s="4"/>
      <c r="M65" s="4"/>
      <c r="N65" s="4"/>
      <c r="O65" s="4"/>
      <c r="P65" s="4"/>
      <c r="Q65" s="67"/>
      <c r="R65" s="67"/>
      <c r="S65" s="67"/>
      <c r="T65" s="67"/>
      <c r="U65" s="67"/>
      <c r="V65" s="4"/>
      <c r="W65" s="4"/>
      <c r="X65" s="4"/>
      <c r="Y65" s="4"/>
      <c r="Z65" s="4"/>
      <c r="AA65" s="4"/>
      <c r="AB65" s="4"/>
      <c r="AC65" s="67"/>
      <c r="AD65" s="67"/>
      <c r="AE65" s="67"/>
      <c r="AF65" s="67"/>
      <c r="AG65" s="67"/>
      <c r="AH65" s="4"/>
      <c r="AI65" s="4"/>
      <c r="AJ65" s="4"/>
    </row>
    <row r="66" spans="1:36" ht="12.75" customHeight="1" x14ac:dyDescent="0.2">
      <c r="A66" s="4"/>
      <c r="B66" s="67"/>
      <c r="C66" s="4"/>
      <c r="D66" s="4"/>
      <c r="E66" s="4"/>
      <c r="F66" s="4"/>
      <c r="G66" s="4"/>
      <c r="H66" s="4"/>
      <c r="I66" s="4"/>
      <c r="J66" s="4"/>
      <c r="K66" s="4"/>
      <c r="L66" s="4"/>
      <c r="M66" s="4"/>
      <c r="N66" s="4"/>
      <c r="O66" s="4"/>
      <c r="P66" s="4"/>
      <c r="Q66" s="67"/>
      <c r="R66" s="67"/>
      <c r="S66" s="67"/>
      <c r="T66" s="67"/>
      <c r="U66" s="67"/>
      <c r="V66" s="4"/>
      <c r="W66" s="4"/>
      <c r="X66" s="4"/>
      <c r="Y66" s="4"/>
      <c r="Z66" s="4"/>
      <c r="AA66" s="4"/>
      <c r="AB66" s="4"/>
      <c r="AC66" s="67"/>
      <c r="AD66" s="67"/>
      <c r="AE66" s="67"/>
      <c r="AF66" s="67"/>
      <c r="AG66" s="67"/>
      <c r="AH66" s="4"/>
      <c r="AI66" s="4"/>
      <c r="AJ66" s="4"/>
    </row>
    <row r="67" spans="1:36" ht="12.75" customHeight="1" x14ac:dyDescent="0.2">
      <c r="A67" s="4"/>
      <c r="B67" s="67"/>
      <c r="C67" s="4"/>
      <c r="D67" s="4"/>
      <c r="E67" s="4"/>
      <c r="F67" s="4"/>
      <c r="G67" s="4"/>
      <c r="H67" s="4"/>
      <c r="I67" s="4"/>
      <c r="J67" s="4"/>
      <c r="K67" s="4"/>
      <c r="L67" s="4"/>
      <c r="M67" s="4"/>
      <c r="N67" s="4"/>
      <c r="O67" s="4"/>
      <c r="P67" s="4"/>
      <c r="Q67" s="67"/>
      <c r="R67" s="67"/>
      <c r="S67" s="67"/>
      <c r="T67" s="67"/>
      <c r="U67" s="67"/>
      <c r="V67" s="4"/>
      <c r="W67" s="4"/>
      <c r="X67" s="4"/>
      <c r="Y67" s="4"/>
      <c r="Z67" s="4"/>
      <c r="AA67" s="4"/>
      <c r="AB67" s="4"/>
      <c r="AC67" s="67"/>
      <c r="AD67" s="67"/>
      <c r="AE67" s="67"/>
      <c r="AF67" s="67"/>
      <c r="AG67" s="67"/>
      <c r="AH67" s="4"/>
      <c r="AI67" s="4"/>
      <c r="AJ67" s="4"/>
    </row>
    <row r="68" spans="1:36" ht="12.75" customHeight="1" x14ac:dyDescent="0.2">
      <c r="A68" s="4"/>
      <c r="B68" s="67"/>
      <c r="C68" s="4"/>
      <c r="D68" s="4"/>
      <c r="E68" s="4"/>
      <c r="F68" s="4"/>
      <c r="G68" s="4"/>
      <c r="H68" s="4"/>
      <c r="I68" s="4"/>
      <c r="J68" s="4"/>
      <c r="K68" s="4"/>
      <c r="L68" s="4"/>
      <c r="M68" s="4"/>
      <c r="N68" s="4"/>
      <c r="O68" s="4"/>
      <c r="P68" s="4"/>
      <c r="Q68" s="67"/>
      <c r="R68" s="67"/>
      <c r="S68" s="67"/>
      <c r="T68" s="67"/>
      <c r="U68" s="67"/>
      <c r="V68" s="4"/>
      <c r="W68" s="4"/>
      <c r="X68" s="4"/>
      <c r="Y68" s="4"/>
      <c r="Z68" s="4"/>
      <c r="AA68" s="4"/>
      <c r="AB68" s="4"/>
      <c r="AC68" s="67"/>
      <c r="AD68" s="67"/>
      <c r="AE68" s="67"/>
      <c r="AF68" s="67"/>
      <c r="AG68" s="67"/>
      <c r="AH68" s="4"/>
      <c r="AI68" s="4"/>
      <c r="AJ68" s="4"/>
    </row>
    <row r="69" spans="1:36" ht="12.75" customHeight="1" x14ac:dyDescent="0.2">
      <c r="A69" s="4"/>
      <c r="B69" s="67"/>
      <c r="C69" s="4"/>
      <c r="D69" s="4"/>
      <c r="E69" s="4"/>
      <c r="F69" s="4"/>
      <c r="G69" s="4"/>
      <c r="H69" s="4"/>
      <c r="I69" s="4"/>
      <c r="J69" s="4"/>
      <c r="K69" s="4"/>
      <c r="L69" s="4"/>
      <c r="M69" s="4"/>
      <c r="N69" s="4"/>
      <c r="O69" s="4"/>
      <c r="P69" s="4"/>
      <c r="Q69" s="67"/>
      <c r="R69" s="67"/>
      <c r="S69" s="67"/>
      <c r="T69" s="67"/>
      <c r="U69" s="67"/>
      <c r="V69" s="4"/>
      <c r="W69" s="4"/>
      <c r="X69" s="4"/>
      <c r="Y69" s="4"/>
      <c r="Z69" s="4"/>
      <c r="AA69" s="4"/>
      <c r="AB69" s="4"/>
      <c r="AC69" s="67"/>
      <c r="AD69" s="67"/>
      <c r="AE69" s="67"/>
      <c r="AF69" s="67"/>
      <c r="AG69" s="67"/>
      <c r="AH69" s="4"/>
      <c r="AI69" s="4"/>
      <c r="AJ69" s="4"/>
    </row>
    <row r="70" spans="1:36" ht="12.75" customHeight="1" x14ac:dyDescent="0.2">
      <c r="A70" s="4"/>
      <c r="B70" s="67"/>
      <c r="C70" s="4"/>
      <c r="D70" s="4"/>
      <c r="E70" s="4"/>
      <c r="F70" s="4"/>
      <c r="G70" s="4"/>
      <c r="H70" s="4"/>
      <c r="I70" s="4"/>
      <c r="J70" s="4"/>
      <c r="K70" s="4"/>
      <c r="L70" s="4"/>
      <c r="M70" s="4"/>
      <c r="N70" s="4"/>
      <c r="O70" s="4"/>
      <c r="P70" s="4"/>
      <c r="Q70" s="67"/>
      <c r="R70" s="67"/>
      <c r="S70" s="67"/>
      <c r="T70" s="67"/>
      <c r="U70" s="67"/>
      <c r="V70" s="4"/>
      <c r="W70" s="4"/>
      <c r="X70" s="4"/>
      <c r="Y70" s="4"/>
      <c r="Z70" s="4"/>
      <c r="AA70" s="4"/>
      <c r="AB70" s="4"/>
      <c r="AC70" s="67"/>
      <c r="AD70" s="67"/>
      <c r="AE70" s="67"/>
      <c r="AF70" s="67"/>
      <c r="AG70" s="67"/>
      <c r="AH70" s="4"/>
      <c r="AI70" s="4"/>
      <c r="AJ70" s="4"/>
    </row>
    <row r="71" spans="1:36" ht="12.75" customHeight="1" x14ac:dyDescent="0.2">
      <c r="A71" s="4"/>
      <c r="B71" s="67"/>
      <c r="C71" s="4"/>
      <c r="D71" s="4"/>
      <c r="E71" s="4"/>
      <c r="F71" s="4"/>
      <c r="G71" s="4"/>
      <c r="H71" s="4"/>
      <c r="I71" s="4"/>
      <c r="J71" s="4"/>
      <c r="K71" s="4"/>
      <c r="L71" s="4"/>
      <c r="M71" s="4"/>
      <c r="N71" s="4"/>
      <c r="O71" s="4"/>
      <c r="P71" s="4"/>
      <c r="Q71" s="67"/>
      <c r="R71" s="67"/>
      <c r="S71" s="67"/>
      <c r="T71" s="67"/>
      <c r="U71" s="67"/>
      <c r="V71" s="4"/>
      <c r="W71" s="4"/>
      <c r="X71" s="4"/>
      <c r="Y71" s="4"/>
      <c r="Z71" s="4"/>
      <c r="AA71" s="4"/>
      <c r="AB71" s="4"/>
      <c r="AC71" s="67"/>
      <c r="AD71" s="67"/>
      <c r="AE71" s="67"/>
      <c r="AF71" s="67"/>
      <c r="AG71" s="67"/>
      <c r="AH71" s="4"/>
      <c r="AI71" s="4"/>
      <c r="AJ71" s="4"/>
    </row>
    <row r="72" spans="1:36" ht="12.75" customHeight="1" x14ac:dyDescent="0.2">
      <c r="A72" s="4"/>
      <c r="B72" s="67"/>
      <c r="C72" s="4"/>
      <c r="D72" s="4"/>
      <c r="E72" s="4"/>
      <c r="F72" s="4"/>
      <c r="G72" s="4"/>
      <c r="H72" s="28"/>
      <c r="I72" s="28"/>
      <c r="J72" s="28"/>
      <c r="K72" s="28"/>
      <c r="L72" s="28"/>
      <c r="M72" s="28"/>
      <c r="N72" s="28"/>
      <c r="O72" s="28"/>
      <c r="P72" s="28"/>
      <c r="Q72" s="131"/>
      <c r="R72" s="131"/>
      <c r="S72" s="131"/>
      <c r="T72" s="131"/>
      <c r="U72" s="131"/>
      <c r="V72" s="28"/>
      <c r="W72" s="4"/>
      <c r="X72" s="4"/>
      <c r="Y72" s="4"/>
      <c r="Z72" s="4"/>
      <c r="AA72" s="4"/>
      <c r="AB72" s="4"/>
      <c r="AC72" s="67"/>
      <c r="AD72" s="67"/>
      <c r="AE72" s="67"/>
      <c r="AF72" s="67"/>
      <c r="AG72" s="67"/>
      <c r="AH72" s="4"/>
      <c r="AI72" s="4"/>
      <c r="AJ72" s="4"/>
    </row>
    <row r="73" spans="1:36" ht="12.75" customHeight="1" x14ac:dyDescent="0.2">
      <c r="A73" s="4"/>
      <c r="B73" s="67"/>
      <c r="C73" s="4"/>
      <c r="D73" s="4"/>
      <c r="E73" s="4"/>
      <c r="F73" s="4"/>
      <c r="G73" s="4"/>
      <c r="H73" s="28"/>
      <c r="I73" s="28"/>
      <c r="J73" s="28"/>
      <c r="K73" s="28"/>
      <c r="L73" s="28"/>
      <c r="M73" s="28"/>
      <c r="N73" s="28"/>
      <c r="O73" s="28"/>
      <c r="P73" s="28"/>
      <c r="Q73" s="131"/>
      <c r="R73" s="131"/>
      <c r="S73" s="131"/>
      <c r="T73" s="131"/>
      <c r="U73" s="131"/>
      <c r="V73" s="28"/>
      <c r="W73" s="4"/>
      <c r="X73" s="4"/>
      <c r="Y73" s="4"/>
      <c r="Z73" s="4"/>
      <c r="AA73" s="4"/>
      <c r="AB73" s="4"/>
      <c r="AC73" s="67"/>
      <c r="AD73" s="67"/>
      <c r="AE73" s="67"/>
      <c r="AF73" s="67"/>
      <c r="AG73" s="67"/>
      <c r="AH73" s="4"/>
      <c r="AI73" s="4"/>
      <c r="AJ73" s="4"/>
    </row>
    <row r="74" spans="1:36" ht="12.75" customHeight="1" x14ac:dyDescent="0.2">
      <c r="A74" s="4"/>
      <c r="B74" s="67"/>
      <c r="C74" s="4"/>
      <c r="D74" s="4"/>
      <c r="E74" s="4"/>
      <c r="F74" s="4"/>
      <c r="G74" s="4"/>
      <c r="H74" s="28"/>
      <c r="I74" s="28"/>
      <c r="J74" s="28"/>
      <c r="K74" s="28"/>
      <c r="L74" s="28"/>
      <c r="M74" s="28"/>
      <c r="N74" s="28"/>
      <c r="O74" s="28"/>
      <c r="P74" s="28"/>
      <c r="Q74" s="131"/>
      <c r="R74" s="131"/>
      <c r="S74" s="131"/>
      <c r="T74" s="131"/>
      <c r="U74" s="131"/>
      <c r="V74" s="28"/>
      <c r="W74" s="4"/>
      <c r="X74" s="4"/>
      <c r="Y74" s="4"/>
      <c r="Z74" s="4"/>
      <c r="AA74" s="4"/>
      <c r="AB74" s="4"/>
      <c r="AC74" s="67"/>
      <c r="AD74" s="67"/>
      <c r="AE74" s="67"/>
      <c r="AF74" s="67"/>
      <c r="AG74" s="67"/>
      <c r="AH74" s="4"/>
      <c r="AI74" s="4"/>
      <c r="AJ74" s="4"/>
    </row>
    <row r="75" spans="1:36" ht="12.75" customHeight="1" x14ac:dyDescent="0.2">
      <c r="A75" s="4"/>
      <c r="B75" s="67"/>
      <c r="C75" s="4"/>
      <c r="D75" s="4"/>
      <c r="E75" s="4"/>
      <c r="F75" s="4"/>
      <c r="G75" s="4"/>
      <c r="H75" s="28"/>
      <c r="I75" s="28"/>
      <c r="J75" s="28"/>
      <c r="K75" s="28"/>
      <c r="L75" s="28"/>
      <c r="M75" s="28"/>
      <c r="N75" s="28"/>
      <c r="O75" s="28"/>
      <c r="P75" s="28"/>
      <c r="Q75" s="131"/>
      <c r="R75" s="131"/>
      <c r="S75" s="131"/>
      <c r="T75" s="131"/>
      <c r="U75" s="131"/>
      <c r="V75" s="28"/>
      <c r="W75" s="4"/>
      <c r="X75" s="4"/>
      <c r="Y75" s="4"/>
      <c r="Z75" s="4"/>
      <c r="AA75" s="4"/>
      <c r="AB75" s="4"/>
      <c r="AC75" s="67"/>
      <c r="AD75" s="67"/>
      <c r="AE75" s="67"/>
      <c r="AF75" s="67"/>
      <c r="AG75" s="67"/>
      <c r="AH75" s="4"/>
      <c r="AI75" s="4"/>
      <c r="AJ75" s="4"/>
    </row>
    <row r="76" spans="1:36" ht="12.75" customHeight="1" x14ac:dyDescent="0.2">
      <c r="A76" s="4"/>
      <c r="B76" s="67"/>
      <c r="C76" s="4"/>
      <c r="D76" s="4"/>
      <c r="E76" s="4"/>
      <c r="F76" s="4"/>
      <c r="G76" s="4"/>
      <c r="H76" s="28"/>
      <c r="I76" s="28"/>
      <c r="J76" s="28"/>
      <c r="K76" s="28"/>
      <c r="L76" s="28"/>
      <c r="M76" s="28"/>
      <c r="N76" s="28"/>
      <c r="O76" s="28"/>
      <c r="P76" s="28"/>
      <c r="Q76" s="131"/>
      <c r="R76" s="131"/>
      <c r="S76" s="131"/>
      <c r="T76" s="131"/>
      <c r="U76" s="131"/>
      <c r="V76" s="28"/>
      <c r="W76" s="4"/>
      <c r="X76" s="4"/>
      <c r="Y76" s="4"/>
      <c r="Z76" s="4"/>
      <c r="AA76" s="4"/>
      <c r="AB76" s="4"/>
      <c r="AC76" s="67"/>
      <c r="AD76" s="67"/>
      <c r="AE76" s="67"/>
      <c r="AF76" s="67"/>
      <c r="AG76" s="67"/>
      <c r="AH76" s="4"/>
      <c r="AI76" s="4"/>
      <c r="AJ76" s="4"/>
    </row>
    <row r="77" spans="1:36" ht="12.75" customHeight="1" x14ac:dyDescent="0.2">
      <c r="A77" s="4"/>
      <c r="B77" s="67"/>
      <c r="C77" s="4"/>
      <c r="D77" s="4"/>
      <c r="E77" s="4"/>
      <c r="F77" s="4"/>
      <c r="G77" s="4"/>
      <c r="H77" s="28"/>
      <c r="I77" s="28"/>
      <c r="J77" s="28"/>
      <c r="K77" s="28"/>
      <c r="L77" s="28"/>
      <c r="M77" s="28"/>
      <c r="N77" s="28"/>
      <c r="O77" s="28"/>
      <c r="P77" s="28"/>
      <c r="Q77" s="131"/>
      <c r="R77" s="131"/>
      <c r="S77" s="131"/>
      <c r="T77" s="131"/>
      <c r="U77" s="131"/>
      <c r="V77" s="28"/>
      <c r="W77" s="4"/>
      <c r="X77" s="4"/>
      <c r="Y77" s="4"/>
      <c r="Z77" s="4"/>
      <c r="AA77" s="4"/>
      <c r="AB77" s="4"/>
      <c r="AC77" s="67"/>
      <c r="AD77" s="67"/>
      <c r="AE77" s="67"/>
      <c r="AF77" s="67"/>
      <c r="AG77" s="67"/>
      <c r="AH77" s="4"/>
      <c r="AI77" s="4"/>
      <c r="AJ77" s="4"/>
    </row>
    <row r="78" spans="1:36" ht="12.75" customHeight="1" x14ac:dyDescent="0.2">
      <c r="A78" s="4"/>
      <c r="B78" s="67"/>
      <c r="C78" s="4"/>
      <c r="D78" s="4"/>
      <c r="E78" s="4"/>
      <c r="F78" s="4"/>
      <c r="G78" s="4"/>
      <c r="H78" s="28"/>
      <c r="I78" s="28"/>
      <c r="J78" s="28"/>
      <c r="K78" s="28"/>
      <c r="L78" s="28"/>
      <c r="M78" s="28"/>
      <c r="N78" s="28"/>
      <c r="O78" s="28"/>
      <c r="P78" s="28"/>
      <c r="Q78" s="131"/>
      <c r="R78" s="131"/>
      <c r="S78" s="131"/>
      <c r="T78" s="131"/>
      <c r="U78" s="131"/>
      <c r="V78" s="28"/>
      <c r="W78" s="4"/>
      <c r="X78" s="4"/>
      <c r="Y78" s="4"/>
      <c r="Z78" s="4"/>
      <c r="AA78" s="4"/>
      <c r="AB78" s="4"/>
      <c r="AC78" s="67"/>
      <c r="AD78" s="67"/>
      <c r="AE78" s="67"/>
      <c r="AF78" s="67"/>
      <c r="AG78" s="67"/>
      <c r="AH78" s="4"/>
      <c r="AI78" s="4"/>
      <c r="AJ78" s="4"/>
    </row>
    <row r="79" spans="1:36" ht="12.75" customHeight="1" x14ac:dyDescent="0.2">
      <c r="A79" s="4"/>
      <c r="B79" s="67"/>
      <c r="C79" s="4"/>
      <c r="D79" s="4"/>
      <c r="E79" s="4"/>
      <c r="F79" s="4"/>
      <c r="G79" s="4"/>
      <c r="H79" s="28"/>
      <c r="I79" s="28"/>
      <c r="J79" s="28"/>
      <c r="K79" s="28"/>
      <c r="L79" s="28"/>
      <c r="M79" s="28"/>
      <c r="N79" s="28"/>
      <c r="O79" s="28"/>
      <c r="P79" s="28"/>
      <c r="Q79" s="131"/>
      <c r="R79" s="131"/>
      <c r="S79" s="131"/>
      <c r="T79" s="131"/>
      <c r="U79" s="131"/>
      <c r="V79" s="28"/>
      <c r="W79" s="4"/>
      <c r="X79" s="4"/>
      <c r="Y79" s="4"/>
      <c r="Z79" s="4"/>
      <c r="AA79" s="4"/>
      <c r="AB79" s="4"/>
      <c r="AC79" s="67"/>
      <c r="AD79" s="67"/>
      <c r="AE79" s="67"/>
      <c r="AF79" s="67"/>
      <c r="AG79" s="67"/>
      <c r="AH79" s="4"/>
      <c r="AI79" s="4"/>
      <c r="AJ79" s="4"/>
    </row>
    <row r="80" spans="1:36" ht="12.75" customHeight="1" x14ac:dyDescent="0.2">
      <c r="A80" s="4"/>
      <c r="B80" s="67"/>
      <c r="C80" s="4"/>
      <c r="D80" s="4"/>
      <c r="E80" s="4"/>
      <c r="F80" s="4"/>
      <c r="G80" s="4"/>
      <c r="H80" s="28"/>
      <c r="I80" s="28"/>
      <c r="J80" s="28"/>
      <c r="K80" s="28"/>
      <c r="L80" s="28"/>
      <c r="M80" s="28"/>
      <c r="N80" s="28"/>
      <c r="O80" s="28"/>
      <c r="P80" s="28"/>
      <c r="Q80" s="131"/>
      <c r="R80" s="131"/>
      <c r="S80" s="131"/>
      <c r="T80" s="131"/>
      <c r="U80" s="131"/>
      <c r="V80" s="28"/>
      <c r="W80" s="4"/>
      <c r="X80" s="4"/>
      <c r="Y80" s="4"/>
      <c r="Z80" s="4"/>
      <c r="AA80" s="4"/>
      <c r="AB80" s="4"/>
      <c r="AC80" s="67"/>
      <c r="AD80" s="67"/>
      <c r="AE80" s="67"/>
      <c r="AF80" s="67"/>
      <c r="AG80" s="67"/>
      <c r="AH80" s="4"/>
      <c r="AI80" s="4"/>
      <c r="AJ80" s="4"/>
    </row>
    <row r="81" spans="1:36" ht="12.75" customHeight="1" x14ac:dyDescent="0.2">
      <c r="A81" s="4"/>
      <c r="B81" s="67"/>
      <c r="C81" s="4"/>
      <c r="D81" s="4"/>
      <c r="E81" s="4"/>
      <c r="F81" s="4"/>
      <c r="G81" s="4"/>
      <c r="H81" s="28"/>
      <c r="I81" s="28"/>
      <c r="J81" s="28"/>
      <c r="K81" s="28"/>
      <c r="L81" s="28"/>
      <c r="M81" s="28"/>
      <c r="N81" s="28"/>
      <c r="O81" s="28"/>
      <c r="P81" s="28"/>
      <c r="Q81" s="131"/>
      <c r="R81" s="131"/>
      <c r="S81" s="131"/>
      <c r="T81" s="131"/>
      <c r="U81" s="131"/>
      <c r="V81" s="28"/>
      <c r="W81" s="4"/>
      <c r="X81" s="4"/>
      <c r="Y81" s="4"/>
      <c r="Z81" s="4"/>
      <c r="AA81" s="4"/>
      <c r="AB81" s="4"/>
      <c r="AC81" s="67"/>
      <c r="AD81" s="67"/>
      <c r="AE81" s="67"/>
      <c r="AF81" s="67"/>
      <c r="AG81" s="67"/>
      <c r="AH81" s="4"/>
      <c r="AI81" s="4"/>
      <c r="AJ81" s="4"/>
    </row>
    <row r="82" spans="1:36" ht="12.75" customHeight="1" x14ac:dyDescent="0.2">
      <c r="A82" s="4"/>
      <c r="B82" s="67"/>
      <c r="C82" s="4"/>
      <c r="D82" s="4"/>
      <c r="E82" s="4"/>
      <c r="F82" s="4"/>
      <c r="G82" s="4"/>
      <c r="H82" s="28"/>
      <c r="I82" s="28"/>
      <c r="J82" s="28"/>
      <c r="K82" s="28"/>
      <c r="L82" s="28"/>
      <c r="M82" s="28"/>
      <c r="N82" s="28"/>
      <c r="O82" s="28"/>
      <c r="P82" s="28"/>
      <c r="Q82" s="131"/>
      <c r="R82" s="131"/>
      <c r="S82" s="131"/>
      <c r="T82" s="131"/>
      <c r="U82" s="131"/>
      <c r="V82" s="28"/>
      <c r="W82" s="4"/>
      <c r="X82" s="4"/>
      <c r="Y82" s="4"/>
      <c r="Z82" s="4"/>
      <c r="AA82" s="4"/>
      <c r="AB82" s="4"/>
      <c r="AC82" s="67"/>
      <c r="AD82" s="67"/>
      <c r="AE82" s="67"/>
      <c r="AF82" s="67"/>
      <c r="AG82" s="67"/>
      <c r="AH82" s="4"/>
      <c r="AI82" s="4"/>
      <c r="AJ82" s="4"/>
    </row>
    <row r="83" spans="1:36" ht="12.75" customHeight="1" x14ac:dyDescent="0.2">
      <c r="A83" s="4"/>
      <c r="B83" s="67"/>
      <c r="C83" s="4"/>
      <c r="D83" s="4"/>
      <c r="E83" s="4"/>
      <c r="F83" s="4"/>
      <c r="G83" s="4"/>
      <c r="H83" s="28"/>
      <c r="I83" s="28"/>
      <c r="J83" s="28"/>
      <c r="K83" s="28"/>
      <c r="L83" s="28"/>
      <c r="M83" s="28"/>
      <c r="N83" s="28"/>
      <c r="O83" s="28"/>
      <c r="P83" s="28"/>
      <c r="Q83" s="131"/>
      <c r="R83" s="131"/>
      <c r="S83" s="131"/>
      <c r="T83" s="131"/>
      <c r="U83" s="131"/>
      <c r="V83" s="28"/>
      <c r="W83" s="4"/>
      <c r="X83" s="4"/>
      <c r="Y83" s="4"/>
      <c r="Z83" s="4"/>
      <c r="AA83" s="4"/>
      <c r="AB83" s="4"/>
      <c r="AC83" s="67"/>
      <c r="AD83" s="67"/>
      <c r="AE83" s="67"/>
      <c r="AF83" s="67"/>
      <c r="AG83" s="67"/>
      <c r="AH83" s="4"/>
      <c r="AI83" s="4"/>
      <c r="AJ83" s="4"/>
    </row>
    <row r="84" spans="1:36" ht="12.75" customHeight="1" x14ac:dyDescent="0.2">
      <c r="A84" s="4"/>
      <c r="B84" s="67"/>
      <c r="C84" s="4"/>
      <c r="D84" s="4"/>
      <c r="E84" s="4"/>
      <c r="F84" s="4"/>
      <c r="G84" s="4"/>
      <c r="H84" s="28"/>
      <c r="I84" s="28"/>
      <c r="J84" s="28"/>
      <c r="K84" s="28"/>
      <c r="L84" s="28"/>
      <c r="M84" s="28"/>
      <c r="N84" s="28"/>
      <c r="O84" s="28"/>
      <c r="P84" s="28"/>
      <c r="Q84" s="131"/>
      <c r="R84" s="131"/>
      <c r="S84" s="131"/>
      <c r="T84" s="131"/>
      <c r="U84" s="131"/>
      <c r="V84" s="28"/>
      <c r="W84" s="4"/>
      <c r="X84" s="4"/>
      <c r="Y84" s="4"/>
      <c r="Z84" s="4"/>
      <c r="AA84" s="4"/>
      <c r="AB84" s="4"/>
      <c r="AC84" s="67"/>
      <c r="AD84" s="67"/>
      <c r="AE84" s="67"/>
      <c r="AF84" s="67"/>
      <c r="AG84" s="67"/>
      <c r="AH84" s="4"/>
      <c r="AI84" s="4"/>
      <c r="AJ84" s="4"/>
    </row>
    <row r="85" spans="1:36" ht="12.75" customHeight="1" x14ac:dyDescent="0.2">
      <c r="A85" s="4"/>
      <c r="B85" s="67"/>
      <c r="C85" s="4"/>
      <c r="D85" s="4"/>
      <c r="E85" s="4"/>
      <c r="F85" s="4"/>
      <c r="G85" s="4"/>
      <c r="H85" s="28"/>
      <c r="I85" s="28"/>
      <c r="J85" s="28"/>
      <c r="K85" s="28"/>
      <c r="L85" s="28"/>
      <c r="M85" s="28"/>
      <c r="N85" s="28"/>
      <c r="O85" s="28"/>
      <c r="P85" s="28"/>
      <c r="Q85" s="131"/>
      <c r="R85" s="131"/>
      <c r="S85" s="131"/>
      <c r="T85" s="131"/>
      <c r="U85" s="131"/>
      <c r="V85" s="28"/>
      <c r="W85" s="4"/>
      <c r="X85" s="4"/>
      <c r="Y85" s="4"/>
      <c r="Z85" s="4"/>
      <c r="AA85" s="4"/>
      <c r="AB85" s="4"/>
      <c r="AC85" s="67"/>
      <c r="AD85" s="67"/>
      <c r="AE85" s="67"/>
      <c r="AF85" s="67"/>
      <c r="AG85" s="67"/>
      <c r="AH85" s="4"/>
      <c r="AI85" s="4"/>
      <c r="AJ85" s="4"/>
    </row>
    <row r="86" spans="1:36" ht="12.75" customHeight="1" x14ac:dyDescent="0.2">
      <c r="A86" s="4"/>
      <c r="B86" s="67"/>
      <c r="C86" s="4"/>
      <c r="D86" s="4"/>
      <c r="E86" s="4"/>
      <c r="F86" s="4"/>
      <c r="G86" s="4"/>
      <c r="H86" s="28"/>
      <c r="I86" s="28"/>
      <c r="J86" s="28"/>
      <c r="K86" s="28"/>
      <c r="L86" s="28"/>
      <c r="M86" s="28"/>
      <c r="N86" s="28"/>
      <c r="O86" s="28"/>
      <c r="P86" s="28"/>
      <c r="Q86" s="131"/>
      <c r="R86" s="131"/>
      <c r="S86" s="131"/>
      <c r="T86" s="131"/>
      <c r="U86" s="131"/>
      <c r="V86" s="28"/>
      <c r="W86" s="4"/>
      <c r="X86" s="4"/>
      <c r="Y86" s="4"/>
      <c r="Z86" s="4"/>
      <c r="AA86" s="4"/>
      <c r="AB86" s="4"/>
      <c r="AC86" s="67"/>
      <c r="AD86" s="67"/>
      <c r="AE86" s="67"/>
      <c r="AF86" s="67"/>
      <c r="AG86" s="67"/>
      <c r="AH86" s="4"/>
      <c r="AI86" s="4"/>
      <c r="AJ86" s="4"/>
    </row>
    <row r="87" spans="1:36" ht="12.75" customHeight="1" x14ac:dyDescent="0.2">
      <c r="A87" s="4"/>
      <c r="B87" s="67"/>
      <c r="C87" s="4"/>
      <c r="D87" s="4"/>
      <c r="E87" s="4"/>
      <c r="F87" s="4"/>
      <c r="G87" s="4"/>
      <c r="H87" s="28"/>
      <c r="I87" s="28"/>
      <c r="J87" s="28"/>
      <c r="K87" s="28"/>
      <c r="L87" s="28"/>
      <c r="M87" s="28"/>
      <c r="N87" s="28"/>
      <c r="O87" s="28"/>
      <c r="P87" s="28"/>
      <c r="Q87" s="131"/>
      <c r="R87" s="131"/>
      <c r="S87" s="131"/>
      <c r="T87" s="131"/>
      <c r="U87" s="131"/>
      <c r="V87" s="28"/>
      <c r="W87" s="4"/>
      <c r="X87" s="4"/>
      <c r="Y87" s="4"/>
      <c r="Z87" s="4"/>
      <c r="AA87" s="4"/>
      <c r="AB87" s="4"/>
      <c r="AC87" s="67"/>
      <c r="AD87" s="67"/>
      <c r="AE87" s="67"/>
      <c r="AF87" s="67"/>
      <c r="AG87" s="67"/>
      <c r="AH87" s="4"/>
      <c r="AI87" s="4"/>
      <c r="AJ87" s="4"/>
    </row>
    <row r="88" spans="1:36" ht="12.75" customHeight="1" x14ac:dyDescent="0.2">
      <c r="A88" s="4"/>
      <c r="B88" s="67"/>
      <c r="C88" s="4"/>
      <c r="D88" s="4"/>
      <c r="E88" s="4"/>
      <c r="F88" s="4"/>
      <c r="G88" s="4"/>
      <c r="H88" s="28"/>
      <c r="I88" s="28"/>
      <c r="J88" s="28"/>
      <c r="K88" s="28"/>
      <c r="L88" s="28"/>
      <c r="M88" s="28"/>
      <c r="N88" s="28"/>
      <c r="O88" s="28"/>
      <c r="P88" s="28"/>
      <c r="Q88" s="131"/>
      <c r="R88" s="131"/>
      <c r="S88" s="131"/>
      <c r="T88" s="131"/>
      <c r="U88" s="131"/>
      <c r="V88" s="28"/>
      <c r="W88" s="4"/>
      <c r="X88" s="4"/>
      <c r="Y88" s="4"/>
      <c r="Z88" s="4"/>
      <c r="AA88" s="4"/>
      <c r="AB88" s="4"/>
      <c r="AC88" s="67"/>
      <c r="AD88" s="67"/>
      <c r="AE88" s="67"/>
      <c r="AF88" s="67"/>
      <c r="AG88" s="67"/>
      <c r="AH88" s="4"/>
      <c r="AI88" s="4"/>
      <c r="AJ88" s="4"/>
    </row>
    <row r="89" spans="1:36" ht="12.75" customHeight="1" x14ac:dyDescent="0.2">
      <c r="A89" s="4"/>
      <c r="B89" s="67"/>
      <c r="C89" s="4"/>
      <c r="D89" s="4"/>
      <c r="E89" s="4"/>
      <c r="F89" s="4"/>
      <c r="G89" s="4"/>
      <c r="H89" s="28"/>
      <c r="I89" s="28"/>
      <c r="J89" s="28"/>
      <c r="K89" s="28"/>
      <c r="L89" s="28"/>
      <c r="M89" s="28"/>
      <c r="N89" s="28"/>
      <c r="O89" s="28"/>
      <c r="P89" s="28"/>
      <c r="Q89" s="131"/>
      <c r="R89" s="131"/>
      <c r="S89" s="131"/>
      <c r="T89" s="131"/>
      <c r="U89" s="131"/>
      <c r="V89" s="28"/>
      <c r="W89" s="4"/>
      <c r="X89" s="4"/>
      <c r="Y89" s="4"/>
      <c r="Z89" s="4"/>
      <c r="AA89" s="4"/>
      <c r="AB89" s="4"/>
      <c r="AC89" s="67"/>
      <c r="AD89" s="67"/>
      <c r="AE89" s="67"/>
      <c r="AF89" s="67"/>
      <c r="AG89" s="67"/>
      <c r="AH89" s="4"/>
      <c r="AI89" s="4"/>
      <c r="AJ89" s="4"/>
    </row>
    <row r="90" spans="1:36" ht="12.75" customHeight="1" x14ac:dyDescent="0.2">
      <c r="A90" s="4"/>
      <c r="B90" s="67"/>
      <c r="C90" s="4"/>
      <c r="D90" s="4"/>
      <c r="E90" s="4"/>
      <c r="F90" s="4"/>
      <c r="G90" s="4"/>
      <c r="H90" s="28"/>
      <c r="I90" s="28"/>
      <c r="J90" s="28"/>
      <c r="K90" s="28"/>
      <c r="L90" s="28"/>
      <c r="M90" s="28"/>
      <c r="N90" s="28"/>
      <c r="O90" s="28"/>
      <c r="P90" s="28"/>
      <c r="Q90" s="131"/>
      <c r="R90" s="131"/>
      <c r="S90" s="131"/>
      <c r="T90" s="131"/>
      <c r="U90" s="131"/>
      <c r="V90" s="28"/>
      <c r="W90" s="4"/>
      <c r="X90" s="4"/>
      <c r="Y90" s="4"/>
      <c r="Z90" s="4"/>
      <c r="AA90" s="4"/>
      <c r="AB90" s="4"/>
      <c r="AC90" s="67"/>
      <c r="AD90" s="67"/>
      <c r="AE90" s="67"/>
      <c r="AF90" s="67"/>
      <c r="AG90" s="67"/>
      <c r="AH90" s="4"/>
      <c r="AI90" s="4"/>
      <c r="AJ90" s="4"/>
    </row>
    <row r="91" spans="1:36" ht="12.75" customHeight="1" x14ac:dyDescent="0.2">
      <c r="A91" s="4"/>
      <c r="B91" s="67"/>
      <c r="C91" s="4"/>
      <c r="D91" s="4"/>
      <c r="E91" s="4"/>
      <c r="F91" s="4"/>
      <c r="G91" s="4"/>
      <c r="H91" s="28"/>
      <c r="I91" s="28"/>
      <c r="J91" s="28"/>
      <c r="K91" s="28"/>
      <c r="L91" s="28"/>
      <c r="M91" s="28"/>
      <c r="N91" s="28"/>
      <c r="O91" s="28"/>
      <c r="P91" s="28"/>
      <c r="Q91" s="131"/>
      <c r="R91" s="131"/>
      <c r="S91" s="131"/>
      <c r="T91" s="131"/>
      <c r="U91" s="131"/>
      <c r="V91" s="28"/>
      <c r="W91" s="4"/>
      <c r="X91" s="4"/>
      <c r="Y91" s="4"/>
      <c r="Z91" s="4"/>
      <c r="AA91" s="4"/>
      <c r="AB91" s="4"/>
      <c r="AC91" s="67"/>
      <c r="AD91" s="67"/>
      <c r="AE91" s="67"/>
      <c r="AF91" s="67"/>
      <c r="AG91" s="67"/>
      <c r="AH91" s="4"/>
      <c r="AI91" s="4"/>
      <c r="AJ91" s="4"/>
    </row>
    <row r="92" spans="1:36" ht="12.75" customHeight="1" x14ac:dyDescent="0.2">
      <c r="A92" s="4"/>
      <c r="B92" s="67"/>
      <c r="C92" s="4"/>
      <c r="D92" s="4"/>
      <c r="E92" s="4"/>
      <c r="F92" s="4"/>
      <c r="G92" s="4"/>
      <c r="H92" s="28"/>
      <c r="I92" s="28"/>
      <c r="J92" s="28"/>
      <c r="K92" s="28"/>
      <c r="L92" s="28"/>
      <c r="M92" s="28"/>
      <c r="N92" s="28"/>
      <c r="O92" s="28"/>
      <c r="P92" s="28"/>
      <c r="Q92" s="131"/>
      <c r="R92" s="131"/>
      <c r="S92" s="131"/>
      <c r="T92" s="131"/>
      <c r="U92" s="131"/>
      <c r="V92" s="28"/>
      <c r="W92" s="4"/>
      <c r="X92" s="4"/>
      <c r="Y92" s="4"/>
      <c r="Z92" s="4"/>
      <c r="AA92" s="4"/>
      <c r="AB92" s="4"/>
      <c r="AC92" s="67"/>
      <c r="AD92" s="67"/>
      <c r="AE92" s="67"/>
      <c r="AF92" s="67"/>
      <c r="AG92" s="67"/>
      <c r="AH92" s="4"/>
      <c r="AI92" s="4"/>
      <c r="AJ92" s="4"/>
    </row>
    <row r="93" spans="1:36" ht="12.75" customHeight="1" x14ac:dyDescent="0.2">
      <c r="A93" s="4"/>
      <c r="B93" s="67"/>
      <c r="C93" s="4"/>
      <c r="D93" s="4"/>
      <c r="E93" s="4"/>
      <c r="F93" s="4"/>
      <c r="G93" s="4"/>
      <c r="H93" s="28"/>
      <c r="I93" s="28"/>
      <c r="J93" s="28"/>
      <c r="K93" s="28"/>
      <c r="L93" s="28"/>
      <c r="M93" s="28"/>
      <c r="N93" s="28"/>
      <c r="O93" s="28"/>
      <c r="P93" s="28"/>
      <c r="Q93" s="131"/>
      <c r="R93" s="131"/>
      <c r="S93" s="131"/>
      <c r="T93" s="131"/>
      <c r="U93" s="131"/>
      <c r="V93" s="28"/>
      <c r="W93" s="4"/>
      <c r="X93" s="4"/>
      <c r="Y93" s="4"/>
      <c r="Z93" s="4"/>
      <c r="AA93" s="4"/>
      <c r="AB93" s="4"/>
      <c r="AC93" s="67"/>
      <c r="AD93" s="67"/>
      <c r="AE93" s="67"/>
      <c r="AF93" s="67"/>
      <c r="AG93" s="67"/>
      <c r="AH93" s="4"/>
      <c r="AI93" s="4"/>
      <c r="AJ93" s="4"/>
    </row>
    <row r="94" spans="1:36" ht="12.75" customHeight="1" x14ac:dyDescent="0.2">
      <c r="A94" s="4"/>
      <c r="B94" s="67"/>
      <c r="C94" s="4"/>
      <c r="D94" s="4"/>
      <c r="E94" s="4"/>
      <c r="F94" s="4"/>
      <c r="G94" s="4"/>
      <c r="H94" s="28"/>
      <c r="I94" s="28"/>
      <c r="J94" s="28"/>
      <c r="K94" s="28"/>
      <c r="L94" s="28"/>
      <c r="M94" s="28"/>
      <c r="N94" s="28"/>
      <c r="O94" s="28"/>
      <c r="P94" s="28"/>
      <c r="Q94" s="131"/>
      <c r="R94" s="131"/>
      <c r="S94" s="131"/>
      <c r="T94" s="131"/>
      <c r="U94" s="131"/>
      <c r="V94" s="28"/>
      <c r="W94" s="4"/>
      <c r="X94" s="4"/>
      <c r="Y94" s="4"/>
      <c r="Z94" s="4"/>
      <c r="AA94" s="4"/>
      <c r="AB94" s="4"/>
      <c r="AC94" s="67"/>
      <c r="AD94" s="67"/>
      <c r="AE94" s="67"/>
      <c r="AF94" s="67"/>
      <c r="AG94" s="67"/>
      <c r="AH94" s="4"/>
      <c r="AI94" s="4"/>
      <c r="AJ94" s="4"/>
    </row>
    <row r="95" spans="1:36" ht="12.75" customHeight="1" x14ac:dyDescent="0.2">
      <c r="A95" s="4"/>
      <c r="B95" s="67"/>
      <c r="C95" s="4"/>
      <c r="D95" s="4"/>
      <c r="E95" s="4"/>
      <c r="F95" s="4"/>
      <c r="G95" s="4"/>
      <c r="H95" s="28"/>
      <c r="I95" s="28"/>
      <c r="J95" s="28"/>
      <c r="K95" s="28"/>
      <c r="L95" s="28"/>
      <c r="M95" s="28"/>
      <c r="N95" s="28"/>
      <c r="O95" s="28"/>
      <c r="P95" s="28"/>
      <c r="Q95" s="131"/>
      <c r="R95" s="131"/>
      <c r="S95" s="131"/>
      <c r="T95" s="131"/>
      <c r="U95" s="131"/>
      <c r="V95" s="28"/>
      <c r="W95" s="4"/>
      <c r="X95" s="4"/>
      <c r="Y95" s="4"/>
      <c r="Z95" s="4"/>
      <c r="AA95" s="4"/>
      <c r="AB95" s="4"/>
      <c r="AC95" s="67"/>
      <c r="AD95" s="67"/>
      <c r="AE95" s="67"/>
      <c r="AF95" s="67"/>
      <c r="AG95" s="67"/>
      <c r="AH95" s="4"/>
      <c r="AI95" s="4"/>
      <c r="AJ95" s="4"/>
    </row>
    <row r="96" spans="1:36" ht="12.75" customHeight="1" x14ac:dyDescent="0.2">
      <c r="A96" s="4"/>
      <c r="B96" s="67"/>
      <c r="C96" s="4"/>
      <c r="D96" s="4"/>
      <c r="E96" s="4"/>
      <c r="F96" s="4"/>
      <c r="G96" s="4"/>
      <c r="H96" s="28"/>
      <c r="I96" s="28"/>
      <c r="J96" s="28"/>
      <c r="K96" s="28"/>
      <c r="L96" s="28"/>
      <c r="M96" s="28"/>
      <c r="N96" s="28"/>
      <c r="O96" s="28"/>
      <c r="P96" s="28"/>
      <c r="Q96" s="131"/>
      <c r="R96" s="131"/>
      <c r="S96" s="131"/>
      <c r="T96" s="131"/>
      <c r="U96" s="131"/>
      <c r="V96" s="28"/>
      <c r="W96" s="4"/>
      <c r="X96" s="4"/>
      <c r="Y96" s="4"/>
      <c r="Z96" s="4"/>
      <c r="AA96" s="4"/>
      <c r="AB96" s="4"/>
      <c r="AC96" s="67"/>
      <c r="AD96" s="67"/>
      <c r="AE96" s="67"/>
      <c r="AF96" s="67"/>
      <c r="AG96" s="67"/>
      <c r="AH96" s="4"/>
      <c r="AI96" s="4"/>
      <c r="AJ96" s="4"/>
    </row>
    <row r="97" spans="1:36" ht="12.75" customHeight="1" x14ac:dyDescent="0.2">
      <c r="A97" s="4"/>
      <c r="B97" s="67"/>
      <c r="C97" s="4"/>
      <c r="D97" s="4"/>
      <c r="E97" s="4"/>
      <c r="F97" s="4"/>
      <c r="G97" s="4"/>
      <c r="H97" s="28"/>
      <c r="I97" s="28"/>
      <c r="J97" s="28"/>
      <c r="K97" s="28"/>
      <c r="L97" s="28"/>
      <c r="M97" s="28"/>
      <c r="N97" s="28"/>
      <c r="O97" s="28"/>
      <c r="P97" s="28"/>
      <c r="Q97" s="131"/>
      <c r="R97" s="131"/>
      <c r="S97" s="131"/>
      <c r="T97" s="131"/>
      <c r="U97" s="131"/>
      <c r="V97" s="28"/>
      <c r="W97" s="4"/>
      <c r="X97" s="4"/>
      <c r="Y97" s="4"/>
      <c r="Z97" s="4"/>
      <c r="AA97" s="4"/>
      <c r="AB97" s="4"/>
      <c r="AC97" s="67"/>
      <c r="AD97" s="67"/>
      <c r="AE97" s="67"/>
      <c r="AF97" s="67"/>
      <c r="AG97" s="67"/>
      <c r="AH97" s="4"/>
      <c r="AI97" s="4"/>
      <c r="AJ97" s="4"/>
    </row>
    <row r="98" spans="1:36" ht="12.75" customHeight="1" x14ac:dyDescent="0.2">
      <c r="A98" s="4"/>
      <c r="B98" s="67"/>
      <c r="C98" s="4"/>
      <c r="D98" s="4"/>
      <c r="E98" s="4"/>
      <c r="F98" s="4"/>
      <c r="G98" s="4"/>
      <c r="H98" s="28"/>
      <c r="I98" s="28"/>
      <c r="J98" s="28"/>
      <c r="K98" s="28"/>
      <c r="L98" s="28"/>
      <c r="M98" s="28"/>
      <c r="N98" s="28"/>
      <c r="O98" s="28"/>
      <c r="P98" s="28"/>
      <c r="Q98" s="131"/>
      <c r="R98" s="131"/>
      <c r="S98" s="131"/>
      <c r="T98" s="131"/>
      <c r="U98" s="131"/>
      <c r="V98" s="28"/>
      <c r="W98" s="4"/>
      <c r="X98" s="4"/>
      <c r="Y98" s="4"/>
      <c r="Z98" s="4"/>
      <c r="AA98" s="4"/>
      <c r="AB98" s="4"/>
      <c r="AC98" s="67"/>
      <c r="AD98" s="67"/>
      <c r="AE98" s="67"/>
      <c r="AF98" s="67"/>
      <c r="AG98" s="67"/>
      <c r="AH98" s="4"/>
      <c r="AI98" s="4"/>
      <c r="AJ98" s="4"/>
    </row>
    <row r="99" spans="1:36" ht="12.75" customHeight="1" x14ac:dyDescent="0.2">
      <c r="A99" s="4"/>
      <c r="B99" s="67"/>
      <c r="C99" s="4"/>
      <c r="D99" s="4"/>
      <c r="E99" s="4"/>
      <c r="F99" s="4"/>
      <c r="G99" s="4"/>
      <c r="H99" s="28"/>
      <c r="I99" s="28"/>
      <c r="J99" s="28"/>
      <c r="K99" s="28"/>
      <c r="L99" s="28"/>
      <c r="M99" s="28"/>
      <c r="N99" s="28"/>
      <c r="O99" s="28"/>
      <c r="P99" s="28"/>
      <c r="Q99" s="131"/>
      <c r="R99" s="131"/>
      <c r="S99" s="131"/>
      <c r="T99" s="131"/>
      <c r="U99" s="131"/>
      <c r="V99" s="28"/>
      <c r="W99" s="4"/>
      <c r="X99" s="4"/>
      <c r="Y99" s="4"/>
      <c r="Z99" s="4"/>
      <c r="AA99" s="4"/>
      <c r="AB99" s="4"/>
      <c r="AC99" s="67"/>
      <c r="AD99" s="67"/>
      <c r="AE99" s="67"/>
      <c r="AF99" s="67"/>
      <c r="AG99" s="67"/>
      <c r="AH99" s="4"/>
      <c r="AI99" s="4"/>
      <c r="AJ99" s="4"/>
    </row>
    <row r="100" spans="1:36" ht="12.75" customHeight="1" x14ac:dyDescent="0.2">
      <c r="A100" s="4"/>
      <c r="B100" s="67"/>
      <c r="C100" s="4"/>
      <c r="D100" s="4"/>
      <c r="E100" s="4"/>
      <c r="F100" s="4"/>
      <c r="G100" s="4"/>
      <c r="H100" s="28"/>
      <c r="I100" s="28"/>
      <c r="J100" s="28"/>
      <c r="K100" s="28"/>
      <c r="L100" s="28"/>
      <c r="M100" s="28"/>
      <c r="N100" s="28"/>
      <c r="O100" s="28"/>
      <c r="P100" s="28"/>
      <c r="Q100" s="131"/>
      <c r="R100" s="131"/>
      <c r="S100" s="131"/>
      <c r="T100" s="131"/>
      <c r="U100" s="131"/>
      <c r="V100" s="28"/>
      <c r="W100" s="4"/>
      <c r="X100" s="4"/>
      <c r="Y100" s="4"/>
      <c r="Z100" s="4"/>
      <c r="AA100" s="4"/>
      <c r="AB100" s="4"/>
      <c r="AC100" s="67"/>
      <c r="AD100" s="67"/>
      <c r="AE100" s="67"/>
      <c r="AF100" s="67"/>
      <c r="AG100" s="67"/>
      <c r="AH100" s="4"/>
      <c r="AI100" s="4"/>
      <c r="AJ100" s="4"/>
    </row>
    <row r="101" spans="1:36" ht="12.75" customHeight="1" x14ac:dyDescent="0.2">
      <c r="A101" s="4"/>
      <c r="B101" s="67"/>
      <c r="C101" s="4"/>
      <c r="D101" s="4"/>
      <c r="E101" s="4"/>
      <c r="F101" s="4"/>
      <c r="G101" s="4"/>
      <c r="H101" s="28"/>
      <c r="I101" s="28"/>
      <c r="J101" s="28"/>
      <c r="K101" s="28"/>
      <c r="L101" s="28"/>
      <c r="M101" s="28"/>
      <c r="N101" s="28"/>
      <c r="O101" s="28"/>
      <c r="P101" s="28"/>
      <c r="Q101" s="131"/>
      <c r="R101" s="131"/>
      <c r="S101" s="131"/>
      <c r="T101" s="131"/>
      <c r="U101" s="131"/>
      <c r="V101" s="28"/>
      <c r="W101" s="4"/>
      <c r="X101" s="4"/>
      <c r="Y101" s="4"/>
      <c r="Z101" s="4"/>
      <c r="AA101" s="4"/>
      <c r="AB101" s="4"/>
      <c r="AC101" s="67"/>
      <c r="AD101" s="67"/>
      <c r="AE101" s="67"/>
      <c r="AF101" s="67"/>
      <c r="AG101" s="67"/>
      <c r="AH101" s="4"/>
      <c r="AI101" s="4"/>
      <c r="AJ101" s="4"/>
    </row>
    <row r="102" spans="1:36" ht="12.75" customHeight="1" x14ac:dyDescent="0.2">
      <c r="A102" s="4"/>
      <c r="B102" s="67"/>
      <c r="C102" s="4"/>
      <c r="D102" s="4"/>
      <c r="E102" s="4"/>
      <c r="F102" s="4"/>
      <c r="G102" s="4"/>
      <c r="H102" s="28"/>
      <c r="I102" s="28"/>
      <c r="J102" s="28"/>
      <c r="K102" s="28"/>
      <c r="L102" s="28"/>
      <c r="M102" s="28"/>
      <c r="N102" s="28"/>
      <c r="O102" s="28"/>
      <c r="P102" s="28"/>
      <c r="Q102" s="131"/>
      <c r="R102" s="131"/>
      <c r="S102" s="131"/>
      <c r="T102" s="131"/>
      <c r="U102" s="131"/>
      <c r="V102" s="28"/>
      <c r="W102" s="4"/>
      <c r="X102" s="4"/>
      <c r="Y102" s="4"/>
      <c r="Z102" s="4"/>
      <c r="AA102" s="4"/>
      <c r="AB102" s="4"/>
      <c r="AC102" s="67"/>
      <c r="AD102" s="67"/>
      <c r="AE102" s="67"/>
      <c r="AF102" s="67"/>
      <c r="AG102" s="67"/>
      <c r="AH102" s="4"/>
      <c r="AI102" s="4"/>
      <c r="AJ102" s="4"/>
    </row>
    <row r="103" spans="1:36" ht="12.75" customHeight="1" x14ac:dyDescent="0.2">
      <c r="A103" s="4"/>
      <c r="B103" s="67"/>
      <c r="C103" s="4"/>
      <c r="D103" s="4"/>
      <c r="E103" s="4"/>
      <c r="F103" s="4"/>
      <c r="G103" s="4"/>
      <c r="H103" s="28"/>
      <c r="I103" s="28"/>
      <c r="J103" s="28"/>
      <c r="K103" s="28"/>
      <c r="L103" s="28"/>
      <c r="M103" s="28"/>
      <c r="N103" s="28"/>
      <c r="O103" s="28"/>
      <c r="P103" s="28"/>
      <c r="Q103" s="131"/>
      <c r="R103" s="131"/>
      <c r="S103" s="131"/>
      <c r="T103" s="131"/>
      <c r="U103" s="131"/>
      <c r="V103" s="28"/>
      <c r="W103" s="4"/>
      <c r="X103" s="4"/>
      <c r="Y103" s="4"/>
      <c r="Z103" s="4"/>
      <c r="AA103" s="4"/>
      <c r="AB103" s="4"/>
      <c r="AC103" s="67"/>
      <c r="AD103" s="67"/>
      <c r="AE103" s="67"/>
      <c r="AF103" s="67"/>
      <c r="AG103" s="67"/>
      <c r="AH103" s="4"/>
      <c r="AI103" s="4"/>
      <c r="AJ103" s="4"/>
    </row>
    <row r="104" spans="1:36" ht="12.75" customHeight="1" x14ac:dyDescent="0.2">
      <c r="A104" s="4"/>
      <c r="B104" s="67"/>
      <c r="C104" s="4"/>
      <c r="D104" s="4"/>
      <c r="E104" s="4"/>
      <c r="F104" s="4"/>
      <c r="G104" s="4"/>
      <c r="H104" s="28"/>
      <c r="I104" s="28"/>
      <c r="J104" s="28"/>
      <c r="K104" s="28"/>
      <c r="L104" s="28"/>
      <c r="M104" s="28"/>
      <c r="N104" s="28"/>
      <c r="O104" s="28"/>
      <c r="P104" s="28"/>
      <c r="Q104" s="131"/>
      <c r="R104" s="131"/>
      <c r="S104" s="131"/>
      <c r="T104" s="131"/>
      <c r="U104" s="131"/>
      <c r="V104" s="28"/>
      <c r="W104" s="4"/>
      <c r="X104" s="4"/>
      <c r="Y104" s="4"/>
      <c r="Z104" s="4"/>
      <c r="AA104" s="4"/>
      <c r="AB104" s="4"/>
      <c r="AC104" s="67"/>
      <c r="AD104" s="67"/>
      <c r="AE104" s="67"/>
      <c r="AF104" s="67"/>
      <c r="AG104" s="67"/>
      <c r="AH104" s="4"/>
      <c r="AI104" s="4"/>
      <c r="AJ104" s="4"/>
    </row>
    <row r="105" spans="1:36" ht="12.75" customHeight="1" x14ac:dyDescent="0.2">
      <c r="A105" s="4"/>
      <c r="B105" s="67"/>
      <c r="C105" s="4"/>
      <c r="D105" s="4"/>
      <c r="E105" s="4"/>
      <c r="F105" s="4"/>
      <c r="G105" s="4"/>
      <c r="H105" s="28"/>
      <c r="I105" s="28"/>
      <c r="J105" s="28"/>
      <c r="K105" s="28"/>
      <c r="L105" s="28"/>
      <c r="M105" s="28"/>
      <c r="N105" s="28"/>
      <c r="O105" s="28"/>
      <c r="P105" s="28"/>
      <c r="Q105" s="131"/>
      <c r="R105" s="131"/>
      <c r="S105" s="131"/>
      <c r="T105" s="131"/>
      <c r="U105" s="131"/>
      <c r="V105" s="28"/>
      <c r="W105" s="4"/>
      <c r="X105" s="4"/>
      <c r="Y105" s="4"/>
      <c r="Z105" s="4"/>
      <c r="AA105" s="4"/>
      <c r="AB105" s="4"/>
      <c r="AC105" s="67"/>
      <c r="AD105" s="67"/>
      <c r="AE105" s="67"/>
      <c r="AF105" s="67"/>
      <c r="AG105" s="67"/>
      <c r="AH105" s="4"/>
      <c r="AI105" s="4"/>
      <c r="AJ105" s="4"/>
    </row>
    <row r="106" spans="1:36" ht="12.75" customHeight="1" x14ac:dyDescent="0.2">
      <c r="A106" s="4"/>
      <c r="B106" s="67"/>
      <c r="C106" s="4"/>
      <c r="D106" s="4"/>
      <c r="E106" s="4"/>
      <c r="F106" s="4"/>
      <c r="G106" s="4"/>
      <c r="H106" s="28"/>
      <c r="I106" s="28"/>
      <c r="J106" s="28"/>
      <c r="K106" s="28"/>
      <c r="L106" s="28"/>
      <c r="M106" s="28"/>
      <c r="N106" s="28"/>
      <c r="O106" s="28"/>
      <c r="P106" s="28"/>
      <c r="Q106" s="131"/>
      <c r="R106" s="131"/>
      <c r="S106" s="131"/>
      <c r="T106" s="131"/>
      <c r="U106" s="131"/>
      <c r="V106" s="28"/>
      <c r="W106" s="4"/>
      <c r="X106" s="4"/>
      <c r="Y106" s="4"/>
      <c r="Z106" s="4"/>
      <c r="AA106" s="4"/>
      <c r="AB106" s="4"/>
      <c r="AC106" s="67"/>
      <c r="AD106" s="67"/>
      <c r="AE106" s="67"/>
      <c r="AF106" s="67"/>
      <c r="AG106" s="67"/>
      <c r="AH106" s="4"/>
      <c r="AI106" s="4"/>
      <c r="AJ106" s="4"/>
    </row>
    <row r="107" spans="1:36" ht="12.75" customHeight="1" x14ac:dyDescent="0.2">
      <c r="A107" s="4"/>
      <c r="B107" s="67"/>
      <c r="C107" s="4"/>
      <c r="D107" s="4"/>
      <c r="E107" s="4"/>
      <c r="F107" s="4"/>
      <c r="G107" s="4"/>
      <c r="H107" s="28"/>
      <c r="I107" s="28"/>
      <c r="J107" s="28"/>
      <c r="K107" s="28"/>
      <c r="L107" s="28"/>
      <c r="M107" s="28"/>
      <c r="N107" s="28"/>
      <c r="O107" s="28"/>
      <c r="P107" s="28"/>
      <c r="Q107" s="131"/>
      <c r="R107" s="131"/>
      <c r="S107" s="131"/>
      <c r="T107" s="131"/>
      <c r="U107" s="131"/>
      <c r="V107" s="28"/>
      <c r="W107" s="4"/>
      <c r="X107" s="4"/>
      <c r="Y107" s="4"/>
      <c r="Z107" s="4"/>
      <c r="AA107" s="4"/>
      <c r="AB107" s="4"/>
      <c r="AC107" s="67"/>
      <c r="AD107" s="67"/>
      <c r="AE107" s="67"/>
      <c r="AF107" s="67"/>
      <c r="AG107" s="67"/>
      <c r="AH107" s="4"/>
      <c r="AI107" s="4"/>
      <c r="AJ107" s="4"/>
    </row>
    <row r="108" spans="1:36" ht="12.75" customHeight="1" x14ac:dyDescent="0.2">
      <c r="A108" s="4"/>
      <c r="B108" s="67"/>
      <c r="C108" s="4"/>
      <c r="D108" s="4"/>
      <c r="E108" s="4"/>
      <c r="F108" s="4"/>
      <c r="G108" s="4"/>
      <c r="H108" s="28"/>
      <c r="I108" s="28"/>
      <c r="J108" s="28"/>
      <c r="K108" s="28"/>
      <c r="L108" s="28"/>
      <c r="M108" s="28"/>
      <c r="N108" s="28"/>
      <c r="O108" s="28"/>
      <c r="P108" s="28"/>
      <c r="Q108" s="131"/>
      <c r="R108" s="131"/>
      <c r="S108" s="131"/>
      <c r="T108" s="131"/>
      <c r="U108" s="131"/>
      <c r="V108" s="28"/>
      <c r="W108" s="4"/>
      <c r="X108" s="4"/>
      <c r="Y108" s="4"/>
      <c r="Z108" s="4"/>
      <c r="AA108" s="4"/>
      <c r="AB108" s="4"/>
      <c r="AC108" s="67"/>
      <c r="AD108" s="67"/>
      <c r="AE108" s="67"/>
      <c r="AF108" s="67"/>
      <c r="AG108" s="67"/>
      <c r="AH108" s="4"/>
      <c r="AI108" s="4"/>
      <c r="AJ108" s="4"/>
    </row>
    <row r="109" spans="1:36" ht="12.75" customHeight="1" x14ac:dyDescent="0.2">
      <c r="A109" s="4"/>
      <c r="B109" s="67"/>
      <c r="C109" s="4"/>
      <c r="D109" s="4"/>
      <c r="E109" s="4"/>
      <c r="F109" s="4"/>
      <c r="G109" s="4"/>
      <c r="H109" s="28"/>
      <c r="I109" s="28"/>
      <c r="J109" s="28"/>
      <c r="K109" s="28"/>
      <c r="L109" s="28"/>
      <c r="M109" s="28"/>
      <c r="N109" s="28"/>
      <c r="O109" s="28"/>
      <c r="P109" s="28"/>
      <c r="Q109" s="131"/>
      <c r="R109" s="131"/>
      <c r="S109" s="131"/>
      <c r="T109" s="131"/>
      <c r="U109" s="131"/>
      <c r="V109" s="28"/>
      <c r="W109" s="4"/>
      <c r="X109" s="4"/>
      <c r="Y109" s="4"/>
      <c r="Z109" s="4"/>
      <c r="AA109" s="4"/>
      <c r="AB109" s="4"/>
      <c r="AC109" s="67"/>
      <c r="AD109" s="67"/>
      <c r="AE109" s="67"/>
      <c r="AF109" s="67"/>
      <c r="AG109" s="67"/>
      <c r="AH109" s="4"/>
      <c r="AI109" s="4"/>
      <c r="AJ109" s="4"/>
    </row>
    <row r="110" spans="1:36" ht="12.75" customHeight="1" x14ac:dyDescent="0.2">
      <c r="A110" s="4"/>
      <c r="B110" s="67"/>
      <c r="C110" s="4"/>
      <c r="D110" s="4"/>
      <c r="E110" s="4"/>
      <c r="F110" s="4"/>
      <c r="G110" s="4"/>
      <c r="H110" s="28"/>
      <c r="I110" s="28"/>
      <c r="J110" s="28"/>
      <c r="K110" s="28"/>
      <c r="L110" s="28"/>
      <c r="M110" s="28"/>
      <c r="N110" s="28"/>
      <c r="O110" s="28"/>
      <c r="P110" s="28"/>
      <c r="Q110" s="131"/>
      <c r="R110" s="131"/>
      <c r="S110" s="131"/>
      <c r="T110" s="131"/>
      <c r="U110" s="131"/>
      <c r="V110" s="28"/>
      <c r="W110" s="4"/>
      <c r="X110" s="4"/>
      <c r="Y110" s="4"/>
      <c r="Z110" s="4"/>
      <c r="AA110" s="4"/>
      <c r="AB110" s="4"/>
      <c r="AC110" s="67"/>
      <c r="AD110" s="67"/>
      <c r="AE110" s="67"/>
      <c r="AF110" s="67"/>
      <c r="AG110" s="67"/>
      <c r="AH110" s="4"/>
      <c r="AI110" s="4"/>
      <c r="AJ110" s="4"/>
    </row>
    <row r="111" spans="1:36" ht="12.75" customHeight="1" x14ac:dyDescent="0.2">
      <c r="A111" s="4"/>
      <c r="B111" s="67"/>
      <c r="C111" s="4"/>
      <c r="D111" s="4"/>
      <c r="E111" s="4"/>
      <c r="F111" s="4"/>
      <c r="G111" s="4"/>
      <c r="H111" s="28"/>
      <c r="I111" s="28"/>
      <c r="J111" s="28"/>
      <c r="K111" s="28"/>
      <c r="L111" s="28"/>
      <c r="M111" s="28"/>
      <c r="N111" s="28"/>
      <c r="O111" s="28"/>
      <c r="P111" s="28"/>
      <c r="Q111" s="131"/>
      <c r="R111" s="131"/>
      <c r="S111" s="131"/>
      <c r="T111" s="131"/>
      <c r="U111" s="131"/>
      <c r="V111" s="28"/>
      <c r="W111" s="4"/>
      <c r="X111" s="4"/>
      <c r="Y111" s="4"/>
      <c r="Z111" s="4"/>
      <c r="AA111" s="4"/>
      <c r="AB111" s="4"/>
      <c r="AC111" s="67"/>
      <c r="AD111" s="67"/>
      <c r="AE111" s="67"/>
      <c r="AF111" s="67"/>
      <c r="AG111" s="67"/>
      <c r="AH111" s="4"/>
      <c r="AI111" s="4"/>
      <c r="AJ111" s="4"/>
    </row>
    <row r="112" spans="1:36" ht="12.75" customHeight="1" x14ac:dyDescent="0.2">
      <c r="A112" s="4"/>
      <c r="B112" s="67"/>
      <c r="C112" s="4"/>
      <c r="D112" s="4"/>
      <c r="E112" s="4"/>
      <c r="F112" s="4"/>
      <c r="G112" s="4"/>
      <c r="H112" s="28"/>
      <c r="I112" s="28"/>
      <c r="J112" s="28"/>
      <c r="K112" s="28"/>
      <c r="L112" s="28"/>
      <c r="M112" s="28"/>
      <c r="N112" s="28"/>
      <c r="O112" s="28"/>
      <c r="P112" s="28"/>
      <c r="Q112" s="131"/>
      <c r="R112" s="131"/>
      <c r="S112" s="131"/>
      <c r="T112" s="131"/>
      <c r="U112" s="131"/>
      <c r="V112" s="28"/>
      <c r="W112" s="4"/>
      <c r="X112" s="4"/>
      <c r="Y112" s="4"/>
      <c r="Z112" s="4"/>
      <c r="AA112" s="4"/>
      <c r="AB112" s="4"/>
      <c r="AC112" s="67"/>
      <c r="AD112" s="67"/>
      <c r="AE112" s="67"/>
      <c r="AF112" s="67"/>
      <c r="AG112" s="67"/>
      <c r="AH112" s="4"/>
      <c r="AI112" s="4"/>
      <c r="AJ112" s="4"/>
    </row>
    <row r="113" spans="1:36" ht="12.75" customHeight="1" x14ac:dyDescent="0.2">
      <c r="A113" s="4"/>
      <c r="B113" s="67"/>
      <c r="C113" s="4"/>
      <c r="D113" s="4"/>
      <c r="E113" s="4"/>
      <c r="F113" s="4"/>
      <c r="G113" s="4"/>
      <c r="H113" s="28"/>
      <c r="I113" s="28"/>
      <c r="J113" s="28"/>
      <c r="K113" s="28"/>
      <c r="L113" s="28"/>
      <c r="M113" s="28"/>
      <c r="N113" s="28"/>
      <c r="O113" s="28"/>
      <c r="P113" s="28"/>
      <c r="Q113" s="131"/>
      <c r="R113" s="131"/>
      <c r="S113" s="131"/>
      <c r="T113" s="131"/>
      <c r="U113" s="131"/>
      <c r="V113" s="28"/>
      <c r="W113" s="4"/>
      <c r="X113" s="4"/>
      <c r="Y113" s="4"/>
      <c r="Z113" s="4"/>
      <c r="AA113" s="4"/>
      <c r="AB113" s="4"/>
      <c r="AC113" s="67"/>
      <c r="AD113" s="67"/>
      <c r="AE113" s="67"/>
      <c r="AF113" s="67"/>
      <c r="AG113" s="67"/>
      <c r="AH113" s="4"/>
      <c r="AI113" s="4"/>
      <c r="AJ113" s="4"/>
    </row>
    <row r="114" spans="1:36" ht="12.75" customHeight="1" x14ac:dyDescent="0.2">
      <c r="A114" s="4"/>
      <c r="B114" s="67"/>
      <c r="C114" s="4"/>
      <c r="D114" s="4"/>
      <c r="E114" s="4"/>
      <c r="F114" s="4"/>
      <c r="G114" s="4"/>
      <c r="H114" s="28"/>
      <c r="I114" s="28"/>
      <c r="J114" s="28"/>
      <c r="K114" s="28"/>
      <c r="L114" s="28"/>
      <c r="M114" s="28"/>
      <c r="N114" s="28"/>
      <c r="O114" s="28"/>
      <c r="P114" s="28"/>
      <c r="Q114" s="131"/>
      <c r="R114" s="131"/>
      <c r="S114" s="131"/>
      <c r="T114" s="131"/>
      <c r="U114" s="131"/>
      <c r="V114" s="28"/>
      <c r="W114" s="4"/>
      <c r="X114" s="4"/>
      <c r="Y114" s="4"/>
      <c r="Z114" s="4"/>
      <c r="AA114" s="4"/>
      <c r="AB114" s="4"/>
      <c r="AC114" s="67"/>
      <c r="AD114" s="67"/>
      <c r="AE114" s="67"/>
      <c r="AF114" s="67"/>
      <c r="AG114" s="67"/>
      <c r="AH114" s="4"/>
      <c r="AI114" s="4"/>
      <c r="AJ114" s="4"/>
    </row>
    <row r="115" spans="1:36" ht="12.75" customHeight="1" x14ac:dyDescent="0.2">
      <c r="A115" s="4"/>
      <c r="B115" s="67"/>
      <c r="C115" s="4"/>
      <c r="D115" s="4"/>
      <c r="E115" s="4"/>
      <c r="F115" s="4"/>
      <c r="G115" s="4"/>
      <c r="H115" s="28"/>
      <c r="I115" s="28"/>
      <c r="J115" s="28"/>
      <c r="K115" s="28"/>
      <c r="L115" s="28"/>
      <c r="M115" s="28"/>
      <c r="N115" s="28"/>
      <c r="O115" s="28"/>
      <c r="P115" s="28"/>
      <c r="Q115" s="131"/>
      <c r="R115" s="131"/>
      <c r="S115" s="131"/>
      <c r="T115" s="131"/>
      <c r="U115" s="131"/>
      <c r="V115" s="28"/>
      <c r="W115" s="4"/>
      <c r="X115" s="4"/>
      <c r="Y115" s="4"/>
      <c r="Z115" s="4"/>
      <c r="AA115" s="4"/>
      <c r="AB115" s="4"/>
      <c r="AC115" s="67"/>
      <c r="AD115" s="67"/>
      <c r="AE115" s="67"/>
      <c r="AF115" s="67"/>
      <c r="AG115" s="67"/>
      <c r="AH115" s="4"/>
      <c r="AI115" s="4"/>
      <c r="AJ115" s="4"/>
    </row>
    <row r="116" spans="1:36" ht="12.75" customHeight="1" x14ac:dyDescent="0.2">
      <c r="A116" s="4"/>
      <c r="B116" s="67"/>
      <c r="C116" s="4"/>
      <c r="D116" s="4"/>
      <c r="E116" s="4"/>
      <c r="F116" s="4"/>
      <c r="G116" s="4"/>
      <c r="H116" s="28"/>
      <c r="I116" s="28"/>
      <c r="J116" s="28"/>
      <c r="K116" s="28"/>
      <c r="L116" s="28"/>
      <c r="M116" s="28"/>
      <c r="N116" s="28"/>
      <c r="O116" s="28"/>
      <c r="P116" s="28"/>
      <c r="Q116" s="131"/>
      <c r="R116" s="131"/>
      <c r="S116" s="131"/>
      <c r="T116" s="131"/>
      <c r="U116" s="131"/>
      <c r="V116" s="28"/>
      <c r="W116" s="4"/>
      <c r="X116" s="4"/>
      <c r="Y116" s="4"/>
      <c r="Z116" s="4"/>
      <c r="AA116" s="4"/>
      <c r="AB116" s="4"/>
      <c r="AC116" s="67"/>
      <c r="AD116" s="67"/>
      <c r="AE116" s="67"/>
      <c r="AF116" s="67"/>
      <c r="AG116" s="67"/>
      <c r="AH116" s="4"/>
      <c r="AI116" s="4"/>
      <c r="AJ116" s="4"/>
    </row>
    <row r="117" spans="1:36" ht="12.75" customHeight="1" x14ac:dyDescent="0.2">
      <c r="A117" s="4"/>
      <c r="B117" s="67"/>
      <c r="C117" s="4"/>
      <c r="D117" s="4"/>
      <c r="E117" s="4"/>
      <c r="F117" s="4"/>
      <c r="G117" s="4"/>
      <c r="H117" s="28"/>
      <c r="I117" s="28"/>
      <c r="J117" s="28"/>
      <c r="K117" s="28"/>
      <c r="L117" s="28"/>
      <c r="M117" s="28"/>
      <c r="N117" s="28"/>
      <c r="O117" s="28"/>
      <c r="P117" s="28"/>
      <c r="Q117" s="131"/>
      <c r="R117" s="131"/>
      <c r="S117" s="131"/>
      <c r="T117" s="131"/>
      <c r="U117" s="131"/>
      <c r="V117" s="28"/>
      <c r="W117" s="4"/>
      <c r="X117" s="4"/>
      <c r="Y117" s="4"/>
      <c r="Z117" s="4"/>
      <c r="AA117" s="4"/>
      <c r="AB117" s="4"/>
      <c r="AC117" s="67"/>
      <c r="AD117" s="67"/>
      <c r="AE117" s="67"/>
      <c r="AF117" s="67"/>
      <c r="AG117" s="67"/>
      <c r="AH117" s="4"/>
      <c r="AI117" s="4"/>
      <c r="AJ117" s="4"/>
    </row>
    <row r="118" spans="1:36" ht="12.75" customHeight="1" x14ac:dyDescent="0.2">
      <c r="A118" s="4"/>
      <c r="B118" s="67"/>
      <c r="C118" s="4"/>
      <c r="D118" s="4"/>
      <c r="E118" s="4"/>
      <c r="F118" s="4"/>
      <c r="G118" s="4"/>
      <c r="H118" s="28"/>
      <c r="I118" s="28"/>
      <c r="J118" s="28"/>
      <c r="K118" s="28"/>
      <c r="L118" s="28"/>
      <c r="M118" s="28"/>
      <c r="N118" s="28"/>
      <c r="O118" s="28"/>
      <c r="P118" s="28"/>
      <c r="Q118" s="131"/>
      <c r="R118" s="131"/>
      <c r="S118" s="131"/>
      <c r="T118" s="131"/>
      <c r="U118" s="131"/>
      <c r="V118" s="28"/>
      <c r="W118" s="4"/>
      <c r="X118" s="4"/>
      <c r="Y118" s="4"/>
      <c r="Z118" s="4"/>
      <c r="AA118" s="4"/>
      <c r="AB118" s="4"/>
      <c r="AC118" s="67"/>
      <c r="AD118" s="67"/>
      <c r="AE118" s="67"/>
      <c r="AF118" s="67"/>
      <c r="AG118" s="67"/>
      <c r="AH118" s="4"/>
      <c r="AI118" s="4"/>
      <c r="AJ118" s="4"/>
    </row>
    <row r="119" spans="1:36" ht="12.75" customHeight="1" x14ac:dyDescent="0.2">
      <c r="A119" s="4"/>
      <c r="B119" s="67"/>
      <c r="C119" s="4"/>
      <c r="D119" s="4"/>
      <c r="E119" s="4"/>
      <c r="F119" s="4"/>
      <c r="G119" s="4"/>
      <c r="H119" s="28"/>
      <c r="I119" s="28"/>
      <c r="J119" s="28"/>
      <c r="K119" s="28"/>
      <c r="L119" s="28"/>
      <c r="M119" s="28"/>
      <c r="N119" s="28"/>
      <c r="O119" s="28"/>
      <c r="P119" s="28"/>
      <c r="Q119" s="131"/>
      <c r="R119" s="131"/>
      <c r="S119" s="131"/>
      <c r="T119" s="131"/>
      <c r="U119" s="131"/>
      <c r="V119" s="28"/>
      <c r="W119" s="4"/>
      <c r="X119" s="4"/>
      <c r="Y119" s="4"/>
      <c r="Z119" s="4"/>
      <c r="AA119" s="4"/>
      <c r="AB119" s="4"/>
      <c r="AC119" s="67"/>
      <c r="AD119" s="67"/>
      <c r="AE119" s="67"/>
      <c r="AF119" s="67"/>
      <c r="AG119" s="67"/>
      <c r="AH119" s="4"/>
      <c r="AI119" s="4"/>
      <c r="AJ119" s="4"/>
    </row>
    <row r="120" spans="1:36" ht="12.75" customHeight="1" x14ac:dyDescent="0.2">
      <c r="A120" s="4"/>
      <c r="B120" s="67"/>
      <c r="C120" s="4"/>
      <c r="D120" s="4"/>
      <c r="E120" s="4"/>
      <c r="F120" s="4"/>
      <c r="G120" s="4"/>
      <c r="H120" s="28"/>
      <c r="I120" s="28"/>
      <c r="J120" s="28"/>
      <c r="K120" s="28"/>
      <c r="L120" s="28"/>
      <c r="M120" s="28"/>
      <c r="N120" s="28"/>
      <c r="O120" s="28"/>
      <c r="P120" s="28"/>
      <c r="Q120" s="131"/>
      <c r="R120" s="131"/>
      <c r="S120" s="131"/>
      <c r="T120" s="131"/>
      <c r="U120" s="131"/>
      <c r="V120" s="28"/>
      <c r="W120" s="4"/>
      <c r="X120" s="4"/>
      <c r="Y120" s="4"/>
      <c r="Z120" s="4"/>
      <c r="AA120" s="4"/>
      <c r="AB120" s="4"/>
      <c r="AC120" s="67"/>
      <c r="AD120" s="67"/>
      <c r="AE120" s="67"/>
      <c r="AF120" s="67"/>
      <c r="AG120" s="67"/>
      <c r="AH120" s="4"/>
      <c r="AI120" s="4"/>
      <c r="AJ120" s="4"/>
    </row>
    <row r="121" spans="1:36" ht="12.75" customHeight="1" x14ac:dyDescent="0.2">
      <c r="A121" s="4"/>
      <c r="B121" s="67"/>
      <c r="C121" s="4"/>
      <c r="D121" s="4"/>
      <c r="E121" s="4"/>
      <c r="F121" s="4"/>
      <c r="G121" s="4"/>
      <c r="H121" s="28"/>
      <c r="I121" s="28"/>
      <c r="J121" s="28"/>
      <c r="K121" s="28"/>
      <c r="L121" s="28"/>
      <c r="M121" s="28"/>
      <c r="N121" s="28"/>
      <c r="O121" s="28"/>
      <c r="P121" s="28"/>
      <c r="Q121" s="131"/>
      <c r="R121" s="131"/>
      <c r="S121" s="131"/>
      <c r="T121" s="131"/>
      <c r="U121" s="131"/>
      <c r="V121" s="28"/>
      <c r="W121" s="4"/>
      <c r="X121" s="4"/>
      <c r="Y121" s="4"/>
      <c r="Z121" s="4"/>
      <c r="AA121" s="4"/>
      <c r="AB121" s="4"/>
      <c r="AC121" s="67"/>
      <c r="AD121" s="67"/>
      <c r="AE121" s="67"/>
      <c r="AF121" s="67"/>
      <c r="AG121" s="67"/>
      <c r="AH121" s="4"/>
      <c r="AI121" s="4"/>
      <c r="AJ121" s="4"/>
    </row>
    <row r="122" spans="1:36" ht="12.75" customHeight="1" x14ac:dyDescent="0.2">
      <c r="A122" s="4"/>
      <c r="B122" s="67"/>
      <c r="C122" s="4"/>
      <c r="D122" s="4"/>
      <c r="E122" s="4"/>
      <c r="F122" s="4"/>
      <c r="G122" s="4"/>
      <c r="H122" s="28"/>
      <c r="I122" s="28"/>
      <c r="J122" s="28"/>
      <c r="K122" s="28"/>
      <c r="L122" s="28"/>
      <c r="M122" s="28"/>
      <c r="N122" s="28"/>
      <c r="O122" s="28"/>
      <c r="P122" s="28"/>
      <c r="Q122" s="131"/>
      <c r="R122" s="131"/>
      <c r="S122" s="131"/>
      <c r="T122" s="131"/>
      <c r="U122" s="131"/>
      <c r="V122" s="28"/>
      <c r="W122" s="4"/>
      <c r="X122" s="4"/>
      <c r="Y122" s="4"/>
      <c r="Z122" s="4"/>
      <c r="AA122" s="4"/>
      <c r="AB122" s="4"/>
      <c r="AC122" s="67"/>
      <c r="AD122" s="67"/>
      <c r="AE122" s="67"/>
      <c r="AF122" s="67"/>
      <c r="AG122" s="67"/>
      <c r="AH122" s="4"/>
      <c r="AI122" s="4"/>
      <c r="AJ122" s="4"/>
    </row>
    <row r="123" spans="1:36" ht="12.75" customHeight="1" x14ac:dyDescent="0.2">
      <c r="A123" s="4"/>
      <c r="B123" s="67"/>
      <c r="C123" s="4"/>
      <c r="D123" s="4"/>
      <c r="E123" s="4"/>
      <c r="F123" s="4"/>
      <c r="G123" s="4"/>
      <c r="H123" s="28"/>
      <c r="I123" s="28"/>
      <c r="J123" s="28"/>
      <c r="K123" s="28"/>
      <c r="L123" s="28"/>
      <c r="M123" s="28"/>
      <c r="N123" s="28"/>
      <c r="O123" s="28"/>
      <c r="P123" s="28"/>
      <c r="Q123" s="131"/>
      <c r="R123" s="131"/>
      <c r="S123" s="131"/>
      <c r="T123" s="131"/>
      <c r="U123" s="131"/>
      <c r="V123" s="28"/>
      <c r="W123" s="4"/>
      <c r="X123" s="4"/>
      <c r="Y123" s="4"/>
      <c r="Z123" s="4"/>
      <c r="AA123" s="4"/>
      <c r="AB123" s="4"/>
      <c r="AC123" s="67"/>
      <c r="AD123" s="67"/>
      <c r="AE123" s="67"/>
      <c r="AF123" s="67"/>
      <c r="AG123" s="67"/>
      <c r="AH123" s="4"/>
      <c r="AI123" s="4"/>
      <c r="AJ123" s="4"/>
    </row>
    <row r="124" spans="1:36" ht="12.75" customHeight="1" x14ac:dyDescent="0.2">
      <c r="A124" s="4"/>
      <c r="B124" s="67"/>
      <c r="C124" s="4"/>
      <c r="D124" s="4"/>
      <c r="E124" s="4"/>
      <c r="F124" s="4"/>
      <c r="G124" s="4"/>
      <c r="H124" s="28"/>
      <c r="I124" s="28"/>
      <c r="J124" s="28"/>
      <c r="K124" s="28"/>
      <c r="L124" s="28"/>
      <c r="M124" s="28"/>
      <c r="N124" s="28"/>
      <c r="O124" s="28"/>
      <c r="P124" s="28"/>
      <c r="Q124" s="131"/>
      <c r="R124" s="131"/>
      <c r="S124" s="131"/>
      <c r="T124" s="131"/>
      <c r="U124" s="131"/>
      <c r="V124" s="28"/>
      <c r="W124" s="4"/>
      <c r="X124" s="4"/>
      <c r="Y124" s="4"/>
      <c r="Z124" s="4"/>
      <c r="AA124" s="4"/>
      <c r="AB124" s="4"/>
      <c r="AC124" s="67"/>
      <c r="AD124" s="67"/>
      <c r="AE124" s="67"/>
      <c r="AF124" s="67"/>
      <c r="AG124" s="67"/>
      <c r="AH124" s="4"/>
      <c r="AI124" s="4"/>
      <c r="AJ124" s="4"/>
    </row>
    <row r="125" spans="1:36" ht="12.75" customHeight="1" x14ac:dyDescent="0.2">
      <c r="A125" s="4"/>
      <c r="B125" s="67"/>
      <c r="C125" s="4"/>
      <c r="D125" s="4"/>
      <c r="E125" s="4"/>
      <c r="F125" s="4"/>
      <c r="G125" s="4"/>
      <c r="H125" s="28"/>
      <c r="I125" s="28"/>
      <c r="J125" s="28"/>
      <c r="K125" s="28"/>
      <c r="L125" s="28"/>
      <c r="M125" s="28"/>
      <c r="N125" s="28"/>
      <c r="O125" s="28"/>
      <c r="P125" s="28"/>
      <c r="Q125" s="131"/>
      <c r="R125" s="131"/>
      <c r="S125" s="131"/>
      <c r="T125" s="131"/>
      <c r="U125" s="131"/>
      <c r="V125" s="28"/>
      <c r="W125" s="4"/>
      <c r="X125" s="4"/>
      <c r="Y125" s="4"/>
      <c r="Z125" s="4"/>
      <c r="AA125" s="4"/>
      <c r="AB125" s="4"/>
      <c r="AC125" s="67"/>
      <c r="AD125" s="67"/>
      <c r="AE125" s="67"/>
      <c r="AF125" s="67"/>
      <c r="AG125" s="67"/>
      <c r="AH125" s="4"/>
      <c r="AI125" s="4"/>
      <c r="AJ125" s="4"/>
    </row>
    <row r="126" spans="1:36" ht="12.75" customHeight="1" x14ac:dyDescent="0.2">
      <c r="A126" s="4"/>
      <c r="B126" s="67"/>
      <c r="C126" s="4"/>
      <c r="D126" s="4"/>
      <c r="E126" s="4"/>
      <c r="F126" s="4"/>
      <c r="G126" s="4"/>
      <c r="H126" s="28"/>
      <c r="I126" s="28"/>
      <c r="J126" s="28"/>
      <c r="K126" s="28"/>
      <c r="L126" s="28"/>
      <c r="M126" s="28"/>
      <c r="N126" s="28"/>
      <c r="O126" s="28"/>
      <c r="P126" s="28"/>
      <c r="Q126" s="131"/>
      <c r="R126" s="131"/>
      <c r="S126" s="131"/>
      <c r="T126" s="131"/>
      <c r="U126" s="131"/>
      <c r="V126" s="28"/>
      <c r="W126" s="4"/>
      <c r="X126" s="4"/>
      <c r="Y126" s="4"/>
      <c r="Z126" s="4"/>
      <c r="AA126" s="4"/>
      <c r="AB126" s="4"/>
      <c r="AC126" s="67"/>
      <c r="AD126" s="67"/>
      <c r="AE126" s="67"/>
      <c r="AF126" s="67"/>
      <c r="AG126" s="67"/>
      <c r="AH126" s="4"/>
      <c r="AI126" s="4"/>
      <c r="AJ126" s="4"/>
    </row>
    <row r="127" spans="1:36" ht="12.75" customHeight="1" x14ac:dyDescent="0.2">
      <c r="A127" s="4"/>
      <c r="B127" s="67"/>
      <c r="C127" s="4"/>
      <c r="D127" s="4"/>
      <c r="E127" s="4"/>
      <c r="F127" s="4"/>
      <c r="G127" s="4"/>
      <c r="H127" s="28"/>
      <c r="I127" s="28"/>
      <c r="J127" s="28"/>
      <c r="K127" s="28"/>
      <c r="L127" s="28"/>
      <c r="M127" s="28"/>
      <c r="N127" s="28"/>
      <c r="O127" s="28"/>
      <c r="P127" s="28"/>
      <c r="Q127" s="131"/>
      <c r="R127" s="131"/>
      <c r="S127" s="131"/>
      <c r="T127" s="131"/>
      <c r="U127" s="131"/>
      <c r="V127" s="28"/>
      <c r="W127" s="4"/>
      <c r="X127" s="4"/>
      <c r="Y127" s="4"/>
      <c r="Z127" s="4"/>
      <c r="AA127" s="4"/>
      <c r="AB127" s="4"/>
      <c r="AC127" s="67"/>
      <c r="AD127" s="67"/>
      <c r="AE127" s="67"/>
      <c r="AF127" s="67"/>
      <c r="AG127" s="67"/>
      <c r="AH127" s="4"/>
      <c r="AI127" s="4"/>
      <c r="AJ127" s="4"/>
    </row>
    <row r="128" spans="1:36" ht="12.75" customHeight="1" x14ac:dyDescent="0.2">
      <c r="A128" s="4"/>
      <c r="B128" s="67"/>
      <c r="C128" s="4"/>
      <c r="D128" s="4"/>
      <c r="E128" s="4"/>
      <c r="F128" s="4"/>
      <c r="G128" s="4"/>
      <c r="H128" s="4"/>
      <c r="I128" s="4"/>
      <c r="J128" s="4"/>
      <c r="K128" s="4"/>
      <c r="L128" s="4"/>
      <c r="M128" s="4"/>
      <c r="N128" s="4"/>
      <c r="O128" s="4"/>
      <c r="P128" s="4"/>
      <c r="Q128" s="67"/>
      <c r="R128" s="67"/>
      <c r="S128" s="67"/>
      <c r="T128" s="67"/>
      <c r="U128" s="67"/>
      <c r="V128" s="4"/>
      <c r="W128" s="4"/>
      <c r="X128" s="4"/>
      <c r="Y128" s="4"/>
      <c r="Z128" s="4"/>
      <c r="AA128" s="4"/>
      <c r="AB128" s="4"/>
      <c r="AC128" s="67"/>
      <c r="AD128" s="67"/>
      <c r="AE128" s="67"/>
      <c r="AF128" s="67"/>
      <c r="AG128" s="67"/>
      <c r="AH128" s="4"/>
      <c r="AI128" s="4"/>
      <c r="AJ128" s="4"/>
    </row>
    <row r="129" spans="1:36" ht="12.75" customHeight="1" x14ac:dyDescent="0.2">
      <c r="A129" s="4"/>
      <c r="B129" s="67"/>
      <c r="C129" s="4"/>
      <c r="D129" s="4"/>
      <c r="E129" s="4"/>
      <c r="F129" s="4"/>
      <c r="G129" s="4"/>
      <c r="H129" s="4"/>
      <c r="I129" s="4"/>
      <c r="J129" s="4"/>
      <c r="K129" s="4"/>
      <c r="L129" s="4"/>
      <c r="M129" s="4"/>
      <c r="N129" s="4"/>
      <c r="O129" s="4"/>
      <c r="P129" s="4"/>
      <c r="Q129" s="67"/>
      <c r="R129" s="67"/>
      <c r="S129" s="67"/>
      <c r="T129" s="67"/>
      <c r="U129" s="67"/>
      <c r="V129" s="4"/>
      <c r="W129" s="4"/>
      <c r="X129" s="4"/>
      <c r="Y129" s="4"/>
      <c r="Z129" s="4"/>
      <c r="AA129" s="4"/>
      <c r="AB129" s="4"/>
      <c r="AC129" s="67"/>
      <c r="AD129" s="67"/>
      <c r="AE129" s="67"/>
      <c r="AF129" s="67"/>
      <c r="AG129" s="67"/>
      <c r="AH129" s="4"/>
      <c r="AI129" s="4"/>
      <c r="AJ129" s="4"/>
    </row>
    <row r="130" spans="1:36" ht="12.75" customHeight="1" x14ac:dyDescent="0.2">
      <c r="A130" s="4"/>
      <c r="B130" s="67"/>
      <c r="C130" s="4"/>
      <c r="D130" s="4"/>
      <c r="E130" s="4"/>
      <c r="F130" s="4"/>
      <c r="G130" s="4"/>
      <c r="H130" s="4"/>
      <c r="I130" s="4"/>
      <c r="J130" s="4"/>
      <c r="K130" s="4"/>
      <c r="L130" s="4"/>
      <c r="M130" s="4"/>
      <c r="N130" s="4"/>
      <c r="O130" s="4"/>
      <c r="P130" s="4"/>
      <c r="Q130" s="67"/>
      <c r="R130" s="67"/>
      <c r="S130" s="67"/>
      <c r="T130" s="67"/>
      <c r="U130" s="67"/>
      <c r="V130" s="4"/>
      <c r="W130" s="4"/>
      <c r="X130" s="4"/>
      <c r="Y130" s="4"/>
      <c r="Z130" s="4"/>
      <c r="AA130" s="4"/>
      <c r="AB130" s="4"/>
      <c r="AC130" s="67"/>
      <c r="AD130" s="67"/>
      <c r="AE130" s="67"/>
      <c r="AF130" s="67"/>
      <c r="AG130" s="67"/>
      <c r="AH130" s="4"/>
      <c r="AI130" s="4"/>
      <c r="AJ130" s="4"/>
    </row>
    <row r="131" spans="1:36" ht="12.75" customHeight="1" x14ac:dyDescent="0.2">
      <c r="A131" s="4"/>
      <c r="B131" s="67"/>
      <c r="C131" s="4"/>
      <c r="D131" s="4"/>
      <c r="E131" s="4"/>
      <c r="F131" s="4"/>
      <c r="G131" s="4"/>
      <c r="H131" s="4"/>
      <c r="I131" s="4"/>
      <c r="J131" s="4"/>
      <c r="K131" s="4"/>
      <c r="L131" s="4"/>
      <c r="M131" s="4"/>
      <c r="N131" s="4"/>
      <c r="O131" s="4"/>
      <c r="P131" s="4"/>
      <c r="Q131" s="67"/>
      <c r="R131" s="67"/>
      <c r="S131" s="67"/>
      <c r="T131" s="67"/>
      <c r="U131" s="67"/>
      <c r="V131" s="4"/>
      <c r="W131" s="4"/>
      <c r="X131" s="4"/>
      <c r="Y131" s="4"/>
      <c r="Z131" s="4"/>
      <c r="AA131" s="4"/>
      <c r="AB131" s="4"/>
      <c r="AC131" s="67"/>
      <c r="AD131" s="67"/>
      <c r="AE131" s="67"/>
      <c r="AF131" s="67"/>
      <c r="AG131" s="67"/>
      <c r="AH131" s="4"/>
      <c r="AI131" s="4"/>
      <c r="AJ131" s="4"/>
    </row>
    <row r="132" spans="1:36" ht="12.75" customHeight="1" x14ac:dyDescent="0.2">
      <c r="A132" s="4"/>
      <c r="B132" s="67"/>
      <c r="C132" s="4"/>
      <c r="D132" s="4"/>
      <c r="E132" s="4"/>
      <c r="F132" s="4"/>
      <c r="G132" s="4"/>
      <c r="H132" s="4"/>
      <c r="I132" s="4"/>
      <c r="J132" s="4"/>
      <c r="K132" s="4"/>
      <c r="L132" s="4"/>
      <c r="M132" s="4"/>
      <c r="N132" s="4"/>
      <c r="O132" s="4"/>
      <c r="P132" s="4"/>
      <c r="Q132" s="67"/>
      <c r="R132" s="67"/>
      <c r="S132" s="67"/>
      <c r="T132" s="67"/>
      <c r="U132" s="67"/>
      <c r="V132" s="4"/>
      <c r="W132" s="4"/>
      <c r="X132" s="4"/>
      <c r="Y132" s="4"/>
      <c r="Z132" s="4"/>
      <c r="AA132" s="4"/>
      <c r="AB132" s="4"/>
      <c r="AC132" s="67"/>
      <c r="AD132" s="67"/>
      <c r="AE132" s="67"/>
      <c r="AF132" s="67"/>
      <c r="AG132" s="67"/>
      <c r="AH132" s="4"/>
      <c r="AI132" s="4"/>
      <c r="AJ132" s="4"/>
    </row>
    <row r="133" spans="1:36" ht="12.75" customHeight="1" x14ac:dyDescent="0.2">
      <c r="A133" s="4"/>
      <c r="B133" s="67"/>
      <c r="C133" s="4"/>
      <c r="D133" s="4"/>
      <c r="E133" s="4"/>
      <c r="F133" s="4"/>
      <c r="G133" s="4"/>
      <c r="H133" s="4"/>
      <c r="I133" s="4"/>
      <c r="J133" s="4"/>
      <c r="K133" s="4"/>
      <c r="L133" s="4"/>
      <c r="M133" s="4"/>
      <c r="N133" s="4"/>
      <c r="O133" s="4"/>
      <c r="P133" s="4"/>
      <c r="Q133" s="67"/>
      <c r="R133" s="67"/>
      <c r="S133" s="67"/>
      <c r="T133" s="67"/>
      <c r="U133" s="67"/>
      <c r="V133" s="4"/>
      <c r="W133" s="4"/>
      <c r="X133" s="4"/>
      <c r="Y133" s="4"/>
      <c r="Z133" s="4"/>
      <c r="AA133" s="4"/>
      <c r="AB133" s="4"/>
      <c r="AC133" s="67"/>
      <c r="AD133" s="67"/>
      <c r="AE133" s="67"/>
      <c r="AF133" s="67"/>
      <c r="AG133" s="67"/>
      <c r="AH133" s="4"/>
      <c r="AI133" s="4"/>
      <c r="AJ133" s="4"/>
    </row>
    <row r="134" spans="1:36" ht="12.75" customHeight="1" x14ac:dyDescent="0.2">
      <c r="A134" s="4"/>
      <c r="B134" s="67"/>
      <c r="C134" s="4"/>
      <c r="D134" s="4"/>
      <c r="E134" s="4"/>
      <c r="F134" s="4"/>
      <c r="G134" s="4"/>
      <c r="H134" s="4"/>
      <c r="I134" s="4"/>
      <c r="J134" s="4"/>
      <c r="K134" s="4"/>
      <c r="L134" s="4"/>
      <c r="M134" s="4"/>
      <c r="N134" s="4"/>
      <c r="O134" s="4"/>
      <c r="P134" s="4"/>
      <c r="Q134" s="67"/>
      <c r="R134" s="67"/>
      <c r="S134" s="67"/>
      <c r="T134" s="67"/>
      <c r="U134" s="67"/>
      <c r="V134" s="4"/>
      <c r="W134" s="4"/>
      <c r="X134" s="4"/>
      <c r="Y134" s="4"/>
      <c r="Z134" s="4"/>
      <c r="AA134" s="4"/>
      <c r="AB134" s="4"/>
      <c r="AC134" s="67"/>
      <c r="AD134" s="67"/>
      <c r="AE134" s="67"/>
      <c r="AF134" s="67"/>
      <c r="AG134" s="67"/>
      <c r="AH134" s="4"/>
      <c r="AI134" s="4"/>
      <c r="AJ134" s="4"/>
    </row>
    <row r="135" spans="1:36" ht="12.75" customHeight="1" x14ac:dyDescent="0.2">
      <c r="A135" s="4"/>
      <c r="B135" s="67"/>
      <c r="C135" s="4"/>
      <c r="D135" s="4"/>
      <c r="E135" s="4"/>
      <c r="F135" s="4"/>
      <c r="G135" s="4"/>
      <c r="H135" s="4"/>
      <c r="I135" s="4"/>
      <c r="J135" s="4"/>
      <c r="K135" s="4"/>
      <c r="L135" s="4"/>
      <c r="M135" s="4"/>
      <c r="N135" s="4"/>
      <c r="O135" s="4"/>
      <c r="P135" s="4"/>
      <c r="Q135" s="67"/>
      <c r="R135" s="67"/>
      <c r="S135" s="67"/>
      <c r="T135" s="67"/>
      <c r="U135" s="67"/>
      <c r="V135" s="4"/>
      <c r="W135" s="4"/>
      <c r="X135" s="4"/>
      <c r="Y135" s="4"/>
      <c r="Z135" s="4"/>
      <c r="AA135" s="4"/>
      <c r="AB135" s="4"/>
      <c r="AC135" s="67"/>
      <c r="AD135" s="67"/>
      <c r="AE135" s="67"/>
      <c r="AF135" s="67"/>
      <c r="AG135" s="67"/>
      <c r="AH135" s="4"/>
      <c r="AI135" s="4"/>
      <c r="AJ135" s="4"/>
    </row>
    <row r="136" spans="1:36" ht="12.75" customHeight="1" x14ac:dyDescent="0.2">
      <c r="A136" s="4"/>
      <c r="B136" s="67"/>
      <c r="C136" s="4"/>
      <c r="D136" s="4"/>
      <c r="E136" s="4"/>
      <c r="F136" s="4"/>
      <c r="G136" s="4"/>
      <c r="H136" s="4"/>
      <c r="I136" s="4"/>
      <c r="J136" s="4"/>
      <c r="K136" s="4"/>
      <c r="L136" s="4"/>
      <c r="M136" s="4"/>
      <c r="N136" s="4"/>
      <c r="O136" s="4"/>
      <c r="P136" s="4"/>
      <c r="Q136" s="67"/>
      <c r="R136" s="67"/>
      <c r="S136" s="67"/>
      <c r="T136" s="67"/>
      <c r="U136" s="67"/>
      <c r="V136" s="4"/>
      <c r="W136" s="4"/>
      <c r="X136" s="4"/>
      <c r="Y136" s="4"/>
      <c r="Z136" s="4"/>
      <c r="AA136" s="4"/>
      <c r="AB136" s="4"/>
      <c r="AC136" s="67"/>
      <c r="AD136" s="67"/>
      <c r="AE136" s="67"/>
      <c r="AF136" s="67"/>
      <c r="AG136" s="67"/>
      <c r="AH136" s="4"/>
      <c r="AI136" s="4"/>
      <c r="AJ136" s="4"/>
    </row>
    <row r="137" spans="1:36" ht="12.75" customHeight="1" x14ac:dyDescent="0.2">
      <c r="A137" s="4"/>
      <c r="B137" s="67"/>
      <c r="C137" s="4"/>
      <c r="D137" s="4"/>
      <c r="E137" s="4"/>
      <c r="F137" s="4"/>
      <c r="G137" s="4"/>
      <c r="H137" s="4"/>
      <c r="I137" s="4"/>
      <c r="J137" s="4"/>
      <c r="K137" s="4"/>
      <c r="L137" s="4"/>
      <c r="M137" s="4"/>
      <c r="N137" s="4"/>
      <c r="O137" s="4"/>
      <c r="P137" s="4"/>
      <c r="Q137" s="67"/>
      <c r="R137" s="67"/>
      <c r="S137" s="67"/>
      <c r="T137" s="67"/>
      <c r="U137" s="67"/>
      <c r="V137" s="4"/>
      <c r="W137" s="4"/>
      <c r="X137" s="4"/>
      <c r="Y137" s="4"/>
      <c r="Z137" s="4"/>
      <c r="AA137" s="4"/>
      <c r="AB137" s="4"/>
      <c r="AC137" s="67"/>
      <c r="AD137" s="67"/>
      <c r="AE137" s="67"/>
      <c r="AF137" s="67"/>
      <c r="AG137" s="67"/>
      <c r="AH137" s="4"/>
      <c r="AI137" s="4"/>
      <c r="AJ137" s="4"/>
    </row>
    <row r="138" spans="1:36" ht="12.75" customHeight="1" x14ac:dyDescent="0.2">
      <c r="A138" s="4"/>
      <c r="B138" s="67"/>
      <c r="C138" s="4"/>
      <c r="D138" s="4"/>
      <c r="E138" s="4"/>
      <c r="F138" s="4"/>
      <c r="G138" s="4"/>
      <c r="H138" s="4"/>
      <c r="I138" s="4"/>
      <c r="J138" s="4"/>
      <c r="K138" s="4"/>
      <c r="L138" s="4"/>
      <c r="M138" s="4"/>
      <c r="N138" s="4"/>
      <c r="O138" s="4"/>
      <c r="P138" s="4"/>
      <c r="Q138" s="67"/>
      <c r="R138" s="67"/>
      <c r="S138" s="67"/>
      <c r="T138" s="67"/>
      <c r="U138" s="67"/>
      <c r="V138" s="4"/>
      <c r="W138" s="4"/>
      <c r="X138" s="4"/>
      <c r="Y138" s="4"/>
      <c r="Z138" s="4"/>
      <c r="AA138" s="4"/>
      <c r="AB138" s="4"/>
      <c r="AC138" s="67"/>
      <c r="AD138" s="67"/>
      <c r="AE138" s="67"/>
      <c r="AF138" s="67"/>
      <c r="AG138" s="67"/>
      <c r="AH138" s="4"/>
      <c r="AI138" s="4"/>
      <c r="AJ138" s="4"/>
    </row>
    <row r="139" spans="1:36" ht="12.75" customHeight="1" x14ac:dyDescent="0.2">
      <c r="A139" s="4"/>
      <c r="B139" s="67"/>
      <c r="C139" s="4"/>
      <c r="D139" s="4"/>
      <c r="E139" s="4"/>
      <c r="F139" s="4"/>
      <c r="G139" s="4"/>
      <c r="H139" s="4"/>
      <c r="I139" s="4"/>
      <c r="J139" s="4"/>
      <c r="K139" s="4"/>
      <c r="L139" s="4"/>
      <c r="M139" s="4"/>
      <c r="N139" s="4"/>
      <c r="O139" s="4"/>
      <c r="P139" s="4"/>
      <c r="Q139" s="67"/>
      <c r="R139" s="67"/>
      <c r="S139" s="67"/>
      <c r="T139" s="67"/>
      <c r="U139" s="67"/>
      <c r="V139" s="4"/>
      <c r="W139" s="4"/>
      <c r="X139" s="4"/>
      <c r="Y139" s="4"/>
      <c r="Z139" s="4"/>
      <c r="AA139" s="4"/>
      <c r="AB139" s="4"/>
      <c r="AC139" s="67"/>
      <c r="AD139" s="67"/>
      <c r="AE139" s="67"/>
      <c r="AF139" s="67"/>
      <c r="AG139" s="67"/>
      <c r="AH139" s="4"/>
      <c r="AI139" s="4"/>
      <c r="AJ139" s="4"/>
    </row>
    <row r="140" spans="1:36" ht="12.75" customHeight="1" x14ac:dyDescent="0.2">
      <c r="A140" s="4"/>
      <c r="B140" s="67"/>
      <c r="C140" s="4"/>
      <c r="D140" s="4"/>
      <c r="E140" s="4"/>
      <c r="F140" s="4"/>
      <c r="G140" s="4"/>
      <c r="H140" s="4"/>
      <c r="I140" s="4"/>
      <c r="J140" s="4"/>
      <c r="K140" s="4"/>
      <c r="L140" s="4"/>
      <c r="M140" s="4"/>
      <c r="N140" s="4"/>
      <c r="O140" s="4"/>
      <c r="P140" s="4"/>
      <c r="Q140" s="67"/>
      <c r="R140" s="67"/>
      <c r="S140" s="67"/>
      <c r="T140" s="67"/>
      <c r="U140" s="67"/>
      <c r="V140" s="4"/>
      <c r="W140" s="4"/>
      <c r="X140" s="4"/>
      <c r="Y140" s="4"/>
      <c r="Z140" s="4"/>
      <c r="AA140" s="4"/>
      <c r="AB140" s="4"/>
      <c r="AC140" s="67"/>
      <c r="AD140" s="67"/>
      <c r="AE140" s="67"/>
      <c r="AF140" s="67"/>
      <c r="AG140" s="67"/>
      <c r="AH140" s="4"/>
      <c r="AI140" s="4"/>
      <c r="AJ140" s="4"/>
    </row>
    <row r="141" spans="1:36" ht="12.75" customHeight="1" x14ac:dyDescent="0.2">
      <c r="A141" s="4"/>
      <c r="B141" s="67"/>
      <c r="C141" s="4"/>
      <c r="D141" s="4"/>
      <c r="E141" s="4"/>
      <c r="F141" s="4"/>
      <c r="G141" s="4"/>
      <c r="H141" s="4"/>
      <c r="I141" s="4"/>
      <c r="J141" s="4"/>
      <c r="K141" s="4"/>
      <c r="L141" s="4"/>
      <c r="M141" s="4"/>
      <c r="N141" s="4"/>
      <c r="O141" s="4"/>
      <c r="P141" s="4"/>
      <c r="Q141" s="67"/>
      <c r="R141" s="67"/>
      <c r="S141" s="67"/>
      <c r="T141" s="67"/>
      <c r="U141" s="67"/>
      <c r="V141" s="4"/>
      <c r="W141" s="4"/>
      <c r="X141" s="4"/>
      <c r="Y141" s="4"/>
      <c r="Z141" s="4"/>
      <c r="AA141" s="4"/>
      <c r="AB141" s="4"/>
      <c r="AC141" s="67"/>
      <c r="AD141" s="67"/>
      <c r="AE141" s="67"/>
      <c r="AF141" s="67"/>
      <c r="AG141" s="67"/>
      <c r="AH141" s="4"/>
      <c r="AI141" s="4"/>
      <c r="AJ141" s="4"/>
    </row>
    <row r="142" spans="1:36" ht="12.75" customHeight="1" x14ac:dyDescent="0.2">
      <c r="A142" s="4"/>
      <c r="B142" s="67"/>
      <c r="C142" s="4"/>
      <c r="D142" s="4"/>
      <c r="E142" s="4"/>
      <c r="F142" s="4"/>
      <c r="G142" s="4"/>
      <c r="H142" s="4"/>
      <c r="I142" s="4"/>
      <c r="J142" s="4"/>
      <c r="K142" s="4"/>
      <c r="L142" s="4"/>
      <c r="M142" s="4"/>
      <c r="N142" s="4"/>
      <c r="O142" s="4"/>
      <c r="P142" s="4"/>
      <c r="Q142" s="67"/>
      <c r="R142" s="67"/>
      <c r="S142" s="67"/>
      <c r="T142" s="67"/>
      <c r="U142" s="67"/>
      <c r="V142" s="4"/>
      <c r="W142" s="4"/>
      <c r="X142" s="4"/>
      <c r="Y142" s="4"/>
      <c r="Z142" s="4"/>
      <c r="AA142" s="4"/>
      <c r="AB142" s="4"/>
      <c r="AC142" s="67"/>
      <c r="AD142" s="67"/>
      <c r="AE142" s="67"/>
      <c r="AF142" s="67"/>
      <c r="AG142" s="67"/>
      <c r="AH142" s="4"/>
      <c r="AI142" s="4"/>
      <c r="AJ142" s="4"/>
    </row>
    <row r="143" spans="1:36" ht="12.75" customHeight="1" x14ac:dyDescent="0.2">
      <c r="A143" s="4"/>
      <c r="B143" s="67"/>
      <c r="C143" s="4"/>
      <c r="D143" s="4"/>
      <c r="E143" s="4"/>
      <c r="F143" s="4"/>
      <c r="G143" s="4"/>
      <c r="H143" s="4"/>
      <c r="I143" s="4"/>
      <c r="J143" s="4"/>
      <c r="K143" s="4"/>
      <c r="L143" s="4"/>
      <c r="M143" s="4"/>
      <c r="N143" s="4"/>
      <c r="O143" s="4"/>
      <c r="P143" s="4"/>
      <c r="Q143" s="67"/>
      <c r="R143" s="67"/>
      <c r="S143" s="67"/>
      <c r="T143" s="67"/>
      <c r="U143" s="67"/>
      <c r="V143" s="4"/>
      <c r="W143" s="4"/>
      <c r="X143" s="4"/>
      <c r="Y143" s="4"/>
      <c r="Z143" s="4"/>
      <c r="AA143" s="4"/>
      <c r="AB143" s="4"/>
      <c r="AC143" s="67"/>
      <c r="AD143" s="67"/>
      <c r="AE143" s="67"/>
      <c r="AF143" s="67"/>
      <c r="AG143" s="67"/>
      <c r="AH143" s="4"/>
      <c r="AI143" s="4"/>
      <c r="AJ143" s="4"/>
    </row>
    <row r="144" spans="1:36" ht="12.75" customHeight="1" x14ac:dyDescent="0.2">
      <c r="A144" s="4"/>
      <c r="B144" s="67"/>
      <c r="C144" s="4"/>
      <c r="D144" s="4"/>
      <c r="E144" s="4"/>
      <c r="F144" s="4"/>
      <c r="G144" s="4"/>
      <c r="H144" s="4"/>
      <c r="I144" s="4"/>
      <c r="J144" s="4"/>
      <c r="K144" s="4"/>
      <c r="L144" s="4"/>
      <c r="M144" s="4"/>
      <c r="N144" s="4"/>
      <c r="O144" s="4"/>
      <c r="P144" s="4"/>
      <c r="Q144" s="67"/>
      <c r="R144" s="67"/>
      <c r="S144" s="67"/>
      <c r="T144" s="67"/>
      <c r="U144" s="67"/>
      <c r="V144" s="4"/>
      <c r="W144" s="4"/>
      <c r="X144" s="4"/>
      <c r="Y144" s="4"/>
      <c r="Z144" s="4"/>
      <c r="AA144" s="4"/>
      <c r="AB144" s="4"/>
      <c r="AC144" s="67"/>
      <c r="AD144" s="67"/>
      <c r="AE144" s="67"/>
      <c r="AF144" s="67"/>
      <c r="AG144" s="67"/>
      <c r="AH144" s="4"/>
      <c r="AI144" s="4"/>
      <c r="AJ144" s="4"/>
    </row>
    <row r="145" spans="1:36" ht="12.75" customHeight="1" x14ac:dyDescent="0.2">
      <c r="A145" s="4"/>
      <c r="B145" s="67"/>
      <c r="C145" s="4"/>
      <c r="D145" s="4"/>
      <c r="E145" s="4"/>
      <c r="F145" s="4"/>
      <c r="G145" s="4"/>
      <c r="H145" s="4"/>
      <c r="I145" s="4"/>
      <c r="J145" s="4"/>
      <c r="K145" s="4"/>
      <c r="L145" s="4"/>
      <c r="M145" s="4"/>
      <c r="N145" s="4"/>
      <c r="O145" s="4"/>
      <c r="P145" s="4"/>
      <c r="Q145" s="67"/>
      <c r="R145" s="67"/>
      <c r="S145" s="67"/>
      <c r="T145" s="67"/>
      <c r="U145" s="67"/>
      <c r="V145" s="4"/>
      <c r="W145" s="4"/>
      <c r="X145" s="4"/>
      <c r="Y145" s="4"/>
      <c r="Z145" s="4"/>
      <c r="AA145" s="4"/>
      <c r="AB145" s="4"/>
      <c r="AC145" s="67"/>
      <c r="AD145" s="67"/>
      <c r="AE145" s="67"/>
      <c r="AF145" s="67"/>
      <c r="AG145" s="67"/>
      <c r="AH145" s="4"/>
      <c r="AI145" s="4"/>
      <c r="AJ145" s="4"/>
    </row>
    <row r="146" spans="1:36" ht="12.75" customHeight="1" x14ac:dyDescent="0.2">
      <c r="A146" s="4"/>
      <c r="B146" s="67"/>
      <c r="C146" s="4"/>
      <c r="D146" s="4"/>
      <c r="E146" s="4"/>
      <c r="F146" s="4"/>
      <c r="G146" s="4"/>
      <c r="H146" s="4"/>
      <c r="I146" s="4"/>
      <c r="J146" s="4"/>
      <c r="K146" s="4"/>
      <c r="L146" s="4"/>
      <c r="M146" s="4"/>
      <c r="N146" s="4"/>
      <c r="O146" s="4"/>
      <c r="P146" s="4"/>
      <c r="Q146" s="67"/>
      <c r="R146" s="67"/>
      <c r="S146" s="67"/>
      <c r="T146" s="67"/>
      <c r="U146" s="67"/>
      <c r="V146" s="4"/>
      <c r="W146" s="4"/>
      <c r="X146" s="4"/>
      <c r="Y146" s="4"/>
      <c r="Z146" s="4"/>
      <c r="AA146" s="4"/>
      <c r="AB146" s="4"/>
      <c r="AC146" s="67"/>
      <c r="AD146" s="67"/>
      <c r="AE146" s="67"/>
      <c r="AF146" s="67"/>
      <c r="AG146" s="67"/>
      <c r="AH146" s="4"/>
      <c r="AI146" s="4"/>
      <c r="AJ146" s="4"/>
    </row>
    <row r="147" spans="1:36" ht="12.75" customHeight="1" x14ac:dyDescent="0.2">
      <c r="A147" s="4"/>
      <c r="B147" s="67"/>
      <c r="C147" s="4"/>
      <c r="D147" s="4"/>
      <c r="E147" s="4"/>
      <c r="F147" s="4"/>
      <c r="G147" s="4"/>
      <c r="H147" s="4"/>
      <c r="I147" s="4"/>
      <c r="J147" s="4"/>
      <c r="K147" s="4"/>
      <c r="L147" s="4"/>
      <c r="M147" s="4"/>
      <c r="N147" s="4"/>
      <c r="O147" s="4"/>
      <c r="P147" s="4"/>
      <c r="Q147" s="67"/>
      <c r="R147" s="67"/>
      <c r="S147" s="67"/>
      <c r="T147" s="67"/>
      <c r="U147" s="67"/>
      <c r="V147" s="4"/>
      <c r="W147" s="4"/>
      <c r="X147" s="4"/>
      <c r="Y147" s="4"/>
      <c r="Z147" s="4"/>
      <c r="AA147" s="4"/>
      <c r="AB147" s="4"/>
      <c r="AC147" s="67"/>
      <c r="AD147" s="67"/>
      <c r="AE147" s="67"/>
      <c r="AF147" s="67"/>
      <c r="AG147" s="67"/>
      <c r="AH147" s="4"/>
      <c r="AI147" s="4"/>
      <c r="AJ147" s="4"/>
    </row>
    <row r="148" spans="1:36" ht="12.75" customHeight="1" x14ac:dyDescent="0.2">
      <c r="A148" s="4"/>
      <c r="B148" s="67"/>
      <c r="C148" s="4"/>
      <c r="D148" s="4"/>
      <c r="E148" s="4"/>
      <c r="F148" s="4"/>
      <c r="G148" s="4"/>
      <c r="H148" s="4"/>
      <c r="I148" s="4"/>
      <c r="J148" s="4"/>
      <c r="K148" s="4"/>
      <c r="L148" s="4"/>
      <c r="M148" s="4"/>
      <c r="N148" s="4"/>
      <c r="O148" s="4"/>
      <c r="P148" s="4"/>
      <c r="Q148" s="67"/>
      <c r="R148" s="67"/>
      <c r="S148" s="67"/>
      <c r="T148" s="67"/>
      <c r="U148" s="67"/>
      <c r="V148" s="4"/>
      <c r="W148" s="4"/>
      <c r="X148" s="4"/>
      <c r="Y148" s="4"/>
      <c r="Z148" s="4"/>
      <c r="AA148" s="4"/>
      <c r="AB148" s="4"/>
      <c r="AC148" s="67"/>
      <c r="AD148" s="67"/>
      <c r="AE148" s="67"/>
      <c r="AF148" s="67"/>
      <c r="AG148" s="67"/>
      <c r="AH148" s="4"/>
      <c r="AI148" s="4"/>
      <c r="AJ148" s="4"/>
    </row>
    <row r="149" spans="1:36" ht="12.75" customHeight="1" x14ac:dyDescent="0.2">
      <c r="A149" s="4"/>
      <c r="B149" s="67"/>
      <c r="C149" s="4"/>
      <c r="D149" s="4"/>
      <c r="E149" s="4"/>
      <c r="F149" s="4"/>
      <c r="G149" s="4"/>
      <c r="H149" s="4"/>
      <c r="I149" s="4"/>
      <c r="J149" s="4"/>
      <c r="K149" s="4"/>
      <c r="L149" s="4"/>
      <c r="M149" s="4"/>
      <c r="N149" s="4"/>
      <c r="O149" s="4"/>
      <c r="P149" s="4"/>
      <c r="Q149" s="67"/>
      <c r="R149" s="67"/>
      <c r="S149" s="67"/>
      <c r="T149" s="67"/>
      <c r="U149" s="67"/>
      <c r="V149" s="4"/>
      <c r="W149" s="4"/>
      <c r="X149" s="4"/>
      <c r="Y149" s="4"/>
      <c r="Z149" s="4"/>
      <c r="AA149" s="4"/>
      <c r="AB149" s="4"/>
      <c r="AC149" s="67"/>
      <c r="AD149" s="67"/>
      <c r="AE149" s="67"/>
      <c r="AF149" s="67"/>
      <c r="AG149" s="67"/>
      <c r="AH149" s="4"/>
      <c r="AI149" s="4"/>
      <c r="AJ149" s="4"/>
    </row>
    <row r="150" spans="1:36" ht="12.75" customHeight="1" x14ac:dyDescent="0.2">
      <c r="A150" s="4"/>
      <c r="B150" s="67"/>
      <c r="C150" s="4"/>
      <c r="D150" s="4"/>
      <c r="E150" s="4"/>
      <c r="F150" s="4"/>
      <c r="G150" s="4"/>
      <c r="H150" s="4"/>
      <c r="I150" s="4"/>
      <c r="J150" s="4"/>
      <c r="K150" s="4"/>
      <c r="L150" s="4"/>
      <c r="M150" s="4"/>
      <c r="N150" s="4"/>
      <c r="O150" s="4"/>
      <c r="P150" s="4"/>
      <c r="Q150" s="67"/>
      <c r="R150" s="67"/>
      <c r="S150" s="67"/>
      <c r="T150" s="67"/>
      <c r="U150" s="67"/>
      <c r="V150" s="4"/>
      <c r="W150" s="4"/>
      <c r="X150" s="4"/>
      <c r="Y150" s="4"/>
      <c r="Z150" s="4"/>
      <c r="AA150" s="4"/>
      <c r="AB150" s="4"/>
      <c r="AC150" s="67"/>
      <c r="AD150" s="67"/>
      <c r="AE150" s="67"/>
      <c r="AF150" s="67"/>
      <c r="AG150" s="67"/>
      <c r="AH150" s="4"/>
      <c r="AI150" s="4"/>
      <c r="AJ150" s="4"/>
    </row>
    <row r="151" spans="1:36" ht="12.75" customHeight="1" x14ac:dyDescent="0.2">
      <c r="A151" s="4"/>
      <c r="B151" s="67"/>
      <c r="C151" s="4"/>
      <c r="D151" s="4"/>
      <c r="E151" s="4"/>
      <c r="F151" s="4"/>
      <c r="G151" s="4"/>
      <c r="H151" s="4"/>
      <c r="I151" s="4"/>
      <c r="J151" s="4"/>
      <c r="K151" s="4"/>
      <c r="L151" s="4"/>
      <c r="M151" s="4"/>
      <c r="N151" s="4"/>
      <c r="O151" s="4"/>
      <c r="P151" s="4"/>
      <c r="Q151" s="67"/>
      <c r="R151" s="67"/>
      <c r="S151" s="67"/>
      <c r="T151" s="67"/>
      <c r="U151" s="67"/>
      <c r="V151" s="4"/>
      <c r="W151" s="4"/>
      <c r="X151" s="4"/>
      <c r="Y151" s="4"/>
      <c r="Z151" s="4"/>
      <c r="AA151" s="4"/>
      <c r="AB151" s="4"/>
      <c r="AC151" s="67"/>
      <c r="AD151" s="67"/>
      <c r="AE151" s="67"/>
      <c r="AF151" s="67"/>
      <c r="AG151" s="67"/>
      <c r="AH151" s="4"/>
      <c r="AI151" s="4"/>
      <c r="AJ151" s="4"/>
    </row>
    <row r="152" spans="1:36" ht="12.75" customHeight="1" x14ac:dyDescent="0.2">
      <c r="A152" s="4"/>
      <c r="B152" s="67"/>
      <c r="C152" s="4"/>
      <c r="D152" s="4"/>
      <c r="E152" s="4"/>
      <c r="F152" s="4"/>
      <c r="G152" s="4"/>
      <c r="H152" s="4"/>
      <c r="I152" s="4"/>
      <c r="J152" s="4"/>
      <c r="K152" s="4"/>
      <c r="L152" s="4"/>
      <c r="M152" s="4"/>
      <c r="N152" s="4"/>
      <c r="O152" s="4"/>
      <c r="P152" s="4"/>
      <c r="Q152" s="67"/>
      <c r="R152" s="67"/>
      <c r="S152" s="67"/>
      <c r="T152" s="67"/>
      <c r="U152" s="67"/>
      <c r="V152" s="4"/>
      <c r="W152" s="4"/>
      <c r="X152" s="4"/>
      <c r="Y152" s="4"/>
      <c r="Z152" s="4"/>
      <c r="AA152" s="4"/>
      <c r="AB152" s="4"/>
      <c r="AC152" s="67"/>
      <c r="AD152" s="67"/>
      <c r="AE152" s="67"/>
      <c r="AF152" s="67"/>
      <c r="AG152" s="67"/>
      <c r="AH152" s="4"/>
      <c r="AI152" s="4"/>
      <c r="AJ152" s="4"/>
    </row>
    <row r="153" spans="1:36" ht="12.75" customHeight="1" x14ac:dyDescent="0.2">
      <c r="A153" s="4"/>
      <c r="B153" s="67"/>
      <c r="C153" s="4"/>
      <c r="D153" s="4"/>
      <c r="E153" s="4"/>
      <c r="F153" s="4"/>
      <c r="G153" s="4"/>
      <c r="H153" s="4"/>
      <c r="I153" s="4"/>
      <c r="J153" s="4"/>
      <c r="K153" s="4"/>
      <c r="L153" s="4"/>
      <c r="M153" s="4"/>
      <c r="N153" s="4"/>
      <c r="O153" s="4"/>
      <c r="P153" s="4"/>
      <c r="Q153" s="67"/>
      <c r="R153" s="67"/>
      <c r="S153" s="67"/>
      <c r="T153" s="67"/>
      <c r="U153" s="67"/>
      <c r="V153" s="4"/>
      <c r="W153" s="4"/>
      <c r="X153" s="4"/>
      <c r="Y153" s="4"/>
      <c r="Z153" s="4"/>
      <c r="AA153" s="4"/>
      <c r="AB153" s="4"/>
      <c r="AC153" s="67"/>
      <c r="AD153" s="67"/>
      <c r="AE153" s="67"/>
      <c r="AF153" s="67"/>
      <c r="AG153" s="67"/>
      <c r="AH153" s="4"/>
      <c r="AI153" s="4"/>
      <c r="AJ153" s="4"/>
    </row>
    <row r="154" spans="1:36" ht="12.75" customHeight="1" x14ac:dyDescent="0.2">
      <c r="A154" s="4"/>
      <c r="B154" s="67"/>
      <c r="C154" s="4"/>
      <c r="D154" s="4"/>
      <c r="E154" s="4"/>
      <c r="F154" s="4"/>
      <c r="G154" s="4"/>
      <c r="H154" s="4"/>
      <c r="I154" s="4"/>
      <c r="J154" s="4"/>
      <c r="K154" s="4"/>
      <c r="L154" s="4"/>
      <c r="M154" s="4"/>
      <c r="N154" s="4"/>
      <c r="O154" s="4"/>
      <c r="P154" s="4"/>
      <c r="Q154" s="67"/>
      <c r="R154" s="67"/>
      <c r="S154" s="67"/>
      <c r="T154" s="67"/>
      <c r="U154" s="67"/>
      <c r="V154" s="4"/>
      <c r="W154" s="4"/>
      <c r="X154" s="4"/>
      <c r="Y154" s="4"/>
      <c r="Z154" s="4"/>
      <c r="AA154" s="4"/>
      <c r="AB154" s="4"/>
      <c r="AC154" s="67"/>
      <c r="AD154" s="67"/>
      <c r="AE154" s="67"/>
      <c r="AF154" s="67"/>
      <c r="AG154" s="67"/>
      <c r="AH154" s="4"/>
      <c r="AI154" s="4"/>
      <c r="AJ154" s="4"/>
    </row>
    <row r="155" spans="1:36" ht="12.75" customHeight="1" x14ac:dyDescent="0.2">
      <c r="A155" s="4"/>
      <c r="B155" s="67"/>
      <c r="C155" s="4"/>
      <c r="D155" s="4"/>
      <c r="E155" s="4"/>
      <c r="F155" s="4"/>
      <c r="G155" s="4"/>
      <c r="H155" s="4"/>
      <c r="I155" s="4"/>
      <c r="J155" s="4"/>
      <c r="K155" s="4"/>
      <c r="L155" s="4"/>
      <c r="M155" s="4"/>
      <c r="N155" s="4"/>
      <c r="O155" s="4"/>
      <c r="P155" s="4"/>
      <c r="Q155" s="67"/>
      <c r="R155" s="67"/>
      <c r="S155" s="67"/>
      <c r="T155" s="67"/>
      <c r="U155" s="67"/>
      <c r="V155" s="4"/>
      <c r="W155" s="4"/>
      <c r="X155" s="4"/>
      <c r="Y155" s="4"/>
      <c r="Z155" s="4"/>
      <c r="AA155" s="4"/>
      <c r="AB155" s="4"/>
      <c r="AC155" s="67"/>
      <c r="AD155" s="67"/>
      <c r="AE155" s="67"/>
      <c r="AF155" s="67"/>
      <c r="AG155" s="67"/>
      <c r="AH155" s="4"/>
      <c r="AI155" s="4"/>
      <c r="AJ155" s="4"/>
    </row>
    <row r="156" spans="1:36" ht="12.75" customHeight="1" x14ac:dyDescent="0.2">
      <c r="A156" s="4"/>
      <c r="B156" s="67"/>
      <c r="C156" s="4"/>
      <c r="D156" s="4"/>
      <c r="E156" s="4"/>
      <c r="F156" s="4"/>
      <c r="G156" s="4"/>
      <c r="H156" s="4"/>
      <c r="I156" s="4"/>
      <c r="J156" s="4"/>
      <c r="K156" s="4"/>
      <c r="L156" s="4"/>
      <c r="M156" s="4"/>
      <c r="N156" s="4"/>
      <c r="O156" s="4"/>
      <c r="P156" s="4"/>
      <c r="Q156" s="67"/>
      <c r="R156" s="67"/>
      <c r="S156" s="67"/>
      <c r="T156" s="67"/>
      <c r="U156" s="67"/>
      <c r="V156" s="4"/>
      <c r="W156" s="4"/>
      <c r="X156" s="4"/>
      <c r="Y156" s="4"/>
      <c r="Z156" s="4"/>
      <c r="AA156" s="4"/>
      <c r="AB156" s="4"/>
      <c r="AC156" s="67"/>
      <c r="AD156" s="67"/>
      <c r="AE156" s="67"/>
      <c r="AF156" s="67"/>
      <c r="AG156" s="67"/>
      <c r="AH156" s="4"/>
      <c r="AI156" s="4"/>
      <c r="AJ156" s="4"/>
    </row>
    <row r="157" spans="1:36" ht="12.75" customHeight="1" x14ac:dyDescent="0.2">
      <c r="A157" s="4"/>
      <c r="B157" s="67"/>
      <c r="C157" s="4"/>
      <c r="D157" s="4"/>
      <c r="E157" s="4"/>
      <c r="F157" s="4"/>
      <c r="G157" s="4"/>
      <c r="H157" s="4"/>
      <c r="I157" s="4"/>
      <c r="J157" s="4"/>
      <c r="K157" s="4"/>
      <c r="L157" s="4"/>
      <c r="M157" s="4"/>
      <c r="N157" s="4"/>
      <c r="O157" s="4"/>
      <c r="P157" s="4"/>
      <c r="Q157" s="67"/>
      <c r="R157" s="67"/>
      <c r="S157" s="67"/>
      <c r="T157" s="67"/>
      <c r="U157" s="67"/>
      <c r="V157" s="4"/>
      <c r="W157" s="4"/>
      <c r="X157" s="4"/>
      <c r="Y157" s="4"/>
      <c r="Z157" s="4"/>
      <c r="AA157" s="4"/>
      <c r="AB157" s="4"/>
      <c r="AC157" s="67"/>
      <c r="AD157" s="67"/>
      <c r="AE157" s="67"/>
      <c r="AF157" s="67"/>
      <c r="AG157" s="67"/>
      <c r="AH157" s="4"/>
      <c r="AI157" s="4"/>
      <c r="AJ157" s="4"/>
    </row>
    <row r="158" spans="1:36" ht="12.75" customHeight="1" x14ac:dyDescent="0.2">
      <c r="A158" s="4"/>
      <c r="B158" s="67"/>
      <c r="C158" s="4"/>
      <c r="D158" s="4"/>
      <c r="E158" s="4"/>
      <c r="F158" s="4"/>
      <c r="G158" s="4"/>
      <c r="H158" s="4"/>
      <c r="I158" s="4"/>
      <c r="J158" s="4"/>
      <c r="K158" s="4"/>
      <c r="L158" s="4"/>
      <c r="M158" s="4"/>
      <c r="N158" s="4"/>
      <c r="O158" s="4"/>
      <c r="P158" s="4"/>
      <c r="Q158" s="67"/>
      <c r="R158" s="67"/>
      <c r="S158" s="67"/>
      <c r="T158" s="67"/>
      <c r="U158" s="67"/>
      <c r="V158" s="4"/>
      <c r="W158" s="4"/>
      <c r="X158" s="4"/>
      <c r="Y158" s="4"/>
      <c r="Z158" s="4"/>
      <c r="AA158" s="4"/>
      <c r="AB158" s="4"/>
      <c r="AC158" s="67"/>
      <c r="AD158" s="67"/>
      <c r="AE158" s="67"/>
      <c r="AF158" s="67"/>
      <c r="AG158" s="67"/>
      <c r="AH158" s="4"/>
      <c r="AI158" s="4"/>
      <c r="AJ158" s="4"/>
    </row>
    <row r="159" spans="1:36" ht="12.75" customHeight="1" x14ac:dyDescent="0.2">
      <c r="A159" s="4"/>
      <c r="B159" s="67"/>
      <c r="C159" s="4"/>
      <c r="D159" s="4"/>
      <c r="E159" s="4"/>
      <c r="F159" s="4"/>
      <c r="G159" s="4"/>
      <c r="H159" s="4"/>
      <c r="I159" s="4"/>
      <c r="J159" s="4"/>
      <c r="K159" s="4"/>
      <c r="L159" s="4"/>
      <c r="M159" s="4"/>
      <c r="N159" s="4"/>
      <c r="O159" s="4"/>
      <c r="P159" s="4"/>
      <c r="Q159" s="67"/>
      <c r="R159" s="67"/>
      <c r="S159" s="67"/>
      <c r="T159" s="67"/>
      <c r="U159" s="67"/>
      <c r="V159" s="4"/>
      <c r="W159" s="4"/>
      <c r="X159" s="4"/>
      <c r="Y159" s="4"/>
      <c r="Z159" s="4"/>
      <c r="AA159" s="4"/>
      <c r="AB159" s="4"/>
      <c r="AC159" s="67"/>
      <c r="AD159" s="67"/>
      <c r="AE159" s="67"/>
      <c r="AF159" s="67"/>
      <c r="AG159" s="67"/>
      <c r="AH159" s="4"/>
      <c r="AI159" s="4"/>
      <c r="AJ159" s="4"/>
    </row>
    <row r="160" spans="1:36" ht="12.75" customHeight="1" x14ac:dyDescent="0.2">
      <c r="A160" s="4"/>
      <c r="B160" s="67"/>
      <c r="C160" s="4"/>
      <c r="D160" s="4"/>
      <c r="E160" s="4"/>
      <c r="F160" s="4"/>
      <c r="G160" s="4"/>
      <c r="H160" s="4"/>
      <c r="I160" s="4"/>
      <c r="J160" s="4"/>
      <c r="K160" s="4"/>
      <c r="L160" s="4"/>
      <c r="M160" s="4"/>
      <c r="N160" s="4"/>
      <c r="O160" s="4"/>
      <c r="P160" s="4"/>
      <c r="Q160" s="67"/>
      <c r="R160" s="67"/>
      <c r="S160" s="67"/>
      <c r="T160" s="67"/>
      <c r="U160" s="67"/>
      <c r="V160" s="4"/>
      <c r="W160" s="4"/>
      <c r="X160" s="4"/>
      <c r="Y160" s="4"/>
      <c r="Z160" s="4"/>
      <c r="AA160" s="4"/>
      <c r="AB160" s="4"/>
      <c r="AC160" s="67"/>
      <c r="AD160" s="67"/>
      <c r="AE160" s="67"/>
      <c r="AF160" s="67"/>
      <c r="AG160" s="67"/>
      <c r="AH160" s="4"/>
      <c r="AI160" s="4"/>
      <c r="AJ160" s="4"/>
    </row>
    <row r="161" spans="1:36" ht="12.75" customHeight="1" x14ac:dyDescent="0.2">
      <c r="A161" s="4"/>
      <c r="B161" s="67"/>
      <c r="C161" s="4"/>
      <c r="D161" s="4"/>
      <c r="E161" s="4"/>
      <c r="F161" s="4"/>
      <c r="G161" s="4"/>
      <c r="H161" s="4"/>
      <c r="I161" s="4"/>
      <c r="J161" s="4"/>
      <c r="K161" s="4"/>
      <c r="L161" s="4"/>
      <c r="M161" s="4"/>
      <c r="N161" s="4"/>
      <c r="O161" s="4"/>
      <c r="P161" s="4"/>
      <c r="Q161" s="67"/>
      <c r="R161" s="67"/>
      <c r="S161" s="67"/>
      <c r="T161" s="67"/>
      <c r="U161" s="67"/>
      <c r="V161" s="4"/>
      <c r="W161" s="4"/>
      <c r="X161" s="4"/>
      <c r="Y161" s="4"/>
      <c r="Z161" s="4"/>
      <c r="AA161" s="4"/>
      <c r="AB161" s="4"/>
      <c r="AC161" s="67"/>
      <c r="AD161" s="67"/>
      <c r="AE161" s="67"/>
      <c r="AF161" s="67"/>
      <c r="AG161" s="67"/>
      <c r="AH161" s="4"/>
      <c r="AI161" s="4"/>
      <c r="AJ161" s="4"/>
    </row>
    <row r="162" spans="1:36" ht="12.75" customHeight="1" x14ac:dyDescent="0.2">
      <c r="A162" s="4"/>
      <c r="B162" s="67"/>
      <c r="C162" s="4"/>
      <c r="D162" s="4"/>
      <c r="E162" s="4"/>
      <c r="F162" s="4"/>
      <c r="G162" s="4"/>
      <c r="H162" s="4"/>
      <c r="I162" s="4"/>
      <c r="J162" s="4"/>
      <c r="K162" s="4"/>
      <c r="L162" s="4"/>
      <c r="M162" s="4"/>
      <c r="N162" s="4"/>
      <c r="O162" s="4"/>
      <c r="P162" s="4"/>
      <c r="Q162" s="67"/>
      <c r="R162" s="67"/>
      <c r="S162" s="67"/>
      <c r="T162" s="67"/>
      <c r="U162" s="67"/>
      <c r="V162" s="4"/>
      <c r="W162" s="4"/>
      <c r="X162" s="4"/>
      <c r="Y162" s="4"/>
      <c r="Z162" s="4"/>
      <c r="AA162" s="4"/>
      <c r="AB162" s="4"/>
      <c r="AC162" s="67"/>
      <c r="AD162" s="67"/>
      <c r="AE162" s="67"/>
      <c r="AF162" s="67"/>
      <c r="AG162" s="67"/>
      <c r="AH162" s="4"/>
      <c r="AI162" s="4"/>
      <c r="AJ162" s="4"/>
    </row>
    <row r="163" spans="1:36" ht="12.75" customHeight="1" x14ac:dyDescent="0.2">
      <c r="A163" s="4"/>
      <c r="B163" s="67"/>
      <c r="C163" s="4"/>
      <c r="D163" s="4"/>
      <c r="E163" s="4"/>
      <c r="F163" s="4"/>
      <c r="G163" s="4"/>
      <c r="H163" s="4"/>
      <c r="I163" s="4"/>
      <c r="J163" s="4"/>
      <c r="K163" s="4"/>
      <c r="L163" s="4"/>
      <c r="M163" s="4"/>
      <c r="N163" s="4"/>
      <c r="O163" s="4"/>
      <c r="P163" s="4"/>
      <c r="Q163" s="67"/>
      <c r="R163" s="67"/>
      <c r="S163" s="67"/>
      <c r="T163" s="67"/>
      <c r="U163" s="67"/>
      <c r="V163" s="4"/>
      <c r="W163" s="4"/>
      <c r="X163" s="4"/>
      <c r="Y163" s="4"/>
      <c r="Z163" s="4"/>
      <c r="AA163" s="4"/>
      <c r="AB163" s="4"/>
      <c r="AC163" s="67"/>
      <c r="AD163" s="67"/>
      <c r="AE163" s="67"/>
      <c r="AF163" s="67"/>
      <c r="AG163" s="67"/>
      <c r="AH163" s="4"/>
      <c r="AI163" s="4"/>
      <c r="AJ163" s="4"/>
    </row>
    <row r="164" spans="1:36" ht="12.75" customHeight="1" x14ac:dyDescent="0.2">
      <c r="A164" s="4"/>
      <c r="B164" s="67"/>
      <c r="C164" s="4"/>
      <c r="D164" s="4"/>
      <c r="E164" s="4"/>
      <c r="F164" s="4"/>
      <c r="G164" s="4"/>
      <c r="H164" s="4"/>
      <c r="I164" s="4"/>
      <c r="J164" s="4"/>
      <c r="K164" s="4"/>
      <c r="L164" s="4"/>
      <c r="M164" s="4"/>
      <c r="N164" s="4"/>
      <c r="O164" s="4"/>
      <c r="P164" s="4"/>
      <c r="Q164" s="67"/>
      <c r="R164" s="67"/>
      <c r="S164" s="67"/>
      <c r="T164" s="67"/>
      <c r="U164" s="67"/>
      <c r="V164" s="4"/>
      <c r="W164" s="4"/>
      <c r="X164" s="4"/>
      <c r="Y164" s="4"/>
      <c r="Z164" s="4"/>
      <c r="AA164" s="4"/>
      <c r="AB164" s="4"/>
      <c r="AC164" s="67"/>
      <c r="AD164" s="67"/>
      <c r="AE164" s="67"/>
      <c r="AF164" s="67"/>
      <c r="AG164" s="67"/>
      <c r="AH164" s="4"/>
      <c r="AI164" s="4"/>
      <c r="AJ164" s="4"/>
    </row>
    <row r="165" spans="1:36" ht="12.75" customHeight="1" x14ac:dyDescent="0.2">
      <c r="A165" s="4"/>
      <c r="B165" s="67"/>
      <c r="C165" s="4"/>
      <c r="D165" s="4"/>
      <c r="E165" s="4"/>
      <c r="F165" s="4"/>
      <c r="G165" s="4"/>
      <c r="H165" s="4"/>
      <c r="I165" s="4"/>
      <c r="J165" s="4"/>
      <c r="K165" s="4"/>
      <c r="L165" s="4"/>
      <c r="M165" s="4"/>
      <c r="N165" s="4"/>
      <c r="O165" s="4"/>
      <c r="P165" s="4"/>
      <c r="Q165" s="67"/>
      <c r="R165" s="67"/>
      <c r="S165" s="67"/>
      <c r="T165" s="67"/>
      <c r="U165" s="67"/>
      <c r="V165" s="4"/>
      <c r="W165" s="4"/>
      <c r="X165" s="4"/>
      <c r="Y165" s="4"/>
      <c r="Z165" s="4"/>
      <c r="AA165" s="4"/>
      <c r="AB165" s="4"/>
      <c r="AC165" s="67"/>
      <c r="AD165" s="67"/>
      <c r="AE165" s="67"/>
      <c r="AF165" s="67"/>
      <c r="AG165" s="67"/>
      <c r="AH165" s="4"/>
      <c r="AI165" s="4"/>
      <c r="AJ165" s="4"/>
    </row>
    <row r="166" spans="1:36" ht="12.75" customHeight="1" x14ac:dyDescent="0.2">
      <c r="A166" s="4"/>
      <c r="B166" s="67"/>
      <c r="C166" s="4"/>
      <c r="D166" s="4"/>
      <c r="E166" s="4"/>
      <c r="F166" s="4"/>
      <c r="G166" s="4"/>
      <c r="H166" s="4"/>
      <c r="I166" s="4"/>
      <c r="J166" s="4"/>
      <c r="K166" s="4"/>
      <c r="L166" s="4"/>
      <c r="M166" s="4"/>
      <c r="N166" s="4"/>
      <c r="O166" s="4"/>
      <c r="P166" s="4"/>
      <c r="Q166" s="67"/>
      <c r="R166" s="67"/>
      <c r="S166" s="67"/>
      <c r="T166" s="67"/>
      <c r="U166" s="67"/>
      <c r="V166" s="4"/>
      <c r="W166" s="4"/>
      <c r="X166" s="4"/>
      <c r="Y166" s="4"/>
      <c r="Z166" s="4"/>
      <c r="AA166" s="4"/>
      <c r="AB166" s="4"/>
      <c r="AC166" s="67"/>
      <c r="AD166" s="67"/>
      <c r="AE166" s="67"/>
      <c r="AF166" s="67"/>
      <c r="AG166" s="67"/>
      <c r="AH166" s="4"/>
      <c r="AI166" s="4"/>
      <c r="AJ166" s="4"/>
    </row>
    <row r="167" spans="1:36" ht="12.75" customHeight="1" x14ac:dyDescent="0.2">
      <c r="A167" s="4"/>
      <c r="B167" s="67"/>
      <c r="C167" s="4"/>
      <c r="D167" s="4"/>
      <c r="E167" s="4"/>
      <c r="F167" s="4"/>
      <c r="G167" s="4"/>
      <c r="H167" s="4"/>
      <c r="I167" s="4"/>
      <c r="J167" s="4"/>
      <c r="K167" s="4"/>
      <c r="L167" s="4"/>
      <c r="M167" s="4"/>
      <c r="N167" s="4"/>
      <c r="O167" s="4"/>
      <c r="P167" s="4"/>
      <c r="Q167" s="67"/>
      <c r="R167" s="67"/>
      <c r="S167" s="67"/>
      <c r="T167" s="67"/>
      <c r="U167" s="67"/>
      <c r="V167" s="4"/>
      <c r="W167" s="4"/>
      <c r="X167" s="4"/>
      <c r="Y167" s="4"/>
      <c r="Z167" s="4"/>
      <c r="AA167" s="4"/>
      <c r="AB167" s="4"/>
      <c r="AC167" s="67"/>
      <c r="AD167" s="67"/>
      <c r="AE167" s="67"/>
      <c r="AF167" s="67"/>
      <c r="AG167" s="67"/>
      <c r="AH167" s="4"/>
      <c r="AI167" s="4"/>
      <c r="AJ167" s="4"/>
    </row>
    <row r="168" spans="1:36" ht="12.75" customHeight="1" x14ac:dyDescent="0.2">
      <c r="A168" s="4"/>
      <c r="B168" s="67"/>
      <c r="C168" s="4"/>
      <c r="D168" s="4"/>
      <c r="E168" s="4"/>
      <c r="F168" s="4"/>
      <c r="G168" s="4"/>
      <c r="H168" s="4"/>
      <c r="I168" s="4"/>
      <c r="J168" s="4"/>
      <c r="K168" s="4"/>
      <c r="L168" s="4"/>
      <c r="M168" s="4"/>
      <c r="N168" s="4"/>
      <c r="O168" s="4"/>
      <c r="P168" s="4"/>
      <c r="Q168" s="67"/>
      <c r="R168" s="67"/>
      <c r="S168" s="67"/>
      <c r="T168" s="67"/>
      <c r="U168" s="67"/>
      <c r="V168" s="4"/>
      <c r="W168" s="4"/>
      <c r="X168" s="4"/>
      <c r="Y168" s="4"/>
      <c r="Z168" s="4"/>
      <c r="AA168" s="4"/>
      <c r="AB168" s="4"/>
      <c r="AC168" s="67"/>
      <c r="AD168" s="67"/>
      <c r="AE168" s="67"/>
      <c r="AF168" s="67"/>
      <c r="AG168" s="67"/>
      <c r="AH168" s="4"/>
      <c r="AI168" s="4"/>
      <c r="AJ168" s="4"/>
    </row>
    <row r="169" spans="1:36" ht="12.75" customHeight="1" x14ac:dyDescent="0.2">
      <c r="A169" s="4"/>
      <c r="B169" s="67"/>
      <c r="C169" s="4"/>
      <c r="D169" s="4"/>
      <c r="E169" s="4"/>
      <c r="F169" s="4"/>
      <c r="G169" s="4"/>
      <c r="H169" s="4"/>
      <c r="I169" s="4"/>
      <c r="J169" s="4"/>
      <c r="K169" s="4"/>
      <c r="L169" s="4"/>
      <c r="M169" s="4"/>
      <c r="N169" s="4"/>
      <c r="O169" s="4"/>
      <c r="P169" s="4"/>
      <c r="Q169" s="67"/>
      <c r="R169" s="67"/>
      <c r="S169" s="67"/>
      <c r="T169" s="67"/>
      <c r="U169" s="67"/>
      <c r="V169" s="4"/>
      <c r="W169" s="4"/>
      <c r="X169" s="4"/>
      <c r="Y169" s="4"/>
      <c r="Z169" s="4"/>
      <c r="AA169" s="4"/>
      <c r="AB169" s="4"/>
      <c r="AC169" s="67"/>
      <c r="AD169" s="67"/>
      <c r="AE169" s="67"/>
      <c r="AF169" s="67"/>
      <c r="AG169" s="67"/>
      <c r="AH169" s="4"/>
      <c r="AI169" s="4"/>
      <c r="AJ169" s="4"/>
    </row>
    <row r="170" spans="1:36" ht="12.75" customHeight="1" x14ac:dyDescent="0.2">
      <c r="A170" s="4"/>
      <c r="B170" s="67"/>
      <c r="C170" s="4"/>
      <c r="D170" s="4"/>
      <c r="E170" s="4"/>
      <c r="F170" s="4"/>
      <c r="G170" s="4"/>
      <c r="H170" s="4"/>
      <c r="I170" s="4"/>
      <c r="J170" s="4"/>
      <c r="K170" s="4"/>
      <c r="L170" s="4"/>
      <c r="M170" s="4"/>
      <c r="N170" s="4"/>
      <c r="O170" s="4"/>
      <c r="P170" s="4"/>
      <c r="Q170" s="67"/>
      <c r="R170" s="67"/>
      <c r="S170" s="67"/>
      <c r="T170" s="67"/>
      <c r="U170" s="67"/>
      <c r="V170" s="4"/>
      <c r="W170" s="4"/>
      <c r="X170" s="4"/>
      <c r="Y170" s="4"/>
      <c r="Z170" s="4"/>
      <c r="AA170" s="4"/>
      <c r="AB170" s="4"/>
      <c r="AC170" s="67"/>
      <c r="AD170" s="67"/>
      <c r="AE170" s="67"/>
      <c r="AF170" s="67"/>
      <c r="AG170" s="67"/>
      <c r="AH170" s="4"/>
      <c r="AI170" s="4"/>
      <c r="AJ170" s="4"/>
    </row>
    <row r="171" spans="1:36" ht="12.75" customHeight="1" x14ac:dyDescent="0.2">
      <c r="A171" s="4"/>
      <c r="B171" s="67"/>
      <c r="C171" s="4"/>
      <c r="D171" s="4"/>
      <c r="E171" s="4"/>
      <c r="F171" s="4"/>
      <c r="G171" s="4"/>
      <c r="H171" s="4"/>
      <c r="I171" s="4"/>
      <c r="J171" s="4"/>
      <c r="K171" s="4"/>
      <c r="L171" s="4"/>
      <c r="M171" s="4"/>
      <c r="N171" s="4"/>
      <c r="O171" s="4"/>
      <c r="P171" s="4"/>
      <c r="Q171" s="67"/>
      <c r="R171" s="67"/>
      <c r="S171" s="67"/>
      <c r="T171" s="67"/>
      <c r="U171" s="67"/>
      <c r="V171" s="4"/>
      <c r="W171" s="4"/>
      <c r="X171" s="4"/>
      <c r="Y171" s="4"/>
      <c r="Z171" s="4"/>
      <c r="AA171" s="4"/>
      <c r="AB171" s="4"/>
      <c r="AC171" s="67"/>
      <c r="AD171" s="67"/>
      <c r="AE171" s="67"/>
      <c r="AF171" s="67"/>
      <c r="AG171" s="67"/>
      <c r="AH171" s="4"/>
      <c r="AI171" s="4"/>
      <c r="AJ171" s="4"/>
    </row>
    <row r="172" spans="1:36" ht="12.75" customHeight="1" x14ac:dyDescent="0.2">
      <c r="A172" s="4"/>
      <c r="B172" s="67"/>
      <c r="C172" s="4"/>
      <c r="D172" s="4"/>
      <c r="E172" s="4"/>
      <c r="F172" s="4"/>
      <c r="G172" s="4"/>
      <c r="H172" s="4"/>
      <c r="I172" s="4"/>
      <c r="J172" s="4"/>
      <c r="K172" s="4"/>
      <c r="L172" s="4"/>
      <c r="M172" s="4"/>
      <c r="N172" s="4"/>
      <c r="O172" s="4"/>
      <c r="P172" s="4"/>
      <c r="Q172" s="67"/>
      <c r="R172" s="67"/>
      <c r="S172" s="67"/>
      <c r="T172" s="67"/>
      <c r="U172" s="67"/>
      <c r="V172" s="4"/>
      <c r="W172" s="4"/>
      <c r="X172" s="4"/>
      <c r="Y172" s="4"/>
      <c r="Z172" s="4"/>
      <c r="AA172" s="4"/>
      <c r="AB172" s="4"/>
      <c r="AC172" s="67"/>
      <c r="AD172" s="67"/>
      <c r="AE172" s="67"/>
      <c r="AF172" s="67"/>
      <c r="AG172" s="67"/>
      <c r="AH172" s="4"/>
      <c r="AI172" s="4"/>
      <c r="AJ172" s="4"/>
    </row>
    <row r="173" spans="1:36" ht="12.75" customHeight="1" x14ac:dyDescent="0.2">
      <c r="A173" s="4"/>
      <c r="B173" s="67"/>
      <c r="C173" s="4"/>
      <c r="D173" s="4"/>
      <c r="E173" s="4"/>
      <c r="F173" s="4"/>
      <c r="G173" s="4"/>
      <c r="H173" s="4"/>
      <c r="I173" s="4"/>
      <c r="J173" s="4"/>
      <c r="K173" s="4"/>
      <c r="L173" s="4"/>
      <c r="M173" s="4"/>
      <c r="N173" s="4"/>
      <c r="O173" s="4"/>
      <c r="P173" s="4"/>
      <c r="Q173" s="67"/>
      <c r="R173" s="67"/>
      <c r="S173" s="67"/>
      <c r="T173" s="67"/>
      <c r="U173" s="67"/>
      <c r="V173" s="4"/>
      <c r="W173" s="4"/>
      <c r="X173" s="4"/>
      <c r="Y173" s="4"/>
      <c r="Z173" s="4"/>
      <c r="AA173" s="4"/>
      <c r="AB173" s="4"/>
      <c r="AC173" s="67"/>
      <c r="AD173" s="67"/>
      <c r="AE173" s="67"/>
      <c r="AF173" s="67"/>
      <c r="AG173" s="67"/>
      <c r="AH173" s="4"/>
      <c r="AI173" s="4"/>
      <c r="AJ173" s="4"/>
    </row>
    <row r="174" spans="1:36" ht="12.75" customHeight="1" x14ac:dyDescent="0.2">
      <c r="A174" s="4"/>
      <c r="B174" s="67"/>
      <c r="C174" s="4"/>
      <c r="D174" s="4"/>
      <c r="E174" s="4"/>
      <c r="F174" s="4"/>
      <c r="G174" s="4"/>
      <c r="H174" s="4"/>
      <c r="I174" s="4"/>
      <c r="J174" s="4"/>
      <c r="K174" s="4"/>
      <c r="L174" s="4"/>
      <c r="M174" s="4"/>
      <c r="N174" s="4"/>
      <c r="O174" s="4"/>
      <c r="P174" s="4"/>
      <c r="Q174" s="67"/>
      <c r="R174" s="67"/>
      <c r="S174" s="67"/>
      <c r="T174" s="67"/>
      <c r="U174" s="67"/>
      <c r="V174" s="4"/>
      <c r="W174" s="4"/>
      <c r="X174" s="4"/>
      <c r="Y174" s="4"/>
      <c r="Z174" s="4"/>
      <c r="AA174" s="4"/>
      <c r="AB174" s="4"/>
      <c r="AC174" s="67"/>
      <c r="AD174" s="67"/>
      <c r="AE174" s="67"/>
      <c r="AF174" s="67"/>
      <c r="AG174" s="67"/>
      <c r="AH174" s="4"/>
      <c r="AI174" s="4"/>
      <c r="AJ174" s="4"/>
    </row>
    <row r="175" spans="1:36" ht="12.75" customHeight="1" x14ac:dyDescent="0.2">
      <c r="A175" s="4"/>
      <c r="B175" s="67"/>
      <c r="C175" s="4"/>
      <c r="D175" s="4"/>
      <c r="E175" s="4"/>
      <c r="F175" s="4"/>
      <c r="G175" s="4"/>
      <c r="H175" s="4"/>
      <c r="I175" s="4"/>
      <c r="J175" s="4"/>
      <c r="K175" s="4"/>
      <c r="L175" s="4"/>
      <c r="M175" s="4"/>
      <c r="N175" s="4"/>
      <c r="O175" s="4"/>
      <c r="P175" s="4"/>
      <c r="Q175" s="67"/>
      <c r="R175" s="67"/>
      <c r="S175" s="67"/>
      <c r="T175" s="67"/>
      <c r="U175" s="67"/>
      <c r="V175" s="4"/>
      <c r="W175" s="4"/>
      <c r="X175" s="4"/>
      <c r="Y175" s="4"/>
      <c r="Z175" s="4"/>
      <c r="AA175" s="4"/>
      <c r="AB175" s="4"/>
      <c r="AC175" s="67"/>
      <c r="AD175" s="67"/>
      <c r="AE175" s="67"/>
      <c r="AF175" s="67"/>
      <c r="AG175" s="67"/>
      <c r="AH175" s="4"/>
      <c r="AI175" s="4"/>
      <c r="AJ175" s="4"/>
    </row>
    <row r="176" spans="1:36" ht="12.75" customHeight="1" x14ac:dyDescent="0.2">
      <c r="A176" s="4"/>
      <c r="B176" s="67"/>
      <c r="C176" s="4"/>
      <c r="D176" s="4"/>
      <c r="E176" s="4"/>
      <c r="F176" s="4"/>
      <c r="G176" s="4"/>
      <c r="H176" s="4"/>
      <c r="I176" s="4"/>
      <c r="J176" s="4"/>
      <c r="K176" s="4"/>
      <c r="L176" s="4"/>
      <c r="M176" s="4"/>
      <c r="N176" s="4"/>
      <c r="O176" s="4"/>
      <c r="P176" s="4"/>
      <c r="Q176" s="67"/>
      <c r="R176" s="67"/>
      <c r="S176" s="67"/>
      <c r="T176" s="67"/>
      <c r="U176" s="67"/>
      <c r="V176" s="4"/>
      <c r="W176" s="4"/>
      <c r="X176" s="4"/>
      <c r="Y176" s="4"/>
      <c r="Z176" s="4"/>
      <c r="AA176" s="4"/>
      <c r="AB176" s="4"/>
      <c r="AC176" s="67"/>
      <c r="AD176" s="67"/>
      <c r="AE176" s="67"/>
      <c r="AF176" s="67"/>
      <c r="AG176" s="67"/>
      <c r="AH176" s="4"/>
      <c r="AI176" s="4"/>
      <c r="AJ176" s="4"/>
    </row>
    <row r="177" spans="1:36" ht="12.75" customHeight="1" x14ac:dyDescent="0.2">
      <c r="A177" s="4"/>
      <c r="B177" s="67"/>
      <c r="C177" s="4"/>
      <c r="D177" s="4"/>
      <c r="E177" s="4"/>
      <c r="F177" s="4"/>
      <c r="G177" s="4"/>
      <c r="H177" s="4"/>
      <c r="I177" s="4"/>
      <c r="J177" s="4"/>
      <c r="K177" s="4"/>
      <c r="L177" s="4"/>
      <c r="M177" s="4"/>
      <c r="N177" s="4"/>
      <c r="O177" s="4"/>
      <c r="P177" s="4"/>
      <c r="Q177" s="67"/>
      <c r="R177" s="67"/>
      <c r="S177" s="67"/>
      <c r="T177" s="67"/>
      <c r="U177" s="67"/>
      <c r="V177" s="4"/>
      <c r="W177" s="4"/>
      <c r="X177" s="4"/>
      <c r="Y177" s="4"/>
      <c r="Z177" s="4"/>
      <c r="AA177" s="4"/>
      <c r="AB177" s="4"/>
      <c r="AC177" s="67"/>
      <c r="AD177" s="67"/>
      <c r="AE177" s="67"/>
      <c r="AF177" s="67"/>
      <c r="AG177" s="67"/>
      <c r="AH177" s="4"/>
      <c r="AI177" s="4"/>
      <c r="AJ177" s="4"/>
    </row>
    <row r="178" spans="1:36" ht="12.75" customHeight="1" x14ac:dyDescent="0.2">
      <c r="A178" s="4"/>
      <c r="B178" s="67"/>
      <c r="C178" s="4"/>
      <c r="D178" s="4"/>
      <c r="E178" s="4"/>
      <c r="F178" s="4"/>
      <c r="G178" s="4"/>
      <c r="H178" s="4"/>
      <c r="I178" s="4"/>
      <c r="J178" s="4"/>
      <c r="K178" s="4"/>
      <c r="L178" s="4"/>
      <c r="M178" s="4"/>
      <c r="N178" s="4"/>
      <c r="O178" s="4"/>
      <c r="P178" s="4"/>
      <c r="Q178" s="67"/>
      <c r="R178" s="67"/>
      <c r="S178" s="67"/>
      <c r="T178" s="67"/>
      <c r="U178" s="67"/>
      <c r="V178" s="4"/>
      <c r="W178" s="4"/>
      <c r="X178" s="4"/>
      <c r="Y178" s="4"/>
      <c r="Z178" s="4"/>
      <c r="AA178" s="4"/>
      <c r="AB178" s="4"/>
      <c r="AC178" s="67"/>
      <c r="AD178" s="67"/>
      <c r="AE178" s="67"/>
      <c r="AF178" s="67"/>
      <c r="AG178" s="67"/>
      <c r="AH178" s="4"/>
      <c r="AI178" s="4"/>
      <c r="AJ178" s="4"/>
    </row>
    <row r="179" spans="1:36" ht="12.75" customHeight="1" x14ac:dyDescent="0.2">
      <c r="A179" s="4"/>
      <c r="B179" s="67"/>
      <c r="C179" s="4"/>
      <c r="D179" s="4"/>
      <c r="E179" s="4"/>
      <c r="F179" s="4"/>
      <c r="G179" s="4"/>
      <c r="H179" s="4"/>
      <c r="I179" s="4"/>
      <c r="J179" s="4"/>
      <c r="K179" s="4"/>
      <c r="L179" s="4"/>
      <c r="M179" s="4"/>
      <c r="N179" s="4"/>
      <c r="O179" s="4"/>
      <c r="P179" s="4"/>
      <c r="Q179" s="67"/>
      <c r="R179" s="67"/>
      <c r="S179" s="67"/>
      <c r="T179" s="67"/>
      <c r="U179" s="67"/>
      <c r="V179" s="4"/>
      <c r="W179" s="4"/>
      <c r="X179" s="4"/>
      <c r="Y179" s="4"/>
      <c r="Z179" s="4"/>
      <c r="AA179" s="4"/>
      <c r="AB179" s="4"/>
      <c r="AC179" s="67"/>
      <c r="AD179" s="67"/>
      <c r="AE179" s="67"/>
      <c r="AF179" s="67"/>
      <c r="AG179" s="67"/>
      <c r="AH179" s="4"/>
      <c r="AI179" s="4"/>
      <c r="AJ179" s="4"/>
    </row>
    <row r="180" spans="1:36" ht="12.75" customHeight="1" x14ac:dyDescent="0.2">
      <c r="A180" s="4"/>
      <c r="B180" s="67"/>
      <c r="C180" s="4"/>
      <c r="D180" s="4"/>
      <c r="E180" s="4"/>
      <c r="F180" s="4"/>
      <c r="G180" s="4"/>
      <c r="H180" s="4"/>
      <c r="I180" s="4"/>
      <c r="J180" s="4"/>
      <c r="K180" s="4"/>
      <c r="L180" s="4"/>
      <c r="M180" s="4"/>
      <c r="N180" s="4"/>
      <c r="O180" s="4"/>
      <c r="P180" s="4"/>
      <c r="Q180" s="67"/>
      <c r="R180" s="67"/>
      <c r="S180" s="67"/>
      <c r="T180" s="67"/>
      <c r="U180" s="67"/>
      <c r="V180" s="4"/>
      <c r="W180" s="4"/>
      <c r="X180" s="4"/>
      <c r="Y180" s="4"/>
      <c r="Z180" s="4"/>
      <c r="AA180" s="4"/>
      <c r="AB180" s="4"/>
      <c r="AC180" s="67"/>
      <c r="AD180" s="67"/>
      <c r="AE180" s="67"/>
      <c r="AF180" s="67"/>
      <c r="AG180" s="67"/>
      <c r="AH180" s="4"/>
      <c r="AI180" s="4"/>
      <c r="AJ180" s="4"/>
    </row>
    <row r="181" spans="1:36" ht="12.75" customHeight="1" x14ac:dyDescent="0.2">
      <c r="A181" s="4"/>
      <c r="B181" s="67"/>
      <c r="C181" s="4"/>
      <c r="D181" s="4"/>
      <c r="E181" s="4"/>
      <c r="F181" s="4"/>
      <c r="G181" s="4"/>
      <c r="H181" s="4"/>
      <c r="I181" s="4"/>
      <c r="J181" s="4"/>
      <c r="K181" s="4"/>
      <c r="L181" s="4"/>
      <c r="M181" s="4"/>
      <c r="N181" s="4"/>
      <c r="O181" s="4"/>
      <c r="P181" s="4"/>
      <c r="Q181" s="67"/>
      <c r="R181" s="67"/>
      <c r="S181" s="67"/>
      <c r="T181" s="67"/>
      <c r="U181" s="67"/>
      <c r="V181" s="4"/>
      <c r="W181" s="4"/>
      <c r="X181" s="4"/>
      <c r="Y181" s="4"/>
      <c r="Z181" s="4"/>
      <c r="AA181" s="4"/>
      <c r="AB181" s="4"/>
      <c r="AC181" s="67"/>
      <c r="AD181" s="67"/>
      <c r="AE181" s="67"/>
      <c r="AF181" s="67"/>
      <c r="AG181" s="67"/>
      <c r="AH181" s="4"/>
      <c r="AI181" s="4"/>
      <c r="AJ181" s="4"/>
    </row>
    <row r="182" spans="1:36" ht="12.75" customHeight="1" x14ac:dyDescent="0.2">
      <c r="A182" s="4"/>
      <c r="B182" s="67"/>
      <c r="C182" s="4"/>
      <c r="D182" s="4"/>
      <c r="E182" s="4"/>
      <c r="F182" s="4"/>
      <c r="G182" s="4"/>
      <c r="H182" s="4"/>
      <c r="I182" s="4"/>
      <c r="J182" s="4"/>
      <c r="K182" s="4"/>
      <c r="L182" s="4"/>
      <c r="M182" s="4"/>
      <c r="N182" s="4"/>
      <c r="O182" s="4"/>
      <c r="P182" s="4"/>
      <c r="Q182" s="67"/>
      <c r="R182" s="67"/>
      <c r="S182" s="67"/>
      <c r="T182" s="67"/>
      <c r="U182" s="67"/>
      <c r="V182" s="4"/>
      <c r="W182" s="4"/>
      <c r="X182" s="4"/>
      <c r="Y182" s="4"/>
      <c r="Z182" s="4"/>
      <c r="AA182" s="4"/>
      <c r="AB182" s="4"/>
      <c r="AC182" s="67"/>
      <c r="AD182" s="67"/>
      <c r="AE182" s="67"/>
      <c r="AF182" s="67"/>
      <c r="AG182" s="67"/>
      <c r="AH182" s="4"/>
      <c r="AI182" s="4"/>
      <c r="AJ182" s="4"/>
    </row>
    <row r="183" spans="1:36" ht="12.75" customHeight="1" x14ac:dyDescent="0.2">
      <c r="A183" s="4"/>
      <c r="B183" s="67"/>
      <c r="C183" s="4"/>
      <c r="D183" s="4"/>
      <c r="E183" s="4"/>
      <c r="F183" s="4"/>
      <c r="G183" s="4"/>
      <c r="H183" s="4"/>
      <c r="I183" s="4"/>
      <c r="J183" s="4"/>
      <c r="K183" s="4"/>
      <c r="L183" s="4"/>
      <c r="M183" s="4"/>
      <c r="N183" s="4"/>
      <c r="O183" s="4"/>
      <c r="P183" s="4"/>
      <c r="Q183" s="67"/>
      <c r="R183" s="67"/>
      <c r="S183" s="67"/>
      <c r="T183" s="67"/>
      <c r="U183" s="67"/>
      <c r="V183" s="4"/>
      <c r="W183" s="4"/>
      <c r="X183" s="4"/>
      <c r="Y183" s="4"/>
      <c r="Z183" s="4"/>
      <c r="AA183" s="4"/>
      <c r="AB183" s="4"/>
      <c r="AC183" s="67"/>
      <c r="AD183" s="67"/>
      <c r="AE183" s="67"/>
      <c r="AF183" s="67"/>
      <c r="AG183" s="67"/>
      <c r="AH183" s="4"/>
      <c r="AI183" s="4"/>
      <c r="AJ183" s="4"/>
    </row>
    <row r="184" spans="1:36" ht="12.75" customHeight="1" x14ac:dyDescent="0.2">
      <c r="A184" s="4"/>
      <c r="B184" s="67"/>
      <c r="C184" s="4"/>
      <c r="D184" s="4"/>
      <c r="E184" s="4"/>
      <c r="F184" s="4"/>
      <c r="G184" s="4"/>
      <c r="H184" s="4"/>
      <c r="I184" s="4"/>
      <c r="J184" s="4"/>
      <c r="K184" s="4"/>
      <c r="L184" s="4"/>
      <c r="M184" s="4"/>
      <c r="N184" s="4"/>
      <c r="O184" s="4"/>
      <c r="P184" s="4"/>
      <c r="Q184" s="67"/>
      <c r="R184" s="67"/>
      <c r="S184" s="67"/>
      <c r="T184" s="67"/>
      <c r="U184" s="67"/>
      <c r="V184" s="4"/>
      <c r="W184" s="4"/>
      <c r="X184" s="4"/>
      <c r="Y184" s="4"/>
      <c r="Z184" s="4"/>
      <c r="AA184" s="4"/>
      <c r="AB184" s="4"/>
      <c r="AC184" s="67"/>
      <c r="AD184" s="67"/>
      <c r="AE184" s="67"/>
      <c r="AF184" s="67"/>
      <c r="AG184" s="67"/>
      <c r="AH184" s="4"/>
      <c r="AI184" s="4"/>
      <c r="AJ184" s="4"/>
    </row>
    <row r="185" spans="1:36" ht="12.75" customHeight="1" x14ac:dyDescent="0.2">
      <c r="A185" s="4"/>
      <c r="B185" s="67"/>
      <c r="C185" s="4"/>
      <c r="D185" s="4"/>
      <c r="E185" s="4"/>
      <c r="F185" s="4"/>
      <c r="G185" s="4"/>
      <c r="H185" s="4"/>
      <c r="I185" s="4"/>
      <c r="J185" s="4"/>
      <c r="K185" s="4"/>
      <c r="L185" s="4"/>
      <c r="M185" s="4"/>
      <c r="N185" s="4"/>
      <c r="O185" s="4"/>
      <c r="P185" s="4"/>
      <c r="Q185" s="67"/>
      <c r="R185" s="67"/>
      <c r="S185" s="67"/>
      <c r="T185" s="67"/>
      <c r="U185" s="67"/>
      <c r="V185" s="4"/>
      <c r="W185" s="4"/>
      <c r="X185" s="4"/>
      <c r="Y185" s="4"/>
      <c r="Z185" s="4"/>
      <c r="AA185" s="4"/>
      <c r="AB185" s="4"/>
      <c r="AC185" s="67"/>
      <c r="AD185" s="67"/>
      <c r="AE185" s="67"/>
      <c r="AF185" s="67"/>
      <c r="AG185" s="67"/>
      <c r="AH185" s="4"/>
      <c r="AI185" s="4"/>
      <c r="AJ185" s="4"/>
    </row>
    <row r="186" spans="1:36" ht="12.75" customHeight="1" x14ac:dyDescent="0.2">
      <c r="A186" s="4"/>
      <c r="B186" s="67"/>
      <c r="C186" s="4"/>
      <c r="D186" s="4"/>
      <c r="E186" s="4"/>
      <c r="F186" s="4"/>
      <c r="G186" s="4"/>
      <c r="H186" s="4"/>
      <c r="I186" s="4"/>
      <c r="J186" s="4"/>
      <c r="K186" s="4"/>
      <c r="L186" s="4"/>
      <c r="M186" s="4"/>
      <c r="N186" s="4"/>
      <c r="O186" s="4"/>
      <c r="P186" s="4"/>
      <c r="Q186" s="67"/>
      <c r="R186" s="67"/>
      <c r="S186" s="67"/>
      <c r="T186" s="67"/>
      <c r="U186" s="67"/>
      <c r="V186" s="4"/>
      <c r="W186" s="4"/>
      <c r="X186" s="4"/>
      <c r="Y186" s="4"/>
      <c r="Z186" s="4"/>
      <c r="AA186" s="4"/>
      <c r="AB186" s="4"/>
      <c r="AC186" s="67"/>
      <c r="AD186" s="67"/>
      <c r="AE186" s="67"/>
      <c r="AF186" s="67"/>
      <c r="AG186" s="67"/>
      <c r="AH186" s="4"/>
      <c r="AI186" s="4"/>
      <c r="AJ186" s="4"/>
    </row>
    <row r="187" spans="1:36" ht="12.75" customHeight="1" x14ac:dyDescent="0.2">
      <c r="A187" s="4"/>
      <c r="B187" s="67"/>
      <c r="C187" s="4"/>
      <c r="D187" s="4"/>
      <c r="E187" s="4"/>
      <c r="F187" s="4"/>
      <c r="G187" s="4"/>
      <c r="H187" s="4"/>
      <c r="I187" s="4"/>
      <c r="J187" s="4"/>
      <c r="K187" s="4"/>
      <c r="L187" s="4"/>
      <c r="M187" s="4"/>
      <c r="N187" s="4"/>
      <c r="O187" s="4"/>
      <c r="P187" s="4"/>
      <c r="Q187" s="67"/>
      <c r="R187" s="67"/>
      <c r="S187" s="67"/>
      <c r="T187" s="67"/>
      <c r="U187" s="67"/>
      <c r="V187" s="4"/>
      <c r="W187" s="4"/>
      <c r="X187" s="4"/>
      <c r="Y187" s="4"/>
      <c r="Z187" s="4"/>
      <c r="AA187" s="4"/>
      <c r="AB187" s="4"/>
      <c r="AC187" s="67"/>
      <c r="AD187" s="67"/>
      <c r="AE187" s="67"/>
      <c r="AF187" s="67"/>
      <c r="AG187" s="67"/>
      <c r="AH187" s="4"/>
      <c r="AI187" s="4"/>
      <c r="AJ187" s="4"/>
    </row>
    <row r="188" spans="1:36" ht="12.75" customHeight="1" x14ac:dyDescent="0.2">
      <c r="A188" s="4"/>
      <c r="B188" s="67"/>
      <c r="C188" s="4"/>
      <c r="D188" s="4"/>
      <c r="E188" s="4"/>
      <c r="F188" s="4"/>
      <c r="G188" s="4"/>
      <c r="H188" s="4"/>
      <c r="I188" s="4"/>
      <c r="J188" s="4"/>
      <c r="K188" s="4"/>
      <c r="L188" s="4"/>
      <c r="M188" s="4"/>
      <c r="N188" s="4"/>
      <c r="O188" s="4"/>
      <c r="P188" s="4"/>
      <c r="Q188" s="67"/>
      <c r="R188" s="67"/>
      <c r="S188" s="67"/>
      <c r="T188" s="67"/>
      <c r="U188" s="67"/>
      <c r="V188" s="4"/>
      <c r="W188" s="4"/>
      <c r="X188" s="4"/>
      <c r="Y188" s="4"/>
      <c r="Z188" s="4"/>
      <c r="AA188" s="4"/>
      <c r="AB188" s="4"/>
      <c r="AC188" s="67"/>
      <c r="AD188" s="67"/>
      <c r="AE188" s="67"/>
      <c r="AF188" s="67"/>
      <c r="AG188" s="67"/>
      <c r="AH188" s="4"/>
      <c r="AI188" s="4"/>
      <c r="AJ188" s="4"/>
    </row>
    <row r="189" spans="1:36" ht="12.75" customHeight="1" x14ac:dyDescent="0.2">
      <c r="A189" s="4"/>
      <c r="B189" s="67"/>
      <c r="C189" s="4"/>
      <c r="D189" s="4"/>
      <c r="E189" s="4"/>
      <c r="F189" s="4"/>
      <c r="G189" s="4"/>
      <c r="H189" s="4"/>
      <c r="I189" s="4"/>
      <c r="J189" s="4"/>
      <c r="K189" s="4"/>
      <c r="L189" s="4"/>
      <c r="M189" s="4"/>
      <c r="N189" s="4"/>
      <c r="O189" s="4"/>
      <c r="P189" s="4"/>
      <c r="Q189" s="67"/>
      <c r="R189" s="67"/>
      <c r="S189" s="67"/>
      <c r="T189" s="67"/>
      <c r="U189" s="67"/>
      <c r="V189" s="4"/>
      <c r="W189" s="4"/>
      <c r="X189" s="4"/>
      <c r="Y189" s="4"/>
      <c r="Z189" s="4"/>
      <c r="AA189" s="4"/>
      <c r="AB189" s="4"/>
      <c r="AC189" s="67"/>
      <c r="AD189" s="67"/>
      <c r="AE189" s="67"/>
      <c r="AF189" s="67"/>
      <c r="AG189" s="67"/>
      <c r="AH189" s="4"/>
      <c r="AI189" s="4"/>
      <c r="AJ189" s="4"/>
    </row>
    <row r="190" spans="1:36" ht="12.75" customHeight="1" x14ac:dyDescent="0.2">
      <c r="A190" s="4"/>
      <c r="B190" s="67"/>
      <c r="C190" s="4"/>
      <c r="D190" s="4"/>
      <c r="E190" s="4"/>
      <c r="F190" s="4"/>
      <c r="G190" s="4"/>
      <c r="H190" s="4"/>
      <c r="I190" s="4"/>
      <c r="J190" s="4"/>
      <c r="K190" s="4"/>
      <c r="L190" s="4"/>
      <c r="M190" s="4"/>
      <c r="N190" s="4"/>
      <c r="O190" s="4"/>
      <c r="P190" s="4"/>
      <c r="Q190" s="67"/>
      <c r="R190" s="67"/>
      <c r="S190" s="67"/>
      <c r="T190" s="67"/>
      <c r="U190" s="67"/>
      <c r="V190" s="4"/>
      <c r="W190" s="4"/>
      <c r="X190" s="4"/>
      <c r="Y190" s="4"/>
      <c r="Z190" s="4"/>
      <c r="AA190" s="4"/>
      <c r="AB190" s="4"/>
      <c r="AC190" s="67"/>
      <c r="AD190" s="67"/>
      <c r="AE190" s="67"/>
      <c r="AF190" s="67"/>
      <c r="AG190" s="67"/>
      <c r="AH190" s="4"/>
      <c r="AI190" s="4"/>
      <c r="AJ190" s="4"/>
    </row>
    <row r="191" spans="1:36" ht="12.75" customHeight="1" x14ac:dyDescent="0.2">
      <c r="A191" s="4"/>
      <c r="B191" s="67"/>
      <c r="C191" s="4"/>
      <c r="D191" s="4"/>
      <c r="E191" s="4"/>
      <c r="F191" s="4"/>
      <c r="G191" s="4"/>
      <c r="H191" s="4"/>
      <c r="I191" s="4"/>
      <c r="J191" s="4"/>
      <c r="K191" s="4"/>
      <c r="L191" s="4"/>
      <c r="M191" s="4"/>
      <c r="N191" s="4"/>
      <c r="O191" s="4"/>
      <c r="P191" s="4"/>
      <c r="Q191" s="67"/>
      <c r="R191" s="67"/>
      <c r="S191" s="67"/>
      <c r="T191" s="67"/>
      <c r="U191" s="67"/>
      <c r="V191" s="4"/>
      <c r="W191" s="4"/>
      <c r="X191" s="4"/>
      <c r="Y191" s="4"/>
      <c r="Z191" s="4"/>
      <c r="AA191" s="4"/>
      <c r="AB191" s="4"/>
      <c r="AC191" s="67"/>
      <c r="AD191" s="67"/>
      <c r="AE191" s="67"/>
      <c r="AF191" s="67"/>
      <c r="AG191" s="67"/>
      <c r="AH191" s="4"/>
      <c r="AI191" s="4"/>
      <c r="AJ191" s="4"/>
    </row>
    <row r="192" spans="1:36" ht="12.75" customHeight="1" x14ac:dyDescent="0.2">
      <c r="A192" s="4"/>
      <c r="B192" s="67"/>
      <c r="C192" s="4"/>
      <c r="D192" s="4"/>
      <c r="E192" s="4"/>
      <c r="F192" s="4"/>
      <c r="G192" s="4"/>
      <c r="H192" s="4"/>
      <c r="I192" s="4"/>
      <c r="J192" s="4"/>
      <c r="K192" s="4"/>
      <c r="L192" s="4"/>
      <c r="M192" s="4"/>
      <c r="N192" s="4"/>
      <c r="O192" s="4"/>
      <c r="P192" s="4"/>
      <c r="Q192" s="67"/>
      <c r="R192" s="67"/>
      <c r="S192" s="67"/>
      <c r="T192" s="67"/>
      <c r="U192" s="67"/>
      <c r="V192" s="4"/>
      <c r="W192" s="4"/>
      <c r="X192" s="4"/>
      <c r="Y192" s="4"/>
      <c r="Z192" s="4"/>
      <c r="AA192" s="4"/>
      <c r="AB192" s="4"/>
      <c r="AC192" s="67"/>
      <c r="AD192" s="67"/>
      <c r="AE192" s="67"/>
      <c r="AF192" s="67"/>
      <c r="AG192" s="67"/>
      <c r="AH192" s="4"/>
      <c r="AI192" s="4"/>
      <c r="AJ192" s="4"/>
    </row>
    <row r="193" spans="1:36" ht="12.75" customHeight="1" x14ac:dyDescent="0.2">
      <c r="A193" s="4"/>
      <c r="B193" s="67"/>
      <c r="C193" s="4"/>
      <c r="D193" s="4"/>
      <c r="E193" s="4"/>
      <c r="F193" s="4"/>
      <c r="G193" s="4"/>
      <c r="H193" s="4"/>
      <c r="I193" s="4"/>
      <c r="J193" s="4"/>
      <c r="K193" s="4"/>
      <c r="L193" s="4"/>
      <c r="M193" s="4"/>
      <c r="N193" s="4"/>
      <c r="O193" s="4"/>
      <c r="P193" s="4"/>
      <c r="Q193" s="67"/>
      <c r="R193" s="67"/>
      <c r="S193" s="67"/>
      <c r="T193" s="67"/>
      <c r="U193" s="67"/>
      <c r="V193" s="4"/>
      <c r="W193" s="4"/>
      <c r="X193" s="4"/>
      <c r="Y193" s="4"/>
      <c r="Z193" s="4"/>
      <c r="AA193" s="4"/>
      <c r="AB193" s="4"/>
      <c r="AC193" s="67"/>
      <c r="AD193" s="67"/>
      <c r="AE193" s="67"/>
      <c r="AF193" s="67"/>
      <c r="AG193" s="67"/>
      <c r="AH193" s="4"/>
      <c r="AI193" s="4"/>
      <c r="AJ193" s="4"/>
    </row>
    <row r="194" spans="1:36" ht="12.75" customHeight="1" x14ac:dyDescent="0.2">
      <c r="A194" s="4"/>
      <c r="B194" s="67"/>
      <c r="C194" s="4"/>
      <c r="D194" s="4"/>
      <c r="E194" s="4"/>
      <c r="F194" s="4"/>
      <c r="G194" s="4"/>
      <c r="H194" s="4"/>
      <c r="I194" s="4"/>
      <c r="J194" s="4"/>
      <c r="K194" s="4"/>
      <c r="L194" s="4"/>
      <c r="M194" s="4"/>
      <c r="N194" s="4"/>
      <c r="O194" s="4"/>
      <c r="P194" s="4"/>
      <c r="Q194" s="67"/>
      <c r="R194" s="67"/>
      <c r="S194" s="67"/>
      <c r="T194" s="67"/>
      <c r="U194" s="67"/>
      <c r="V194" s="4"/>
      <c r="W194" s="4"/>
      <c r="X194" s="4"/>
      <c r="Y194" s="4"/>
      <c r="Z194" s="4"/>
      <c r="AA194" s="4"/>
      <c r="AB194" s="4"/>
      <c r="AC194" s="67"/>
      <c r="AD194" s="67"/>
      <c r="AE194" s="67"/>
      <c r="AF194" s="67"/>
      <c r="AG194" s="67"/>
      <c r="AH194" s="4"/>
      <c r="AI194" s="4"/>
      <c r="AJ194" s="4"/>
    </row>
    <row r="195" spans="1:36" ht="12.75" customHeight="1" x14ac:dyDescent="0.2">
      <c r="A195" s="4"/>
      <c r="B195" s="67"/>
      <c r="C195" s="4"/>
      <c r="D195" s="4"/>
      <c r="E195" s="4"/>
      <c r="F195" s="4"/>
      <c r="G195" s="4"/>
      <c r="H195" s="4"/>
      <c r="I195" s="4"/>
      <c r="J195" s="4"/>
      <c r="K195" s="4"/>
      <c r="L195" s="4"/>
      <c r="M195" s="4"/>
      <c r="N195" s="4"/>
      <c r="O195" s="4"/>
      <c r="P195" s="4"/>
      <c r="Q195" s="67"/>
      <c r="R195" s="67"/>
      <c r="S195" s="67"/>
      <c r="T195" s="67"/>
      <c r="U195" s="67"/>
      <c r="V195" s="4"/>
      <c r="W195" s="4"/>
      <c r="X195" s="4"/>
      <c r="Y195" s="4"/>
      <c r="Z195" s="4"/>
      <c r="AA195" s="4"/>
      <c r="AB195" s="4"/>
      <c r="AC195" s="67"/>
      <c r="AD195" s="67"/>
      <c r="AE195" s="67"/>
      <c r="AF195" s="67"/>
      <c r="AG195" s="67"/>
      <c r="AH195" s="4"/>
      <c r="AI195" s="4"/>
      <c r="AJ195" s="4"/>
    </row>
    <row r="196" spans="1:36" ht="12.75" customHeight="1" x14ac:dyDescent="0.2">
      <c r="A196" s="4"/>
      <c r="B196" s="67"/>
      <c r="C196" s="4"/>
      <c r="D196" s="4"/>
      <c r="E196" s="4"/>
      <c r="F196" s="4"/>
      <c r="G196" s="4"/>
      <c r="H196" s="4"/>
      <c r="I196" s="4"/>
      <c r="J196" s="4"/>
      <c r="K196" s="4"/>
      <c r="L196" s="4"/>
      <c r="M196" s="4"/>
      <c r="N196" s="4"/>
      <c r="O196" s="4"/>
      <c r="P196" s="4"/>
      <c r="Q196" s="67"/>
      <c r="R196" s="67"/>
      <c r="S196" s="67"/>
      <c r="T196" s="67"/>
      <c r="U196" s="67"/>
      <c r="V196" s="4"/>
      <c r="W196" s="4"/>
      <c r="X196" s="4"/>
      <c r="Y196" s="4"/>
      <c r="Z196" s="4"/>
      <c r="AA196" s="4"/>
      <c r="AB196" s="4"/>
      <c r="AC196" s="67"/>
      <c r="AD196" s="67"/>
      <c r="AE196" s="67"/>
      <c r="AF196" s="67"/>
      <c r="AG196" s="67"/>
      <c r="AH196" s="4"/>
      <c r="AI196" s="4"/>
      <c r="AJ196" s="4"/>
    </row>
    <row r="197" spans="1:36" ht="12.75" customHeight="1" x14ac:dyDescent="0.2">
      <c r="A197" s="4"/>
      <c r="B197" s="67"/>
      <c r="C197" s="4"/>
      <c r="D197" s="4"/>
      <c r="E197" s="4"/>
      <c r="F197" s="4"/>
      <c r="G197" s="4"/>
      <c r="H197" s="4"/>
      <c r="I197" s="4"/>
      <c r="J197" s="4"/>
      <c r="K197" s="4"/>
      <c r="L197" s="4"/>
      <c r="M197" s="4"/>
      <c r="N197" s="4"/>
      <c r="O197" s="4"/>
      <c r="P197" s="4"/>
      <c r="Q197" s="67"/>
      <c r="R197" s="67"/>
      <c r="S197" s="67"/>
      <c r="T197" s="67"/>
      <c r="U197" s="67"/>
      <c r="V197" s="4"/>
      <c r="W197" s="4"/>
      <c r="X197" s="4"/>
      <c r="Y197" s="4"/>
      <c r="Z197" s="4"/>
      <c r="AA197" s="4"/>
      <c r="AB197" s="4"/>
      <c r="AC197" s="67"/>
      <c r="AD197" s="67"/>
      <c r="AE197" s="67"/>
      <c r="AF197" s="67"/>
      <c r="AG197" s="67"/>
      <c r="AH197" s="4"/>
      <c r="AI197" s="4"/>
      <c r="AJ197" s="4"/>
    </row>
    <row r="198" spans="1:36" ht="12.75" customHeight="1" x14ac:dyDescent="0.2">
      <c r="A198" s="4"/>
      <c r="B198" s="67"/>
      <c r="C198" s="4"/>
      <c r="D198" s="4"/>
      <c r="E198" s="4"/>
      <c r="F198" s="4"/>
      <c r="G198" s="4"/>
      <c r="H198" s="4"/>
      <c r="I198" s="4"/>
      <c r="J198" s="4"/>
      <c r="K198" s="4"/>
      <c r="L198" s="4"/>
      <c r="M198" s="4"/>
      <c r="N198" s="4"/>
      <c r="O198" s="4"/>
      <c r="P198" s="4"/>
      <c r="Q198" s="67"/>
      <c r="R198" s="67"/>
      <c r="S198" s="67"/>
      <c r="T198" s="67"/>
      <c r="U198" s="67"/>
      <c r="V198" s="4"/>
      <c r="W198" s="4"/>
      <c r="X198" s="4"/>
      <c r="Y198" s="4"/>
      <c r="Z198" s="4"/>
      <c r="AA198" s="4"/>
      <c r="AB198" s="4"/>
      <c r="AC198" s="67"/>
      <c r="AD198" s="67"/>
      <c r="AE198" s="67"/>
      <c r="AF198" s="67"/>
      <c r="AG198" s="67"/>
      <c r="AH198" s="4"/>
      <c r="AI198" s="4"/>
      <c r="AJ198" s="4"/>
    </row>
    <row r="199" spans="1:36" ht="12.75" customHeight="1" x14ac:dyDescent="0.2">
      <c r="A199" s="4"/>
      <c r="B199" s="67"/>
      <c r="C199" s="4"/>
      <c r="D199" s="4"/>
      <c r="E199" s="4"/>
      <c r="F199" s="4"/>
      <c r="G199" s="4"/>
      <c r="H199" s="4"/>
      <c r="I199" s="4"/>
      <c r="J199" s="4"/>
      <c r="K199" s="4"/>
      <c r="L199" s="4"/>
      <c r="M199" s="4"/>
      <c r="N199" s="4"/>
      <c r="O199" s="4"/>
      <c r="P199" s="4"/>
      <c r="Q199" s="67"/>
      <c r="R199" s="67"/>
      <c r="S199" s="67"/>
      <c r="T199" s="67"/>
      <c r="U199" s="67"/>
      <c r="V199" s="4"/>
      <c r="W199" s="4"/>
      <c r="X199" s="4"/>
      <c r="Y199" s="4"/>
      <c r="Z199" s="4"/>
      <c r="AA199" s="4"/>
      <c r="AB199" s="4"/>
      <c r="AC199" s="67"/>
      <c r="AD199" s="67"/>
      <c r="AE199" s="67"/>
      <c r="AF199" s="67"/>
      <c r="AG199" s="67"/>
      <c r="AH199" s="4"/>
      <c r="AI199" s="4"/>
      <c r="AJ199" s="4"/>
    </row>
    <row r="200" spans="1:36" ht="12.75" customHeight="1" x14ac:dyDescent="0.2">
      <c r="A200" s="4"/>
      <c r="B200" s="67"/>
      <c r="C200" s="4"/>
      <c r="D200" s="4"/>
      <c r="E200" s="4"/>
      <c r="F200" s="4"/>
      <c r="G200" s="4"/>
      <c r="H200" s="4"/>
      <c r="I200" s="4"/>
      <c r="J200" s="4"/>
      <c r="K200" s="4"/>
      <c r="L200" s="4"/>
      <c r="M200" s="4"/>
      <c r="N200" s="4"/>
      <c r="O200" s="4"/>
      <c r="P200" s="4"/>
      <c r="Q200" s="67"/>
      <c r="R200" s="67"/>
      <c r="S200" s="67"/>
      <c r="T200" s="67"/>
      <c r="U200" s="67"/>
      <c r="V200" s="4"/>
      <c r="W200" s="4"/>
      <c r="X200" s="4"/>
      <c r="Y200" s="4"/>
      <c r="Z200" s="4"/>
      <c r="AA200" s="4"/>
      <c r="AB200" s="4"/>
      <c r="AC200" s="67"/>
      <c r="AD200" s="67"/>
      <c r="AE200" s="67"/>
      <c r="AF200" s="67"/>
      <c r="AG200" s="67"/>
      <c r="AH200" s="4"/>
      <c r="AI200" s="4"/>
      <c r="AJ200" s="4"/>
    </row>
    <row r="201" spans="1:36" ht="12.75" customHeight="1" x14ac:dyDescent="0.2">
      <c r="A201" s="4"/>
      <c r="B201" s="67"/>
      <c r="C201" s="4"/>
      <c r="D201" s="4"/>
      <c r="E201" s="4"/>
      <c r="F201" s="4"/>
      <c r="G201" s="4"/>
      <c r="H201" s="4"/>
      <c r="I201" s="4"/>
      <c r="J201" s="4"/>
      <c r="K201" s="4"/>
      <c r="L201" s="4"/>
      <c r="M201" s="4"/>
      <c r="N201" s="4"/>
      <c r="O201" s="4"/>
      <c r="P201" s="4"/>
      <c r="Q201" s="67"/>
      <c r="R201" s="67"/>
      <c r="S201" s="67"/>
      <c r="T201" s="67"/>
      <c r="U201" s="67"/>
      <c r="V201" s="4"/>
      <c r="W201" s="4"/>
      <c r="X201" s="4"/>
      <c r="Y201" s="4"/>
      <c r="Z201" s="4"/>
      <c r="AA201" s="4"/>
      <c r="AB201" s="4"/>
      <c r="AC201" s="67"/>
      <c r="AD201" s="67"/>
      <c r="AE201" s="67"/>
      <c r="AF201" s="67"/>
      <c r="AG201" s="67"/>
      <c r="AH201" s="4"/>
      <c r="AI201" s="4"/>
      <c r="AJ201" s="4"/>
    </row>
    <row r="202" spans="1:36" ht="12.75" customHeight="1" x14ac:dyDescent="0.2">
      <c r="A202" s="4"/>
      <c r="B202" s="67"/>
      <c r="C202" s="4"/>
      <c r="D202" s="4"/>
      <c r="E202" s="4"/>
      <c r="F202" s="4"/>
      <c r="G202" s="4"/>
      <c r="H202" s="4"/>
      <c r="I202" s="4"/>
      <c r="J202" s="4"/>
      <c r="K202" s="4"/>
      <c r="L202" s="4"/>
      <c r="M202" s="4"/>
      <c r="N202" s="4"/>
      <c r="O202" s="4"/>
      <c r="P202" s="4"/>
      <c r="Q202" s="67"/>
      <c r="R202" s="67"/>
      <c r="S202" s="67"/>
      <c r="T202" s="67"/>
      <c r="U202" s="67"/>
      <c r="V202" s="4"/>
      <c r="W202" s="4"/>
      <c r="X202" s="4"/>
      <c r="Y202" s="4"/>
      <c r="Z202" s="4"/>
      <c r="AA202" s="4"/>
      <c r="AB202" s="4"/>
      <c r="AC202" s="67"/>
      <c r="AD202" s="67"/>
      <c r="AE202" s="67"/>
      <c r="AF202" s="67"/>
      <c r="AG202" s="67"/>
      <c r="AH202" s="4"/>
      <c r="AI202" s="4"/>
      <c r="AJ202" s="4"/>
    </row>
    <row r="203" spans="1:36" ht="12.75" customHeight="1" x14ac:dyDescent="0.2">
      <c r="A203" s="4"/>
      <c r="B203" s="67"/>
      <c r="C203" s="4"/>
      <c r="D203" s="4"/>
      <c r="E203" s="4"/>
      <c r="F203" s="4"/>
      <c r="G203" s="4"/>
      <c r="H203" s="4"/>
      <c r="I203" s="4"/>
      <c r="J203" s="4"/>
      <c r="K203" s="4"/>
      <c r="L203" s="4"/>
      <c r="M203" s="4"/>
      <c r="N203" s="4"/>
      <c r="O203" s="4"/>
      <c r="P203" s="4"/>
      <c r="Q203" s="67"/>
      <c r="R203" s="67"/>
      <c r="S203" s="67"/>
      <c r="T203" s="67"/>
      <c r="U203" s="67"/>
      <c r="V203" s="4"/>
      <c r="W203" s="4"/>
      <c r="X203" s="4"/>
      <c r="Y203" s="4"/>
      <c r="Z203" s="4"/>
      <c r="AA203" s="4"/>
      <c r="AB203" s="4"/>
      <c r="AC203" s="67"/>
      <c r="AD203" s="67"/>
      <c r="AE203" s="67"/>
      <c r="AF203" s="67"/>
      <c r="AG203" s="67"/>
      <c r="AH203" s="4"/>
      <c r="AI203" s="4"/>
      <c r="AJ203" s="4"/>
    </row>
    <row r="204" spans="1:36" ht="12.75" customHeight="1" x14ac:dyDescent="0.2">
      <c r="A204" s="4"/>
      <c r="B204" s="67"/>
      <c r="C204" s="4"/>
      <c r="D204" s="4"/>
      <c r="E204" s="4"/>
      <c r="F204" s="4"/>
      <c r="G204" s="4"/>
      <c r="H204" s="4"/>
      <c r="I204" s="4"/>
      <c r="J204" s="4"/>
      <c r="K204" s="4"/>
      <c r="L204" s="4"/>
      <c r="M204" s="4"/>
      <c r="N204" s="4"/>
      <c r="O204" s="4"/>
      <c r="P204" s="4"/>
      <c r="Q204" s="67"/>
      <c r="R204" s="67"/>
      <c r="S204" s="67"/>
      <c r="T204" s="67"/>
      <c r="U204" s="67"/>
      <c r="V204" s="4"/>
      <c r="W204" s="4"/>
      <c r="X204" s="4"/>
      <c r="Y204" s="4"/>
      <c r="Z204" s="4"/>
      <c r="AA204" s="4"/>
      <c r="AB204" s="4"/>
      <c r="AC204" s="67"/>
      <c r="AD204" s="67"/>
      <c r="AE204" s="67"/>
      <c r="AF204" s="67"/>
      <c r="AG204" s="67"/>
      <c r="AH204" s="4"/>
      <c r="AI204" s="4"/>
      <c r="AJ204" s="4"/>
    </row>
    <row r="205" spans="1:36" ht="12.75" customHeight="1" x14ac:dyDescent="0.2">
      <c r="A205" s="4"/>
      <c r="B205" s="67"/>
      <c r="C205" s="4"/>
      <c r="D205" s="4"/>
      <c r="E205" s="4"/>
      <c r="F205" s="4"/>
      <c r="G205" s="4"/>
      <c r="H205" s="4"/>
      <c r="I205" s="4"/>
      <c r="J205" s="4"/>
      <c r="K205" s="4"/>
      <c r="L205" s="4"/>
      <c r="M205" s="4"/>
      <c r="N205" s="4"/>
      <c r="O205" s="4"/>
      <c r="P205" s="4"/>
      <c r="Q205" s="67"/>
      <c r="R205" s="67"/>
      <c r="S205" s="67"/>
      <c r="T205" s="67"/>
      <c r="U205" s="67"/>
      <c r="V205" s="4"/>
      <c r="W205" s="4"/>
      <c r="X205" s="4"/>
      <c r="Y205" s="4"/>
      <c r="Z205" s="4"/>
      <c r="AA205" s="4"/>
      <c r="AB205" s="4"/>
      <c r="AC205" s="67"/>
      <c r="AD205" s="67"/>
      <c r="AE205" s="67"/>
      <c r="AF205" s="67"/>
      <c r="AG205" s="67"/>
      <c r="AH205" s="4"/>
      <c r="AI205" s="4"/>
      <c r="AJ205" s="4"/>
    </row>
    <row r="206" spans="1:36" ht="12.75" customHeight="1" x14ac:dyDescent="0.2">
      <c r="A206" s="4"/>
      <c r="B206" s="67"/>
      <c r="C206" s="4"/>
      <c r="D206" s="4"/>
      <c r="E206" s="4"/>
      <c r="F206" s="4"/>
      <c r="G206" s="4"/>
      <c r="H206" s="4"/>
      <c r="I206" s="4"/>
      <c r="J206" s="4"/>
      <c r="K206" s="4"/>
      <c r="L206" s="4"/>
      <c r="M206" s="4"/>
      <c r="N206" s="4"/>
      <c r="O206" s="4"/>
      <c r="P206" s="4"/>
      <c r="Q206" s="67"/>
      <c r="R206" s="67"/>
      <c r="S206" s="67"/>
      <c r="T206" s="67"/>
      <c r="U206" s="67"/>
      <c r="V206" s="4"/>
      <c r="W206" s="4"/>
      <c r="X206" s="4"/>
      <c r="Y206" s="4"/>
      <c r="Z206" s="4"/>
      <c r="AA206" s="4"/>
      <c r="AB206" s="4"/>
      <c r="AC206" s="67"/>
      <c r="AD206" s="67"/>
      <c r="AE206" s="67"/>
      <c r="AF206" s="67"/>
      <c r="AG206" s="67"/>
      <c r="AH206" s="4"/>
      <c r="AI206" s="4"/>
      <c r="AJ206" s="4"/>
    </row>
    <row r="207" spans="1:36" ht="12.75" customHeight="1" x14ac:dyDescent="0.2">
      <c r="A207" s="4"/>
      <c r="B207" s="67"/>
      <c r="C207" s="4"/>
      <c r="D207" s="4"/>
      <c r="E207" s="4"/>
      <c r="F207" s="4"/>
      <c r="G207" s="4"/>
      <c r="H207" s="4"/>
      <c r="I207" s="4"/>
      <c r="J207" s="4"/>
      <c r="K207" s="4"/>
      <c r="L207" s="4"/>
      <c r="M207" s="4"/>
      <c r="N207" s="4"/>
      <c r="O207" s="4"/>
      <c r="P207" s="4"/>
      <c r="Q207" s="67"/>
      <c r="R207" s="67"/>
      <c r="S207" s="67"/>
      <c r="T207" s="67"/>
      <c r="U207" s="67"/>
      <c r="V207" s="4"/>
      <c r="W207" s="4"/>
      <c r="X207" s="4"/>
      <c r="Y207" s="4"/>
      <c r="Z207" s="4"/>
      <c r="AA207" s="4"/>
      <c r="AB207" s="4"/>
      <c r="AC207" s="67"/>
      <c r="AD207" s="67"/>
      <c r="AE207" s="67"/>
      <c r="AF207" s="67"/>
      <c r="AG207" s="67"/>
      <c r="AH207" s="4"/>
      <c r="AI207" s="4"/>
      <c r="AJ207" s="4"/>
    </row>
    <row r="208" spans="1:36" ht="12.75" customHeight="1" x14ac:dyDescent="0.2">
      <c r="A208" s="4"/>
      <c r="B208" s="67"/>
      <c r="C208" s="4"/>
      <c r="D208" s="4"/>
      <c r="E208" s="4"/>
      <c r="F208" s="4"/>
      <c r="G208" s="4"/>
      <c r="H208" s="4"/>
      <c r="I208" s="4"/>
      <c r="J208" s="4"/>
      <c r="K208" s="4"/>
      <c r="L208" s="4"/>
      <c r="M208" s="4"/>
      <c r="N208" s="4"/>
      <c r="O208" s="4"/>
      <c r="P208" s="4"/>
      <c r="Q208" s="67"/>
      <c r="R208" s="67"/>
      <c r="S208" s="67"/>
      <c r="T208" s="67"/>
      <c r="U208" s="67"/>
      <c r="V208" s="4"/>
      <c r="W208" s="4"/>
      <c r="X208" s="4"/>
      <c r="Y208" s="4"/>
      <c r="Z208" s="4"/>
      <c r="AA208" s="4"/>
      <c r="AB208" s="4"/>
      <c r="AC208" s="67"/>
      <c r="AD208" s="67"/>
      <c r="AE208" s="67"/>
      <c r="AF208" s="67"/>
      <c r="AG208" s="67"/>
      <c r="AH208" s="4"/>
      <c r="AI208" s="4"/>
      <c r="AJ208" s="4"/>
    </row>
    <row r="209" spans="1:36" ht="12.75" customHeight="1" x14ac:dyDescent="0.2">
      <c r="A209" s="4"/>
      <c r="B209" s="67"/>
      <c r="C209" s="4"/>
      <c r="D209" s="4"/>
      <c r="E209" s="4"/>
      <c r="F209" s="4"/>
      <c r="G209" s="4"/>
      <c r="H209" s="4"/>
      <c r="I209" s="4"/>
      <c r="J209" s="4"/>
      <c r="K209" s="4"/>
      <c r="L209" s="4"/>
      <c r="M209" s="4"/>
      <c r="N209" s="4"/>
      <c r="O209" s="4"/>
      <c r="P209" s="4"/>
      <c r="Q209" s="67"/>
      <c r="R209" s="67"/>
      <c r="S209" s="67"/>
      <c r="T209" s="67"/>
      <c r="U209" s="67"/>
      <c r="V209" s="4"/>
      <c r="W209" s="4"/>
      <c r="X209" s="4"/>
      <c r="Y209" s="4"/>
      <c r="Z209" s="4"/>
      <c r="AA209" s="4"/>
      <c r="AB209" s="4"/>
      <c r="AC209" s="67"/>
      <c r="AD209" s="67"/>
      <c r="AE209" s="67"/>
      <c r="AF209" s="67"/>
      <c r="AG209" s="67"/>
      <c r="AH209" s="4"/>
      <c r="AI209" s="4"/>
      <c r="AJ209" s="4"/>
    </row>
    <row r="210" spans="1:36" ht="12.75" customHeight="1" x14ac:dyDescent="0.2">
      <c r="A210" s="4"/>
      <c r="B210" s="67"/>
      <c r="C210" s="4"/>
      <c r="D210" s="4"/>
      <c r="E210" s="4"/>
      <c r="F210" s="4"/>
      <c r="G210" s="4"/>
      <c r="H210" s="4"/>
      <c r="I210" s="4"/>
      <c r="J210" s="4"/>
      <c r="K210" s="4"/>
      <c r="L210" s="4"/>
      <c r="M210" s="4"/>
      <c r="N210" s="4"/>
      <c r="O210" s="4"/>
      <c r="P210" s="4"/>
      <c r="Q210" s="67"/>
      <c r="R210" s="67"/>
      <c r="S210" s="67"/>
      <c r="T210" s="67"/>
      <c r="U210" s="67"/>
      <c r="V210" s="4"/>
      <c r="W210" s="4"/>
      <c r="X210" s="4"/>
      <c r="Y210" s="4"/>
      <c r="Z210" s="4"/>
      <c r="AA210" s="4"/>
      <c r="AB210" s="4"/>
      <c r="AC210" s="67"/>
      <c r="AD210" s="67"/>
      <c r="AE210" s="67"/>
      <c r="AF210" s="67"/>
      <c r="AG210" s="67"/>
      <c r="AH210" s="4"/>
      <c r="AI210" s="4"/>
      <c r="AJ210" s="4"/>
    </row>
    <row r="211" spans="1:36" ht="12.75" customHeight="1" x14ac:dyDescent="0.2">
      <c r="A211" s="4"/>
      <c r="B211" s="67"/>
      <c r="C211" s="4"/>
      <c r="D211" s="4"/>
      <c r="E211" s="4"/>
      <c r="F211" s="4"/>
      <c r="G211" s="4"/>
      <c r="H211" s="4"/>
      <c r="I211" s="4"/>
      <c r="J211" s="4"/>
      <c r="K211" s="4"/>
      <c r="L211" s="4"/>
      <c r="M211" s="4"/>
      <c r="N211" s="4"/>
      <c r="O211" s="4"/>
      <c r="P211" s="4"/>
      <c r="Q211" s="67"/>
      <c r="R211" s="67"/>
      <c r="S211" s="67"/>
      <c r="T211" s="67"/>
      <c r="U211" s="67"/>
      <c r="V211" s="4"/>
      <c r="W211" s="4"/>
      <c r="X211" s="4"/>
      <c r="Y211" s="4"/>
      <c r="Z211" s="4"/>
      <c r="AA211" s="4"/>
      <c r="AB211" s="4"/>
      <c r="AC211" s="67"/>
      <c r="AD211" s="67"/>
      <c r="AE211" s="67"/>
      <c r="AF211" s="67"/>
      <c r="AG211" s="67"/>
      <c r="AH211" s="4"/>
      <c r="AI211" s="4"/>
      <c r="AJ211" s="4"/>
    </row>
    <row r="212" spans="1:36" ht="12.75" customHeight="1" x14ac:dyDescent="0.2">
      <c r="A212" s="4"/>
      <c r="B212" s="67"/>
      <c r="C212" s="4"/>
      <c r="D212" s="4"/>
      <c r="E212" s="4"/>
      <c r="F212" s="4"/>
      <c r="G212" s="4"/>
      <c r="H212" s="4"/>
      <c r="I212" s="4"/>
      <c r="J212" s="4"/>
      <c r="K212" s="4"/>
      <c r="L212" s="4"/>
      <c r="M212" s="4"/>
      <c r="N212" s="4"/>
      <c r="O212" s="4"/>
      <c r="P212" s="4"/>
      <c r="Q212" s="67"/>
      <c r="R212" s="67"/>
      <c r="S212" s="67"/>
      <c r="T212" s="67"/>
      <c r="U212" s="67"/>
      <c r="V212" s="4"/>
      <c r="W212" s="4"/>
      <c r="X212" s="4"/>
      <c r="Y212" s="4"/>
      <c r="Z212" s="4"/>
      <c r="AA212" s="4"/>
      <c r="AB212" s="4"/>
      <c r="AC212" s="67"/>
      <c r="AD212" s="67"/>
      <c r="AE212" s="67"/>
      <c r="AF212" s="67"/>
      <c r="AG212" s="67"/>
      <c r="AH212" s="4"/>
      <c r="AI212" s="4"/>
      <c r="AJ212" s="4"/>
    </row>
    <row r="213" spans="1:36" ht="12.75" customHeight="1" x14ac:dyDescent="0.2">
      <c r="A213" s="4"/>
      <c r="B213" s="67"/>
      <c r="C213" s="4"/>
      <c r="D213" s="4"/>
      <c r="E213" s="4"/>
      <c r="F213" s="4"/>
      <c r="G213" s="4"/>
      <c r="H213" s="4"/>
      <c r="I213" s="4"/>
      <c r="J213" s="4"/>
      <c r="K213" s="4"/>
      <c r="L213" s="4"/>
      <c r="M213" s="4"/>
      <c r="N213" s="4"/>
      <c r="O213" s="4"/>
      <c r="P213" s="4"/>
      <c r="Q213" s="67"/>
      <c r="R213" s="67"/>
      <c r="S213" s="67"/>
      <c r="T213" s="67"/>
      <c r="U213" s="67"/>
      <c r="V213" s="4"/>
      <c r="W213" s="4"/>
      <c r="X213" s="4"/>
      <c r="Y213" s="4"/>
      <c r="Z213" s="4"/>
      <c r="AA213" s="4"/>
      <c r="AB213" s="4"/>
      <c r="AC213" s="67"/>
      <c r="AD213" s="67"/>
      <c r="AE213" s="67"/>
      <c r="AF213" s="67"/>
      <c r="AG213" s="67"/>
      <c r="AH213" s="4"/>
      <c r="AI213" s="4"/>
      <c r="AJ213" s="4"/>
    </row>
    <row r="214" spans="1:36" ht="12.75" customHeight="1" x14ac:dyDescent="0.2">
      <c r="A214" s="4"/>
      <c r="B214" s="67"/>
      <c r="C214" s="4"/>
      <c r="D214" s="4"/>
      <c r="E214" s="4"/>
      <c r="F214" s="4"/>
      <c r="G214" s="4"/>
      <c r="H214" s="4"/>
      <c r="I214" s="4"/>
      <c r="J214" s="4"/>
      <c r="K214" s="4"/>
      <c r="L214" s="4"/>
      <c r="M214" s="4"/>
      <c r="N214" s="4"/>
      <c r="O214" s="4"/>
      <c r="P214" s="4"/>
      <c r="Q214" s="67"/>
      <c r="R214" s="67"/>
      <c r="S214" s="67"/>
      <c r="T214" s="67"/>
      <c r="U214" s="67"/>
      <c r="V214" s="4"/>
      <c r="W214" s="4"/>
      <c r="X214" s="4"/>
      <c r="Y214" s="4"/>
      <c r="Z214" s="4"/>
      <c r="AA214" s="4"/>
      <c r="AB214" s="4"/>
      <c r="AC214" s="67"/>
      <c r="AD214" s="67"/>
      <c r="AE214" s="67"/>
      <c r="AF214" s="67"/>
      <c r="AG214" s="67"/>
      <c r="AH214" s="4"/>
      <c r="AI214" s="4"/>
      <c r="AJ214" s="4"/>
    </row>
    <row r="215" spans="1:36" ht="12.75" customHeight="1" x14ac:dyDescent="0.2">
      <c r="A215" s="4"/>
      <c r="B215" s="67"/>
      <c r="C215" s="4"/>
      <c r="D215" s="4"/>
      <c r="E215" s="4"/>
      <c r="F215" s="4"/>
      <c r="G215" s="4"/>
      <c r="H215" s="4"/>
      <c r="I215" s="4"/>
      <c r="J215" s="4"/>
      <c r="K215" s="4"/>
      <c r="L215" s="4"/>
      <c r="M215" s="4"/>
      <c r="N215" s="4"/>
      <c r="O215" s="4"/>
      <c r="P215" s="4"/>
      <c r="Q215" s="67"/>
      <c r="R215" s="67"/>
      <c r="S215" s="67"/>
      <c r="T215" s="67"/>
      <c r="U215" s="67"/>
      <c r="V215" s="4"/>
      <c r="W215" s="4"/>
      <c r="X215" s="4"/>
      <c r="Y215" s="4"/>
      <c r="Z215" s="4"/>
      <c r="AA215" s="4"/>
      <c r="AB215" s="4"/>
      <c r="AC215" s="67"/>
      <c r="AD215" s="67"/>
      <c r="AE215" s="67"/>
      <c r="AF215" s="67"/>
      <c r="AG215" s="67"/>
      <c r="AH215" s="4"/>
      <c r="AI215" s="4"/>
      <c r="AJ215" s="4"/>
    </row>
    <row r="216" spans="1:36" ht="12.75" customHeight="1" x14ac:dyDescent="0.2">
      <c r="A216" s="4"/>
      <c r="B216" s="67"/>
      <c r="C216" s="4"/>
      <c r="D216" s="4"/>
      <c r="E216" s="4"/>
      <c r="F216" s="4"/>
      <c r="G216" s="4"/>
      <c r="H216" s="4"/>
      <c r="I216" s="4"/>
      <c r="J216" s="4"/>
      <c r="K216" s="4"/>
      <c r="L216" s="4"/>
      <c r="M216" s="4"/>
      <c r="N216" s="4"/>
      <c r="O216" s="4"/>
      <c r="P216" s="4"/>
      <c r="Q216" s="67"/>
      <c r="R216" s="67"/>
      <c r="S216" s="67"/>
      <c r="T216" s="67"/>
      <c r="U216" s="67"/>
      <c r="V216" s="4"/>
      <c r="W216" s="4"/>
      <c r="X216" s="4"/>
      <c r="Y216" s="4"/>
      <c r="Z216" s="4"/>
      <c r="AA216" s="4"/>
      <c r="AB216" s="4"/>
      <c r="AC216" s="67"/>
      <c r="AD216" s="67"/>
      <c r="AE216" s="67"/>
      <c r="AF216" s="67"/>
      <c r="AG216" s="67"/>
      <c r="AH216" s="4"/>
      <c r="AI216" s="4"/>
      <c r="AJ216" s="4"/>
    </row>
    <row r="217" spans="1:36" ht="12.75" customHeight="1" x14ac:dyDescent="0.2">
      <c r="A217" s="4"/>
      <c r="B217" s="67"/>
      <c r="C217" s="4"/>
      <c r="D217" s="4"/>
      <c r="E217" s="4"/>
      <c r="F217" s="4"/>
      <c r="G217" s="4"/>
      <c r="H217" s="4"/>
      <c r="I217" s="4"/>
      <c r="J217" s="4"/>
      <c r="K217" s="4"/>
      <c r="L217" s="4"/>
      <c r="M217" s="4"/>
      <c r="N217" s="4"/>
      <c r="O217" s="4"/>
      <c r="P217" s="4"/>
      <c r="Q217" s="67"/>
      <c r="R217" s="67"/>
      <c r="S217" s="67"/>
      <c r="T217" s="67"/>
      <c r="U217" s="67"/>
      <c r="V217" s="4"/>
      <c r="W217" s="4"/>
      <c r="X217" s="4"/>
      <c r="Y217" s="4"/>
      <c r="Z217" s="4"/>
      <c r="AA217" s="4"/>
      <c r="AB217" s="4"/>
      <c r="AC217" s="67"/>
      <c r="AD217" s="67"/>
      <c r="AE217" s="67"/>
      <c r="AF217" s="67"/>
      <c r="AG217" s="67"/>
      <c r="AH217" s="4"/>
      <c r="AI217" s="4"/>
      <c r="AJ217" s="4"/>
    </row>
    <row r="218" spans="1:36" ht="12.75" customHeight="1" x14ac:dyDescent="0.2">
      <c r="A218" s="4"/>
      <c r="B218" s="67"/>
      <c r="C218" s="4"/>
      <c r="D218" s="4"/>
      <c r="E218" s="4"/>
      <c r="F218" s="4"/>
      <c r="G218" s="4"/>
      <c r="H218" s="4"/>
      <c r="I218" s="4"/>
      <c r="J218" s="4"/>
      <c r="K218" s="4"/>
      <c r="L218" s="4"/>
      <c r="M218" s="4"/>
      <c r="N218" s="4"/>
      <c r="O218" s="4"/>
      <c r="P218" s="4"/>
      <c r="Q218" s="67"/>
      <c r="R218" s="67"/>
      <c r="S218" s="67"/>
      <c r="T218" s="67"/>
      <c r="U218" s="67"/>
      <c r="V218" s="4"/>
      <c r="W218" s="4"/>
      <c r="X218" s="4"/>
      <c r="Y218" s="4"/>
      <c r="Z218" s="4"/>
      <c r="AA218" s="4"/>
      <c r="AB218" s="4"/>
      <c r="AC218" s="67"/>
      <c r="AD218" s="67"/>
      <c r="AE218" s="67"/>
      <c r="AF218" s="67"/>
      <c r="AG218" s="67"/>
      <c r="AH218" s="4"/>
      <c r="AI218" s="4"/>
      <c r="AJ218" s="4"/>
    </row>
    <row r="219" spans="1:36" ht="12.75" customHeight="1" x14ac:dyDescent="0.2">
      <c r="A219" s="4"/>
      <c r="B219" s="67"/>
      <c r="C219" s="4"/>
      <c r="D219" s="4"/>
      <c r="E219" s="4"/>
      <c r="F219" s="4"/>
      <c r="G219" s="4"/>
      <c r="H219" s="4"/>
      <c r="I219" s="4"/>
      <c r="J219" s="4"/>
      <c r="K219" s="4"/>
      <c r="L219" s="4"/>
      <c r="M219" s="4"/>
      <c r="N219" s="4"/>
      <c r="O219" s="4"/>
      <c r="P219" s="4"/>
      <c r="Q219" s="67"/>
      <c r="R219" s="67"/>
      <c r="S219" s="67"/>
      <c r="T219" s="67"/>
      <c r="U219" s="67"/>
      <c r="V219" s="4"/>
      <c r="W219" s="4"/>
      <c r="X219" s="4"/>
      <c r="Y219" s="4"/>
      <c r="Z219" s="4"/>
      <c r="AA219" s="4"/>
      <c r="AB219" s="4"/>
      <c r="AC219" s="67"/>
      <c r="AD219" s="67"/>
      <c r="AE219" s="67"/>
      <c r="AF219" s="67"/>
      <c r="AG219" s="67"/>
      <c r="AH219" s="4"/>
      <c r="AI219" s="4"/>
      <c r="AJ219" s="4"/>
    </row>
    <row r="220" spans="1:36" ht="12.75" customHeight="1" x14ac:dyDescent="0.2">
      <c r="A220" s="4"/>
      <c r="B220" s="67"/>
      <c r="C220" s="4"/>
      <c r="D220" s="4"/>
      <c r="E220" s="4"/>
      <c r="F220" s="4"/>
      <c r="G220" s="4"/>
      <c r="H220" s="4"/>
      <c r="I220" s="4"/>
      <c r="J220" s="4"/>
      <c r="K220" s="4"/>
      <c r="L220" s="4"/>
      <c r="M220" s="4"/>
      <c r="N220" s="4"/>
      <c r="O220" s="4"/>
      <c r="P220" s="4"/>
      <c r="Q220" s="67"/>
      <c r="R220" s="67"/>
      <c r="S220" s="67"/>
      <c r="T220" s="67"/>
      <c r="U220" s="67"/>
      <c r="V220" s="4"/>
      <c r="W220" s="4"/>
      <c r="X220" s="4"/>
      <c r="Y220" s="4"/>
      <c r="Z220" s="4"/>
      <c r="AA220" s="4"/>
      <c r="AB220" s="4"/>
      <c r="AC220" s="67"/>
      <c r="AD220" s="67"/>
      <c r="AE220" s="67"/>
      <c r="AF220" s="67"/>
      <c r="AG220" s="67"/>
      <c r="AH220" s="4"/>
      <c r="AI220" s="4"/>
      <c r="AJ220" s="4"/>
    </row>
    <row r="221" spans="1:36" ht="12.75" customHeight="1" x14ac:dyDescent="0.2">
      <c r="A221" s="4"/>
      <c r="B221" s="67"/>
      <c r="C221" s="4"/>
      <c r="D221" s="4"/>
      <c r="E221" s="4"/>
      <c r="F221" s="4"/>
      <c r="G221" s="4"/>
      <c r="H221" s="4"/>
      <c r="I221" s="4"/>
      <c r="J221" s="4"/>
      <c r="K221" s="4"/>
      <c r="L221" s="4"/>
      <c r="M221" s="4"/>
      <c r="N221" s="4"/>
      <c r="O221" s="4"/>
      <c r="P221" s="4"/>
      <c r="Q221" s="67"/>
      <c r="R221" s="67"/>
      <c r="S221" s="67"/>
      <c r="T221" s="67"/>
      <c r="U221" s="67"/>
      <c r="V221" s="4"/>
      <c r="W221" s="4"/>
      <c r="X221" s="4"/>
      <c r="Y221" s="4"/>
      <c r="Z221" s="4"/>
      <c r="AA221" s="4"/>
      <c r="AB221" s="4"/>
      <c r="AC221" s="67"/>
      <c r="AD221" s="67"/>
      <c r="AE221" s="67"/>
      <c r="AF221" s="67"/>
      <c r="AG221" s="67"/>
      <c r="AH221" s="4"/>
      <c r="AI221" s="4"/>
      <c r="AJ221" s="4"/>
    </row>
    <row r="222" spans="1:36" ht="12.75" customHeight="1" x14ac:dyDescent="0.2">
      <c r="A222" s="4"/>
      <c r="B222" s="67"/>
      <c r="C222" s="4"/>
      <c r="D222" s="4"/>
      <c r="E222" s="4"/>
      <c r="F222" s="4"/>
      <c r="G222" s="4"/>
      <c r="H222" s="4"/>
      <c r="I222" s="4"/>
      <c r="J222" s="4"/>
      <c r="K222" s="4"/>
      <c r="L222" s="4"/>
      <c r="M222" s="4"/>
      <c r="N222" s="4"/>
      <c r="O222" s="4"/>
      <c r="P222" s="4"/>
      <c r="Q222" s="67"/>
      <c r="R222" s="67"/>
      <c r="S222" s="67"/>
      <c r="T222" s="67"/>
      <c r="U222" s="67"/>
      <c r="V222" s="4"/>
      <c r="W222" s="4"/>
      <c r="X222" s="4"/>
      <c r="Y222" s="4"/>
      <c r="Z222" s="4"/>
      <c r="AA222" s="4"/>
      <c r="AB222" s="4"/>
      <c r="AC222" s="67"/>
      <c r="AD222" s="67"/>
      <c r="AE222" s="67"/>
      <c r="AF222" s="67"/>
      <c r="AG222" s="67"/>
      <c r="AH222" s="4"/>
      <c r="AI222" s="4"/>
      <c r="AJ222" s="4"/>
    </row>
    <row r="223" spans="1:36" ht="12.75" customHeight="1" x14ac:dyDescent="0.2">
      <c r="A223" s="4"/>
      <c r="B223" s="67"/>
      <c r="C223" s="4"/>
      <c r="D223" s="4"/>
      <c r="E223" s="4"/>
      <c r="F223" s="4"/>
      <c r="G223" s="4"/>
      <c r="H223" s="4"/>
      <c r="I223" s="4"/>
      <c r="J223" s="4"/>
      <c r="K223" s="4"/>
      <c r="L223" s="4"/>
      <c r="M223" s="4"/>
      <c r="N223" s="4"/>
      <c r="O223" s="4"/>
      <c r="P223" s="4"/>
      <c r="Q223" s="67"/>
      <c r="R223" s="67"/>
      <c r="S223" s="67"/>
      <c r="T223" s="67"/>
      <c r="U223" s="67"/>
      <c r="V223" s="4"/>
      <c r="W223" s="4"/>
      <c r="X223" s="4"/>
      <c r="Y223" s="4"/>
      <c r="Z223" s="4"/>
      <c r="AA223" s="4"/>
      <c r="AB223" s="4"/>
      <c r="AC223" s="67"/>
      <c r="AD223" s="67"/>
      <c r="AE223" s="67"/>
      <c r="AF223" s="67"/>
      <c r="AG223" s="67"/>
      <c r="AH223" s="4"/>
      <c r="AI223" s="4"/>
      <c r="AJ223" s="4"/>
    </row>
    <row r="224" spans="1:36" ht="12.75" customHeight="1" x14ac:dyDescent="0.2">
      <c r="A224" s="4"/>
      <c r="B224" s="67"/>
      <c r="C224" s="4"/>
      <c r="D224" s="4"/>
      <c r="E224" s="4"/>
      <c r="F224" s="4"/>
      <c r="G224" s="4"/>
      <c r="H224" s="4"/>
      <c r="I224" s="4"/>
      <c r="J224" s="4"/>
      <c r="K224" s="4"/>
      <c r="L224" s="4"/>
      <c r="M224" s="4"/>
      <c r="N224" s="4"/>
      <c r="O224" s="4"/>
      <c r="P224" s="4"/>
      <c r="Q224" s="67"/>
      <c r="R224" s="67"/>
      <c r="S224" s="67"/>
      <c r="T224" s="67"/>
      <c r="U224" s="67"/>
      <c r="V224" s="4"/>
      <c r="W224" s="4"/>
      <c r="X224" s="4"/>
      <c r="Y224" s="4"/>
      <c r="Z224" s="4"/>
      <c r="AA224" s="4"/>
      <c r="AB224" s="4"/>
      <c r="AC224" s="67"/>
      <c r="AD224" s="67"/>
      <c r="AE224" s="67"/>
      <c r="AF224" s="67"/>
      <c r="AG224" s="67"/>
      <c r="AH224" s="4"/>
      <c r="AI224" s="4"/>
      <c r="AJ224" s="4"/>
    </row>
    <row r="225" spans="1:36" ht="12.75" customHeight="1" x14ac:dyDescent="0.2">
      <c r="A225" s="4"/>
      <c r="B225" s="67"/>
      <c r="C225" s="4"/>
      <c r="D225" s="4"/>
      <c r="E225" s="4"/>
      <c r="F225" s="4"/>
      <c r="G225" s="4"/>
      <c r="H225" s="4"/>
      <c r="I225" s="4"/>
      <c r="J225" s="4"/>
      <c r="K225" s="4"/>
      <c r="L225" s="4"/>
      <c r="M225" s="4"/>
      <c r="N225" s="4"/>
      <c r="O225" s="4"/>
      <c r="P225" s="4"/>
      <c r="Q225" s="67"/>
      <c r="R225" s="67"/>
      <c r="S225" s="67"/>
      <c r="T225" s="67"/>
      <c r="U225" s="67"/>
      <c r="V225" s="4"/>
      <c r="W225" s="4"/>
      <c r="X225" s="4"/>
      <c r="Y225" s="4"/>
      <c r="Z225" s="4"/>
      <c r="AA225" s="4"/>
      <c r="AB225" s="4"/>
      <c r="AC225" s="67"/>
      <c r="AD225" s="67"/>
      <c r="AE225" s="67"/>
      <c r="AF225" s="67"/>
      <c r="AG225" s="67"/>
      <c r="AH225" s="4"/>
      <c r="AI225" s="4"/>
      <c r="AJ225" s="4"/>
    </row>
    <row r="226" spans="1:36" ht="12.75" customHeight="1" x14ac:dyDescent="0.2">
      <c r="A226" s="4"/>
      <c r="B226" s="67"/>
      <c r="C226" s="4"/>
      <c r="D226" s="4"/>
      <c r="E226" s="4"/>
      <c r="F226" s="4"/>
      <c r="G226" s="4"/>
      <c r="H226" s="4"/>
      <c r="I226" s="4"/>
      <c r="J226" s="4"/>
      <c r="K226" s="4"/>
      <c r="L226" s="4"/>
      <c r="M226" s="4"/>
      <c r="N226" s="4"/>
      <c r="O226" s="4"/>
      <c r="P226" s="4"/>
      <c r="Q226" s="67"/>
      <c r="R226" s="67"/>
      <c r="S226" s="67"/>
      <c r="T226" s="67"/>
      <c r="U226" s="67"/>
      <c r="V226" s="4"/>
      <c r="W226" s="4"/>
      <c r="X226" s="4"/>
      <c r="Y226" s="4"/>
      <c r="Z226" s="4"/>
      <c r="AA226" s="4"/>
      <c r="AB226" s="4"/>
      <c r="AC226" s="67"/>
      <c r="AD226" s="67"/>
      <c r="AE226" s="67"/>
      <c r="AF226" s="67"/>
      <c r="AG226" s="67"/>
      <c r="AH226" s="4"/>
      <c r="AI226" s="4"/>
      <c r="AJ226" s="4"/>
    </row>
    <row r="227" spans="1:36" ht="12.75" customHeight="1" x14ac:dyDescent="0.2">
      <c r="A227" s="4"/>
      <c r="B227" s="67"/>
      <c r="C227" s="4"/>
      <c r="D227" s="4"/>
      <c r="E227" s="4"/>
      <c r="F227" s="4"/>
      <c r="G227" s="4"/>
      <c r="H227" s="4"/>
      <c r="I227" s="4"/>
      <c r="J227" s="4"/>
      <c r="K227" s="4"/>
      <c r="L227" s="4"/>
      <c r="M227" s="4"/>
      <c r="N227" s="4"/>
      <c r="O227" s="4"/>
      <c r="P227" s="4"/>
      <c r="Q227" s="67"/>
      <c r="R227" s="67"/>
      <c r="S227" s="67"/>
      <c r="T227" s="67"/>
      <c r="U227" s="67"/>
      <c r="V227" s="4"/>
      <c r="W227" s="4"/>
      <c r="X227" s="4"/>
      <c r="Y227" s="4"/>
      <c r="Z227" s="4"/>
      <c r="AA227" s="4"/>
      <c r="AB227" s="4"/>
      <c r="AC227" s="67"/>
      <c r="AD227" s="67"/>
      <c r="AE227" s="67"/>
      <c r="AF227" s="67"/>
      <c r="AG227" s="67"/>
      <c r="AH227" s="4"/>
      <c r="AI227" s="4"/>
      <c r="AJ227" s="4"/>
    </row>
    <row r="228" spans="1:36" ht="15.75" customHeight="1" x14ac:dyDescent="0.2"/>
    <row r="229" spans="1:36" ht="15.75" customHeight="1" x14ac:dyDescent="0.2"/>
    <row r="230" spans="1:36" ht="15.75" customHeight="1" x14ac:dyDescent="0.2"/>
    <row r="231" spans="1:36" ht="15.75" customHeight="1" x14ac:dyDescent="0.2"/>
    <row r="232" spans="1:36" ht="15.75" customHeight="1" x14ac:dyDescent="0.2"/>
    <row r="233" spans="1:36" ht="15.75" customHeight="1" x14ac:dyDescent="0.2"/>
    <row r="234" spans="1:36" ht="15.75" customHeight="1" x14ac:dyDescent="0.2"/>
    <row r="235" spans="1:36" ht="15.75" customHeight="1" x14ac:dyDescent="0.2"/>
    <row r="236" spans="1:36" ht="15.75" customHeight="1" x14ac:dyDescent="0.2"/>
    <row r="237" spans="1:36" ht="15.75" customHeight="1" x14ac:dyDescent="0.2"/>
    <row r="238" spans="1:36" ht="15.75" customHeight="1" x14ac:dyDescent="0.2"/>
    <row r="239" spans="1:36" ht="15.75" customHeight="1" x14ac:dyDescent="0.2"/>
    <row r="240" spans="1:3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autoFilter ref="A11:AJ11" xr:uid="{00000000-0009-0000-0000-000001000000}"/>
  <mergeCells count="45">
    <mergeCell ref="A23:A24"/>
    <mergeCell ref="E27:F28"/>
    <mergeCell ref="E23:F24"/>
    <mergeCell ref="A25:A26"/>
    <mergeCell ref="E25:F26"/>
    <mergeCell ref="A27:A28"/>
    <mergeCell ref="C14:I14"/>
    <mergeCell ref="C15:I15"/>
    <mergeCell ref="C16:I16"/>
    <mergeCell ref="A22:D22"/>
    <mergeCell ref="E22:F22"/>
    <mergeCell ref="G22:I22"/>
    <mergeCell ref="C18:I18"/>
    <mergeCell ref="C19:I19"/>
    <mergeCell ref="C20:I20"/>
    <mergeCell ref="C21:I21"/>
    <mergeCell ref="G23:I28"/>
    <mergeCell ref="AM10:AN10"/>
    <mergeCell ref="H10:I10"/>
    <mergeCell ref="J10:N10"/>
    <mergeCell ref="O10:P10"/>
    <mergeCell ref="V10:Z10"/>
    <mergeCell ref="AA10:AB10"/>
    <mergeCell ref="AH10:AL10"/>
    <mergeCell ref="G10:G11"/>
    <mergeCell ref="C17:I17"/>
    <mergeCell ref="B23:D24"/>
    <mergeCell ref="B25:D26"/>
    <mergeCell ref="B27:D28"/>
    <mergeCell ref="E10:E11"/>
    <mergeCell ref="F10:F11"/>
    <mergeCell ref="B10:B11"/>
    <mergeCell ref="Q10:U10"/>
    <mergeCell ref="J9:U9"/>
    <mergeCell ref="AC10:AG10"/>
    <mergeCell ref="V9:AG9"/>
    <mergeCell ref="A1:C3"/>
    <mergeCell ref="E1:G1"/>
    <mergeCell ref="E2:G2"/>
    <mergeCell ref="E3:G3"/>
    <mergeCell ref="A4:I4"/>
    <mergeCell ref="B9:I9"/>
    <mergeCell ref="A10:A11"/>
    <mergeCell ref="C10:C11"/>
    <mergeCell ref="D10:D11"/>
  </mergeCells>
  <hyperlinks>
    <hyperlink ref="Z12" r:id="rId1" display="https://drive.google.com/drive/folders/1LkuP8rGS-QsH_gS6lxu2phc2s0lP-f_b" xr:uid="{0F591648-EBF8-4B3B-9431-78B19A8A5B97}"/>
  </hyperlinks>
  <pageMargins left="0.70866141732283472" right="0.70866141732283472" top="0.74803149606299213" bottom="0.74803149606299213" header="0" footer="0"/>
  <pageSetup scale="32" orientation="landscape" r:id="rId2"/>
  <colBreaks count="2" manualBreakCount="2">
    <brk id="9" max="27" man="1"/>
    <brk id="33" max="27" man="1"/>
  </colBreaks>
  <drawing r:id="rId3"/>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Hoja1!$B$2:$B$5</xm:f>
          </x14:formula1>
          <xm:sqref>AN12 AB12</xm:sqref>
        </x14:dataValidation>
        <x14:dataValidation type="list" allowBlank="1" showErrorMessage="1" xr:uid="{ECB194C4-ED9F-49EA-B33D-B4ADD4429E97}">
          <x14:formula1>
            <xm:f>'D:\Documentos Carolina\TrabajoPC_Asus\FUGA\2022\PAAC 2022\Seguimientos PAAC 2022\I Cuatrimestre 2022\Reporte de OCI\[Anexo 1 PAAC I cuatrimestre 2022 ok_0vf.xlsx]Hoja1'!#REF!</xm:f>
          </x14:formula1>
          <xm:sqref>P12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AR998"/>
  <sheetViews>
    <sheetView view="pageBreakPreview" topLeftCell="AB20" zoomScale="60" zoomScaleNormal="60" workbookViewId="0">
      <selection activeCell="AR13" sqref="AR13:AR25"/>
    </sheetView>
  </sheetViews>
  <sheetFormatPr baseColWidth="10" defaultColWidth="12.625" defaultRowHeight="15" customHeight="1" x14ac:dyDescent="0.2"/>
  <cols>
    <col min="1" max="1" width="25.875" customWidth="1"/>
    <col min="2" max="2" width="4.375" customWidth="1"/>
    <col min="3" max="3" width="44" customWidth="1"/>
    <col min="4" max="4" width="31.125" customWidth="1"/>
    <col min="5" max="5" width="25.75" customWidth="1"/>
    <col min="6" max="6" width="21.125" customWidth="1"/>
    <col min="7" max="7" width="14.875" customWidth="1"/>
    <col min="8" max="8" width="15.5" customWidth="1"/>
    <col min="9" max="9" width="6.375" customWidth="1"/>
    <col min="10" max="10" width="7.125" customWidth="1"/>
    <col min="11" max="11" width="10" customWidth="1"/>
    <col min="12" max="12" width="17.75" customWidth="1"/>
    <col min="13" max="13" width="18" customWidth="1"/>
    <col min="14" max="14" width="16.875" customWidth="1"/>
    <col min="15" max="17" width="18.25" customWidth="1"/>
    <col min="18" max="18" width="12.25" bestFit="1" customWidth="1"/>
    <col min="19" max="19" width="10.375" bestFit="1" customWidth="1"/>
    <col min="20" max="20" width="12.25" bestFit="1" customWidth="1"/>
    <col min="21" max="24" width="10" customWidth="1"/>
    <col min="25" max="25" width="13.25" customWidth="1"/>
    <col min="26" max="26" width="10" customWidth="1"/>
    <col min="27" max="32" width="15.75" customWidth="1"/>
    <col min="33" max="38" width="10" customWidth="1"/>
    <col min="39" max="39" width="18.375" customWidth="1"/>
    <col min="40" max="40" width="40.75" customWidth="1"/>
    <col min="41" max="41" width="39.5" customWidth="1"/>
    <col min="42" max="44" width="10.25" customWidth="1"/>
  </cols>
  <sheetData>
    <row r="1" spans="1:44" ht="24" customHeight="1" x14ac:dyDescent="0.2">
      <c r="A1" s="262"/>
      <c r="B1" s="263"/>
      <c r="C1" s="1"/>
      <c r="D1" s="268"/>
      <c r="E1" s="252"/>
      <c r="F1" s="249"/>
      <c r="G1" s="2"/>
      <c r="H1" s="3"/>
      <c r="I1" s="4"/>
      <c r="J1" s="4"/>
      <c r="K1" s="4"/>
      <c r="L1" s="4"/>
      <c r="M1" s="4"/>
      <c r="N1" s="4"/>
      <c r="O1" s="4"/>
      <c r="P1" s="67"/>
      <c r="Q1" s="67"/>
      <c r="R1" s="67"/>
      <c r="S1" s="67"/>
      <c r="T1" s="67"/>
      <c r="U1" s="4"/>
      <c r="V1" s="4"/>
      <c r="W1" s="4"/>
      <c r="X1" s="4"/>
      <c r="Y1" s="4"/>
      <c r="Z1" s="4"/>
      <c r="AA1" s="4"/>
      <c r="AB1" s="67"/>
      <c r="AC1" s="67"/>
      <c r="AD1" s="67"/>
      <c r="AE1" s="67"/>
      <c r="AF1" s="67"/>
      <c r="AG1" s="4"/>
      <c r="AH1" s="4"/>
      <c r="AI1" s="4"/>
      <c r="AJ1" s="4"/>
      <c r="AK1" s="4"/>
      <c r="AL1" s="4"/>
      <c r="AM1" s="4"/>
      <c r="AN1" s="4"/>
    </row>
    <row r="2" spans="1:44" ht="24" customHeight="1" x14ac:dyDescent="0.2">
      <c r="A2" s="264"/>
      <c r="B2" s="265"/>
      <c r="C2" s="1"/>
      <c r="D2" s="268"/>
      <c r="E2" s="252"/>
      <c r="F2" s="249"/>
      <c r="G2" s="2"/>
      <c r="H2" s="3"/>
      <c r="I2" s="4"/>
      <c r="J2" s="4"/>
      <c r="K2" s="4"/>
      <c r="L2" s="4"/>
      <c r="M2" s="4"/>
      <c r="N2" s="4"/>
      <c r="O2" s="4"/>
      <c r="P2" s="67"/>
      <c r="Q2" s="67"/>
      <c r="R2" s="67"/>
      <c r="S2" s="67"/>
      <c r="T2" s="67"/>
      <c r="U2" s="4"/>
      <c r="V2" s="4"/>
      <c r="W2" s="4"/>
      <c r="X2" s="4"/>
      <c r="Y2" s="4"/>
      <c r="Z2" s="4"/>
      <c r="AA2" s="4"/>
      <c r="AB2" s="67"/>
      <c r="AC2" s="67"/>
      <c r="AD2" s="67"/>
      <c r="AE2" s="67"/>
      <c r="AF2" s="67"/>
      <c r="AG2" s="4"/>
      <c r="AH2" s="4"/>
      <c r="AI2" s="4"/>
      <c r="AJ2" s="4"/>
      <c r="AK2" s="4"/>
      <c r="AL2" s="4"/>
      <c r="AM2" s="4"/>
      <c r="AN2" s="4"/>
    </row>
    <row r="3" spans="1:44" ht="24" customHeight="1" x14ac:dyDescent="0.2">
      <c r="A3" s="266"/>
      <c r="B3" s="267"/>
      <c r="C3" s="1"/>
      <c r="D3" s="269"/>
      <c r="E3" s="252"/>
      <c r="F3" s="249"/>
      <c r="G3" s="2"/>
      <c r="H3" s="3"/>
      <c r="I3" s="4"/>
      <c r="J3" s="4"/>
      <c r="K3" s="4"/>
      <c r="L3" s="4"/>
      <c r="M3" s="4"/>
      <c r="N3" s="4"/>
      <c r="O3" s="4"/>
      <c r="P3" s="67"/>
      <c r="Q3" s="67"/>
      <c r="R3" s="67"/>
      <c r="S3" s="67"/>
      <c r="T3" s="67"/>
      <c r="U3" s="4"/>
      <c r="V3" s="4"/>
      <c r="W3" s="4"/>
      <c r="X3" s="4"/>
      <c r="Y3" s="4"/>
      <c r="Z3" s="4"/>
      <c r="AA3" s="4"/>
      <c r="AB3" s="67"/>
      <c r="AC3" s="67"/>
      <c r="AD3" s="67"/>
      <c r="AE3" s="67"/>
      <c r="AF3" s="67"/>
      <c r="AG3" s="4"/>
      <c r="AH3" s="4"/>
      <c r="AI3" s="4"/>
      <c r="AJ3" s="4"/>
      <c r="AK3" s="4"/>
      <c r="AL3" s="4"/>
      <c r="AM3" s="4"/>
      <c r="AN3" s="4"/>
    </row>
    <row r="4" spans="1:44" ht="45.75" customHeight="1" x14ac:dyDescent="0.2">
      <c r="A4" s="270" t="s">
        <v>83</v>
      </c>
      <c r="B4" s="271"/>
      <c r="C4" s="271"/>
      <c r="D4" s="271"/>
      <c r="E4" s="271"/>
      <c r="F4" s="271"/>
      <c r="G4" s="271"/>
      <c r="H4" s="272"/>
      <c r="I4" s="4"/>
      <c r="J4" s="4"/>
      <c r="K4" s="4"/>
      <c r="L4" s="4"/>
      <c r="M4" s="4"/>
      <c r="N4" s="4"/>
      <c r="O4" s="4"/>
      <c r="P4" s="67"/>
      <c r="Q4" s="67"/>
      <c r="R4" s="67"/>
      <c r="S4" s="67"/>
      <c r="T4" s="67"/>
      <c r="U4" s="4"/>
      <c r="V4" s="4"/>
      <c r="W4" s="4"/>
      <c r="X4" s="4"/>
      <c r="Y4" s="4"/>
      <c r="Z4" s="4"/>
      <c r="AA4" s="4"/>
      <c r="AB4" s="67"/>
      <c r="AC4" s="67"/>
      <c r="AD4" s="67"/>
      <c r="AE4" s="67"/>
      <c r="AF4" s="67"/>
      <c r="AG4" s="4"/>
      <c r="AH4" s="4"/>
      <c r="AI4" s="4"/>
      <c r="AJ4" s="4"/>
      <c r="AK4" s="4"/>
      <c r="AL4" s="4"/>
      <c r="AM4" s="4"/>
      <c r="AN4" s="4"/>
    </row>
    <row r="5" spans="1:44" ht="19.5" customHeight="1" x14ac:dyDescent="0.2">
      <c r="A5" s="8" t="s">
        <v>0</v>
      </c>
      <c r="B5" s="347">
        <v>2022</v>
      </c>
      <c r="C5" s="216"/>
      <c r="D5" s="7"/>
      <c r="E5" s="7"/>
      <c r="F5" s="7"/>
      <c r="G5" s="7"/>
      <c r="H5" s="7"/>
      <c r="I5" s="7"/>
      <c r="J5" s="7"/>
      <c r="K5" s="7"/>
      <c r="L5" s="7"/>
      <c r="M5" s="7"/>
      <c r="N5" s="7"/>
      <c r="O5" s="7"/>
      <c r="P5" s="111"/>
      <c r="Q5" s="111"/>
      <c r="R5" s="111"/>
      <c r="S5" s="111"/>
      <c r="T5" s="111"/>
      <c r="U5" s="7"/>
      <c r="V5" s="7"/>
      <c r="W5" s="7"/>
      <c r="X5" s="7"/>
      <c r="Y5" s="7"/>
      <c r="Z5" s="7"/>
      <c r="AA5" s="7"/>
      <c r="AB5" s="111"/>
      <c r="AC5" s="111"/>
      <c r="AD5" s="111"/>
      <c r="AE5" s="111"/>
      <c r="AF5" s="111"/>
      <c r="AG5" s="7"/>
      <c r="AH5" s="7"/>
      <c r="AI5" s="7"/>
      <c r="AJ5" s="7"/>
      <c r="AK5" s="7"/>
      <c r="AL5" s="7"/>
      <c r="AM5" s="7"/>
      <c r="AN5" s="7"/>
    </row>
    <row r="6" spans="1:44" ht="19.5" customHeight="1" x14ac:dyDescent="0.2">
      <c r="A6" s="8" t="s">
        <v>1</v>
      </c>
      <c r="B6" s="348">
        <f>'C1 Riesgos Corrupcion'!B6:C6</f>
        <v>44895</v>
      </c>
      <c r="C6" s="216"/>
      <c r="D6" s="7"/>
      <c r="E6" s="7"/>
      <c r="F6" s="7"/>
      <c r="G6" s="7"/>
      <c r="H6" s="7"/>
      <c r="I6" s="7"/>
      <c r="J6" s="7"/>
      <c r="K6" s="7"/>
      <c r="L6" s="7"/>
      <c r="M6" s="7"/>
      <c r="N6" s="7"/>
      <c r="O6" s="7"/>
      <c r="P6" s="111"/>
      <c r="Q6" s="111"/>
      <c r="R6" s="111"/>
      <c r="S6" s="111"/>
      <c r="T6" s="111"/>
      <c r="U6" s="7"/>
      <c r="V6" s="7"/>
      <c r="W6" s="7"/>
      <c r="X6" s="7"/>
      <c r="Y6" s="7"/>
      <c r="Z6" s="7"/>
      <c r="AA6" s="7"/>
      <c r="AB6" s="111"/>
      <c r="AC6" s="111"/>
      <c r="AD6" s="111"/>
      <c r="AE6" s="111"/>
      <c r="AF6" s="111"/>
      <c r="AG6" s="7"/>
      <c r="AH6" s="7"/>
      <c r="AI6" s="7"/>
      <c r="AJ6" s="7"/>
      <c r="AK6" s="7"/>
      <c r="AL6" s="7"/>
      <c r="AM6" s="7"/>
      <c r="AN6" s="7"/>
    </row>
    <row r="7" spans="1:44" ht="19.5" customHeight="1" x14ac:dyDescent="0.2">
      <c r="A7" s="8" t="s">
        <v>73</v>
      </c>
      <c r="B7" s="348">
        <f>'C1 Riesgos Corrupcion'!B7:C7</f>
        <v>44896</v>
      </c>
      <c r="C7" s="216"/>
      <c r="D7" s="7"/>
      <c r="E7" s="7"/>
      <c r="F7" s="7"/>
      <c r="G7" s="7"/>
      <c r="H7" s="7"/>
      <c r="I7" s="7"/>
      <c r="J7" s="7"/>
      <c r="K7" s="7"/>
      <c r="L7" s="7"/>
      <c r="M7" s="7"/>
      <c r="N7" s="7"/>
      <c r="O7" s="7"/>
      <c r="P7" s="111"/>
      <c r="Q7" s="111"/>
      <c r="R7" s="111"/>
      <c r="S7" s="111"/>
      <c r="T7" s="111"/>
      <c r="U7" s="7"/>
      <c r="V7" s="7"/>
      <c r="W7" s="7"/>
      <c r="X7" s="7"/>
      <c r="Y7" s="7"/>
      <c r="Z7" s="7"/>
      <c r="AA7" s="7"/>
      <c r="AB7" s="111"/>
      <c r="AC7" s="111"/>
      <c r="AD7" s="111"/>
      <c r="AE7" s="111"/>
      <c r="AF7" s="111"/>
      <c r="AG7" s="7"/>
      <c r="AH7" s="7"/>
      <c r="AI7" s="7"/>
      <c r="AJ7" s="7"/>
      <c r="AK7" s="7"/>
      <c r="AL7" s="7"/>
      <c r="AM7" s="7"/>
      <c r="AN7" s="7"/>
    </row>
    <row r="8" spans="1:44" ht="19.5" customHeight="1" x14ac:dyDescent="0.2">
      <c r="A8" s="8" t="s">
        <v>3</v>
      </c>
      <c r="B8" s="349">
        <f>'C1 Riesgos Corrupcion'!B8:C8</f>
        <v>7</v>
      </c>
      <c r="C8" s="216"/>
      <c r="D8" s="7"/>
      <c r="E8" s="7"/>
      <c r="F8" s="7"/>
      <c r="G8" s="7"/>
      <c r="H8" s="7"/>
      <c r="I8" s="7"/>
      <c r="J8" s="7"/>
      <c r="K8" s="7"/>
      <c r="L8" s="7"/>
      <c r="M8" s="7"/>
      <c r="N8" s="7"/>
      <c r="O8" s="7"/>
      <c r="P8" s="111"/>
      <c r="Q8" s="111"/>
      <c r="R8" s="111"/>
      <c r="S8" s="111"/>
      <c r="T8" s="111"/>
      <c r="U8" s="7"/>
      <c r="V8" s="7"/>
      <c r="W8" s="7"/>
      <c r="X8" s="7"/>
      <c r="Y8" s="7"/>
      <c r="Z8" s="7"/>
      <c r="AA8" s="7"/>
      <c r="AB8" s="111"/>
      <c r="AC8" s="111"/>
      <c r="AD8" s="111"/>
      <c r="AE8" s="111"/>
      <c r="AF8" s="111"/>
      <c r="AG8" s="7"/>
      <c r="AH8" s="7"/>
      <c r="AI8" s="7"/>
      <c r="AJ8" s="7"/>
      <c r="AK8" s="7"/>
      <c r="AL8" s="7"/>
      <c r="AM8" s="7"/>
      <c r="AN8" s="7"/>
    </row>
    <row r="9" spans="1:44" ht="34.5" customHeight="1" x14ac:dyDescent="0.2">
      <c r="A9" s="8" t="s">
        <v>4</v>
      </c>
      <c r="B9" s="350" t="s">
        <v>372</v>
      </c>
      <c r="C9" s="344"/>
      <c r="D9" s="344"/>
      <c r="E9" s="344"/>
      <c r="F9" s="344"/>
      <c r="G9" s="344"/>
      <c r="H9" s="216"/>
      <c r="I9" s="7"/>
      <c r="J9" s="7"/>
      <c r="K9" s="7"/>
      <c r="L9" s="7"/>
      <c r="M9" s="7"/>
      <c r="N9" s="7"/>
      <c r="O9" s="7"/>
      <c r="P9" s="111"/>
      <c r="Q9" s="111"/>
      <c r="R9" s="111"/>
      <c r="S9" s="111"/>
      <c r="T9" s="111"/>
      <c r="U9" s="7"/>
      <c r="V9" s="7"/>
      <c r="W9" s="7"/>
      <c r="X9" s="7"/>
      <c r="Y9" s="7"/>
      <c r="Z9" s="7"/>
      <c r="AA9" s="7"/>
      <c r="AB9" s="111"/>
      <c r="AC9" s="111"/>
      <c r="AD9" s="111"/>
      <c r="AE9" s="111"/>
      <c r="AF9" s="111"/>
      <c r="AG9" s="7"/>
      <c r="AH9" s="7"/>
      <c r="AI9" s="7"/>
      <c r="AJ9" s="7"/>
      <c r="AK9" s="7"/>
      <c r="AL9" s="7"/>
      <c r="AM9" s="7"/>
      <c r="AN9" s="7"/>
    </row>
    <row r="10" spans="1:44" x14ac:dyDescent="0.2">
      <c r="A10" s="4"/>
      <c r="B10" s="4"/>
      <c r="C10" s="4"/>
      <c r="D10" s="4"/>
      <c r="E10" s="4"/>
      <c r="F10" s="4"/>
      <c r="G10" s="4"/>
      <c r="H10" s="4"/>
      <c r="I10" s="339" t="s">
        <v>6</v>
      </c>
      <c r="J10" s="260"/>
      <c r="K10" s="260"/>
      <c r="L10" s="260"/>
      <c r="M10" s="260"/>
      <c r="N10" s="260"/>
      <c r="O10" s="260"/>
      <c r="P10" s="260"/>
      <c r="Q10" s="260"/>
      <c r="R10" s="260"/>
      <c r="S10" s="260"/>
      <c r="T10" s="340"/>
      <c r="U10" s="341" t="s">
        <v>7</v>
      </c>
      <c r="V10" s="342"/>
      <c r="W10" s="342"/>
      <c r="X10" s="342"/>
      <c r="Y10" s="342"/>
      <c r="Z10" s="342"/>
      <c r="AA10" s="342"/>
      <c r="AB10" s="342"/>
      <c r="AC10" s="342"/>
      <c r="AD10" s="342"/>
      <c r="AE10" s="342"/>
      <c r="AF10" s="343"/>
      <c r="AG10" s="331" t="s">
        <v>8</v>
      </c>
      <c r="AH10" s="332"/>
      <c r="AI10" s="332"/>
      <c r="AJ10" s="332"/>
      <c r="AK10" s="332"/>
      <c r="AL10" s="332"/>
      <c r="AM10" s="332"/>
      <c r="AN10" s="332"/>
      <c r="AO10" s="332"/>
      <c r="AP10" s="332"/>
      <c r="AQ10" s="332"/>
      <c r="AR10" s="332"/>
    </row>
    <row r="11" spans="1:44" ht="34.5" customHeight="1" x14ac:dyDescent="0.2">
      <c r="A11" s="351" t="s">
        <v>9</v>
      </c>
      <c r="B11" s="359" t="s">
        <v>10</v>
      </c>
      <c r="C11" s="360"/>
      <c r="D11" s="351" t="s">
        <v>11</v>
      </c>
      <c r="E11" s="351" t="s">
        <v>12</v>
      </c>
      <c r="F11" s="351" t="s">
        <v>13</v>
      </c>
      <c r="G11" s="346" t="s">
        <v>14</v>
      </c>
      <c r="H11" s="254"/>
      <c r="I11" s="255" t="s">
        <v>84</v>
      </c>
      <c r="J11" s="218"/>
      <c r="K11" s="218"/>
      <c r="L11" s="218"/>
      <c r="M11" s="219"/>
      <c r="N11" s="215" t="s">
        <v>16</v>
      </c>
      <c r="O11" s="216"/>
      <c r="P11" s="259" t="s">
        <v>407</v>
      </c>
      <c r="Q11" s="260"/>
      <c r="R11" s="260"/>
      <c r="S11" s="260"/>
      <c r="T11" s="261"/>
      <c r="U11" s="220" t="s">
        <v>84</v>
      </c>
      <c r="V11" s="344"/>
      <c r="W11" s="344"/>
      <c r="X11" s="344"/>
      <c r="Y11" s="216"/>
      <c r="Z11" s="220" t="s">
        <v>16</v>
      </c>
      <c r="AA11" s="216"/>
      <c r="AB11" s="208" t="s">
        <v>407</v>
      </c>
      <c r="AC11" s="209"/>
      <c r="AD11" s="209"/>
      <c r="AE11" s="209"/>
      <c r="AF11" s="210"/>
      <c r="AG11" s="221" t="s">
        <v>84</v>
      </c>
      <c r="AH11" s="218"/>
      <c r="AI11" s="218"/>
      <c r="AJ11" s="218"/>
      <c r="AK11" s="219"/>
      <c r="AL11" s="221" t="s">
        <v>16</v>
      </c>
      <c r="AM11" s="345"/>
      <c r="AN11" s="330" t="s">
        <v>407</v>
      </c>
      <c r="AO11" s="207"/>
      <c r="AP11" s="207"/>
      <c r="AQ11" s="207"/>
      <c r="AR11" s="207"/>
    </row>
    <row r="12" spans="1:44" ht="27" customHeight="1" x14ac:dyDescent="0.2">
      <c r="A12" s="337"/>
      <c r="B12" s="361"/>
      <c r="C12" s="357"/>
      <c r="D12" s="337"/>
      <c r="E12" s="337"/>
      <c r="F12" s="337"/>
      <c r="G12" s="29" t="s">
        <v>17</v>
      </c>
      <c r="H12" s="29" t="s">
        <v>18</v>
      </c>
      <c r="I12" s="12" t="s">
        <v>19</v>
      </c>
      <c r="J12" s="12" t="s">
        <v>20</v>
      </c>
      <c r="K12" s="12" t="s">
        <v>21</v>
      </c>
      <c r="L12" s="12" t="s">
        <v>22</v>
      </c>
      <c r="M12" s="12" t="s">
        <v>23</v>
      </c>
      <c r="N12" s="13" t="s">
        <v>24</v>
      </c>
      <c r="O12" s="12" t="s">
        <v>25</v>
      </c>
      <c r="P12" s="12" t="s">
        <v>408</v>
      </c>
      <c r="Q12" s="12" t="s">
        <v>409</v>
      </c>
      <c r="R12" s="12" t="s">
        <v>410</v>
      </c>
      <c r="S12" s="12" t="s">
        <v>411</v>
      </c>
      <c r="T12" s="12" t="s">
        <v>412</v>
      </c>
      <c r="U12" s="14" t="s">
        <v>19</v>
      </c>
      <c r="V12" s="14" t="s">
        <v>20</v>
      </c>
      <c r="W12" s="14" t="s">
        <v>21</v>
      </c>
      <c r="X12" s="14" t="s">
        <v>22</v>
      </c>
      <c r="Y12" s="14" t="s">
        <v>23</v>
      </c>
      <c r="Z12" s="15" t="s">
        <v>24</v>
      </c>
      <c r="AA12" s="14" t="s">
        <v>25</v>
      </c>
      <c r="AB12" s="14" t="s">
        <v>408</v>
      </c>
      <c r="AC12" s="14" t="s">
        <v>409</v>
      </c>
      <c r="AD12" s="14" t="s">
        <v>410</v>
      </c>
      <c r="AE12" s="14" t="s">
        <v>411</v>
      </c>
      <c r="AF12" s="14" t="s">
        <v>412</v>
      </c>
      <c r="AG12" s="16" t="s">
        <v>19</v>
      </c>
      <c r="AH12" s="16" t="s">
        <v>20</v>
      </c>
      <c r="AI12" s="16" t="s">
        <v>21</v>
      </c>
      <c r="AJ12" s="16" t="s">
        <v>22</v>
      </c>
      <c r="AK12" s="16" t="s">
        <v>23</v>
      </c>
      <c r="AL12" s="17" t="s">
        <v>24</v>
      </c>
      <c r="AM12" s="18" t="s">
        <v>25</v>
      </c>
      <c r="AN12" s="18" t="s">
        <v>408</v>
      </c>
      <c r="AO12" s="18" t="s">
        <v>409</v>
      </c>
      <c r="AP12" s="18" t="s">
        <v>410</v>
      </c>
      <c r="AQ12" s="18" t="s">
        <v>411</v>
      </c>
      <c r="AR12" s="18" t="s">
        <v>412</v>
      </c>
    </row>
    <row r="13" spans="1:44" ht="87.75" customHeight="1" x14ac:dyDescent="0.2">
      <c r="A13" s="352" t="s">
        <v>332</v>
      </c>
      <c r="B13" s="30" t="s">
        <v>85</v>
      </c>
      <c r="C13" s="26" t="s">
        <v>86</v>
      </c>
      <c r="D13" s="31" t="s">
        <v>87</v>
      </c>
      <c r="E13" s="25" t="s">
        <v>88</v>
      </c>
      <c r="F13" s="25" t="s">
        <v>30</v>
      </c>
      <c r="G13" s="32">
        <v>44593</v>
      </c>
      <c r="H13" s="32">
        <v>44650</v>
      </c>
      <c r="I13" s="138">
        <v>3</v>
      </c>
      <c r="J13" s="139">
        <v>3</v>
      </c>
      <c r="K13" s="140">
        <f>J13/I13</f>
        <v>1</v>
      </c>
      <c r="L13" s="170" t="s">
        <v>444</v>
      </c>
      <c r="M13" s="170" t="s">
        <v>445</v>
      </c>
      <c r="N13" s="170" t="s">
        <v>446</v>
      </c>
      <c r="O13" s="139" t="s">
        <v>285</v>
      </c>
      <c r="P13" s="139" t="s">
        <v>447</v>
      </c>
      <c r="Q13" s="139" t="s">
        <v>422</v>
      </c>
      <c r="R13" s="139">
        <v>100</v>
      </c>
      <c r="S13" s="139">
        <v>100</v>
      </c>
      <c r="T13" s="139">
        <v>100</v>
      </c>
      <c r="U13" s="139"/>
      <c r="V13" s="139"/>
      <c r="W13" s="140" t="e">
        <f>+V13/U13</f>
        <v>#DIV/0!</v>
      </c>
      <c r="X13" s="170"/>
      <c r="Y13" s="170"/>
      <c r="Z13" s="170"/>
      <c r="AA13" s="142"/>
      <c r="AB13" s="142"/>
      <c r="AC13" s="142"/>
      <c r="AD13" s="142"/>
      <c r="AE13" s="142"/>
      <c r="AF13" s="142"/>
      <c r="AG13" s="139"/>
      <c r="AH13" s="139"/>
      <c r="AI13" s="140" t="e">
        <f>AH13/AG13</f>
        <v>#DIV/0!</v>
      </c>
      <c r="AJ13" s="170"/>
      <c r="AK13" s="170"/>
      <c r="AL13" s="170" t="s">
        <v>719</v>
      </c>
      <c r="AM13" s="139"/>
      <c r="AN13" s="177"/>
      <c r="AO13" s="152" t="s">
        <v>840</v>
      </c>
      <c r="AP13" s="197">
        <v>1</v>
      </c>
      <c r="AQ13" s="197">
        <v>1</v>
      </c>
      <c r="AR13" s="197">
        <f>(AQ13+AP13)/2</f>
        <v>1</v>
      </c>
    </row>
    <row r="14" spans="1:44" ht="123.75" customHeight="1" x14ac:dyDescent="0.2">
      <c r="A14" s="358"/>
      <c r="B14" s="33" t="s">
        <v>89</v>
      </c>
      <c r="C14" s="34" t="s">
        <v>374</v>
      </c>
      <c r="D14" s="25" t="s">
        <v>90</v>
      </c>
      <c r="E14" s="25" t="s">
        <v>91</v>
      </c>
      <c r="F14" s="25" t="s">
        <v>92</v>
      </c>
      <c r="G14" s="32">
        <v>44835</v>
      </c>
      <c r="H14" s="32">
        <v>44895</v>
      </c>
      <c r="I14" s="138"/>
      <c r="J14" s="139"/>
      <c r="K14" s="140"/>
      <c r="L14" s="170"/>
      <c r="M14" s="170"/>
      <c r="N14" s="170"/>
      <c r="O14" s="139"/>
      <c r="P14" s="139"/>
      <c r="Q14" s="139"/>
      <c r="R14" s="139"/>
      <c r="S14" s="139"/>
      <c r="T14" s="139"/>
      <c r="U14" s="139"/>
      <c r="V14" s="139"/>
      <c r="W14" s="140"/>
      <c r="X14" s="170"/>
      <c r="Y14" s="170"/>
      <c r="Z14" s="170"/>
      <c r="AA14" s="142"/>
      <c r="AB14" s="142"/>
      <c r="AC14" s="142"/>
      <c r="AD14" s="142"/>
      <c r="AE14" s="142"/>
      <c r="AF14" s="142"/>
      <c r="AG14" s="139">
        <v>1</v>
      </c>
      <c r="AH14" s="139">
        <v>1</v>
      </c>
      <c r="AI14" s="140">
        <f>AH14/AG14</f>
        <v>1</v>
      </c>
      <c r="AJ14" s="170" t="s">
        <v>720</v>
      </c>
      <c r="AK14" s="172" t="s">
        <v>721</v>
      </c>
      <c r="AL14" s="170" t="s">
        <v>722</v>
      </c>
      <c r="AM14" s="139" t="s">
        <v>285</v>
      </c>
      <c r="AN14" s="198" t="s">
        <v>798</v>
      </c>
      <c r="AO14" s="177" t="s">
        <v>422</v>
      </c>
      <c r="AP14" s="197">
        <v>1</v>
      </c>
      <c r="AQ14" s="197">
        <v>1</v>
      </c>
      <c r="AR14" s="197">
        <f t="shared" ref="AR14:AR25" si="0">(AQ14+AP14)/2</f>
        <v>1</v>
      </c>
    </row>
    <row r="15" spans="1:44" ht="105" customHeight="1" x14ac:dyDescent="0.2">
      <c r="A15" s="358"/>
      <c r="B15" s="30" t="s">
        <v>93</v>
      </c>
      <c r="C15" s="34" t="s">
        <v>375</v>
      </c>
      <c r="D15" s="25" t="s">
        <v>94</v>
      </c>
      <c r="E15" s="25" t="s">
        <v>95</v>
      </c>
      <c r="F15" s="25" t="s">
        <v>92</v>
      </c>
      <c r="G15" s="32">
        <v>44835</v>
      </c>
      <c r="H15" s="32">
        <v>44910</v>
      </c>
      <c r="I15" s="138"/>
      <c r="J15" s="139"/>
      <c r="K15" s="140"/>
      <c r="L15" s="170"/>
      <c r="M15" s="170"/>
      <c r="N15" s="170"/>
      <c r="O15" s="139"/>
      <c r="P15" s="139"/>
      <c r="Q15" s="139"/>
      <c r="R15" s="139"/>
      <c r="S15" s="139"/>
      <c r="T15" s="139"/>
      <c r="U15" s="139"/>
      <c r="V15" s="139"/>
      <c r="W15" s="140"/>
      <c r="X15" s="170"/>
      <c r="Y15" s="170"/>
      <c r="Z15" s="170"/>
      <c r="AA15" s="142"/>
      <c r="AB15" s="142"/>
      <c r="AC15" s="142"/>
      <c r="AD15" s="142"/>
      <c r="AE15" s="142"/>
      <c r="AF15" s="142"/>
      <c r="AG15" s="139">
        <v>1</v>
      </c>
      <c r="AH15" s="139">
        <v>1</v>
      </c>
      <c r="AI15" s="140">
        <f>AH15/AG15</f>
        <v>1</v>
      </c>
      <c r="AJ15" s="170" t="s">
        <v>723</v>
      </c>
      <c r="AK15" s="172" t="s">
        <v>724</v>
      </c>
      <c r="AL15" s="170" t="s">
        <v>777</v>
      </c>
      <c r="AM15" s="139" t="s">
        <v>285</v>
      </c>
      <c r="AN15" s="198" t="s">
        <v>799</v>
      </c>
      <c r="AO15" s="177" t="s">
        <v>422</v>
      </c>
      <c r="AP15" s="197">
        <v>1</v>
      </c>
      <c r="AQ15" s="197">
        <v>1</v>
      </c>
      <c r="AR15" s="197">
        <f t="shared" si="0"/>
        <v>1</v>
      </c>
    </row>
    <row r="16" spans="1:44" ht="48" customHeight="1" x14ac:dyDescent="0.2">
      <c r="A16" s="337"/>
      <c r="B16" s="30" t="s">
        <v>96</v>
      </c>
      <c r="C16" s="26" t="s">
        <v>313</v>
      </c>
      <c r="D16" s="25" t="s">
        <v>97</v>
      </c>
      <c r="E16" s="25" t="s">
        <v>98</v>
      </c>
      <c r="F16" s="25" t="s">
        <v>346</v>
      </c>
      <c r="G16" s="32">
        <v>44621</v>
      </c>
      <c r="H16" s="32">
        <v>44742</v>
      </c>
      <c r="I16" s="138"/>
      <c r="J16" s="139"/>
      <c r="K16" s="140"/>
      <c r="L16" s="170"/>
      <c r="M16" s="170"/>
      <c r="N16" s="170"/>
      <c r="O16" s="139"/>
      <c r="P16" s="139"/>
      <c r="Q16" s="139"/>
      <c r="R16" s="139"/>
      <c r="S16" s="139"/>
      <c r="T16" s="139"/>
      <c r="U16" s="139">
        <v>1</v>
      </c>
      <c r="V16" s="139">
        <v>1</v>
      </c>
      <c r="W16" s="140">
        <v>1</v>
      </c>
      <c r="X16" s="170" t="s">
        <v>543</v>
      </c>
      <c r="Y16" s="170" t="s">
        <v>544</v>
      </c>
      <c r="Z16" s="170" t="s">
        <v>548</v>
      </c>
      <c r="AA16" s="139" t="s">
        <v>285</v>
      </c>
      <c r="AB16" s="142"/>
      <c r="AC16" s="142"/>
      <c r="AD16" s="142"/>
      <c r="AE16" s="142"/>
      <c r="AF16" s="142"/>
      <c r="AG16" s="139"/>
      <c r="AH16" s="139"/>
      <c r="AI16" s="140"/>
      <c r="AJ16" s="170"/>
      <c r="AK16" s="170"/>
      <c r="AL16" s="170" t="s">
        <v>719</v>
      </c>
      <c r="AM16" s="139"/>
      <c r="AN16" s="198"/>
      <c r="AO16" s="152" t="s">
        <v>840</v>
      </c>
      <c r="AP16" s="197">
        <v>1</v>
      </c>
      <c r="AQ16" s="197">
        <v>1</v>
      </c>
      <c r="AR16" s="197">
        <f t="shared" si="0"/>
        <v>1</v>
      </c>
    </row>
    <row r="17" spans="1:44" ht="93.75" customHeight="1" x14ac:dyDescent="0.2">
      <c r="A17" s="352" t="s">
        <v>336</v>
      </c>
      <c r="B17" s="94">
        <v>44198</v>
      </c>
      <c r="C17" s="96" t="s">
        <v>354</v>
      </c>
      <c r="D17" s="95" t="s">
        <v>335</v>
      </c>
      <c r="E17" s="95" t="s">
        <v>333</v>
      </c>
      <c r="F17" s="95" t="s">
        <v>334</v>
      </c>
      <c r="G17" s="35">
        <v>44593</v>
      </c>
      <c r="H17" s="32">
        <v>44895</v>
      </c>
      <c r="I17" s="138"/>
      <c r="J17" s="139"/>
      <c r="K17" s="140"/>
      <c r="L17" s="170"/>
      <c r="M17" s="170"/>
      <c r="N17" s="170"/>
      <c r="O17" s="139"/>
      <c r="P17" s="139"/>
      <c r="Q17" s="139"/>
      <c r="R17" s="139"/>
      <c r="S17" s="139"/>
      <c r="T17" s="139"/>
      <c r="U17" s="139"/>
      <c r="V17" s="139"/>
      <c r="W17" s="140"/>
      <c r="X17" s="170" t="s">
        <v>626</v>
      </c>
      <c r="Y17" s="170" t="s">
        <v>627</v>
      </c>
      <c r="Z17" s="170" t="s">
        <v>628</v>
      </c>
      <c r="AA17" s="142"/>
      <c r="AB17" s="142"/>
      <c r="AC17" s="142"/>
      <c r="AD17" s="142"/>
      <c r="AE17" s="142"/>
      <c r="AF17" s="142"/>
      <c r="AG17" s="139">
        <v>1</v>
      </c>
      <c r="AH17" s="139">
        <v>2</v>
      </c>
      <c r="AI17" s="140">
        <f>AH17/AG17</f>
        <v>2</v>
      </c>
      <c r="AJ17" s="170" t="s">
        <v>786</v>
      </c>
      <c r="AK17" s="170" t="s">
        <v>787</v>
      </c>
      <c r="AL17" s="170" t="s">
        <v>788</v>
      </c>
      <c r="AM17" s="139" t="s">
        <v>285</v>
      </c>
      <c r="AN17" s="198" t="s">
        <v>800</v>
      </c>
      <c r="AO17" s="177" t="s">
        <v>422</v>
      </c>
      <c r="AP17" s="197">
        <v>1</v>
      </c>
      <c r="AQ17" s="197">
        <v>1</v>
      </c>
      <c r="AR17" s="197">
        <f t="shared" si="0"/>
        <v>1</v>
      </c>
    </row>
    <row r="18" spans="1:44" ht="80.25" customHeight="1" x14ac:dyDescent="0.2">
      <c r="A18" s="358"/>
      <c r="B18" s="30">
        <v>44229</v>
      </c>
      <c r="C18" s="26" t="s">
        <v>100</v>
      </c>
      <c r="D18" s="25" t="s">
        <v>101</v>
      </c>
      <c r="E18" s="25" t="s">
        <v>102</v>
      </c>
      <c r="F18" s="25" t="s">
        <v>99</v>
      </c>
      <c r="G18" s="32">
        <v>44743</v>
      </c>
      <c r="H18" s="32">
        <v>44910</v>
      </c>
      <c r="I18" s="138"/>
      <c r="J18" s="139"/>
      <c r="K18" s="140" t="e">
        <f>J18/I18</f>
        <v>#DIV/0!</v>
      </c>
      <c r="L18" s="170"/>
      <c r="M18" s="170"/>
      <c r="N18" s="170"/>
      <c r="O18" s="139"/>
      <c r="P18" s="139"/>
      <c r="Q18" s="139"/>
      <c r="R18" s="139"/>
      <c r="S18" s="139"/>
      <c r="T18" s="139"/>
      <c r="U18" s="139"/>
      <c r="V18" s="139"/>
      <c r="W18" s="140" t="e">
        <f>+V18/U18</f>
        <v>#DIV/0!</v>
      </c>
      <c r="X18" s="170"/>
      <c r="Y18" s="170"/>
      <c r="Z18" s="170"/>
      <c r="AA18" s="142"/>
      <c r="AB18" s="142"/>
      <c r="AC18" s="142"/>
      <c r="AD18" s="142"/>
      <c r="AE18" s="142"/>
      <c r="AF18" s="142"/>
      <c r="AG18" s="139">
        <v>1</v>
      </c>
      <c r="AH18" s="139">
        <v>1</v>
      </c>
      <c r="AI18" s="140">
        <v>1</v>
      </c>
      <c r="AJ18" s="170" t="s">
        <v>703</v>
      </c>
      <c r="AK18" s="170" t="s">
        <v>704</v>
      </c>
      <c r="AL18" s="170" t="s">
        <v>725</v>
      </c>
      <c r="AM18" s="139" t="s">
        <v>285</v>
      </c>
      <c r="AN18" s="198" t="s">
        <v>801</v>
      </c>
      <c r="AO18" s="177" t="s">
        <v>422</v>
      </c>
      <c r="AP18" s="197">
        <v>1</v>
      </c>
      <c r="AQ18" s="197">
        <v>1</v>
      </c>
      <c r="AR18" s="197">
        <f t="shared" si="0"/>
        <v>1</v>
      </c>
    </row>
    <row r="19" spans="1:44" ht="110.25" customHeight="1" x14ac:dyDescent="0.2">
      <c r="A19" s="352" t="s">
        <v>340</v>
      </c>
      <c r="B19" s="36" t="s">
        <v>103</v>
      </c>
      <c r="C19" s="37" t="s">
        <v>104</v>
      </c>
      <c r="D19" s="25" t="s">
        <v>105</v>
      </c>
      <c r="E19" s="25" t="s">
        <v>106</v>
      </c>
      <c r="F19" s="25" t="s">
        <v>92</v>
      </c>
      <c r="G19" s="32">
        <v>44593</v>
      </c>
      <c r="H19" s="32">
        <v>44712</v>
      </c>
      <c r="I19" s="138"/>
      <c r="J19" s="139"/>
      <c r="K19" s="140"/>
      <c r="L19" s="170" t="s">
        <v>448</v>
      </c>
      <c r="M19" s="170" t="s">
        <v>449</v>
      </c>
      <c r="N19" s="170" t="s">
        <v>450</v>
      </c>
      <c r="O19" s="139"/>
      <c r="P19" s="139" t="s">
        <v>451</v>
      </c>
      <c r="Q19" s="139" t="s">
        <v>452</v>
      </c>
      <c r="R19" s="139"/>
      <c r="S19" s="139"/>
      <c r="T19" s="139"/>
      <c r="U19" s="139">
        <v>1</v>
      </c>
      <c r="V19" s="139">
        <v>1</v>
      </c>
      <c r="W19" s="140">
        <v>1</v>
      </c>
      <c r="X19" s="170" t="s">
        <v>545</v>
      </c>
      <c r="Y19" s="170" t="s">
        <v>546</v>
      </c>
      <c r="Z19" s="170" t="s">
        <v>549</v>
      </c>
      <c r="AA19" s="139" t="s">
        <v>285</v>
      </c>
      <c r="AB19" s="142"/>
      <c r="AC19" s="142"/>
      <c r="AD19" s="142"/>
      <c r="AE19" s="142"/>
      <c r="AF19" s="142"/>
      <c r="AG19" s="139"/>
      <c r="AH19" s="139"/>
      <c r="AI19" s="140"/>
      <c r="AJ19" s="170"/>
      <c r="AK19" s="170"/>
      <c r="AL19" s="170" t="s">
        <v>719</v>
      </c>
      <c r="AM19" s="170"/>
      <c r="AN19" s="198" t="s">
        <v>802</v>
      </c>
      <c r="AO19" s="177" t="s">
        <v>422</v>
      </c>
      <c r="AP19" s="197">
        <v>1</v>
      </c>
      <c r="AQ19" s="197">
        <v>1</v>
      </c>
      <c r="AR19" s="197">
        <f t="shared" si="0"/>
        <v>1</v>
      </c>
    </row>
    <row r="20" spans="1:44" ht="88.5" customHeight="1" x14ac:dyDescent="0.2">
      <c r="A20" s="353"/>
      <c r="B20" s="36" t="s">
        <v>107</v>
      </c>
      <c r="C20" s="37" t="s">
        <v>108</v>
      </c>
      <c r="D20" s="25" t="s">
        <v>109</v>
      </c>
      <c r="E20" s="25" t="s">
        <v>110</v>
      </c>
      <c r="F20" s="25" t="s">
        <v>111</v>
      </c>
      <c r="G20" s="32">
        <v>44743</v>
      </c>
      <c r="H20" s="32">
        <v>44834</v>
      </c>
      <c r="I20" s="138"/>
      <c r="J20" s="139"/>
      <c r="K20" s="140"/>
      <c r="L20" s="170"/>
      <c r="M20" s="170"/>
      <c r="N20" s="170"/>
      <c r="O20" s="139"/>
      <c r="P20" s="139"/>
      <c r="Q20" s="139"/>
      <c r="R20" s="139"/>
      <c r="S20" s="139"/>
      <c r="T20" s="139"/>
      <c r="U20" s="139"/>
      <c r="V20" s="139"/>
      <c r="W20" s="140"/>
      <c r="X20" s="170" t="s">
        <v>547</v>
      </c>
      <c r="Y20" s="170" t="s">
        <v>550</v>
      </c>
      <c r="Z20" s="170" t="s">
        <v>580</v>
      </c>
      <c r="AA20" s="142"/>
      <c r="AB20" s="142"/>
      <c r="AC20" s="142"/>
      <c r="AD20" s="142"/>
      <c r="AE20" s="142"/>
      <c r="AF20" s="142"/>
      <c r="AG20" s="139">
        <v>1</v>
      </c>
      <c r="AH20" s="139">
        <v>1</v>
      </c>
      <c r="AI20" s="140">
        <v>1</v>
      </c>
      <c r="AJ20" s="170" t="s">
        <v>726</v>
      </c>
      <c r="AK20" s="170" t="s">
        <v>727</v>
      </c>
      <c r="AL20" s="170" t="s">
        <v>728</v>
      </c>
      <c r="AM20" s="139" t="s">
        <v>285</v>
      </c>
      <c r="AN20" s="198"/>
      <c r="AO20" s="152" t="s">
        <v>840</v>
      </c>
      <c r="AP20" s="197">
        <v>1</v>
      </c>
      <c r="AQ20" s="197">
        <v>1</v>
      </c>
      <c r="AR20" s="197">
        <f t="shared" si="0"/>
        <v>1</v>
      </c>
    </row>
    <row r="21" spans="1:44" ht="110.25" customHeight="1" x14ac:dyDescent="0.2">
      <c r="A21" s="353"/>
      <c r="B21" s="36" t="s">
        <v>112</v>
      </c>
      <c r="C21" s="37" t="s">
        <v>113</v>
      </c>
      <c r="D21" s="25" t="s">
        <v>114</v>
      </c>
      <c r="E21" s="25" t="s">
        <v>115</v>
      </c>
      <c r="F21" s="25" t="s">
        <v>116</v>
      </c>
      <c r="G21" s="32">
        <v>44713</v>
      </c>
      <c r="H21" s="32">
        <v>44834</v>
      </c>
      <c r="I21" s="138"/>
      <c r="J21" s="139"/>
      <c r="K21" s="140"/>
      <c r="L21" s="170"/>
      <c r="M21" s="170"/>
      <c r="N21" s="170"/>
      <c r="O21" s="139"/>
      <c r="P21" s="139"/>
      <c r="Q21" s="139"/>
      <c r="R21" s="139"/>
      <c r="S21" s="139"/>
      <c r="T21" s="139"/>
      <c r="U21" s="139"/>
      <c r="V21" s="139"/>
      <c r="W21" s="140"/>
      <c r="X21" s="170" t="s">
        <v>551</v>
      </c>
      <c r="Y21" s="170"/>
      <c r="Z21" s="170"/>
      <c r="AA21" s="142"/>
      <c r="AB21" s="142"/>
      <c r="AC21" s="142"/>
      <c r="AD21" s="142"/>
      <c r="AE21" s="142"/>
      <c r="AF21" s="142"/>
      <c r="AG21" s="139">
        <v>1</v>
      </c>
      <c r="AH21" s="139">
        <v>1</v>
      </c>
      <c r="AI21" s="140">
        <v>1</v>
      </c>
      <c r="AJ21" s="170" t="s">
        <v>705</v>
      </c>
      <c r="AK21" s="172" t="s">
        <v>706</v>
      </c>
      <c r="AL21" s="170" t="s">
        <v>728</v>
      </c>
      <c r="AM21" s="139" t="s">
        <v>285</v>
      </c>
      <c r="AN21" s="198" t="s">
        <v>849</v>
      </c>
      <c r="AO21" s="198" t="s">
        <v>850</v>
      </c>
      <c r="AP21" s="197">
        <v>1</v>
      </c>
      <c r="AQ21" s="197">
        <v>1</v>
      </c>
      <c r="AR21" s="197">
        <f t="shared" ref="AR21" si="1">(AQ21+AP21)/2</f>
        <v>1</v>
      </c>
    </row>
    <row r="22" spans="1:44" ht="76.5" customHeight="1" x14ac:dyDescent="0.2">
      <c r="A22" s="353"/>
      <c r="B22" s="36" t="s">
        <v>117</v>
      </c>
      <c r="C22" s="37" t="s">
        <v>118</v>
      </c>
      <c r="D22" s="25" t="s">
        <v>119</v>
      </c>
      <c r="E22" s="25" t="s">
        <v>289</v>
      </c>
      <c r="F22" s="25" t="s">
        <v>116</v>
      </c>
      <c r="G22" s="32">
        <v>44774</v>
      </c>
      <c r="H22" s="32">
        <v>44895</v>
      </c>
      <c r="I22" s="138"/>
      <c r="J22" s="139"/>
      <c r="K22" s="140"/>
      <c r="L22" s="170"/>
      <c r="M22" s="170"/>
      <c r="N22" s="170"/>
      <c r="O22" s="139"/>
      <c r="P22" s="139"/>
      <c r="Q22" s="139"/>
      <c r="R22" s="139"/>
      <c r="S22" s="139"/>
      <c r="T22" s="139"/>
      <c r="U22" s="139"/>
      <c r="V22" s="139"/>
      <c r="W22" s="140"/>
      <c r="X22" s="170"/>
      <c r="Y22" s="170"/>
      <c r="Z22" s="170"/>
      <c r="AA22" s="142"/>
      <c r="AB22" s="142"/>
      <c r="AC22" s="142"/>
      <c r="AD22" s="142"/>
      <c r="AE22" s="142"/>
      <c r="AF22" s="142"/>
      <c r="AG22" s="139">
        <v>2</v>
      </c>
      <c r="AH22" s="139">
        <v>2</v>
      </c>
      <c r="AI22" s="140">
        <v>1</v>
      </c>
      <c r="AJ22" s="170" t="s">
        <v>707</v>
      </c>
      <c r="AK22" s="170" t="s">
        <v>708</v>
      </c>
      <c r="AL22" s="170" t="s">
        <v>728</v>
      </c>
      <c r="AM22" s="139" t="s">
        <v>285</v>
      </c>
      <c r="AN22" s="198" t="s">
        <v>803</v>
      </c>
      <c r="AO22" s="198" t="s">
        <v>804</v>
      </c>
      <c r="AP22" s="197">
        <v>1</v>
      </c>
      <c r="AQ22" s="197">
        <v>1</v>
      </c>
      <c r="AR22" s="197">
        <f t="shared" si="0"/>
        <v>1</v>
      </c>
    </row>
    <row r="23" spans="1:44" ht="66.75" customHeight="1" x14ac:dyDescent="0.2">
      <c r="A23" s="353"/>
      <c r="B23" s="36" t="s">
        <v>337</v>
      </c>
      <c r="C23" s="26" t="s">
        <v>121</v>
      </c>
      <c r="D23" s="25" t="s">
        <v>376</v>
      </c>
      <c r="E23" s="25" t="s">
        <v>122</v>
      </c>
      <c r="F23" s="25" t="s">
        <v>123</v>
      </c>
      <c r="G23" s="32">
        <v>44880</v>
      </c>
      <c r="H23" s="32">
        <v>44910</v>
      </c>
      <c r="I23" s="138"/>
      <c r="J23" s="139"/>
      <c r="K23" s="140"/>
      <c r="L23" s="170"/>
      <c r="M23" s="170"/>
      <c r="N23" s="170"/>
      <c r="O23" s="139"/>
      <c r="P23" s="139"/>
      <c r="Q23" s="139"/>
      <c r="R23" s="139"/>
      <c r="S23" s="139"/>
      <c r="T23" s="139"/>
      <c r="U23" s="139"/>
      <c r="V23" s="139"/>
      <c r="W23" s="140"/>
      <c r="X23" s="170"/>
      <c r="Y23" s="170"/>
      <c r="Z23" s="170"/>
      <c r="AA23" s="142"/>
      <c r="AB23" s="142"/>
      <c r="AC23" s="142"/>
      <c r="AD23" s="142"/>
      <c r="AE23" s="142"/>
      <c r="AF23" s="142"/>
      <c r="AG23" s="139">
        <v>1</v>
      </c>
      <c r="AH23" s="139">
        <v>1</v>
      </c>
      <c r="AI23" s="140">
        <v>1</v>
      </c>
      <c r="AJ23" s="170" t="s">
        <v>729</v>
      </c>
      <c r="AK23" s="172" t="s">
        <v>730</v>
      </c>
      <c r="AL23" s="170" t="s">
        <v>728</v>
      </c>
      <c r="AM23" s="139" t="s">
        <v>285</v>
      </c>
      <c r="AN23" s="198" t="s">
        <v>805</v>
      </c>
      <c r="AO23" s="152" t="s">
        <v>840</v>
      </c>
      <c r="AP23" s="197">
        <v>1</v>
      </c>
      <c r="AQ23" s="197">
        <v>1</v>
      </c>
      <c r="AR23" s="197">
        <f t="shared" si="0"/>
        <v>1</v>
      </c>
    </row>
    <row r="24" spans="1:44" ht="67.5" customHeight="1" x14ac:dyDescent="0.2">
      <c r="A24" s="353"/>
      <c r="B24" s="30" t="s">
        <v>338</v>
      </c>
      <c r="C24" s="26" t="s">
        <v>125</v>
      </c>
      <c r="D24" s="25" t="s">
        <v>126</v>
      </c>
      <c r="E24" s="25" t="s">
        <v>127</v>
      </c>
      <c r="F24" s="25" t="s">
        <v>128</v>
      </c>
      <c r="G24" s="32">
        <v>44835</v>
      </c>
      <c r="H24" s="32">
        <v>44926</v>
      </c>
      <c r="I24" s="138"/>
      <c r="J24" s="139"/>
      <c r="K24" s="140"/>
      <c r="L24" s="170"/>
      <c r="M24" s="170"/>
      <c r="N24" s="170"/>
      <c r="O24" s="139"/>
      <c r="P24" s="139"/>
      <c r="Q24" s="139"/>
      <c r="R24" s="139"/>
      <c r="S24" s="139"/>
      <c r="T24" s="139"/>
      <c r="U24" s="139"/>
      <c r="V24" s="139"/>
      <c r="W24" s="140"/>
      <c r="X24" s="170"/>
      <c r="Y24" s="170"/>
      <c r="Z24" s="170"/>
      <c r="AA24" s="142"/>
      <c r="AB24" s="142"/>
      <c r="AC24" s="142"/>
      <c r="AD24" s="142"/>
      <c r="AE24" s="142"/>
      <c r="AF24" s="142"/>
      <c r="AG24" s="139">
        <v>1</v>
      </c>
      <c r="AH24" s="139">
        <v>1</v>
      </c>
      <c r="AI24" s="140">
        <v>1</v>
      </c>
      <c r="AJ24" s="170" t="s">
        <v>731</v>
      </c>
      <c r="AK24" s="172" t="s">
        <v>730</v>
      </c>
      <c r="AL24" s="170" t="s">
        <v>728</v>
      </c>
      <c r="AM24" s="139" t="s">
        <v>285</v>
      </c>
      <c r="AN24" s="198" t="s">
        <v>805</v>
      </c>
      <c r="AO24" s="177" t="s">
        <v>422</v>
      </c>
      <c r="AP24" s="197">
        <v>1</v>
      </c>
      <c r="AQ24" s="197">
        <v>1</v>
      </c>
      <c r="AR24" s="197">
        <f t="shared" si="0"/>
        <v>1</v>
      </c>
    </row>
    <row r="25" spans="1:44" ht="90.75" customHeight="1" x14ac:dyDescent="0.2">
      <c r="A25" s="354"/>
      <c r="B25" s="33" t="s">
        <v>339</v>
      </c>
      <c r="C25" s="26" t="s">
        <v>130</v>
      </c>
      <c r="D25" s="25" t="s">
        <v>131</v>
      </c>
      <c r="E25" s="25" t="s">
        <v>132</v>
      </c>
      <c r="F25" s="25" t="s">
        <v>133</v>
      </c>
      <c r="G25" s="32">
        <v>44896</v>
      </c>
      <c r="H25" s="32">
        <v>44926</v>
      </c>
      <c r="I25" s="138"/>
      <c r="J25" s="139"/>
      <c r="K25" s="140"/>
      <c r="L25" s="170"/>
      <c r="M25" s="170"/>
      <c r="N25" s="170"/>
      <c r="O25" s="139"/>
      <c r="P25" s="139"/>
      <c r="Q25" s="139"/>
      <c r="R25" s="139"/>
      <c r="S25" s="139"/>
      <c r="T25" s="139"/>
      <c r="U25" s="139"/>
      <c r="V25" s="139"/>
      <c r="W25" s="140"/>
      <c r="X25" s="170"/>
      <c r="Y25" s="170"/>
      <c r="Z25" s="170"/>
      <c r="AA25" s="142"/>
      <c r="AB25" s="142"/>
      <c r="AC25" s="142"/>
      <c r="AD25" s="142"/>
      <c r="AE25" s="142"/>
      <c r="AF25" s="142"/>
      <c r="AG25" s="139">
        <v>1</v>
      </c>
      <c r="AH25" s="139">
        <v>1</v>
      </c>
      <c r="AI25" s="140">
        <v>1</v>
      </c>
      <c r="AJ25" s="170" t="s">
        <v>732</v>
      </c>
      <c r="AK25" s="172" t="s">
        <v>778</v>
      </c>
      <c r="AL25" s="170" t="s">
        <v>779</v>
      </c>
      <c r="AM25" s="139" t="s">
        <v>285</v>
      </c>
      <c r="AN25" s="198" t="s">
        <v>806</v>
      </c>
      <c r="AO25" s="177" t="s">
        <v>422</v>
      </c>
      <c r="AP25" s="197">
        <v>1</v>
      </c>
      <c r="AQ25" s="197">
        <v>1</v>
      </c>
      <c r="AR25" s="197">
        <f t="shared" si="0"/>
        <v>1</v>
      </c>
    </row>
    <row r="26" spans="1:44" ht="24" customHeight="1" x14ac:dyDescent="0.2">
      <c r="A26" s="277" t="s">
        <v>61</v>
      </c>
      <c r="B26" s="278"/>
      <c r="C26" s="19" t="s">
        <v>62</v>
      </c>
      <c r="D26" s="371" t="s">
        <v>63</v>
      </c>
      <c r="E26" s="371"/>
      <c r="F26" s="371"/>
      <c r="G26" s="371"/>
      <c r="H26" s="372"/>
      <c r="I26" s="4"/>
      <c r="J26" s="4"/>
      <c r="K26" s="4"/>
      <c r="L26" s="4"/>
      <c r="M26" s="4"/>
      <c r="N26" s="4"/>
      <c r="O26" s="4"/>
      <c r="P26" s="67"/>
      <c r="Q26" s="67"/>
      <c r="R26" s="67"/>
      <c r="S26" s="67"/>
      <c r="T26" s="67"/>
      <c r="U26" s="4"/>
      <c r="V26" s="4"/>
      <c r="W26" s="4"/>
      <c r="X26" s="4"/>
      <c r="Y26" s="4"/>
      <c r="Z26" s="4"/>
      <c r="AA26" s="4"/>
      <c r="AB26" s="67"/>
      <c r="AC26" s="67"/>
      <c r="AD26" s="67"/>
      <c r="AE26" s="67"/>
      <c r="AF26" s="67"/>
      <c r="AG26" s="4"/>
      <c r="AH26" s="4"/>
      <c r="AI26" s="4"/>
      <c r="AJ26" s="4"/>
      <c r="AK26" s="4"/>
      <c r="AL26" s="4"/>
      <c r="AM26" s="4"/>
      <c r="AN26" s="4"/>
    </row>
    <row r="27" spans="1:44" ht="23.25" customHeight="1" x14ac:dyDescent="0.2">
      <c r="A27" s="388">
        <v>44592</v>
      </c>
      <c r="B27" s="254"/>
      <c r="C27" s="20">
        <v>1</v>
      </c>
      <c r="D27" s="280" t="s">
        <v>64</v>
      </c>
      <c r="E27" s="373"/>
      <c r="F27" s="373"/>
      <c r="G27" s="373"/>
      <c r="H27" s="374"/>
      <c r="I27" s="4"/>
      <c r="J27" s="4"/>
      <c r="K27" s="4"/>
      <c r="L27" s="4"/>
      <c r="M27" s="4"/>
      <c r="N27" s="4"/>
      <c r="O27" s="4"/>
      <c r="P27" s="67"/>
      <c r="Q27" s="67"/>
      <c r="R27" s="67"/>
      <c r="S27" s="67"/>
      <c r="T27" s="67"/>
      <c r="U27" s="4"/>
      <c r="V27" s="4"/>
      <c r="W27" s="4"/>
      <c r="X27" s="4"/>
      <c r="Y27" s="4"/>
      <c r="Z27" s="4"/>
      <c r="AA27" s="4"/>
      <c r="AB27" s="67"/>
      <c r="AC27" s="67"/>
      <c r="AD27" s="67"/>
      <c r="AE27" s="67"/>
      <c r="AF27" s="67"/>
      <c r="AG27" s="4"/>
      <c r="AH27" s="4"/>
      <c r="AI27" s="4"/>
      <c r="AJ27" s="4"/>
      <c r="AK27" s="4"/>
      <c r="AL27" s="4"/>
      <c r="AM27" s="4"/>
      <c r="AN27" s="4"/>
    </row>
    <row r="28" spans="1:44" ht="31.5" customHeight="1" x14ac:dyDescent="0.2">
      <c r="A28" s="356">
        <v>44698</v>
      </c>
      <c r="B28" s="357"/>
      <c r="C28" s="38">
        <v>2</v>
      </c>
      <c r="D28" s="333" t="s">
        <v>370</v>
      </c>
      <c r="E28" s="334"/>
      <c r="F28" s="334"/>
      <c r="G28" s="334"/>
      <c r="H28" s="335"/>
      <c r="I28" s="4"/>
      <c r="J28" s="4"/>
      <c r="K28" s="4"/>
      <c r="L28" s="4"/>
      <c r="M28" s="4"/>
      <c r="N28" s="4"/>
      <c r="O28" s="4"/>
      <c r="P28" s="67"/>
      <c r="Q28" s="67"/>
      <c r="R28" s="67"/>
      <c r="S28" s="67"/>
      <c r="T28" s="67"/>
      <c r="U28" s="4"/>
      <c r="V28" s="4"/>
      <c r="W28" s="4"/>
      <c r="X28" s="4"/>
      <c r="Y28" s="4"/>
      <c r="Z28" s="4"/>
      <c r="AA28" s="4"/>
      <c r="AB28" s="67"/>
      <c r="AC28" s="67"/>
      <c r="AD28" s="67"/>
      <c r="AE28" s="67"/>
      <c r="AF28" s="67"/>
      <c r="AG28" s="4"/>
      <c r="AH28" s="4"/>
      <c r="AI28" s="4"/>
      <c r="AJ28" s="4"/>
      <c r="AK28" s="4"/>
      <c r="AL28" s="4"/>
      <c r="AM28" s="4"/>
      <c r="AN28" s="4"/>
    </row>
    <row r="29" spans="1:44" ht="14.25" x14ac:dyDescent="0.2">
      <c r="A29" s="274">
        <v>44741</v>
      </c>
      <c r="B29" s="355"/>
      <c r="C29" s="120">
        <v>3</v>
      </c>
      <c r="D29" s="333" t="s">
        <v>394</v>
      </c>
      <c r="E29" s="334"/>
      <c r="F29" s="334"/>
      <c r="G29" s="334"/>
      <c r="H29" s="335"/>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row>
    <row r="30" spans="1:44" ht="21.75" customHeight="1" x14ac:dyDescent="0.2">
      <c r="A30" s="274">
        <v>44770</v>
      </c>
      <c r="B30" s="355"/>
      <c r="C30" s="120">
        <v>4</v>
      </c>
      <c r="D30" s="333" t="s">
        <v>394</v>
      </c>
      <c r="E30" s="334"/>
      <c r="F30" s="334"/>
      <c r="G30" s="334"/>
      <c r="H30" s="335"/>
      <c r="I30" s="4"/>
      <c r="J30" s="4"/>
      <c r="K30" s="4"/>
      <c r="L30" s="4"/>
      <c r="M30" s="4"/>
      <c r="N30" s="4"/>
      <c r="O30" s="4"/>
      <c r="P30" s="67"/>
      <c r="Q30" s="67"/>
      <c r="R30" s="67"/>
      <c r="S30" s="67"/>
      <c r="T30" s="67"/>
      <c r="U30" s="4"/>
      <c r="V30" s="4"/>
      <c r="W30" s="4"/>
      <c r="X30" s="4"/>
      <c r="Y30" s="4"/>
      <c r="Z30" s="4"/>
      <c r="AA30" s="4"/>
      <c r="AB30" s="67"/>
      <c r="AC30" s="67"/>
      <c r="AD30" s="67"/>
      <c r="AE30" s="67"/>
      <c r="AF30" s="67"/>
      <c r="AG30" s="4"/>
      <c r="AH30" s="4"/>
      <c r="AI30" s="4"/>
      <c r="AJ30" s="4"/>
      <c r="AK30" s="4"/>
      <c r="AL30" s="4"/>
      <c r="AM30" s="4"/>
      <c r="AN30" s="4"/>
    </row>
    <row r="31" spans="1:44" ht="21.75" customHeight="1" x14ac:dyDescent="0.2">
      <c r="A31" s="274">
        <v>44833</v>
      </c>
      <c r="B31" s="355"/>
      <c r="C31" s="121">
        <v>5</v>
      </c>
      <c r="D31" s="333" t="s">
        <v>394</v>
      </c>
      <c r="E31" s="334"/>
      <c r="F31" s="334"/>
      <c r="G31" s="334"/>
      <c r="H31" s="335"/>
      <c r="I31" s="67"/>
      <c r="J31" s="67"/>
      <c r="K31" s="67"/>
      <c r="L31" s="67"/>
      <c r="M31" s="67"/>
      <c r="N31" s="67"/>
      <c r="O31" s="67"/>
      <c r="P31" s="67"/>
      <c r="Q31" s="67"/>
      <c r="R31" s="67"/>
      <c r="S31" s="67"/>
      <c r="T31" s="67"/>
      <c r="U31" s="67"/>
      <c r="V31" s="67"/>
      <c r="W31" s="67"/>
      <c r="X31" s="67"/>
      <c r="Y31" s="67"/>
      <c r="Z31" s="67"/>
      <c r="AA31" s="67"/>
      <c r="AB31" s="67"/>
      <c r="AC31" s="67"/>
      <c r="AD31" s="67"/>
    </row>
    <row r="32" spans="1:44" ht="21.75" customHeight="1" x14ac:dyDescent="0.2">
      <c r="A32" s="356">
        <v>44860</v>
      </c>
      <c r="B32" s="389"/>
      <c r="C32" s="121">
        <v>6</v>
      </c>
      <c r="D32" s="333" t="s">
        <v>394</v>
      </c>
      <c r="E32" s="334"/>
      <c r="F32" s="334"/>
      <c r="G32" s="334"/>
      <c r="H32" s="335"/>
      <c r="I32" s="67"/>
      <c r="J32" s="67"/>
      <c r="K32" s="67"/>
      <c r="L32" s="67"/>
      <c r="M32" s="67"/>
      <c r="N32" s="67"/>
      <c r="O32" s="67"/>
      <c r="P32" s="67"/>
      <c r="Q32" s="67"/>
      <c r="R32" s="67"/>
      <c r="S32" s="67"/>
      <c r="T32" s="67"/>
      <c r="U32" s="67"/>
      <c r="V32" s="67"/>
      <c r="W32" s="67"/>
      <c r="X32" s="67"/>
      <c r="Y32" s="67"/>
      <c r="Z32" s="67"/>
      <c r="AA32" s="67"/>
      <c r="AB32" s="67"/>
      <c r="AC32" s="67"/>
      <c r="AD32" s="67"/>
    </row>
    <row r="33" spans="1:40" ht="21.75" customHeight="1" x14ac:dyDescent="0.2">
      <c r="A33" s="356">
        <v>44895</v>
      </c>
      <c r="B33" s="389"/>
      <c r="C33" s="121">
        <v>7</v>
      </c>
      <c r="D33" s="333" t="s">
        <v>636</v>
      </c>
      <c r="E33" s="334"/>
      <c r="F33" s="334"/>
      <c r="G33" s="334"/>
      <c r="H33" s="335"/>
      <c r="I33" s="67"/>
      <c r="J33" s="67"/>
      <c r="K33" s="67"/>
      <c r="L33" s="67"/>
      <c r="M33" s="67"/>
      <c r="N33" s="67"/>
      <c r="O33" s="67"/>
      <c r="P33" s="67"/>
      <c r="Q33" s="67"/>
      <c r="R33" s="67"/>
      <c r="S33" s="67"/>
      <c r="T33" s="67"/>
      <c r="U33" s="67"/>
      <c r="V33" s="67"/>
      <c r="W33" s="67"/>
      <c r="X33" s="67"/>
      <c r="Y33" s="67"/>
      <c r="Z33" s="67"/>
      <c r="AA33" s="67"/>
      <c r="AB33" s="67"/>
      <c r="AC33" s="67"/>
      <c r="AD33" s="67"/>
    </row>
    <row r="34" spans="1:40" ht="21.75" customHeight="1" x14ac:dyDescent="0.2">
      <c r="A34" s="274"/>
      <c r="B34" s="355"/>
      <c r="C34" s="120"/>
      <c r="D34" s="333"/>
      <c r="E34" s="334"/>
      <c r="F34" s="334"/>
      <c r="G34" s="334"/>
      <c r="H34" s="335"/>
      <c r="I34" s="4"/>
      <c r="J34" s="4"/>
      <c r="K34" s="4"/>
      <c r="L34" s="4"/>
      <c r="M34" s="4"/>
      <c r="N34" s="4"/>
      <c r="O34" s="4"/>
      <c r="P34" s="67"/>
      <c r="Q34" s="67"/>
      <c r="R34" s="67"/>
      <c r="S34" s="67"/>
      <c r="T34" s="67"/>
      <c r="U34" s="4"/>
      <c r="V34" s="4"/>
      <c r="W34" s="4"/>
      <c r="X34" s="4"/>
      <c r="Y34" s="4"/>
      <c r="Z34" s="4"/>
      <c r="AA34" s="4"/>
      <c r="AB34" s="67"/>
      <c r="AC34" s="67"/>
      <c r="AD34" s="67"/>
      <c r="AE34" s="67"/>
      <c r="AF34" s="67"/>
      <c r="AG34" s="4"/>
      <c r="AH34" s="4"/>
      <c r="AI34" s="4"/>
      <c r="AJ34" s="4"/>
      <c r="AK34" s="4"/>
      <c r="AL34" s="4"/>
      <c r="AM34" s="4"/>
      <c r="AN34" s="4"/>
    </row>
    <row r="35" spans="1:40" ht="12.75" customHeight="1" x14ac:dyDescent="0.2">
      <c r="A35" s="384" t="s">
        <v>65</v>
      </c>
      <c r="B35" s="276"/>
      <c r="C35" s="276"/>
      <c r="D35" s="254"/>
      <c r="E35" s="10" t="s">
        <v>66</v>
      </c>
      <c r="F35" s="39" t="s">
        <v>67</v>
      </c>
      <c r="G35" s="40"/>
      <c r="H35" s="41"/>
      <c r="I35" s="4"/>
      <c r="J35" s="4"/>
      <c r="K35" s="4"/>
      <c r="L35" s="4"/>
      <c r="M35" s="4"/>
      <c r="N35" s="4"/>
      <c r="O35" s="4"/>
      <c r="P35" s="67"/>
      <c r="Q35" s="67"/>
      <c r="R35" s="67"/>
      <c r="S35" s="67"/>
      <c r="T35" s="67"/>
      <c r="U35" s="4"/>
      <c r="V35" s="4"/>
      <c r="W35" s="4"/>
      <c r="X35" s="4"/>
      <c r="Y35" s="4"/>
      <c r="Z35" s="4"/>
      <c r="AA35" s="4"/>
      <c r="AB35" s="67"/>
      <c r="AC35" s="67"/>
      <c r="AD35" s="67"/>
      <c r="AE35" s="67"/>
      <c r="AF35" s="67"/>
      <c r="AG35" s="4"/>
      <c r="AH35" s="4"/>
      <c r="AI35" s="4"/>
      <c r="AJ35" s="4"/>
      <c r="AK35" s="4"/>
      <c r="AL35" s="4"/>
      <c r="AM35" s="4"/>
      <c r="AN35" s="4"/>
    </row>
    <row r="36" spans="1:40" ht="25.5" customHeight="1" x14ac:dyDescent="0.2">
      <c r="A36" s="377" t="s">
        <v>68</v>
      </c>
      <c r="B36" s="378"/>
      <c r="C36" s="385" t="s">
        <v>69</v>
      </c>
      <c r="D36" s="381"/>
      <c r="E36" s="338" t="s">
        <v>166</v>
      </c>
      <c r="F36" s="362" t="s">
        <v>635</v>
      </c>
      <c r="G36" s="363"/>
      <c r="H36" s="364"/>
      <c r="I36" s="4"/>
      <c r="J36" s="4"/>
      <c r="K36" s="4"/>
      <c r="L36" s="4"/>
      <c r="M36" s="4"/>
      <c r="N36" s="4"/>
      <c r="O36" s="4"/>
      <c r="P36" s="67"/>
      <c r="Q36" s="67"/>
      <c r="R36" s="67"/>
      <c r="S36" s="67"/>
      <c r="T36" s="67"/>
      <c r="U36" s="4"/>
      <c r="V36" s="4"/>
      <c r="W36" s="4"/>
      <c r="X36" s="4"/>
      <c r="Y36" s="4"/>
      <c r="Z36" s="4"/>
      <c r="AA36" s="4"/>
      <c r="AB36" s="67"/>
      <c r="AC36" s="67"/>
      <c r="AD36" s="67"/>
      <c r="AE36" s="67"/>
      <c r="AF36" s="67"/>
      <c r="AG36" s="4"/>
      <c r="AH36" s="4"/>
      <c r="AI36" s="4"/>
      <c r="AJ36" s="4"/>
      <c r="AK36" s="4"/>
      <c r="AL36" s="4"/>
      <c r="AM36" s="4"/>
      <c r="AN36" s="4"/>
    </row>
    <row r="37" spans="1:40" ht="25.5" customHeight="1" x14ac:dyDescent="0.2">
      <c r="A37" s="361"/>
      <c r="B37" s="379"/>
      <c r="C37" s="382"/>
      <c r="D37" s="383"/>
      <c r="E37" s="337"/>
      <c r="F37" s="365"/>
      <c r="G37" s="366"/>
      <c r="H37" s="367"/>
      <c r="I37" s="4"/>
      <c r="J37" s="4"/>
      <c r="K37" s="4"/>
      <c r="L37" s="4"/>
      <c r="M37" s="4"/>
      <c r="N37" s="4"/>
      <c r="O37" s="4"/>
      <c r="P37" s="67"/>
      <c r="Q37" s="67"/>
      <c r="R37" s="67"/>
      <c r="S37" s="67"/>
      <c r="T37" s="67"/>
      <c r="U37" s="4"/>
      <c r="V37" s="4"/>
      <c r="W37" s="4"/>
      <c r="X37" s="4"/>
      <c r="Y37" s="4"/>
      <c r="Z37" s="4"/>
      <c r="AA37" s="4"/>
      <c r="AB37" s="67"/>
      <c r="AC37" s="67"/>
      <c r="AD37" s="67"/>
      <c r="AE37" s="67"/>
      <c r="AF37" s="67"/>
      <c r="AG37" s="4"/>
      <c r="AH37" s="4"/>
      <c r="AI37" s="4"/>
      <c r="AJ37" s="4"/>
      <c r="AK37" s="4"/>
      <c r="AL37" s="4"/>
      <c r="AM37" s="4"/>
      <c r="AN37" s="4"/>
    </row>
    <row r="38" spans="1:40" ht="45" customHeight="1" x14ac:dyDescent="0.2">
      <c r="A38" s="375" t="s">
        <v>70</v>
      </c>
      <c r="B38" s="376"/>
      <c r="C38" s="386" t="s">
        <v>80</v>
      </c>
      <c r="D38" s="387"/>
      <c r="E38" s="55" t="s">
        <v>401</v>
      </c>
      <c r="F38" s="365"/>
      <c r="G38" s="366"/>
      <c r="H38" s="367"/>
      <c r="I38" s="4"/>
      <c r="J38" s="4"/>
      <c r="K38" s="4"/>
      <c r="L38" s="4"/>
      <c r="M38" s="4"/>
      <c r="N38" s="4"/>
      <c r="O38" s="4"/>
      <c r="P38" s="67"/>
      <c r="Q38" s="67"/>
      <c r="R38" s="67"/>
      <c r="S38" s="67"/>
      <c r="T38" s="67"/>
      <c r="U38" s="4"/>
      <c r="V38" s="4"/>
      <c r="W38" s="4"/>
      <c r="X38" s="4"/>
      <c r="Y38" s="4"/>
      <c r="Z38" s="4"/>
      <c r="AA38" s="4"/>
      <c r="AB38" s="67"/>
      <c r="AC38" s="67"/>
      <c r="AD38" s="67"/>
      <c r="AE38" s="67"/>
      <c r="AF38" s="67"/>
      <c r="AG38" s="4"/>
      <c r="AH38" s="4"/>
      <c r="AI38" s="4"/>
      <c r="AJ38" s="4"/>
      <c r="AK38" s="4"/>
      <c r="AL38" s="4"/>
      <c r="AM38" s="4"/>
      <c r="AN38" s="4"/>
    </row>
    <row r="39" spans="1:40" ht="25.5" customHeight="1" x14ac:dyDescent="0.2">
      <c r="A39" s="377" t="s">
        <v>72</v>
      </c>
      <c r="B39" s="378"/>
      <c r="C39" s="380" t="s">
        <v>80</v>
      </c>
      <c r="D39" s="381"/>
      <c r="E39" s="336" t="s">
        <v>398</v>
      </c>
      <c r="F39" s="365"/>
      <c r="G39" s="366"/>
      <c r="H39" s="367"/>
      <c r="I39" s="4"/>
      <c r="J39" s="4"/>
      <c r="K39" s="4"/>
      <c r="L39" s="4"/>
      <c r="M39" s="4"/>
      <c r="N39" s="4"/>
      <c r="O39" s="4"/>
      <c r="P39" s="67"/>
      <c r="Q39" s="67"/>
      <c r="R39" s="67"/>
      <c r="S39" s="67"/>
      <c r="T39" s="67"/>
      <c r="U39" s="4"/>
      <c r="V39" s="4"/>
      <c r="W39" s="4"/>
      <c r="X39" s="4"/>
      <c r="Y39" s="4"/>
      <c r="Z39" s="4"/>
      <c r="AA39" s="4"/>
      <c r="AB39" s="67"/>
      <c r="AC39" s="67"/>
      <c r="AD39" s="67"/>
      <c r="AE39" s="67"/>
      <c r="AF39" s="67"/>
      <c r="AG39" s="4"/>
      <c r="AH39" s="4"/>
      <c r="AI39" s="4"/>
      <c r="AJ39" s="4"/>
      <c r="AK39" s="4"/>
      <c r="AL39" s="4"/>
      <c r="AM39" s="4"/>
      <c r="AN39" s="4"/>
    </row>
    <row r="40" spans="1:40" ht="25.5" customHeight="1" x14ac:dyDescent="0.2">
      <c r="A40" s="361"/>
      <c r="B40" s="379"/>
      <c r="C40" s="382"/>
      <c r="D40" s="383"/>
      <c r="E40" s="337"/>
      <c r="F40" s="368"/>
      <c r="G40" s="369"/>
      <c r="H40" s="370"/>
      <c r="I40" s="4"/>
      <c r="J40" s="4"/>
      <c r="K40" s="4"/>
      <c r="L40" s="4"/>
      <c r="M40" s="4"/>
      <c r="N40" s="4"/>
      <c r="O40" s="4"/>
      <c r="P40" s="67"/>
      <c r="Q40" s="67"/>
      <c r="R40" s="67"/>
      <c r="S40" s="67"/>
      <c r="T40" s="67"/>
      <c r="U40" s="4"/>
      <c r="V40" s="4"/>
      <c r="W40" s="4"/>
      <c r="X40" s="4"/>
      <c r="Y40" s="4"/>
      <c r="Z40" s="4"/>
      <c r="AA40" s="4"/>
      <c r="AB40" s="67"/>
      <c r="AC40" s="67"/>
      <c r="AD40" s="67"/>
      <c r="AE40" s="67"/>
      <c r="AF40" s="67"/>
      <c r="AG40" s="4"/>
      <c r="AH40" s="4"/>
      <c r="AI40" s="4"/>
      <c r="AJ40" s="4"/>
      <c r="AK40" s="4"/>
      <c r="AL40" s="4"/>
      <c r="AM40" s="4"/>
      <c r="AN40" s="4"/>
    </row>
    <row r="41" spans="1:40" ht="12.75" customHeight="1" x14ac:dyDescent="0.2">
      <c r="A41" s="4"/>
      <c r="B41" s="4"/>
      <c r="C41" s="4"/>
      <c r="D41" s="4"/>
      <c r="E41" s="4"/>
      <c r="F41" s="4"/>
      <c r="G41" s="4"/>
      <c r="H41" s="4"/>
      <c r="I41" s="4"/>
      <c r="J41" s="4"/>
      <c r="K41" s="4"/>
      <c r="L41" s="4"/>
      <c r="M41" s="4"/>
      <c r="N41" s="4"/>
      <c r="O41" s="4"/>
      <c r="P41" s="67"/>
      <c r="Q41" s="67"/>
      <c r="R41" s="67"/>
      <c r="S41" s="67"/>
      <c r="T41" s="67"/>
      <c r="U41" s="4"/>
      <c r="V41" s="4"/>
      <c r="W41" s="4"/>
      <c r="X41" s="4"/>
      <c r="Y41" s="4"/>
      <c r="Z41" s="4"/>
      <c r="AA41" s="4"/>
      <c r="AB41" s="67"/>
      <c r="AC41" s="67"/>
      <c r="AD41" s="67"/>
      <c r="AE41" s="67"/>
      <c r="AF41" s="67"/>
      <c r="AG41" s="4"/>
      <c r="AH41" s="4"/>
      <c r="AI41" s="4"/>
      <c r="AJ41" s="4"/>
      <c r="AK41" s="4"/>
      <c r="AL41" s="4"/>
      <c r="AM41" s="4"/>
      <c r="AN41" s="4"/>
    </row>
    <row r="42" spans="1:40" ht="12.75" customHeight="1" x14ac:dyDescent="0.2">
      <c r="A42" s="4"/>
      <c r="B42" s="4"/>
      <c r="C42" s="4"/>
      <c r="D42" s="4"/>
      <c r="E42" s="4"/>
      <c r="F42" s="4"/>
      <c r="G42" s="4"/>
      <c r="H42" s="4"/>
      <c r="I42" s="4"/>
      <c r="J42" s="4"/>
      <c r="K42" s="4"/>
      <c r="L42" s="4"/>
      <c r="M42" s="4"/>
      <c r="N42" s="4"/>
      <c r="O42" s="4"/>
      <c r="P42" s="67"/>
      <c r="Q42" s="67"/>
      <c r="R42" s="67"/>
      <c r="S42" s="67"/>
      <c r="T42" s="67"/>
      <c r="U42" s="4"/>
      <c r="V42" s="4"/>
      <c r="W42" s="4"/>
      <c r="X42" s="4"/>
      <c r="Y42" s="4"/>
      <c r="Z42" s="4"/>
      <c r="AA42" s="4"/>
      <c r="AB42" s="67"/>
      <c r="AC42" s="67"/>
      <c r="AD42" s="67"/>
      <c r="AE42" s="67"/>
      <c r="AF42" s="67"/>
      <c r="AG42" s="4"/>
      <c r="AH42" s="4"/>
      <c r="AI42" s="4"/>
      <c r="AJ42" s="4"/>
      <c r="AK42" s="4"/>
      <c r="AL42" s="4"/>
      <c r="AM42" s="4"/>
      <c r="AN42" s="4"/>
    </row>
    <row r="43" spans="1:40" ht="12.75" customHeight="1" x14ac:dyDescent="0.2">
      <c r="A43" s="4"/>
      <c r="B43" s="4"/>
      <c r="C43" s="4"/>
      <c r="D43" s="4"/>
      <c r="E43" s="4"/>
      <c r="F43" s="4"/>
      <c r="G43" s="4"/>
      <c r="H43" s="4"/>
      <c r="I43" s="4"/>
      <c r="J43" s="4"/>
      <c r="K43" s="4"/>
      <c r="L43" s="4"/>
      <c r="M43" s="4"/>
      <c r="N43" s="4"/>
      <c r="O43" s="4"/>
      <c r="P43" s="67"/>
      <c r="Q43" s="67"/>
      <c r="R43" s="67"/>
      <c r="S43" s="67"/>
      <c r="T43" s="67"/>
      <c r="U43" s="4"/>
      <c r="V43" s="4"/>
      <c r="W43" s="4"/>
      <c r="X43" s="4"/>
      <c r="Y43" s="4"/>
      <c r="Z43" s="4"/>
      <c r="AA43" s="4"/>
      <c r="AB43" s="67"/>
      <c r="AC43" s="67"/>
      <c r="AD43" s="67"/>
      <c r="AE43" s="67"/>
      <c r="AF43" s="67"/>
      <c r="AG43" s="4"/>
      <c r="AH43" s="4"/>
      <c r="AI43" s="4"/>
      <c r="AJ43" s="4"/>
      <c r="AK43" s="4"/>
      <c r="AL43" s="4"/>
      <c r="AM43" s="4"/>
      <c r="AN43" s="4"/>
    </row>
    <row r="44" spans="1:40" ht="12.75" customHeight="1" x14ac:dyDescent="0.2">
      <c r="A44" s="4"/>
      <c r="B44" s="4"/>
      <c r="C44" s="4"/>
      <c r="D44" s="4"/>
      <c r="E44" s="4"/>
      <c r="F44" s="4"/>
      <c r="G44" s="4"/>
      <c r="H44" s="4"/>
      <c r="I44" s="4"/>
      <c r="J44" s="4"/>
      <c r="K44" s="4"/>
      <c r="L44" s="4"/>
      <c r="M44" s="4"/>
      <c r="N44" s="4"/>
      <c r="O44" s="4"/>
      <c r="P44" s="67"/>
      <c r="Q44" s="67"/>
      <c r="R44" s="67"/>
      <c r="S44" s="67"/>
      <c r="T44" s="67"/>
      <c r="U44" s="4"/>
      <c r="V44" s="4"/>
      <c r="W44" s="4"/>
      <c r="X44" s="4"/>
      <c r="Y44" s="4"/>
      <c r="Z44" s="4"/>
      <c r="AA44" s="4"/>
      <c r="AB44" s="67"/>
      <c r="AC44" s="67"/>
      <c r="AD44" s="67"/>
      <c r="AE44" s="67"/>
      <c r="AF44" s="67"/>
      <c r="AG44" s="4"/>
      <c r="AH44" s="4"/>
      <c r="AI44" s="4"/>
      <c r="AJ44" s="4"/>
      <c r="AK44" s="4"/>
      <c r="AL44" s="4"/>
      <c r="AM44" s="4"/>
      <c r="AN44" s="4"/>
    </row>
    <row r="45" spans="1:40" ht="12.75" customHeight="1" x14ac:dyDescent="0.2">
      <c r="A45" s="4"/>
      <c r="B45" s="4"/>
      <c r="C45" s="4"/>
      <c r="D45" s="4"/>
      <c r="E45" s="4"/>
      <c r="F45" s="4"/>
      <c r="G45" s="4"/>
      <c r="H45" s="4"/>
      <c r="I45" s="4"/>
      <c r="J45" s="4"/>
      <c r="K45" s="4"/>
      <c r="L45" s="4"/>
      <c r="M45" s="4"/>
      <c r="N45" s="4"/>
      <c r="O45" s="4"/>
      <c r="P45" s="67"/>
      <c r="Q45" s="67"/>
      <c r="R45" s="67"/>
      <c r="S45" s="67"/>
      <c r="T45" s="67"/>
      <c r="U45" s="4"/>
      <c r="V45" s="4"/>
      <c r="W45" s="4"/>
      <c r="X45" s="4"/>
      <c r="Y45" s="4"/>
      <c r="Z45" s="4"/>
      <c r="AA45" s="4"/>
      <c r="AB45" s="67"/>
      <c r="AC45" s="67"/>
      <c r="AD45" s="67"/>
      <c r="AE45" s="67"/>
      <c r="AF45" s="67"/>
      <c r="AG45" s="4"/>
      <c r="AH45" s="4"/>
      <c r="AI45" s="4"/>
      <c r="AJ45" s="4"/>
      <c r="AK45" s="4"/>
      <c r="AL45" s="4"/>
      <c r="AM45" s="4"/>
      <c r="AN45" s="4"/>
    </row>
    <row r="46" spans="1:40" ht="12.75" customHeight="1" x14ac:dyDescent="0.2">
      <c r="A46" s="4"/>
      <c r="B46" s="4"/>
      <c r="C46" s="4"/>
      <c r="D46" s="4"/>
      <c r="E46" s="4"/>
      <c r="F46" s="4"/>
      <c r="G46" s="4"/>
      <c r="H46" s="4"/>
      <c r="I46" s="4"/>
      <c r="J46" s="4"/>
      <c r="K46" s="4"/>
      <c r="L46" s="4"/>
      <c r="M46" s="4"/>
      <c r="N46" s="4"/>
      <c r="O46" s="4"/>
      <c r="P46" s="67"/>
      <c r="Q46" s="67"/>
      <c r="R46" s="67"/>
      <c r="S46" s="67"/>
      <c r="T46" s="67"/>
      <c r="U46" s="4"/>
      <c r="V46" s="4"/>
      <c r="W46" s="4"/>
      <c r="X46" s="4"/>
      <c r="Y46" s="4"/>
      <c r="Z46" s="4"/>
      <c r="AA46" s="4"/>
      <c r="AB46" s="67"/>
      <c r="AC46" s="67"/>
      <c r="AD46" s="67"/>
      <c r="AE46" s="67"/>
      <c r="AF46" s="67"/>
      <c r="AG46" s="4"/>
      <c r="AH46" s="4"/>
      <c r="AI46" s="4"/>
      <c r="AJ46" s="4"/>
      <c r="AK46" s="4"/>
      <c r="AL46" s="4"/>
      <c r="AM46" s="4"/>
      <c r="AN46" s="4"/>
    </row>
    <row r="47" spans="1:40" ht="12.75" customHeight="1" x14ac:dyDescent="0.2">
      <c r="A47" s="4"/>
      <c r="B47" s="4"/>
      <c r="C47" s="4"/>
      <c r="D47" s="4"/>
      <c r="E47" s="4"/>
      <c r="F47" s="4"/>
      <c r="G47" s="4"/>
      <c r="H47" s="4"/>
      <c r="I47" s="4"/>
      <c r="J47" s="4"/>
      <c r="K47" s="4"/>
      <c r="L47" s="4"/>
      <c r="M47" s="4"/>
      <c r="N47" s="4"/>
      <c r="O47" s="4"/>
      <c r="P47" s="67"/>
      <c r="Q47" s="67"/>
      <c r="R47" s="67"/>
      <c r="S47" s="67"/>
      <c r="T47" s="67"/>
      <c r="U47" s="4"/>
      <c r="V47" s="4"/>
      <c r="W47" s="4"/>
      <c r="X47" s="4"/>
      <c r="Y47" s="4"/>
      <c r="Z47" s="4"/>
      <c r="AA47" s="4"/>
      <c r="AB47" s="67"/>
      <c r="AC47" s="67"/>
      <c r="AD47" s="67"/>
      <c r="AE47" s="67"/>
      <c r="AF47" s="67"/>
      <c r="AG47" s="4"/>
      <c r="AH47" s="4"/>
      <c r="AI47" s="4"/>
      <c r="AJ47" s="4"/>
      <c r="AK47" s="4"/>
      <c r="AL47" s="4"/>
      <c r="AM47" s="4"/>
      <c r="AN47" s="4"/>
    </row>
    <row r="48" spans="1:40" ht="12.75" customHeight="1" x14ac:dyDescent="0.2">
      <c r="A48" s="4"/>
      <c r="B48" s="4"/>
      <c r="C48" s="4"/>
      <c r="D48" s="4"/>
      <c r="E48" s="4"/>
      <c r="F48" s="4"/>
      <c r="G48" s="4"/>
      <c r="H48" s="4"/>
      <c r="I48" s="4"/>
      <c r="J48" s="4"/>
      <c r="K48" s="4"/>
      <c r="L48" s="4"/>
      <c r="M48" s="4"/>
      <c r="N48" s="4"/>
      <c r="O48" s="4"/>
      <c r="P48" s="67"/>
      <c r="Q48" s="67"/>
      <c r="R48" s="67"/>
      <c r="S48" s="67"/>
      <c r="T48" s="67"/>
      <c r="U48" s="4"/>
      <c r="V48" s="4"/>
      <c r="W48" s="4"/>
      <c r="X48" s="4"/>
      <c r="Y48" s="4"/>
      <c r="Z48" s="4"/>
      <c r="AA48" s="4"/>
      <c r="AB48" s="67"/>
      <c r="AC48" s="67"/>
      <c r="AD48" s="67"/>
      <c r="AE48" s="67"/>
      <c r="AF48" s="67"/>
      <c r="AG48" s="4"/>
      <c r="AH48" s="4"/>
      <c r="AI48" s="4"/>
      <c r="AJ48" s="4"/>
      <c r="AK48" s="4"/>
      <c r="AL48" s="4"/>
      <c r="AM48" s="4"/>
      <c r="AN48" s="4"/>
    </row>
    <row r="49" spans="1:40" ht="12.75" customHeight="1" x14ac:dyDescent="0.2">
      <c r="A49" s="4"/>
      <c r="B49" s="4"/>
      <c r="C49" s="4"/>
      <c r="D49" s="4"/>
      <c r="E49" s="4"/>
      <c r="F49" s="4"/>
      <c r="G49" s="4"/>
      <c r="H49" s="4"/>
      <c r="I49" s="4"/>
      <c r="J49" s="4"/>
      <c r="K49" s="4"/>
      <c r="L49" s="4"/>
      <c r="M49" s="4"/>
      <c r="N49" s="4"/>
      <c r="O49" s="4"/>
      <c r="P49" s="67"/>
      <c r="Q49" s="67"/>
      <c r="R49" s="67"/>
      <c r="S49" s="67"/>
      <c r="T49" s="67"/>
      <c r="U49" s="4"/>
      <c r="V49" s="4"/>
      <c r="W49" s="4"/>
      <c r="X49" s="4"/>
      <c r="Y49" s="4"/>
      <c r="Z49" s="4"/>
      <c r="AA49" s="4"/>
      <c r="AB49" s="67"/>
      <c r="AC49" s="67"/>
      <c r="AD49" s="67"/>
      <c r="AE49" s="67"/>
      <c r="AF49" s="67"/>
      <c r="AG49" s="4"/>
      <c r="AH49" s="4"/>
      <c r="AI49" s="4"/>
      <c r="AJ49" s="4"/>
      <c r="AK49" s="4"/>
      <c r="AL49" s="4"/>
      <c r="AM49" s="4"/>
      <c r="AN49" s="4"/>
    </row>
    <row r="50" spans="1:40" ht="12.75" customHeight="1" x14ac:dyDescent="0.2">
      <c r="A50" s="4"/>
      <c r="B50" s="4"/>
      <c r="C50" s="4"/>
      <c r="D50" s="4"/>
      <c r="E50" s="4"/>
      <c r="F50" s="4"/>
      <c r="G50" s="4"/>
      <c r="H50" s="4"/>
      <c r="I50" s="4"/>
      <c r="J50" s="4"/>
      <c r="K50" s="4"/>
      <c r="L50" s="4"/>
      <c r="M50" s="4"/>
      <c r="N50" s="4"/>
      <c r="O50" s="4"/>
      <c r="P50" s="67"/>
      <c r="Q50" s="67"/>
      <c r="R50" s="67"/>
      <c r="S50" s="67"/>
      <c r="T50" s="67"/>
      <c r="U50" s="4"/>
      <c r="V50" s="4"/>
      <c r="W50" s="4"/>
      <c r="X50" s="4"/>
      <c r="Y50" s="4"/>
      <c r="Z50" s="4"/>
      <c r="AA50" s="4"/>
      <c r="AB50" s="67"/>
      <c r="AC50" s="67"/>
      <c r="AD50" s="67"/>
      <c r="AE50" s="67"/>
      <c r="AF50" s="67"/>
      <c r="AG50" s="4"/>
      <c r="AH50" s="4"/>
      <c r="AI50" s="4"/>
      <c r="AJ50" s="4"/>
      <c r="AK50" s="4"/>
      <c r="AL50" s="4"/>
      <c r="AM50" s="4"/>
      <c r="AN50" s="4"/>
    </row>
    <row r="51" spans="1:40" ht="12.75" customHeight="1" x14ac:dyDescent="0.2">
      <c r="A51" s="4"/>
      <c r="B51" s="4"/>
      <c r="C51" s="4"/>
      <c r="D51" s="4"/>
      <c r="E51" s="4"/>
      <c r="F51" s="4"/>
      <c r="G51" s="4"/>
      <c r="H51" s="4"/>
      <c r="I51" s="4"/>
      <c r="J51" s="4"/>
      <c r="K51" s="4"/>
      <c r="L51" s="4"/>
      <c r="M51" s="4"/>
      <c r="N51" s="4"/>
      <c r="O51" s="4"/>
      <c r="P51" s="67"/>
      <c r="Q51" s="67"/>
      <c r="R51" s="67"/>
      <c r="S51" s="67"/>
      <c r="T51" s="67"/>
      <c r="U51" s="4"/>
      <c r="V51" s="4"/>
      <c r="W51" s="4"/>
      <c r="X51" s="4"/>
      <c r="Y51" s="4"/>
      <c r="Z51" s="4"/>
      <c r="AA51" s="4"/>
      <c r="AB51" s="67"/>
      <c r="AC51" s="67"/>
      <c r="AD51" s="67"/>
      <c r="AE51" s="67"/>
      <c r="AF51" s="67"/>
      <c r="AG51" s="4"/>
      <c r="AH51" s="4"/>
      <c r="AI51" s="4"/>
      <c r="AJ51" s="4"/>
      <c r="AK51" s="4"/>
      <c r="AL51" s="4"/>
      <c r="AM51" s="4"/>
      <c r="AN51" s="4"/>
    </row>
    <row r="52" spans="1:40" ht="12.75" customHeight="1" x14ac:dyDescent="0.2">
      <c r="A52" s="4"/>
      <c r="B52" s="4"/>
      <c r="C52" s="4"/>
      <c r="D52" s="4"/>
      <c r="E52" s="4"/>
      <c r="F52" s="4"/>
      <c r="G52" s="4"/>
      <c r="H52" s="4"/>
      <c r="I52" s="4"/>
      <c r="J52" s="4"/>
      <c r="K52" s="4"/>
      <c r="L52" s="4"/>
      <c r="M52" s="4"/>
      <c r="N52" s="4"/>
      <c r="O52" s="4"/>
      <c r="P52" s="67"/>
      <c r="Q52" s="67"/>
      <c r="R52" s="67"/>
      <c r="S52" s="67"/>
      <c r="T52" s="67"/>
      <c r="U52" s="4"/>
      <c r="V52" s="4"/>
      <c r="W52" s="4"/>
      <c r="X52" s="4"/>
      <c r="Y52" s="4"/>
      <c r="Z52" s="4"/>
      <c r="AA52" s="4"/>
      <c r="AB52" s="67"/>
      <c r="AC52" s="67"/>
      <c r="AD52" s="67"/>
      <c r="AE52" s="67"/>
      <c r="AF52" s="67"/>
      <c r="AG52" s="4"/>
      <c r="AH52" s="4"/>
      <c r="AI52" s="4"/>
      <c r="AJ52" s="4"/>
      <c r="AK52" s="4"/>
      <c r="AL52" s="4"/>
      <c r="AM52" s="4"/>
      <c r="AN52" s="4"/>
    </row>
    <row r="53" spans="1:40" ht="12.75" customHeight="1" x14ac:dyDescent="0.2">
      <c r="A53" s="4"/>
      <c r="B53" s="4"/>
      <c r="C53" s="4"/>
      <c r="D53" s="4"/>
      <c r="E53" s="4"/>
      <c r="F53" s="4"/>
      <c r="G53" s="4"/>
      <c r="H53" s="4"/>
      <c r="I53" s="4"/>
      <c r="J53" s="4"/>
      <c r="K53" s="4"/>
      <c r="L53" s="4"/>
      <c r="M53" s="4"/>
      <c r="N53" s="4"/>
      <c r="O53" s="4"/>
      <c r="P53" s="67"/>
      <c r="Q53" s="67"/>
      <c r="R53" s="67"/>
      <c r="S53" s="67"/>
      <c r="T53" s="67"/>
      <c r="U53" s="4"/>
      <c r="V53" s="4"/>
      <c r="W53" s="4"/>
      <c r="X53" s="4"/>
      <c r="Y53" s="4"/>
      <c r="Z53" s="4"/>
      <c r="AA53" s="4"/>
      <c r="AB53" s="67"/>
      <c r="AC53" s="67"/>
      <c r="AD53" s="67"/>
      <c r="AE53" s="67"/>
      <c r="AF53" s="67"/>
      <c r="AG53" s="4"/>
      <c r="AH53" s="4"/>
      <c r="AI53" s="4"/>
      <c r="AJ53" s="4"/>
      <c r="AK53" s="4"/>
      <c r="AL53" s="4"/>
      <c r="AM53" s="4"/>
      <c r="AN53" s="4"/>
    </row>
    <row r="54" spans="1:40" ht="12.75" customHeight="1" x14ac:dyDescent="0.2">
      <c r="A54" s="4"/>
      <c r="B54" s="4"/>
      <c r="C54" s="4"/>
      <c r="D54" s="4"/>
      <c r="E54" s="4"/>
      <c r="F54" s="4"/>
      <c r="G54" s="4"/>
      <c r="H54" s="4"/>
      <c r="I54" s="4"/>
      <c r="J54" s="4"/>
      <c r="K54" s="4"/>
      <c r="L54" s="4"/>
      <c r="M54" s="4"/>
      <c r="N54" s="4"/>
      <c r="O54" s="4"/>
      <c r="P54" s="67"/>
      <c r="Q54" s="67"/>
      <c r="R54" s="67"/>
      <c r="S54" s="67"/>
      <c r="T54" s="67"/>
      <c r="U54" s="4"/>
      <c r="V54" s="4"/>
      <c r="W54" s="4"/>
      <c r="X54" s="4"/>
      <c r="Y54" s="4"/>
      <c r="Z54" s="4"/>
      <c r="AA54" s="4"/>
      <c r="AB54" s="67"/>
      <c r="AC54" s="67"/>
      <c r="AD54" s="67"/>
      <c r="AE54" s="67"/>
      <c r="AF54" s="67"/>
      <c r="AG54" s="4"/>
      <c r="AH54" s="4"/>
      <c r="AI54" s="4"/>
      <c r="AJ54" s="4"/>
      <c r="AK54" s="4"/>
      <c r="AL54" s="4"/>
      <c r="AM54" s="4"/>
      <c r="AN54" s="4"/>
    </row>
    <row r="55" spans="1:40" ht="12.75" customHeight="1" x14ac:dyDescent="0.2">
      <c r="A55" s="4"/>
      <c r="B55" s="4"/>
      <c r="C55" s="4"/>
      <c r="D55" s="4"/>
      <c r="E55" s="4"/>
      <c r="F55" s="4"/>
      <c r="G55" s="4"/>
      <c r="H55" s="4"/>
      <c r="I55" s="4"/>
      <c r="J55" s="4"/>
      <c r="K55" s="4"/>
      <c r="L55" s="4"/>
      <c r="M55" s="4"/>
      <c r="N55" s="4"/>
      <c r="O55" s="4"/>
      <c r="P55" s="67"/>
      <c r="Q55" s="67"/>
      <c r="R55" s="67"/>
      <c r="S55" s="67"/>
      <c r="T55" s="67"/>
      <c r="U55" s="4"/>
      <c r="V55" s="4"/>
      <c r="W55" s="4"/>
      <c r="X55" s="4"/>
      <c r="Y55" s="4"/>
      <c r="Z55" s="4"/>
      <c r="AA55" s="4"/>
      <c r="AB55" s="67"/>
      <c r="AC55" s="67"/>
      <c r="AD55" s="67"/>
      <c r="AE55" s="67"/>
      <c r="AF55" s="67"/>
      <c r="AG55" s="4"/>
      <c r="AH55" s="4"/>
      <c r="AI55" s="4"/>
      <c r="AJ55" s="4"/>
      <c r="AK55" s="4"/>
      <c r="AL55" s="4"/>
      <c r="AM55" s="4"/>
      <c r="AN55" s="4"/>
    </row>
    <row r="56" spans="1:40" ht="12.75" customHeight="1" x14ac:dyDescent="0.2">
      <c r="A56" s="4"/>
      <c r="B56" s="4"/>
      <c r="C56" s="4"/>
      <c r="D56" s="4"/>
      <c r="E56" s="4"/>
      <c r="F56" s="4"/>
      <c r="G56" s="4"/>
      <c r="H56" s="4"/>
      <c r="I56" s="4"/>
      <c r="J56" s="4"/>
      <c r="K56" s="4"/>
      <c r="L56" s="4"/>
      <c r="M56" s="4"/>
      <c r="N56" s="4"/>
      <c r="O56" s="4"/>
      <c r="P56" s="67"/>
      <c r="Q56" s="67"/>
      <c r="R56" s="67"/>
      <c r="S56" s="67"/>
      <c r="T56" s="67"/>
      <c r="U56" s="4"/>
      <c r="V56" s="4"/>
      <c r="W56" s="4"/>
      <c r="X56" s="4"/>
      <c r="Y56" s="4"/>
      <c r="Z56" s="4"/>
      <c r="AA56" s="4"/>
      <c r="AB56" s="67"/>
      <c r="AC56" s="67"/>
      <c r="AD56" s="67"/>
      <c r="AE56" s="67"/>
      <c r="AF56" s="67"/>
      <c r="AG56" s="4"/>
      <c r="AH56" s="4"/>
      <c r="AI56" s="4"/>
      <c r="AJ56" s="4"/>
      <c r="AK56" s="4"/>
      <c r="AL56" s="4"/>
      <c r="AM56" s="4"/>
      <c r="AN56" s="4"/>
    </row>
    <row r="57" spans="1:40" ht="12.75" customHeight="1" x14ac:dyDescent="0.2">
      <c r="A57" s="4"/>
      <c r="B57" s="4"/>
      <c r="C57" s="4"/>
      <c r="D57" s="4"/>
      <c r="E57" s="4"/>
      <c r="F57" s="4"/>
      <c r="G57" s="4"/>
      <c r="H57" s="4"/>
      <c r="I57" s="4"/>
      <c r="J57" s="4"/>
      <c r="K57" s="4"/>
      <c r="L57" s="4"/>
      <c r="M57" s="4"/>
      <c r="N57" s="4"/>
      <c r="O57" s="4"/>
      <c r="P57" s="67"/>
      <c r="Q57" s="67"/>
      <c r="R57" s="67"/>
      <c r="S57" s="67"/>
      <c r="T57" s="67"/>
      <c r="U57" s="4"/>
      <c r="V57" s="4"/>
      <c r="W57" s="4"/>
      <c r="X57" s="4"/>
      <c r="Y57" s="4"/>
      <c r="Z57" s="4"/>
      <c r="AA57" s="4"/>
      <c r="AB57" s="67"/>
      <c r="AC57" s="67"/>
      <c r="AD57" s="67"/>
      <c r="AE57" s="67"/>
      <c r="AF57" s="67"/>
      <c r="AG57" s="4"/>
      <c r="AH57" s="4"/>
      <c r="AI57" s="4"/>
      <c r="AJ57" s="4"/>
      <c r="AK57" s="4"/>
      <c r="AL57" s="4"/>
      <c r="AM57" s="4"/>
      <c r="AN57" s="4"/>
    </row>
    <row r="58" spans="1:40" ht="12.75" customHeight="1" x14ac:dyDescent="0.2">
      <c r="A58" s="4"/>
      <c r="B58" s="4"/>
      <c r="C58" s="4"/>
      <c r="D58" s="4"/>
      <c r="E58" s="4"/>
      <c r="F58" s="4"/>
      <c r="G58" s="4"/>
      <c r="H58" s="4"/>
      <c r="I58" s="4"/>
      <c r="J58" s="4"/>
      <c r="K58" s="4"/>
      <c r="L58" s="4"/>
      <c r="M58" s="4"/>
      <c r="N58" s="4"/>
      <c r="O58" s="4"/>
      <c r="P58" s="67"/>
      <c r="Q58" s="67"/>
      <c r="R58" s="67"/>
      <c r="S58" s="67"/>
      <c r="T58" s="67"/>
      <c r="U58" s="4"/>
      <c r="V58" s="4"/>
      <c r="W58" s="4"/>
      <c r="X58" s="4"/>
      <c r="Y58" s="4"/>
      <c r="Z58" s="4"/>
      <c r="AA58" s="4"/>
      <c r="AB58" s="67"/>
      <c r="AC58" s="67"/>
      <c r="AD58" s="67"/>
      <c r="AE58" s="67"/>
      <c r="AF58" s="67"/>
      <c r="AG58" s="4"/>
      <c r="AH58" s="4"/>
      <c r="AI58" s="4"/>
      <c r="AJ58" s="4"/>
      <c r="AK58" s="4"/>
      <c r="AL58" s="4"/>
      <c r="AM58" s="4"/>
      <c r="AN58" s="4"/>
    </row>
    <row r="59" spans="1:40" ht="12.75" customHeight="1" x14ac:dyDescent="0.2">
      <c r="A59" s="4"/>
      <c r="B59" s="4"/>
      <c r="C59" s="4"/>
      <c r="D59" s="4"/>
      <c r="E59" s="4"/>
      <c r="F59" s="4"/>
      <c r="G59" s="4"/>
      <c r="H59" s="4"/>
      <c r="I59" s="4"/>
      <c r="J59" s="4"/>
      <c r="K59" s="4"/>
      <c r="L59" s="4"/>
      <c r="M59" s="4"/>
      <c r="N59" s="4"/>
      <c r="O59" s="4"/>
      <c r="P59" s="67"/>
      <c r="Q59" s="67"/>
      <c r="R59" s="67"/>
      <c r="S59" s="67"/>
      <c r="T59" s="67"/>
      <c r="U59" s="4"/>
      <c r="V59" s="4"/>
      <c r="W59" s="4"/>
      <c r="X59" s="4"/>
      <c r="Y59" s="4"/>
      <c r="Z59" s="4"/>
      <c r="AA59" s="4"/>
      <c r="AB59" s="67"/>
      <c r="AC59" s="67"/>
      <c r="AD59" s="67"/>
      <c r="AE59" s="67"/>
      <c r="AF59" s="67"/>
      <c r="AG59" s="4"/>
      <c r="AH59" s="4"/>
      <c r="AI59" s="4"/>
      <c r="AJ59" s="4"/>
      <c r="AK59" s="4"/>
      <c r="AL59" s="4"/>
      <c r="AM59" s="4"/>
      <c r="AN59" s="4"/>
    </row>
    <row r="60" spans="1:40" ht="12.75" customHeight="1" x14ac:dyDescent="0.2">
      <c r="A60" s="4"/>
      <c r="B60" s="4"/>
      <c r="C60" s="4"/>
      <c r="D60" s="4"/>
      <c r="E60" s="4"/>
      <c r="F60" s="4"/>
      <c r="G60" s="4"/>
      <c r="H60" s="4"/>
      <c r="I60" s="4"/>
      <c r="J60" s="4"/>
      <c r="K60" s="4"/>
      <c r="L60" s="4"/>
      <c r="M60" s="4"/>
      <c r="N60" s="4"/>
      <c r="O60" s="4"/>
      <c r="P60" s="67"/>
      <c r="Q60" s="67"/>
      <c r="R60" s="67"/>
      <c r="S60" s="67"/>
      <c r="T60" s="67"/>
      <c r="U60" s="4"/>
      <c r="V60" s="4"/>
      <c r="W60" s="4"/>
      <c r="X60" s="4"/>
      <c r="Y60" s="4"/>
      <c r="Z60" s="4"/>
      <c r="AA60" s="4"/>
      <c r="AB60" s="67"/>
      <c r="AC60" s="67"/>
      <c r="AD60" s="67"/>
      <c r="AE60" s="67"/>
      <c r="AF60" s="67"/>
      <c r="AG60" s="4"/>
      <c r="AH60" s="4"/>
      <c r="AI60" s="4"/>
      <c r="AJ60" s="4"/>
      <c r="AK60" s="4"/>
      <c r="AL60" s="4"/>
      <c r="AM60" s="4"/>
      <c r="AN60" s="4"/>
    </row>
    <row r="61" spans="1:40" ht="12.75" customHeight="1" x14ac:dyDescent="0.2">
      <c r="A61" s="4"/>
      <c r="B61" s="4"/>
      <c r="C61" s="4"/>
      <c r="D61" s="4"/>
      <c r="E61" s="4"/>
      <c r="F61" s="4"/>
      <c r="G61" s="4"/>
      <c r="H61" s="4"/>
      <c r="I61" s="4"/>
      <c r="J61" s="4"/>
      <c r="K61" s="4"/>
      <c r="L61" s="4"/>
      <c r="M61" s="4"/>
      <c r="N61" s="4"/>
      <c r="O61" s="4"/>
      <c r="P61" s="67"/>
      <c r="Q61" s="67"/>
      <c r="R61" s="67"/>
      <c r="S61" s="67"/>
      <c r="T61" s="67"/>
      <c r="U61" s="4"/>
      <c r="V61" s="4"/>
      <c r="W61" s="4"/>
      <c r="X61" s="4"/>
      <c r="Y61" s="4"/>
      <c r="Z61" s="4"/>
      <c r="AA61" s="4"/>
      <c r="AB61" s="67"/>
      <c r="AC61" s="67"/>
      <c r="AD61" s="67"/>
      <c r="AE61" s="67"/>
      <c r="AF61" s="67"/>
      <c r="AG61" s="4"/>
      <c r="AH61" s="4"/>
      <c r="AI61" s="4"/>
      <c r="AJ61" s="4"/>
      <c r="AK61" s="4"/>
      <c r="AL61" s="4"/>
      <c r="AM61" s="4"/>
      <c r="AN61" s="4"/>
    </row>
    <row r="62" spans="1:40" ht="12.75" customHeight="1" x14ac:dyDescent="0.2">
      <c r="A62" s="4"/>
      <c r="B62" s="4"/>
      <c r="C62" s="4"/>
      <c r="D62" s="4"/>
      <c r="E62" s="4"/>
      <c r="F62" s="4"/>
      <c r="G62" s="4"/>
      <c r="H62" s="4"/>
      <c r="I62" s="4"/>
      <c r="J62" s="4"/>
      <c r="K62" s="4"/>
      <c r="L62" s="4"/>
      <c r="M62" s="4"/>
      <c r="N62" s="4"/>
      <c r="O62" s="4"/>
      <c r="P62" s="67"/>
      <c r="Q62" s="67"/>
      <c r="R62" s="67"/>
      <c r="S62" s="67"/>
      <c r="T62" s="67"/>
      <c r="U62" s="4"/>
      <c r="V62" s="4"/>
      <c r="W62" s="4"/>
      <c r="X62" s="4"/>
      <c r="Y62" s="4"/>
      <c r="Z62" s="4"/>
      <c r="AA62" s="4"/>
      <c r="AB62" s="67"/>
      <c r="AC62" s="67"/>
      <c r="AD62" s="67"/>
      <c r="AE62" s="67"/>
      <c r="AF62" s="67"/>
      <c r="AG62" s="4"/>
      <c r="AH62" s="4"/>
      <c r="AI62" s="4"/>
      <c r="AJ62" s="4"/>
      <c r="AK62" s="4"/>
      <c r="AL62" s="4"/>
      <c r="AM62" s="4"/>
      <c r="AN62" s="4"/>
    </row>
    <row r="63" spans="1:40" ht="12.75" customHeight="1" x14ac:dyDescent="0.2">
      <c r="A63" s="4"/>
      <c r="B63" s="4"/>
      <c r="C63" s="4"/>
      <c r="D63" s="4"/>
      <c r="E63" s="4"/>
      <c r="F63" s="4"/>
      <c r="G63" s="4"/>
      <c r="H63" s="4"/>
      <c r="I63" s="4"/>
      <c r="J63" s="4"/>
      <c r="K63" s="4"/>
      <c r="L63" s="4"/>
      <c r="M63" s="4"/>
      <c r="N63" s="4"/>
      <c r="O63" s="4"/>
      <c r="P63" s="67"/>
      <c r="Q63" s="67"/>
      <c r="R63" s="67"/>
      <c r="S63" s="67"/>
      <c r="T63" s="67"/>
      <c r="U63" s="4"/>
      <c r="V63" s="4"/>
      <c r="W63" s="4"/>
      <c r="X63" s="4"/>
      <c r="Y63" s="4"/>
      <c r="Z63" s="4"/>
      <c r="AA63" s="4"/>
      <c r="AB63" s="67"/>
      <c r="AC63" s="67"/>
      <c r="AD63" s="67"/>
      <c r="AE63" s="67"/>
      <c r="AF63" s="67"/>
      <c r="AG63" s="4"/>
      <c r="AH63" s="4"/>
      <c r="AI63" s="4"/>
      <c r="AJ63" s="4"/>
      <c r="AK63" s="4"/>
      <c r="AL63" s="4"/>
      <c r="AM63" s="4"/>
      <c r="AN63" s="4"/>
    </row>
    <row r="64" spans="1:40" ht="12.75" customHeight="1" x14ac:dyDescent="0.2">
      <c r="A64" s="4"/>
      <c r="B64" s="4"/>
      <c r="C64" s="4"/>
      <c r="D64" s="4"/>
      <c r="E64" s="4"/>
      <c r="F64" s="4"/>
      <c r="G64" s="4"/>
      <c r="H64" s="4"/>
      <c r="I64" s="4"/>
      <c r="J64" s="4"/>
      <c r="K64" s="4"/>
      <c r="L64" s="4"/>
      <c r="M64" s="4"/>
      <c r="N64" s="4"/>
      <c r="O64" s="4"/>
      <c r="P64" s="67"/>
      <c r="Q64" s="67"/>
      <c r="R64" s="67"/>
      <c r="S64" s="67"/>
      <c r="T64" s="67"/>
      <c r="U64" s="4"/>
      <c r="V64" s="4"/>
      <c r="W64" s="4"/>
      <c r="X64" s="4"/>
      <c r="Y64" s="4"/>
      <c r="Z64" s="4"/>
      <c r="AA64" s="4"/>
      <c r="AB64" s="67"/>
      <c r="AC64" s="67"/>
      <c r="AD64" s="67"/>
      <c r="AE64" s="67"/>
      <c r="AF64" s="67"/>
      <c r="AG64" s="4"/>
      <c r="AH64" s="4"/>
      <c r="AI64" s="4"/>
      <c r="AJ64" s="4"/>
      <c r="AK64" s="4"/>
      <c r="AL64" s="4"/>
      <c r="AM64" s="4"/>
      <c r="AN64" s="4"/>
    </row>
    <row r="65" spans="1:40" ht="12.75" customHeight="1" x14ac:dyDescent="0.2">
      <c r="A65" s="4"/>
      <c r="B65" s="4"/>
      <c r="C65" s="4"/>
      <c r="D65" s="4"/>
      <c r="E65" s="4"/>
      <c r="F65" s="4"/>
      <c r="G65" s="4"/>
      <c r="H65" s="4"/>
      <c r="I65" s="4"/>
      <c r="J65" s="4"/>
      <c r="K65" s="4"/>
      <c r="L65" s="4"/>
      <c r="M65" s="4"/>
      <c r="N65" s="4"/>
      <c r="O65" s="4"/>
      <c r="P65" s="67"/>
      <c r="Q65" s="67"/>
      <c r="R65" s="67"/>
      <c r="S65" s="67"/>
      <c r="T65" s="67"/>
      <c r="U65" s="4"/>
      <c r="V65" s="4"/>
      <c r="W65" s="4"/>
      <c r="X65" s="4"/>
      <c r="Y65" s="4"/>
      <c r="Z65" s="4"/>
      <c r="AA65" s="4"/>
      <c r="AB65" s="67"/>
      <c r="AC65" s="67"/>
      <c r="AD65" s="67"/>
      <c r="AE65" s="67"/>
      <c r="AF65" s="67"/>
      <c r="AG65" s="4"/>
      <c r="AH65" s="4"/>
      <c r="AI65" s="4"/>
      <c r="AJ65" s="4"/>
      <c r="AK65" s="4"/>
      <c r="AL65" s="4"/>
      <c r="AM65" s="4"/>
      <c r="AN65" s="4"/>
    </row>
    <row r="66" spans="1:40" ht="12.75" customHeight="1" x14ac:dyDescent="0.2">
      <c r="A66" s="4"/>
      <c r="B66" s="4"/>
      <c r="C66" s="4"/>
      <c r="D66" s="4"/>
      <c r="E66" s="4"/>
      <c r="F66" s="4"/>
      <c r="G66" s="4"/>
      <c r="H66" s="4"/>
      <c r="I66" s="4"/>
      <c r="J66" s="4"/>
      <c r="K66" s="4"/>
      <c r="L66" s="4"/>
      <c r="M66" s="4"/>
      <c r="N66" s="4"/>
      <c r="O66" s="4"/>
      <c r="P66" s="67"/>
      <c r="Q66" s="67"/>
      <c r="R66" s="67"/>
      <c r="S66" s="67"/>
      <c r="T66" s="67"/>
      <c r="U66" s="4"/>
      <c r="V66" s="4"/>
      <c r="W66" s="4"/>
      <c r="X66" s="4"/>
      <c r="Y66" s="4"/>
      <c r="Z66" s="4"/>
      <c r="AA66" s="4"/>
      <c r="AB66" s="67"/>
      <c r="AC66" s="67"/>
      <c r="AD66" s="67"/>
      <c r="AE66" s="67"/>
      <c r="AF66" s="67"/>
      <c r="AG66" s="4"/>
      <c r="AH66" s="4"/>
      <c r="AI66" s="4"/>
      <c r="AJ66" s="4"/>
      <c r="AK66" s="4"/>
      <c r="AL66" s="4"/>
      <c r="AM66" s="4"/>
      <c r="AN66" s="4"/>
    </row>
    <row r="67" spans="1:40" ht="12.75" customHeight="1" x14ac:dyDescent="0.2">
      <c r="A67" s="4"/>
      <c r="B67" s="4"/>
      <c r="C67" s="4"/>
      <c r="D67" s="4"/>
      <c r="E67" s="4"/>
      <c r="F67" s="4"/>
      <c r="G67" s="4"/>
      <c r="H67" s="4"/>
      <c r="I67" s="4"/>
      <c r="J67" s="4"/>
      <c r="K67" s="4"/>
      <c r="L67" s="4"/>
      <c r="M67" s="4"/>
      <c r="N67" s="4"/>
      <c r="O67" s="4"/>
      <c r="P67" s="67"/>
      <c r="Q67" s="67"/>
      <c r="R67" s="67"/>
      <c r="S67" s="67"/>
      <c r="T67" s="67"/>
      <c r="U67" s="4"/>
      <c r="V67" s="4"/>
      <c r="W67" s="4"/>
      <c r="X67" s="4"/>
      <c r="Y67" s="4"/>
      <c r="Z67" s="4"/>
      <c r="AA67" s="4"/>
      <c r="AB67" s="67"/>
      <c r="AC67" s="67"/>
      <c r="AD67" s="67"/>
      <c r="AE67" s="67"/>
      <c r="AF67" s="67"/>
      <c r="AG67" s="4"/>
      <c r="AH67" s="4"/>
      <c r="AI67" s="4"/>
      <c r="AJ67" s="4"/>
      <c r="AK67" s="4"/>
      <c r="AL67" s="4"/>
      <c r="AM67" s="4"/>
      <c r="AN67" s="4"/>
    </row>
    <row r="68" spans="1:40" ht="12.75" customHeight="1" x14ac:dyDescent="0.2">
      <c r="A68" s="4"/>
      <c r="B68" s="4"/>
      <c r="C68" s="4"/>
      <c r="D68" s="4"/>
      <c r="E68" s="4"/>
      <c r="F68" s="4"/>
      <c r="G68" s="4"/>
      <c r="H68" s="4"/>
      <c r="I68" s="4"/>
      <c r="J68" s="4"/>
      <c r="K68" s="4"/>
      <c r="L68" s="4"/>
      <c r="M68" s="4"/>
      <c r="N68" s="4"/>
      <c r="O68" s="4"/>
      <c r="P68" s="67"/>
      <c r="Q68" s="67"/>
      <c r="R68" s="67"/>
      <c r="S68" s="67"/>
      <c r="T68" s="67"/>
      <c r="U68" s="4"/>
      <c r="V68" s="4"/>
      <c r="W68" s="4"/>
      <c r="X68" s="4"/>
      <c r="Y68" s="4"/>
      <c r="Z68" s="4"/>
      <c r="AA68" s="4"/>
      <c r="AB68" s="67"/>
      <c r="AC68" s="67"/>
      <c r="AD68" s="67"/>
      <c r="AE68" s="67"/>
      <c r="AF68" s="67"/>
      <c r="AG68" s="4"/>
      <c r="AH68" s="4"/>
      <c r="AI68" s="4"/>
      <c r="AJ68" s="4"/>
      <c r="AK68" s="4"/>
      <c r="AL68" s="4"/>
      <c r="AM68" s="4"/>
      <c r="AN68" s="4"/>
    </row>
    <row r="69" spans="1:40" ht="12.75" customHeight="1" x14ac:dyDescent="0.2">
      <c r="A69" s="4"/>
      <c r="B69" s="4"/>
      <c r="C69" s="4"/>
      <c r="D69" s="4"/>
      <c r="E69" s="4"/>
      <c r="F69" s="4"/>
      <c r="G69" s="4"/>
      <c r="H69" s="4"/>
      <c r="I69" s="4"/>
      <c r="J69" s="4"/>
      <c r="K69" s="4"/>
      <c r="L69" s="4"/>
      <c r="M69" s="4"/>
      <c r="N69" s="4"/>
      <c r="O69" s="4"/>
      <c r="P69" s="67"/>
      <c r="Q69" s="67"/>
      <c r="R69" s="67"/>
      <c r="S69" s="67"/>
      <c r="T69" s="67"/>
      <c r="U69" s="4"/>
      <c r="V69" s="4"/>
      <c r="W69" s="4"/>
      <c r="X69" s="4"/>
      <c r="Y69" s="4"/>
      <c r="Z69" s="4"/>
      <c r="AA69" s="4"/>
      <c r="AB69" s="67"/>
      <c r="AC69" s="67"/>
      <c r="AD69" s="67"/>
      <c r="AE69" s="67"/>
      <c r="AF69" s="67"/>
      <c r="AG69" s="4"/>
      <c r="AH69" s="4"/>
      <c r="AI69" s="4"/>
      <c r="AJ69" s="4"/>
      <c r="AK69" s="4"/>
      <c r="AL69" s="4"/>
      <c r="AM69" s="4"/>
      <c r="AN69" s="4"/>
    </row>
    <row r="70" spans="1:40" ht="12.75" customHeight="1" x14ac:dyDescent="0.2">
      <c r="A70" s="4"/>
      <c r="B70" s="4"/>
      <c r="C70" s="4"/>
      <c r="D70" s="4"/>
      <c r="E70" s="4"/>
      <c r="F70" s="4"/>
      <c r="G70" s="4"/>
      <c r="H70" s="4"/>
      <c r="I70" s="4"/>
      <c r="J70" s="4"/>
      <c r="K70" s="4"/>
      <c r="L70" s="4"/>
      <c r="M70" s="4"/>
      <c r="N70" s="4"/>
      <c r="O70" s="4"/>
      <c r="P70" s="67"/>
      <c r="Q70" s="67"/>
      <c r="R70" s="67"/>
      <c r="S70" s="67"/>
      <c r="T70" s="67"/>
      <c r="U70" s="4"/>
      <c r="V70" s="4"/>
      <c r="W70" s="4"/>
      <c r="X70" s="4"/>
      <c r="Y70" s="4"/>
      <c r="Z70" s="4"/>
      <c r="AA70" s="4"/>
      <c r="AB70" s="67"/>
      <c r="AC70" s="67"/>
      <c r="AD70" s="67"/>
      <c r="AE70" s="67"/>
      <c r="AF70" s="67"/>
      <c r="AG70" s="4"/>
      <c r="AH70" s="4"/>
      <c r="AI70" s="4"/>
      <c r="AJ70" s="4"/>
      <c r="AK70" s="4"/>
      <c r="AL70" s="4"/>
      <c r="AM70" s="4"/>
      <c r="AN70" s="4"/>
    </row>
    <row r="71" spans="1:40" ht="12.75" customHeight="1" x14ac:dyDescent="0.2">
      <c r="A71" s="4"/>
      <c r="B71" s="4"/>
      <c r="C71" s="4"/>
      <c r="D71" s="4"/>
      <c r="E71" s="4"/>
      <c r="F71" s="4"/>
      <c r="G71" s="4"/>
      <c r="H71" s="4"/>
      <c r="I71" s="4"/>
      <c r="J71" s="4"/>
      <c r="K71" s="4"/>
      <c r="L71" s="4"/>
      <c r="M71" s="4"/>
      <c r="N71" s="4"/>
      <c r="O71" s="4"/>
      <c r="P71" s="67"/>
      <c r="Q71" s="67"/>
      <c r="R71" s="67"/>
      <c r="S71" s="67"/>
      <c r="T71" s="67"/>
      <c r="U71" s="4"/>
      <c r="V71" s="4"/>
      <c r="W71" s="4"/>
      <c r="X71" s="4"/>
      <c r="Y71" s="4"/>
      <c r="Z71" s="4"/>
      <c r="AA71" s="4"/>
      <c r="AB71" s="67"/>
      <c r="AC71" s="67"/>
      <c r="AD71" s="67"/>
      <c r="AE71" s="67"/>
      <c r="AF71" s="67"/>
      <c r="AG71" s="4"/>
      <c r="AH71" s="4"/>
      <c r="AI71" s="4"/>
      <c r="AJ71" s="4"/>
      <c r="AK71" s="4"/>
      <c r="AL71" s="4"/>
      <c r="AM71" s="4"/>
      <c r="AN71" s="4"/>
    </row>
    <row r="72" spans="1:40" ht="12.75" customHeight="1" x14ac:dyDescent="0.2">
      <c r="A72" s="4"/>
      <c r="B72" s="4"/>
      <c r="C72" s="4"/>
      <c r="D72" s="4"/>
      <c r="E72" s="4"/>
      <c r="F72" s="4"/>
      <c r="G72" s="4"/>
      <c r="H72" s="4"/>
      <c r="I72" s="4"/>
      <c r="J72" s="4"/>
      <c r="K72" s="4"/>
      <c r="L72" s="4"/>
      <c r="M72" s="4"/>
      <c r="N72" s="4"/>
      <c r="O72" s="4"/>
      <c r="P72" s="67"/>
      <c r="Q72" s="67"/>
      <c r="R72" s="67"/>
      <c r="S72" s="67"/>
      <c r="T72" s="67"/>
      <c r="U72" s="4"/>
      <c r="V72" s="4"/>
      <c r="W72" s="4"/>
      <c r="X72" s="4"/>
      <c r="Y72" s="4"/>
      <c r="Z72" s="4"/>
      <c r="AA72" s="4"/>
      <c r="AB72" s="67"/>
      <c r="AC72" s="67"/>
      <c r="AD72" s="67"/>
      <c r="AE72" s="67"/>
      <c r="AF72" s="67"/>
      <c r="AG72" s="4"/>
      <c r="AH72" s="4"/>
      <c r="AI72" s="4"/>
      <c r="AJ72" s="4"/>
      <c r="AK72" s="4"/>
      <c r="AL72" s="4"/>
      <c r="AM72" s="4"/>
      <c r="AN72" s="4"/>
    </row>
    <row r="73" spans="1:40" ht="12.75" customHeight="1" x14ac:dyDescent="0.2">
      <c r="A73" s="4"/>
      <c r="B73" s="4"/>
      <c r="C73" s="4"/>
      <c r="D73" s="4"/>
      <c r="E73" s="4"/>
      <c r="F73" s="4"/>
      <c r="G73" s="4"/>
      <c r="H73" s="4"/>
      <c r="I73" s="4"/>
      <c r="J73" s="4"/>
      <c r="K73" s="4"/>
      <c r="L73" s="4"/>
      <c r="M73" s="4"/>
      <c r="N73" s="4"/>
      <c r="O73" s="4"/>
      <c r="P73" s="67"/>
      <c r="Q73" s="67"/>
      <c r="R73" s="67"/>
      <c r="S73" s="67"/>
      <c r="T73" s="67"/>
      <c r="U73" s="4"/>
      <c r="V73" s="4"/>
      <c r="W73" s="4"/>
      <c r="X73" s="4"/>
      <c r="Y73" s="4"/>
      <c r="Z73" s="4"/>
      <c r="AA73" s="4"/>
      <c r="AB73" s="67"/>
      <c r="AC73" s="67"/>
      <c r="AD73" s="67"/>
      <c r="AE73" s="67"/>
      <c r="AF73" s="67"/>
      <c r="AG73" s="4"/>
      <c r="AH73" s="4"/>
      <c r="AI73" s="4"/>
      <c r="AJ73" s="4"/>
      <c r="AK73" s="4"/>
      <c r="AL73" s="4"/>
      <c r="AM73" s="4"/>
      <c r="AN73" s="4"/>
    </row>
    <row r="74" spans="1:40" ht="12.75" customHeight="1" x14ac:dyDescent="0.2">
      <c r="A74" s="4"/>
      <c r="B74" s="4"/>
      <c r="C74" s="4"/>
      <c r="D74" s="4"/>
      <c r="E74" s="4"/>
      <c r="F74" s="4"/>
      <c r="G74" s="4"/>
      <c r="H74" s="4"/>
      <c r="I74" s="4"/>
      <c r="J74" s="4"/>
      <c r="K74" s="4"/>
      <c r="L74" s="4"/>
      <c r="M74" s="4"/>
      <c r="N74" s="4"/>
      <c r="O74" s="4"/>
      <c r="P74" s="67"/>
      <c r="Q74" s="67"/>
      <c r="R74" s="67"/>
      <c r="S74" s="67"/>
      <c r="T74" s="67"/>
      <c r="U74" s="4"/>
      <c r="V74" s="4"/>
      <c r="W74" s="4"/>
      <c r="X74" s="4"/>
      <c r="Y74" s="4"/>
      <c r="Z74" s="4"/>
      <c r="AA74" s="4"/>
      <c r="AB74" s="67"/>
      <c r="AC74" s="67"/>
      <c r="AD74" s="67"/>
      <c r="AE74" s="67"/>
      <c r="AF74" s="67"/>
      <c r="AG74" s="4"/>
      <c r="AH74" s="4"/>
      <c r="AI74" s="4"/>
      <c r="AJ74" s="4"/>
      <c r="AK74" s="4"/>
      <c r="AL74" s="4"/>
      <c r="AM74" s="4"/>
      <c r="AN74" s="4"/>
    </row>
    <row r="75" spans="1:40" ht="12.75" customHeight="1" x14ac:dyDescent="0.2">
      <c r="A75" s="4"/>
      <c r="B75" s="4"/>
      <c r="C75" s="4"/>
      <c r="D75" s="4"/>
      <c r="E75" s="4"/>
      <c r="F75" s="4"/>
      <c r="G75" s="4"/>
      <c r="H75" s="4"/>
      <c r="I75" s="4"/>
      <c r="J75" s="4"/>
      <c r="K75" s="4"/>
      <c r="L75" s="4"/>
      <c r="M75" s="4"/>
      <c r="N75" s="4"/>
      <c r="O75" s="4"/>
      <c r="P75" s="67"/>
      <c r="Q75" s="67"/>
      <c r="R75" s="67"/>
      <c r="S75" s="67"/>
      <c r="T75" s="67"/>
      <c r="U75" s="4"/>
      <c r="V75" s="4"/>
      <c r="W75" s="4"/>
      <c r="X75" s="4"/>
      <c r="Y75" s="4"/>
      <c r="Z75" s="4"/>
      <c r="AA75" s="4"/>
      <c r="AB75" s="67"/>
      <c r="AC75" s="67"/>
      <c r="AD75" s="67"/>
      <c r="AE75" s="67"/>
      <c r="AF75" s="67"/>
      <c r="AG75" s="4"/>
      <c r="AH75" s="4"/>
      <c r="AI75" s="4"/>
      <c r="AJ75" s="4"/>
      <c r="AK75" s="4"/>
      <c r="AL75" s="4"/>
      <c r="AM75" s="4"/>
      <c r="AN75" s="4"/>
    </row>
    <row r="76" spans="1:40" ht="12.75" customHeight="1" x14ac:dyDescent="0.2">
      <c r="A76" s="4"/>
      <c r="B76" s="4"/>
      <c r="C76" s="4"/>
      <c r="D76" s="4"/>
      <c r="E76" s="4"/>
      <c r="F76" s="4"/>
      <c r="G76" s="4"/>
      <c r="H76" s="4"/>
      <c r="I76" s="4"/>
      <c r="J76" s="4"/>
      <c r="K76" s="4"/>
      <c r="L76" s="4"/>
      <c r="M76" s="4"/>
      <c r="N76" s="4"/>
      <c r="O76" s="4"/>
      <c r="P76" s="67"/>
      <c r="Q76" s="67"/>
      <c r="R76" s="67"/>
      <c r="S76" s="67"/>
      <c r="T76" s="67"/>
      <c r="U76" s="4"/>
      <c r="V76" s="4"/>
      <c r="W76" s="4"/>
      <c r="X76" s="4"/>
      <c r="Y76" s="4"/>
      <c r="Z76" s="4"/>
      <c r="AA76" s="4"/>
      <c r="AB76" s="67"/>
      <c r="AC76" s="67"/>
      <c r="AD76" s="67"/>
      <c r="AE76" s="67"/>
      <c r="AF76" s="67"/>
      <c r="AG76" s="4"/>
      <c r="AH76" s="4"/>
      <c r="AI76" s="4"/>
      <c r="AJ76" s="4"/>
      <c r="AK76" s="4"/>
      <c r="AL76" s="4"/>
      <c r="AM76" s="4"/>
      <c r="AN76" s="4"/>
    </row>
    <row r="77" spans="1:40" ht="12.75" customHeight="1" x14ac:dyDescent="0.2">
      <c r="A77" s="4"/>
      <c r="B77" s="4"/>
      <c r="C77" s="4"/>
      <c r="D77" s="4"/>
      <c r="E77" s="4"/>
      <c r="F77" s="4"/>
      <c r="G77" s="4"/>
      <c r="H77" s="4"/>
      <c r="I77" s="4"/>
      <c r="J77" s="4"/>
      <c r="K77" s="4"/>
      <c r="L77" s="4"/>
      <c r="M77" s="4"/>
      <c r="N77" s="4"/>
      <c r="O77" s="4"/>
      <c r="P77" s="67"/>
      <c r="Q77" s="67"/>
      <c r="R77" s="67"/>
      <c r="S77" s="67"/>
      <c r="T77" s="67"/>
      <c r="U77" s="4"/>
      <c r="V77" s="4"/>
      <c r="W77" s="4"/>
      <c r="X77" s="4"/>
      <c r="Y77" s="4"/>
      <c r="Z77" s="4"/>
      <c r="AA77" s="4"/>
      <c r="AB77" s="67"/>
      <c r="AC77" s="67"/>
      <c r="AD77" s="67"/>
      <c r="AE77" s="67"/>
      <c r="AF77" s="67"/>
      <c r="AG77" s="4"/>
      <c r="AH77" s="4"/>
      <c r="AI77" s="4"/>
      <c r="AJ77" s="4"/>
      <c r="AK77" s="4"/>
      <c r="AL77" s="4"/>
      <c r="AM77" s="4"/>
      <c r="AN77" s="4"/>
    </row>
    <row r="78" spans="1:40" ht="12.75" customHeight="1" x14ac:dyDescent="0.2">
      <c r="A78" s="4"/>
      <c r="B78" s="4"/>
      <c r="C78" s="4"/>
      <c r="D78" s="4"/>
      <c r="E78" s="4"/>
      <c r="F78" s="4"/>
      <c r="G78" s="4"/>
      <c r="H78" s="4"/>
      <c r="I78" s="4"/>
      <c r="J78" s="4"/>
      <c r="K78" s="4"/>
      <c r="L78" s="4"/>
      <c r="M78" s="4"/>
      <c r="N78" s="4"/>
      <c r="O78" s="4"/>
      <c r="P78" s="67"/>
      <c r="Q78" s="67"/>
      <c r="R78" s="67"/>
      <c r="S78" s="67"/>
      <c r="T78" s="67"/>
      <c r="U78" s="4"/>
      <c r="V78" s="4"/>
      <c r="W78" s="4"/>
      <c r="X78" s="4"/>
      <c r="Y78" s="4"/>
      <c r="Z78" s="4"/>
      <c r="AA78" s="4"/>
      <c r="AB78" s="67"/>
      <c r="AC78" s="67"/>
      <c r="AD78" s="67"/>
      <c r="AE78" s="67"/>
      <c r="AF78" s="67"/>
      <c r="AG78" s="4"/>
      <c r="AH78" s="4"/>
      <c r="AI78" s="4"/>
      <c r="AJ78" s="4"/>
      <c r="AK78" s="4"/>
      <c r="AL78" s="4"/>
      <c r="AM78" s="4"/>
      <c r="AN78" s="4"/>
    </row>
    <row r="79" spans="1:40" ht="12.75" customHeight="1" x14ac:dyDescent="0.2">
      <c r="A79" s="4"/>
      <c r="B79" s="4"/>
      <c r="C79" s="4"/>
      <c r="D79" s="4"/>
      <c r="E79" s="4"/>
      <c r="F79" s="4"/>
      <c r="G79" s="4"/>
      <c r="H79" s="4"/>
      <c r="I79" s="4"/>
      <c r="J79" s="4"/>
      <c r="K79" s="4"/>
      <c r="L79" s="4"/>
      <c r="M79" s="4"/>
      <c r="N79" s="4"/>
      <c r="O79" s="4"/>
      <c r="P79" s="67"/>
      <c r="Q79" s="67"/>
      <c r="R79" s="67"/>
      <c r="S79" s="67"/>
      <c r="T79" s="67"/>
      <c r="U79" s="4"/>
      <c r="V79" s="4"/>
      <c r="W79" s="4"/>
      <c r="X79" s="4"/>
      <c r="Y79" s="4"/>
      <c r="Z79" s="4"/>
      <c r="AA79" s="4"/>
      <c r="AB79" s="67"/>
      <c r="AC79" s="67"/>
      <c r="AD79" s="67"/>
      <c r="AE79" s="67"/>
      <c r="AF79" s="67"/>
      <c r="AG79" s="4"/>
      <c r="AH79" s="4"/>
      <c r="AI79" s="4"/>
      <c r="AJ79" s="4"/>
      <c r="AK79" s="4"/>
      <c r="AL79" s="4"/>
      <c r="AM79" s="4"/>
      <c r="AN79" s="4"/>
    </row>
    <row r="80" spans="1:40" ht="12.75" customHeight="1" x14ac:dyDescent="0.2">
      <c r="A80" s="4"/>
      <c r="B80" s="4"/>
      <c r="C80" s="4"/>
      <c r="D80" s="4"/>
      <c r="E80" s="4"/>
      <c r="F80" s="4"/>
      <c r="G80" s="4"/>
      <c r="H80" s="4"/>
      <c r="I80" s="4"/>
      <c r="J80" s="4"/>
      <c r="K80" s="4"/>
      <c r="L80" s="4"/>
      <c r="M80" s="4"/>
      <c r="N80" s="4"/>
      <c r="O80" s="4"/>
      <c r="P80" s="67"/>
      <c r="Q80" s="67"/>
      <c r="R80" s="67"/>
      <c r="S80" s="67"/>
      <c r="T80" s="67"/>
      <c r="U80" s="4"/>
      <c r="V80" s="4"/>
      <c r="W80" s="4"/>
      <c r="X80" s="4"/>
      <c r="Y80" s="4"/>
      <c r="Z80" s="4"/>
      <c r="AA80" s="4"/>
      <c r="AB80" s="67"/>
      <c r="AC80" s="67"/>
      <c r="AD80" s="67"/>
      <c r="AE80" s="67"/>
      <c r="AF80" s="67"/>
      <c r="AG80" s="4"/>
      <c r="AH80" s="4"/>
      <c r="AI80" s="4"/>
      <c r="AJ80" s="4"/>
      <c r="AK80" s="4"/>
      <c r="AL80" s="4"/>
      <c r="AM80" s="4"/>
      <c r="AN80" s="4"/>
    </row>
    <row r="81" spans="1:40" ht="12.75" customHeight="1" x14ac:dyDescent="0.2">
      <c r="A81" s="4"/>
      <c r="B81" s="4"/>
      <c r="C81" s="4"/>
      <c r="D81" s="4"/>
      <c r="E81" s="4"/>
      <c r="F81" s="4"/>
      <c r="G81" s="4"/>
      <c r="H81" s="4"/>
      <c r="I81" s="4"/>
      <c r="J81" s="4"/>
      <c r="K81" s="4"/>
      <c r="L81" s="4"/>
      <c r="M81" s="4"/>
      <c r="N81" s="4"/>
      <c r="O81" s="4"/>
      <c r="P81" s="67"/>
      <c r="Q81" s="67"/>
      <c r="R81" s="67"/>
      <c r="S81" s="67"/>
      <c r="T81" s="67"/>
      <c r="U81" s="4"/>
      <c r="V81" s="4"/>
      <c r="W81" s="4"/>
      <c r="X81" s="4"/>
      <c r="Y81" s="4"/>
      <c r="Z81" s="4"/>
      <c r="AA81" s="4"/>
      <c r="AB81" s="67"/>
      <c r="AC81" s="67"/>
      <c r="AD81" s="67"/>
      <c r="AE81" s="67"/>
      <c r="AF81" s="67"/>
      <c r="AG81" s="4"/>
      <c r="AH81" s="4"/>
      <c r="AI81" s="4"/>
      <c r="AJ81" s="4"/>
      <c r="AK81" s="4"/>
      <c r="AL81" s="4"/>
      <c r="AM81" s="4"/>
      <c r="AN81" s="4"/>
    </row>
    <row r="82" spans="1:40" ht="12.75" customHeight="1" x14ac:dyDescent="0.2">
      <c r="A82" s="4"/>
      <c r="B82" s="4"/>
      <c r="C82" s="4"/>
      <c r="D82" s="4"/>
      <c r="E82" s="4"/>
      <c r="F82" s="4"/>
      <c r="G82" s="4"/>
      <c r="H82" s="4"/>
      <c r="I82" s="4"/>
      <c r="J82" s="4"/>
      <c r="K82" s="4"/>
      <c r="L82" s="4"/>
      <c r="M82" s="4"/>
      <c r="N82" s="4"/>
      <c r="O82" s="4"/>
      <c r="P82" s="67"/>
      <c r="Q82" s="67"/>
      <c r="R82" s="67"/>
      <c r="S82" s="67"/>
      <c r="T82" s="67"/>
      <c r="U82" s="4"/>
      <c r="V82" s="4"/>
      <c r="W82" s="4"/>
      <c r="X82" s="4"/>
      <c r="Y82" s="4"/>
      <c r="Z82" s="4"/>
      <c r="AA82" s="4"/>
      <c r="AB82" s="67"/>
      <c r="AC82" s="67"/>
      <c r="AD82" s="67"/>
      <c r="AE82" s="67"/>
      <c r="AF82" s="67"/>
      <c r="AG82" s="4"/>
      <c r="AH82" s="4"/>
      <c r="AI82" s="4"/>
      <c r="AJ82" s="4"/>
      <c r="AK82" s="4"/>
      <c r="AL82" s="4"/>
      <c r="AM82" s="4"/>
      <c r="AN82" s="4"/>
    </row>
    <row r="83" spans="1:40" ht="12.75" customHeight="1" x14ac:dyDescent="0.2">
      <c r="A83" s="4"/>
      <c r="B83" s="4"/>
      <c r="C83" s="4"/>
      <c r="D83" s="4"/>
      <c r="E83" s="4"/>
      <c r="F83" s="4"/>
      <c r="G83" s="4"/>
      <c r="H83" s="4"/>
      <c r="I83" s="4"/>
      <c r="J83" s="4"/>
      <c r="K83" s="4"/>
      <c r="L83" s="4"/>
      <c r="M83" s="4"/>
      <c r="N83" s="4"/>
      <c r="O83" s="4"/>
      <c r="P83" s="67"/>
      <c r="Q83" s="67"/>
      <c r="R83" s="67"/>
      <c r="S83" s="67"/>
      <c r="T83" s="67"/>
      <c r="U83" s="4"/>
      <c r="V83" s="4"/>
      <c r="W83" s="4"/>
      <c r="X83" s="4"/>
      <c r="Y83" s="4"/>
      <c r="Z83" s="4"/>
      <c r="AA83" s="4"/>
      <c r="AB83" s="67"/>
      <c r="AC83" s="67"/>
      <c r="AD83" s="67"/>
      <c r="AE83" s="67"/>
      <c r="AF83" s="67"/>
      <c r="AG83" s="4"/>
      <c r="AH83" s="4"/>
      <c r="AI83" s="4"/>
      <c r="AJ83" s="4"/>
      <c r="AK83" s="4"/>
      <c r="AL83" s="4"/>
      <c r="AM83" s="4"/>
      <c r="AN83" s="4"/>
    </row>
    <row r="84" spans="1:40" ht="12.75" customHeight="1" x14ac:dyDescent="0.2">
      <c r="A84" s="4"/>
      <c r="B84" s="4"/>
      <c r="C84" s="4"/>
      <c r="D84" s="4"/>
      <c r="E84" s="4"/>
      <c r="F84" s="4"/>
      <c r="G84" s="4"/>
      <c r="H84" s="4"/>
      <c r="I84" s="4"/>
      <c r="J84" s="4"/>
      <c r="K84" s="4"/>
      <c r="L84" s="4"/>
      <c r="M84" s="4"/>
      <c r="N84" s="4"/>
      <c r="O84" s="4"/>
      <c r="P84" s="67"/>
      <c r="Q84" s="67"/>
      <c r="R84" s="67"/>
      <c r="S84" s="67"/>
      <c r="T84" s="67"/>
      <c r="U84" s="4"/>
      <c r="V84" s="4"/>
      <c r="W84" s="4"/>
      <c r="X84" s="4"/>
      <c r="Y84" s="4"/>
      <c r="Z84" s="4"/>
      <c r="AA84" s="4"/>
      <c r="AB84" s="67"/>
      <c r="AC84" s="67"/>
      <c r="AD84" s="67"/>
      <c r="AE84" s="67"/>
      <c r="AF84" s="67"/>
      <c r="AG84" s="4"/>
      <c r="AH84" s="4"/>
      <c r="AI84" s="4"/>
      <c r="AJ84" s="4"/>
      <c r="AK84" s="4"/>
      <c r="AL84" s="4"/>
      <c r="AM84" s="4"/>
      <c r="AN84" s="4"/>
    </row>
    <row r="85" spans="1:40" ht="12.75" customHeight="1" x14ac:dyDescent="0.2">
      <c r="A85" s="4"/>
      <c r="B85" s="4"/>
      <c r="C85" s="4"/>
      <c r="D85" s="4"/>
      <c r="E85" s="4"/>
      <c r="F85" s="4"/>
      <c r="G85" s="4"/>
      <c r="H85" s="4"/>
      <c r="I85" s="4"/>
      <c r="J85" s="4"/>
      <c r="K85" s="4"/>
      <c r="L85" s="4"/>
      <c r="M85" s="4"/>
      <c r="N85" s="4"/>
      <c r="O85" s="4"/>
      <c r="P85" s="67"/>
      <c r="Q85" s="67"/>
      <c r="R85" s="67"/>
      <c r="S85" s="67"/>
      <c r="T85" s="67"/>
      <c r="U85" s="4"/>
      <c r="V85" s="4"/>
      <c r="W85" s="4"/>
      <c r="X85" s="4"/>
      <c r="Y85" s="4"/>
      <c r="Z85" s="4"/>
      <c r="AA85" s="4"/>
      <c r="AB85" s="67"/>
      <c r="AC85" s="67"/>
      <c r="AD85" s="67"/>
      <c r="AE85" s="67"/>
      <c r="AF85" s="67"/>
      <c r="AG85" s="4"/>
      <c r="AH85" s="4"/>
      <c r="AI85" s="4"/>
      <c r="AJ85" s="4"/>
      <c r="AK85" s="4"/>
      <c r="AL85" s="4"/>
      <c r="AM85" s="4"/>
      <c r="AN85" s="4"/>
    </row>
    <row r="86" spans="1:40" ht="12.75" customHeight="1" x14ac:dyDescent="0.2">
      <c r="A86" s="4"/>
      <c r="B86" s="4"/>
      <c r="C86" s="4"/>
      <c r="D86" s="4"/>
      <c r="E86" s="4"/>
      <c r="F86" s="4"/>
      <c r="G86" s="4"/>
      <c r="H86" s="4"/>
      <c r="I86" s="4"/>
      <c r="J86" s="4"/>
      <c r="K86" s="4"/>
      <c r="L86" s="4"/>
      <c r="M86" s="4"/>
      <c r="N86" s="4"/>
      <c r="O86" s="4"/>
      <c r="P86" s="67"/>
      <c r="Q86" s="67"/>
      <c r="R86" s="67"/>
      <c r="S86" s="67"/>
      <c r="T86" s="67"/>
      <c r="U86" s="4"/>
      <c r="V86" s="4"/>
      <c r="W86" s="4"/>
      <c r="X86" s="4"/>
      <c r="Y86" s="4"/>
      <c r="Z86" s="4"/>
      <c r="AA86" s="4"/>
      <c r="AB86" s="67"/>
      <c r="AC86" s="67"/>
      <c r="AD86" s="67"/>
      <c r="AE86" s="67"/>
      <c r="AF86" s="67"/>
      <c r="AG86" s="4"/>
      <c r="AH86" s="4"/>
      <c r="AI86" s="4"/>
      <c r="AJ86" s="4"/>
      <c r="AK86" s="4"/>
      <c r="AL86" s="4"/>
      <c r="AM86" s="4"/>
      <c r="AN86" s="4"/>
    </row>
    <row r="87" spans="1:40" ht="12.75" customHeight="1" x14ac:dyDescent="0.2">
      <c r="A87" s="4"/>
      <c r="B87" s="4"/>
      <c r="C87" s="4"/>
      <c r="D87" s="4"/>
      <c r="E87" s="4"/>
      <c r="F87" s="4"/>
      <c r="G87" s="4"/>
      <c r="H87" s="4"/>
      <c r="I87" s="4"/>
      <c r="J87" s="4"/>
      <c r="K87" s="4"/>
      <c r="L87" s="4"/>
      <c r="M87" s="4"/>
      <c r="N87" s="4"/>
      <c r="O87" s="4"/>
      <c r="P87" s="67"/>
      <c r="Q87" s="67"/>
      <c r="R87" s="67"/>
      <c r="S87" s="67"/>
      <c r="T87" s="67"/>
      <c r="U87" s="4"/>
      <c r="V87" s="4"/>
      <c r="W87" s="4"/>
      <c r="X87" s="4"/>
      <c r="Y87" s="4"/>
      <c r="Z87" s="4"/>
      <c r="AA87" s="4"/>
      <c r="AB87" s="67"/>
      <c r="AC87" s="67"/>
      <c r="AD87" s="67"/>
      <c r="AE87" s="67"/>
      <c r="AF87" s="67"/>
      <c r="AG87" s="4"/>
      <c r="AH87" s="4"/>
      <c r="AI87" s="4"/>
      <c r="AJ87" s="4"/>
      <c r="AK87" s="4"/>
      <c r="AL87" s="4"/>
      <c r="AM87" s="4"/>
      <c r="AN87" s="4"/>
    </row>
    <row r="88" spans="1:40" ht="12.75" customHeight="1" x14ac:dyDescent="0.2">
      <c r="A88" s="4"/>
      <c r="B88" s="4"/>
      <c r="C88" s="4"/>
      <c r="D88" s="4"/>
      <c r="E88" s="4"/>
      <c r="F88" s="4"/>
      <c r="G88" s="4"/>
      <c r="H88" s="4"/>
      <c r="I88" s="4"/>
      <c r="J88" s="4"/>
      <c r="K88" s="4"/>
      <c r="L88" s="4"/>
      <c r="M88" s="4"/>
      <c r="N88" s="4"/>
      <c r="O88" s="4"/>
      <c r="P88" s="67"/>
      <c r="Q88" s="67"/>
      <c r="R88" s="67"/>
      <c r="S88" s="67"/>
      <c r="T88" s="67"/>
      <c r="U88" s="4"/>
      <c r="V88" s="4"/>
      <c r="W88" s="4"/>
      <c r="X88" s="4"/>
      <c r="Y88" s="4"/>
      <c r="Z88" s="4"/>
      <c r="AA88" s="4"/>
      <c r="AB88" s="67"/>
      <c r="AC88" s="67"/>
      <c r="AD88" s="67"/>
      <c r="AE88" s="67"/>
      <c r="AF88" s="67"/>
      <c r="AG88" s="4"/>
      <c r="AH88" s="4"/>
      <c r="AI88" s="4"/>
      <c r="AJ88" s="4"/>
      <c r="AK88" s="4"/>
      <c r="AL88" s="4"/>
      <c r="AM88" s="4"/>
      <c r="AN88" s="4"/>
    </row>
    <row r="89" spans="1:40" ht="12.75" customHeight="1" x14ac:dyDescent="0.2">
      <c r="A89" s="4"/>
      <c r="B89" s="4"/>
      <c r="C89" s="4"/>
      <c r="D89" s="4"/>
      <c r="E89" s="4"/>
      <c r="F89" s="4"/>
      <c r="G89" s="4"/>
      <c r="H89" s="4"/>
      <c r="I89" s="4"/>
      <c r="J89" s="4"/>
      <c r="K89" s="4"/>
      <c r="L89" s="4"/>
      <c r="M89" s="4"/>
      <c r="N89" s="4"/>
      <c r="O89" s="4"/>
      <c r="P89" s="67"/>
      <c r="Q89" s="67"/>
      <c r="R89" s="67"/>
      <c r="S89" s="67"/>
      <c r="T89" s="67"/>
      <c r="U89" s="4"/>
      <c r="V89" s="4"/>
      <c r="W89" s="4"/>
      <c r="X89" s="4"/>
      <c r="Y89" s="4"/>
      <c r="Z89" s="4"/>
      <c r="AA89" s="4"/>
      <c r="AB89" s="67"/>
      <c r="AC89" s="67"/>
      <c r="AD89" s="67"/>
      <c r="AE89" s="67"/>
      <c r="AF89" s="67"/>
      <c r="AG89" s="4"/>
      <c r="AH89" s="4"/>
      <c r="AI89" s="4"/>
      <c r="AJ89" s="4"/>
      <c r="AK89" s="4"/>
      <c r="AL89" s="4"/>
      <c r="AM89" s="4"/>
      <c r="AN89" s="4"/>
    </row>
    <row r="90" spans="1:40" ht="12.75" customHeight="1" x14ac:dyDescent="0.2">
      <c r="A90" s="4"/>
      <c r="B90" s="4"/>
      <c r="C90" s="4"/>
      <c r="D90" s="4"/>
      <c r="E90" s="4"/>
      <c r="F90" s="4"/>
      <c r="G90" s="4"/>
      <c r="H90" s="4"/>
      <c r="I90" s="4"/>
      <c r="J90" s="4"/>
      <c r="K90" s="4"/>
      <c r="L90" s="4"/>
      <c r="M90" s="4"/>
      <c r="N90" s="4"/>
      <c r="O90" s="4"/>
      <c r="P90" s="67"/>
      <c r="Q90" s="67"/>
      <c r="R90" s="67"/>
      <c r="S90" s="67"/>
      <c r="T90" s="67"/>
      <c r="U90" s="4"/>
      <c r="V90" s="4"/>
      <c r="W90" s="4"/>
      <c r="X90" s="4"/>
      <c r="Y90" s="4"/>
      <c r="Z90" s="4"/>
      <c r="AA90" s="4"/>
      <c r="AB90" s="67"/>
      <c r="AC90" s="67"/>
      <c r="AD90" s="67"/>
      <c r="AE90" s="67"/>
      <c r="AF90" s="67"/>
      <c r="AG90" s="4"/>
      <c r="AH90" s="4"/>
      <c r="AI90" s="4"/>
      <c r="AJ90" s="4"/>
      <c r="AK90" s="4"/>
      <c r="AL90" s="4"/>
      <c r="AM90" s="4"/>
      <c r="AN90" s="4"/>
    </row>
    <row r="91" spans="1:40" ht="12.75" customHeight="1" x14ac:dyDescent="0.2">
      <c r="A91" s="4"/>
      <c r="B91" s="4"/>
      <c r="C91" s="4"/>
      <c r="D91" s="4"/>
      <c r="E91" s="4"/>
      <c r="F91" s="4"/>
      <c r="G91" s="4"/>
      <c r="H91" s="4"/>
      <c r="I91" s="4"/>
      <c r="J91" s="4"/>
      <c r="K91" s="4"/>
      <c r="L91" s="4"/>
      <c r="M91" s="4"/>
      <c r="N91" s="4"/>
      <c r="O91" s="4"/>
      <c r="P91" s="67"/>
      <c r="Q91" s="67"/>
      <c r="R91" s="67"/>
      <c r="S91" s="67"/>
      <c r="T91" s="67"/>
      <c r="U91" s="4"/>
      <c r="V91" s="4"/>
      <c r="W91" s="4"/>
      <c r="X91" s="4"/>
      <c r="Y91" s="4"/>
      <c r="Z91" s="4"/>
      <c r="AA91" s="4"/>
      <c r="AB91" s="67"/>
      <c r="AC91" s="67"/>
      <c r="AD91" s="67"/>
      <c r="AE91" s="67"/>
      <c r="AF91" s="67"/>
      <c r="AG91" s="4"/>
      <c r="AH91" s="4"/>
      <c r="AI91" s="4"/>
      <c r="AJ91" s="4"/>
      <c r="AK91" s="4"/>
      <c r="AL91" s="4"/>
      <c r="AM91" s="4"/>
      <c r="AN91" s="4"/>
    </row>
    <row r="92" spans="1:40" ht="12.75" customHeight="1" x14ac:dyDescent="0.2">
      <c r="A92" s="4"/>
      <c r="B92" s="4"/>
      <c r="C92" s="4"/>
      <c r="D92" s="4"/>
      <c r="E92" s="4"/>
      <c r="F92" s="4"/>
      <c r="G92" s="4"/>
      <c r="H92" s="4"/>
      <c r="I92" s="4"/>
      <c r="J92" s="4"/>
      <c r="K92" s="4"/>
      <c r="L92" s="4"/>
      <c r="M92" s="4"/>
      <c r="N92" s="4"/>
      <c r="O92" s="4"/>
      <c r="P92" s="67"/>
      <c r="Q92" s="67"/>
      <c r="R92" s="67"/>
      <c r="S92" s="67"/>
      <c r="T92" s="67"/>
      <c r="U92" s="4"/>
      <c r="V92" s="4"/>
      <c r="W92" s="4"/>
      <c r="X92" s="4"/>
      <c r="Y92" s="4"/>
      <c r="Z92" s="4"/>
      <c r="AA92" s="4"/>
      <c r="AB92" s="67"/>
      <c r="AC92" s="67"/>
      <c r="AD92" s="67"/>
      <c r="AE92" s="67"/>
      <c r="AF92" s="67"/>
      <c r="AG92" s="4"/>
      <c r="AH92" s="4"/>
      <c r="AI92" s="4"/>
      <c r="AJ92" s="4"/>
      <c r="AK92" s="4"/>
      <c r="AL92" s="4"/>
      <c r="AM92" s="4"/>
      <c r="AN92" s="4"/>
    </row>
    <row r="93" spans="1:40" ht="12.75" customHeight="1" x14ac:dyDescent="0.2">
      <c r="A93" s="4"/>
      <c r="B93" s="4"/>
      <c r="C93" s="4"/>
      <c r="D93" s="4"/>
      <c r="E93" s="4"/>
      <c r="F93" s="4"/>
      <c r="G93" s="4"/>
      <c r="H93" s="4"/>
      <c r="I93" s="4"/>
      <c r="J93" s="4"/>
      <c r="K93" s="4"/>
      <c r="L93" s="4"/>
      <c r="M93" s="4"/>
      <c r="N93" s="4"/>
      <c r="O93" s="4"/>
      <c r="P93" s="67"/>
      <c r="Q93" s="67"/>
      <c r="R93" s="67"/>
      <c r="S93" s="67"/>
      <c r="T93" s="67"/>
      <c r="U93" s="4"/>
      <c r="V93" s="4"/>
      <c r="W93" s="4"/>
      <c r="X93" s="4"/>
      <c r="Y93" s="4"/>
      <c r="Z93" s="4"/>
      <c r="AA93" s="4"/>
      <c r="AB93" s="67"/>
      <c r="AC93" s="67"/>
      <c r="AD93" s="67"/>
      <c r="AE93" s="67"/>
      <c r="AF93" s="67"/>
      <c r="AG93" s="4"/>
      <c r="AH93" s="4"/>
      <c r="AI93" s="4"/>
      <c r="AJ93" s="4"/>
      <c r="AK93" s="4"/>
      <c r="AL93" s="4"/>
      <c r="AM93" s="4"/>
      <c r="AN93" s="4"/>
    </row>
    <row r="94" spans="1:40" ht="12.75" customHeight="1" x14ac:dyDescent="0.2">
      <c r="A94" s="4"/>
      <c r="B94" s="4"/>
      <c r="C94" s="4"/>
      <c r="D94" s="4"/>
      <c r="E94" s="4"/>
      <c r="F94" s="4"/>
      <c r="G94" s="4"/>
      <c r="H94" s="4"/>
      <c r="I94" s="4"/>
      <c r="J94" s="4"/>
      <c r="K94" s="4"/>
      <c r="L94" s="4"/>
      <c r="M94" s="4"/>
      <c r="N94" s="4"/>
      <c r="O94" s="4"/>
      <c r="P94" s="67"/>
      <c r="Q94" s="67"/>
      <c r="R94" s="67"/>
      <c r="S94" s="67"/>
      <c r="T94" s="67"/>
      <c r="U94" s="4"/>
      <c r="V94" s="4"/>
      <c r="W94" s="4"/>
      <c r="X94" s="4"/>
      <c r="Y94" s="4"/>
      <c r="Z94" s="4"/>
      <c r="AA94" s="4"/>
      <c r="AB94" s="67"/>
      <c r="AC94" s="67"/>
      <c r="AD94" s="67"/>
      <c r="AE94" s="67"/>
      <c r="AF94" s="67"/>
      <c r="AG94" s="4"/>
      <c r="AH94" s="4"/>
      <c r="AI94" s="4"/>
      <c r="AJ94" s="4"/>
      <c r="AK94" s="4"/>
      <c r="AL94" s="4"/>
      <c r="AM94" s="4"/>
      <c r="AN94" s="4"/>
    </row>
    <row r="95" spans="1:40" ht="12.75" customHeight="1" x14ac:dyDescent="0.2">
      <c r="A95" s="4"/>
      <c r="B95" s="4"/>
      <c r="C95" s="4"/>
      <c r="D95" s="4"/>
      <c r="E95" s="4"/>
      <c r="F95" s="4"/>
      <c r="G95" s="4"/>
      <c r="H95" s="4"/>
      <c r="I95" s="4"/>
      <c r="J95" s="4"/>
      <c r="K95" s="4"/>
      <c r="L95" s="4"/>
      <c r="M95" s="4"/>
      <c r="N95" s="4"/>
      <c r="O95" s="4"/>
      <c r="P95" s="67"/>
      <c r="Q95" s="67"/>
      <c r="R95" s="67"/>
      <c r="S95" s="67"/>
      <c r="T95" s="67"/>
      <c r="U95" s="4"/>
      <c r="V95" s="4"/>
      <c r="W95" s="4"/>
      <c r="X95" s="4"/>
      <c r="Y95" s="4"/>
      <c r="Z95" s="4"/>
      <c r="AA95" s="4"/>
      <c r="AB95" s="67"/>
      <c r="AC95" s="67"/>
      <c r="AD95" s="67"/>
      <c r="AE95" s="67"/>
      <c r="AF95" s="67"/>
      <c r="AG95" s="4"/>
      <c r="AH95" s="4"/>
      <c r="AI95" s="4"/>
      <c r="AJ95" s="4"/>
      <c r="AK95" s="4"/>
      <c r="AL95" s="4"/>
      <c r="AM95" s="4"/>
      <c r="AN95" s="4"/>
    </row>
    <row r="96" spans="1:40" ht="12.75" customHeight="1" x14ac:dyDescent="0.2">
      <c r="A96" s="4"/>
      <c r="B96" s="4"/>
      <c r="C96" s="4"/>
      <c r="D96" s="4"/>
      <c r="E96" s="4"/>
      <c r="F96" s="4"/>
      <c r="G96" s="4"/>
      <c r="H96" s="4"/>
      <c r="I96" s="4"/>
      <c r="J96" s="4"/>
      <c r="K96" s="4"/>
      <c r="L96" s="4"/>
      <c r="M96" s="4"/>
      <c r="N96" s="4"/>
      <c r="O96" s="4"/>
      <c r="P96" s="67"/>
      <c r="Q96" s="67"/>
      <c r="R96" s="67"/>
      <c r="S96" s="67"/>
      <c r="T96" s="67"/>
      <c r="U96" s="4"/>
      <c r="V96" s="4"/>
      <c r="W96" s="4"/>
      <c r="X96" s="4"/>
      <c r="Y96" s="4"/>
      <c r="Z96" s="4"/>
      <c r="AA96" s="4"/>
      <c r="AB96" s="67"/>
      <c r="AC96" s="67"/>
      <c r="AD96" s="67"/>
      <c r="AE96" s="67"/>
      <c r="AF96" s="67"/>
      <c r="AG96" s="4"/>
      <c r="AH96" s="4"/>
      <c r="AI96" s="4"/>
      <c r="AJ96" s="4"/>
      <c r="AK96" s="4"/>
      <c r="AL96" s="4"/>
      <c r="AM96" s="4"/>
      <c r="AN96" s="4"/>
    </row>
    <row r="97" spans="1:40" ht="12.75" customHeight="1" x14ac:dyDescent="0.2">
      <c r="A97" s="4"/>
      <c r="B97" s="4"/>
      <c r="C97" s="4"/>
      <c r="D97" s="4"/>
      <c r="E97" s="4"/>
      <c r="F97" s="4"/>
      <c r="G97" s="4"/>
      <c r="H97" s="4"/>
      <c r="I97" s="4"/>
      <c r="J97" s="4"/>
      <c r="K97" s="4"/>
      <c r="L97" s="4"/>
      <c r="M97" s="4"/>
      <c r="N97" s="4"/>
      <c r="O97" s="4"/>
      <c r="P97" s="67"/>
      <c r="Q97" s="67"/>
      <c r="R97" s="67"/>
      <c r="S97" s="67"/>
      <c r="T97" s="67"/>
      <c r="U97" s="4"/>
      <c r="V97" s="4"/>
      <c r="W97" s="4"/>
      <c r="X97" s="4"/>
      <c r="Y97" s="4"/>
      <c r="Z97" s="4"/>
      <c r="AA97" s="4"/>
      <c r="AB97" s="67"/>
      <c r="AC97" s="67"/>
      <c r="AD97" s="67"/>
      <c r="AE97" s="67"/>
      <c r="AF97" s="67"/>
      <c r="AG97" s="4"/>
      <c r="AH97" s="4"/>
      <c r="AI97" s="4"/>
      <c r="AJ97" s="4"/>
      <c r="AK97" s="4"/>
      <c r="AL97" s="4"/>
      <c r="AM97" s="4"/>
      <c r="AN97" s="4"/>
    </row>
    <row r="98" spans="1:40" ht="12.75" customHeight="1" x14ac:dyDescent="0.2">
      <c r="A98" s="4"/>
      <c r="B98" s="4"/>
      <c r="C98" s="4"/>
      <c r="D98" s="4"/>
      <c r="E98" s="4"/>
      <c r="F98" s="4"/>
      <c r="G98" s="4"/>
      <c r="H98" s="4"/>
      <c r="I98" s="4"/>
      <c r="J98" s="4"/>
      <c r="K98" s="4"/>
      <c r="L98" s="4"/>
      <c r="M98" s="4"/>
      <c r="N98" s="4"/>
      <c r="O98" s="4"/>
      <c r="P98" s="67"/>
      <c r="Q98" s="67"/>
      <c r="R98" s="67"/>
      <c r="S98" s="67"/>
      <c r="T98" s="67"/>
      <c r="U98" s="4"/>
      <c r="V98" s="4"/>
      <c r="W98" s="4"/>
      <c r="X98" s="4"/>
      <c r="Y98" s="4"/>
      <c r="Z98" s="4"/>
      <c r="AA98" s="4"/>
      <c r="AB98" s="67"/>
      <c r="AC98" s="67"/>
      <c r="AD98" s="67"/>
      <c r="AE98" s="67"/>
      <c r="AF98" s="67"/>
      <c r="AG98" s="4"/>
      <c r="AH98" s="4"/>
      <c r="AI98" s="4"/>
      <c r="AJ98" s="4"/>
      <c r="AK98" s="4"/>
      <c r="AL98" s="4"/>
      <c r="AM98" s="4"/>
      <c r="AN98" s="4"/>
    </row>
    <row r="99" spans="1:40" ht="12.75" customHeight="1" x14ac:dyDescent="0.2">
      <c r="A99" s="4"/>
      <c r="B99" s="4"/>
      <c r="C99" s="4"/>
      <c r="D99" s="4"/>
      <c r="E99" s="4"/>
      <c r="F99" s="4"/>
      <c r="G99" s="4"/>
      <c r="H99" s="4"/>
      <c r="I99" s="4"/>
      <c r="J99" s="4"/>
      <c r="K99" s="4"/>
      <c r="L99" s="4"/>
      <c r="M99" s="4"/>
      <c r="N99" s="4"/>
      <c r="O99" s="4"/>
      <c r="P99" s="67"/>
      <c r="Q99" s="67"/>
      <c r="R99" s="67"/>
      <c r="S99" s="67"/>
      <c r="T99" s="67"/>
      <c r="U99" s="4"/>
      <c r="V99" s="4"/>
      <c r="W99" s="4"/>
      <c r="X99" s="4"/>
      <c r="Y99" s="4"/>
      <c r="Z99" s="4"/>
      <c r="AA99" s="4"/>
      <c r="AB99" s="67"/>
      <c r="AC99" s="67"/>
      <c r="AD99" s="67"/>
      <c r="AE99" s="67"/>
      <c r="AF99" s="67"/>
      <c r="AG99" s="4"/>
      <c r="AH99" s="4"/>
      <c r="AI99" s="4"/>
      <c r="AJ99" s="4"/>
      <c r="AK99" s="4"/>
      <c r="AL99" s="4"/>
      <c r="AM99" s="4"/>
      <c r="AN99" s="4"/>
    </row>
    <row r="100" spans="1:40" ht="12.75" customHeight="1" x14ac:dyDescent="0.2">
      <c r="A100" s="4"/>
      <c r="B100" s="4"/>
      <c r="C100" s="4"/>
      <c r="D100" s="4"/>
      <c r="E100" s="4"/>
      <c r="F100" s="4"/>
      <c r="G100" s="4"/>
      <c r="H100" s="4"/>
      <c r="I100" s="4"/>
      <c r="J100" s="4"/>
      <c r="K100" s="4"/>
      <c r="L100" s="4"/>
      <c r="M100" s="4"/>
      <c r="N100" s="4"/>
      <c r="O100" s="4"/>
      <c r="P100" s="67"/>
      <c r="Q100" s="67"/>
      <c r="R100" s="67"/>
      <c r="S100" s="67"/>
      <c r="T100" s="67"/>
      <c r="U100" s="4"/>
      <c r="V100" s="4"/>
      <c r="W100" s="4"/>
      <c r="X100" s="4"/>
      <c r="Y100" s="4"/>
      <c r="Z100" s="4"/>
      <c r="AA100" s="4"/>
      <c r="AB100" s="67"/>
      <c r="AC100" s="67"/>
      <c r="AD100" s="67"/>
      <c r="AE100" s="67"/>
      <c r="AF100" s="67"/>
      <c r="AG100" s="4"/>
      <c r="AH100" s="4"/>
      <c r="AI100" s="4"/>
      <c r="AJ100" s="4"/>
      <c r="AK100" s="4"/>
      <c r="AL100" s="4"/>
      <c r="AM100" s="4"/>
      <c r="AN100" s="4"/>
    </row>
    <row r="101" spans="1:40" ht="12.75" customHeight="1" x14ac:dyDescent="0.2">
      <c r="A101" s="4"/>
      <c r="B101" s="4"/>
      <c r="C101" s="4"/>
      <c r="D101" s="4"/>
      <c r="E101" s="4"/>
      <c r="F101" s="4"/>
      <c r="G101" s="4"/>
      <c r="H101" s="4"/>
      <c r="I101" s="4"/>
      <c r="J101" s="4"/>
      <c r="K101" s="4"/>
      <c r="L101" s="4"/>
      <c r="M101" s="4"/>
      <c r="N101" s="4"/>
      <c r="O101" s="4"/>
      <c r="P101" s="67"/>
      <c r="Q101" s="67"/>
      <c r="R101" s="67"/>
      <c r="S101" s="67"/>
      <c r="T101" s="67"/>
      <c r="U101" s="4"/>
      <c r="V101" s="4"/>
      <c r="W101" s="4"/>
      <c r="X101" s="4"/>
      <c r="Y101" s="4"/>
      <c r="Z101" s="4"/>
      <c r="AA101" s="4"/>
      <c r="AB101" s="67"/>
      <c r="AC101" s="67"/>
      <c r="AD101" s="67"/>
      <c r="AE101" s="67"/>
      <c r="AF101" s="67"/>
      <c r="AG101" s="4"/>
      <c r="AH101" s="4"/>
      <c r="AI101" s="4"/>
      <c r="AJ101" s="4"/>
      <c r="AK101" s="4"/>
      <c r="AL101" s="4"/>
      <c r="AM101" s="4"/>
      <c r="AN101" s="4"/>
    </row>
    <row r="102" spans="1:40" ht="12.75" customHeight="1" x14ac:dyDescent="0.2">
      <c r="A102" s="4"/>
      <c r="B102" s="4"/>
      <c r="C102" s="4"/>
      <c r="D102" s="4"/>
      <c r="E102" s="4"/>
      <c r="F102" s="4"/>
      <c r="G102" s="4"/>
      <c r="H102" s="4"/>
      <c r="I102" s="4"/>
      <c r="J102" s="4"/>
      <c r="K102" s="4"/>
      <c r="L102" s="4"/>
      <c r="M102" s="4"/>
      <c r="N102" s="4"/>
      <c r="O102" s="4"/>
      <c r="P102" s="67"/>
      <c r="Q102" s="67"/>
      <c r="R102" s="67"/>
      <c r="S102" s="67"/>
      <c r="T102" s="67"/>
      <c r="U102" s="4"/>
      <c r="V102" s="4"/>
      <c r="W102" s="4"/>
      <c r="X102" s="4"/>
      <c r="Y102" s="4"/>
      <c r="Z102" s="4"/>
      <c r="AA102" s="4"/>
      <c r="AB102" s="67"/>
      <c r="AC102" s="67"/>
      <c r="AD102" s="67"/>
      <c r="AE102" s="67"/>
      <c r="AF102" s="67"/>
      <c r="AG102" s="4"/>
      <c r="AH102" s="4"/>
      <c r="AI102" s="4"/>
      <c r="AJ102" s="4"/>
      <c r="AK102" s="4"/>
      <c r="AL102" s="4"/>
      <c r="AM102" s="4"/>
      <c r="AN102" s="4"/>
    </row>
    <row r="103" spans="1:40" ht="12.75" customHeight="1" x14ac:dyDescent="0.2">
      <c r="A103" s="4"/>
      <c r="B103" s="4"/>
      <c r="C103" s="4"/>
      <c r="D103" s="4"/>
      <c r="E103" s="4"/>
      <c r="F103" s="4"/>
      <c r="G103" s="4"/>
      <c r="H103" s="4"/>
      <c r="I103" s="4"/>
      <c r="J103" s="4"/>
      <c r="K103" s="4"/>
      <c r="L103" s="4"/>
      <c r="M103" s="4"/>
      <c r="N103" s="4"/>
      <c r="O103" s="4"/>
      <c r="P103" s="67"/>
      <c r="Q103" s="67"/>
      <c r="R103" s="67"/>
      <c r="S103" s="67"/>
      <c r="T103" s="67"/>
      <c r="U103" s="4"/>
      <c r="V103" s="4"/>
      <c r="W103" s="4"/>
      <c r="X103" s="4"/>
      <c r="Y103" s="4"/>
      <c r="Z103" s="4"/>
      <c r="AA103" s="4"/>
      <c r="AB103" s="67"/>
      <c r="AC103" s="67"/>
      <c r="AD103" s="67"/>
      <c r="AE103" s="67"/>
      <c r="AF103" s="67"/>
      <c r="AG103" s="4"/>
      <c r="AH103" s="4"/>
      <c r="AI103" s="4"/>
      <c r="AJ103" s="4"/>
      <c r="AK103" s="4"/>
      <c r="AL103" s="4"/>
      <c r="AM103" s="4"/>
      <c r="AN103" s="4"/>
    </row>
    <row r="104" spans="1:40" ht="12.75" customHeight="1" x14ac:dyDescent="0.2">
      <c r="A104" s="4"/>
      <c r="B104" s="4"/>
      <c r="C104" s="4"/>
      <c r="D104" s="4"/>
      <c r="E104" s="4"/>
      <c r="F104" s="4"/>
      <c r="G104" s="4"/>
      <c r="H104" s="4"/>
      <c r="I104" s="4"/>
      <c r="J104" s="4"/>
      <c r="K104" s="4"/>
      <c r="L104" s="4"/>
      <c r="M104" s="4"/>
      <c r="N104" s="4"/>
      <c r="O104" s="4"/>
      <c r="P104" s="67"/>
      <c r="Q104" s="67"/>
      <c r="R104" s="67"/>
      <c r="S104" s="67"/>
      <c r="T104" s="67"/>
      <c r="U104" s="4"/>
      <c r="V104" s="4"/>
      <c r="W104" s="4"/>
      <c r="X104" s="4"/>
      <c r="Y104" s="4"/>
      <c r="Z104" s="4"/>
      <c r="AA104" s="4"/>
      <c r="AB104" s="67"/>
      <c r="AC104" s="67"/>
      <c r="AD104" s="67"/>
      <c r="AE104" s="67"/>
      <c r="AF104" s="67"/>
      <c r="AG104" s="4"/>
      <c r="AH104" s="4"/>
      <c r="AI104" s="4"/>
      <c r="AJ104" s="4"/>
      <c r="AK104" s="4"/>
      <c r="AL104" s="4"/>
      <c r="AM104" s="4"/>
      <c r="AN104" s="4"/>
    </row>
    <row r="105" spans="1:40" ht="12.75" customHeight="1" x14ac:dyDescent="0.2">
      <c r="A105" s="4"/>
      <c r="B105" s="4"/>
      <c r="C105" s="4"/>
      <c r="D105" s="4"/>
      <c r="E105" s="4"/>
      <c r="F105" s="4"/>
      <c r="G105" s="4"/>
      <c r="H105" s="4"/>
      <c r="I105" s="4"/>
      <c r="J105" s="4"/>
      <c r="K105" s="4"/>
      <c r="L105" s="4"/>
      <c r="M105" s="4"/>
      <c r="N105" s="4"/>
      <c r="O105" s="4"/>
      <c r="P105" s="67"/>
      <c r="Q105" s="67"/>
      <c r="R105" s="67"/>
      <c r="S105" s="67"/>
      <c r="T105" s="67"/>
      <c r="U105" s="4"/>
      <c r="V105" s="4"/>
      <c r="W105" s="4"/>
      <c r="X105" s="4"/>
      <c r="Y105" s="4"/>
      <c r="Z105" s="4"/>
      <c r="AA105" s="4"/>
      <c r="AB105" s="67"/>
      <c r="AC105" s="67"/>
      <c r="AD105" s="67"/>
      <c r="AE105" s="67"/>
      <c r="AF105" s="67"/>
      <c r="AG105" s="4"/>
      <c r="AH105" s="4"/>
      <c r="AI105" s="4"/>
      <c r="AJ105" s="4"/>
      <c r="AK105" s="4"/>
      <c r="AL105" s="4"/>
      <c r="AM105" s="4"/>
      <c r="AN105" s="4"/>
    </row>
    <row r="106" spans="1:40" ht="12.75" customHeight="1" x14ac:dyDescent="0.2">
      <c r="A106" s="4"/>
      <c r="B106" s="4"/>
      <c r="C106" s="4"/>
      <c r="D106" s="4"/>
      <c r="E106" s="4"/>
      <c r="F106" s="4"/>
      <c r="G106" s="4"/>
      <c r="H106" s="4"/>
      <c r="I106" s="4"/>
      <c r="J106" s="4"/>
      <c r="K106" s="4"/>
      <c r="L106" s="4"/>
      <c r="M106" s="4"/>
      <c r="N106" s="4"/>
      <c r="O106" s="4"/>
      <c r="P106" s="67"/>
      <c r="Q106" s="67"/>
      <c r="R106" s="67"/>
      <c r="S106" s="67"/>
      <c r="T106" s="67"/>
      <c r="U106" s="4"/>
      <c r="V106" s="4"/>
      <c r="W106" s="4"/>
      <c r="X106" s="4"/>
      <c r="Y106" s="4"/>
      <c r="Z106" s="4"/>
      <c r="AA106" s="4"/>
      <c r="AB106" s="67"/>
      <c r="AC106" s="67"/>
      <c r="AD106" s="67"/>
      <c r="AE106" s="67"/>
      <c r="AF106" s="67"/>
      <c r="AG106" s="4"/>
      <c r="AH106" s="4"/>
      <c r="AI106" s="4"/>
      <c r="AJ106" s="4"/>
      <c r="AK106" s="4"/>
      <c r="AL106" s="4"/>
      <c r="AM106" s="4"/>
      <c r="AN106" s="4"/>
    </row>
    <row r="107" spans="1:40" ht="12.75" customHeight="1" x14ac:dyDescent="0.2">
      <c r="A107" s="4"/>
      <c r="B107" s="4"/>
      <c r="C107" s="4"/>
      <c r="D107" s="4"/>
      <c r="E107" s="4"/>
      <c r="F107" s="4"/>
      <c r="G107" s="4"/>
      <c r="H107" s="4"/>
      <c r="I107" s="4"/>
      <c r="J107" s="4"/>
      <c r="K107" s="4"/>
      <c r="L107" s="4"/>
      <c r="M107" s="4"/>
      <c r="N107" s="4"/>
      <c r="O107" s="4"/>
      <c r="P107" s="67"/>
      <c r="Q107" s="67"/>
      <c r="R107" s="67"/>
      <c r="S107" s="67"/>
      <c r="T107" s="67"/>
      <c r="U107" s="4"/>
      <c r="V107" s="4"/>
      <c r="W107" s="4"/>
      <c r="X107" s="4"/>
      <c r="Y107" s="4"/>
      <c r="Z107" s="4"/>
      <c r="AA107" s="4"/>
      <c r="AB107" s="67"/>
      <c r="AC107" s="67"/>
      <c r="AD107" s="67"/>
      <c r="AE107" s="67"/>
      <c r="AF107" s="67"/>
      <c r="AG107" s="4"/>
      <c r="AH107" s="4"/>
      <c r="AI107" s="4"/>
      <c r="AJ107" s="4"/>
      <c r="AK107" s="4"/>
      <c r="AL107" s="4"/>
      <c r="AM107" s="4"/>
      <c r="AN107" s="4"/>
    </row>
    <row r="108" spans="1:40" ht="12.75" customHeight="1" x14ac:dyDescent="0.2">
      <c r="A108" s="4"/>
      <c r="B108" s="4"/>
      <c r="C108" s="4"/>
      <c r="D108" s="4"/>
      <c r="E108" s="4"/>
      <c r="F108" s="4"/>
      <c r="G108" s="4"/>
      <c r="H108" s="4"/>
      <c r="I108" s="4"/>
      <c r="J108" s="4"/>
      <c r="K108" s="4"/>
      <c r="L108" s="4"/>
      <c r="M108" s="4"/>
      <c r="N108" s="4"/>
      <c r="O108" s="4"/>
      <c r="P108" s="67"/>
      <c r="Q108" s="67"/>
      <c r="R108" s="67"/>
      <c r="S108" s="67"/>
      <c r="T108" s="67"/>
      <c r="U108" s="4"/>
      <c r="V108" s="4"/>
      <c r="W108" s="4"/>
      <c r="X108" s="4"/>
      <c r="Y108" s="4"/>
      <c r="Z108" s="4"/>
      <c r="AA108" s="4"/>
      <c r="AB108" s="67"/>
      <c r="AC108" s="67"/>
      <c r="AD108" s="67"/>
      <c r="AE108" s="67"/>
      <c r="AF108" s="67"/>
      <c r="AG108" s="4"/>
      <c r="AH108" s="4"/>
      <c r="AI108" s="4"/>
      <c r="AJ108" s="4"/>
      <c r="AK108" s="4"/>
      <c r="AL108" s="4"/>
      <c r="AM108" s="4"/>
      <c r="AN108" s="4"/>
    </row>
    <row r="109" spans="1:40" ht="12.75" customHeight="1" x14ac:dyDescent="0.2">
      <c r="A109" s="4"/>
      <c r="B109" s="4"/>
      <c r="C109" s="4"/>
      <c r="D109" s="4"/>
      <c r="E109" s="4"/>
      <c r="F109" s="4"/>
      <c r="G109" s="4"/>
      <c r="H109" s="4"/>
      <c r="I109" s="4"/>
      <c r="J109" s="4"/>
      <c r="K109" s="4"/>
      <c r="L109" s="4"/>
      <c r="M109" s="4"/>
      <c r="N109" s="4"/>
      <c r="O109" s="4"/>
      <c r="P109" s="67"/>
      <c r="Q109" s="67"/>
      <c r="R109" s="67"/>
      <c r="S109" s="67"/>
      <c r="T109" s="67"/>
      <c r="U109" s="4"/>
      <c r="V109" s="4"/>
      <c r="W109" s="4"/>
      <c r="X109" s="4"/>
      <c r="Y109" s="4"/>
      <c r="Z109" s="4"/>
      <c r="AA109" s="4"/>
      <c r="AB109" s="67"/>
      <c r="AC109" s="67"/>
      <c r="AD109" s="67"/>
      <c r="AE109" s="67"/>
      <c r="AF109" s="67"/>
      <c r="AG109" s="4"/>
      <c r="AH109" s="4"/>
      <c r="AI109" s="4"/>
      <c r="AJ109" s="4"/>
      <c r="AK109" s="4"/>
      <c r="AL109" s="4"/>
      <c r="AM109" s="4"/>
      <c r="AN109" s="4"/>
    </row>
    <row r="110" spans="1:40" ht="12.75" customHeight="1" x14ac:dyDescent="0.2">
      <c r="A110" s="4"/>
      <c r="B110" s="4"/>
      <c r="C110" s="4"/>
      <c r="D110" s="4"/>
      <c r="E110" s="4"/>
      <c r="F110" s="4"/>
      <c r="G110" s="4"/>
      <c r="H110" s="4"/>
      <c r="I110" s="4"/>
      <c r="J110" s="4"/>
      <c r="K110" s="4"/>
      <c r="L110" s="4"/>
      <c r="M110" s="4"/>
      <c r="N110" s="4"/>
      <c r="O110" s="4"/>
      <c r="P110" s="67"/>
      <c r="Q110" s="67"/>
      <c r="R110" s="67"/>
      <c r="S110" s="67"/>
      <c r="T110" s="67"/>
      <c r="U110" s="4"/>
      <c r="V110" s="4"/>
      <c r="W110" s="4"/>
      <c r="X110" s="4"/>
      <c r="Y110" s="4"/>
      <c r="Z110" s="4"/>
      <c r="AA110" s="4"/>
      <c r="AB110" s="67"/>
      <c r="AC110" s="67"/>
      <c r="AD110" s="67"/>
      <c r="AE110" s="67"/>
      <c r="AF110" s="67"/>
      <c r="AG110" s="4"/>
      <c r="AH110" s="4"/>
      <c r="AI110" s="4"/>
      <c r="AJ110" s="4"/>
      <c r="AK110" s="4"/>
      <c r="AL110" s="4"/>
      <c r="AM110" s="4"/>
      <c r="AN110" s="4"/>
    </row>
    <row r="111" spans="1:40" ht="12.75" customHeight="1" x14ac:dyDescent="0.2">
      <c r="A111" s="4"/>
      <c r="B111" s="4"/>
      <c r="C111" s="4"/>
      <c r="D111" s="4"/>
      <c r="E111" s="4"/>
      <c r="F111" s="4"/>
      <c r="G111" s="4"/>
      <c r="H111" s="4"/>
      <c r="I111" s="4"/>
      <c r="J111" s="4"/>
      <c r="K111" s="4"/>
      <c r="L111" s="4"/>
      <c r="M111" s="4"/>
      <c r="N111" s="4"/>
      <c r="O111" s="4"/>
      <c r="P111" s="67"/>
      <c r="Q111" s="67"/>
      <c r="R111" s="67"/>
      <c r="S111" s="67"/>
      <c r="T111" s="67"/>
      <c r="U111" s="4"/>
      <c r="V111" s="4"/>
      <c r="W111" s="4"/>
      <c r="X111" s="4"/>
      <c r="Y111" s="4"/>
      <c r="Z111" s="4"/>
      <c r="AA111" s="4"/>
      <c r="AB111" s="67"/>
      <c r="AC111" s="67"/>
      <c r="AD111" s="67"/>
      <c r="AE111" s="67"/>
      <c r="AF111" s="67"/>
      <c r="AG111" s="4"/>
      <c r="AH111" s="4"/>
      <c r="AI111" s="4"/>
      <c r="AJ111" s="4"/>
      <c r="AK111" s="4"/>
      <c r="AL111" s="4"/>
      <c r="AM111" s="4"/>
      <c r="AN111" s="4"/>
    </row>
    <row r="112" spans="1:40" ht="12.75" customHeight="1" x14ac:dyDescent="0.2">
      <c r="A112" s="4"/>
      <c r="B112" s="4"/>
      <c r="C112" s="4"/>
      <c r="D112" s="4"/>
      <c r="E112" s="4"/>
      <c r="F112" s="4"/>
      <c r="G112" s="4"/>
      <c r="H112" s="4"/>
      <c r="I112" s="4"/>
      <c r="J112" s="4"/>
      <c r="K112" s="4"/>
      <c r="L112" s="4"/>
      <c r="M112" s="4"/>
      <c r="N112" s="4"/>
      <c r="O112" s="4"/>
      <c r="P112" s="67"/>
      <c r="Q112" s="67"/>
      <c r="R112" s="67"/>
      <c r="S112" s="67"/>
      <c r="T112" s="67"/>
      <c r="U112" s="4"/>
      <c r="V112" s="4"/>
      <c r="W112" s="4"/>
      <c r="X112" s="4"/>
      <c r="Y112" s="4"/>
      <c r="Z112" s="4"/>
      <c r="AA112" s="4"/>
      <c r="AB112" s="67"/>
      <c r="AC112" s="67"/>
      <c r="AD112" s="67"/>
      <c r="AE112" s="67"/>
      <c r="AF112" s="67"/>
      <c r="AG112" s="4"/>
      <c r="AH112" s="4"/>
      <c r="AI112" s="4"/>
      <c r="AJ112" s="4"/>
      <c r="AK112" s="4"/>
      <c r="AL112" s="4"/>
      <c r="AM112" s="4"/>
      <c r="AN112" s="4"/>
    </row>
    <row r="113" spans="1:40" ht="12.75" customHeight="1" x14ac:dyDescent="0.2">
      <c r="A113" s="4"/>
      <c r="B113" s="4"/>
      <c r="C113" s="4"/>
      <c r="D113" s="4"/>
      <c r="E113" s="4"/>
      <c r="F113" s="4"/>
      <c r="G113" s="4"/>
      <c r="H113" s="4"/>
      <c r="I113" s="4"/>
      <c r="J113" s="4"/>
      <c r="K113" s="4"/>
      <c r="L113" s="4"/>
      <c r="M113" s="4"/>
      <c r="N113" s="4"/>
      <c r="O113" s="4"/>
      <c r="P113" s="67"/>
      <c r="Q113" s="67"/>
      <c r="R113" s="67"/>
      <c r="S113" s="67"/>
      <c r="T113" s="67"/>
      <c r="U113" s="4"/>
      <c r="V113" s="4"/>
      <c r="W113" s="4"/>
      <c r="X113" s="4"/>
      <c r="Y113" s="4"/>
      <c r="Z113" s="4"/>
      <c r="AA113" s="4"/>
      <c r="AB113" s="67"/>
      <c r="AC113" s="67"/>
      <c r="AD113" s="67"/>
      <c r="AE113" s="67"/>
      <c r="AF113" s="67"/>
      <c r="AG113" s="4"/>
      <c r="AH113" s="4"/>
      <c r="AI113" s="4"/>
      <c r="AJ113" s="4"/>
      <c r="AK113" s="4"/>
      <c r="AL113" s="4"/>
      <c r="AM113" s="4"/>
      <c r="AN113" s="4"/>
    </row>
    <row r="114" spans="1:40" ht="12.75" customHeight="1" x14ac:dyDescent="0.2">
      <c r="A114" s="4"/>
      <c r="B114" s="4"/>
      <c r="C114" s="4"/>
      <c r="D114" s="4"/>
      <c r="E114" s="4"/>
      <c r="F114" s="4"/>
      <c r="G114" s="4"/>
      <c r="H114" s="4"/>
      <c r="I114" s="4"/>
      <c r="J114" s="4"/>
      <c r="K114" s="4"/>
      <c r="L114" s="4"/>
      <c r="M114" s="4"/>
      <c r="N114" s="4"/>
      <c r="O114" s="4"/>
      <c r="P114" s="67"/>
      <c r="Q114" s="67"/>
      <c r="R114" s="67"/>
      <c r="S114" s="67"/>
      <c r="T114" s="67"/>
      <c r="U114" s="4"/>
      <c r="V114" s="4"/>
      <c r="W114" s="4"/>
      <c r="X114" s="4"/>
      <c r="Y114" s="4"/>
      <c r="Z114" s="4"/>
      <c r="AA114" s="4"/>
      <c r="AB114" s="67"/>
      <c r="AC114" s="67"/>
      <c r="AD114" s="67"/>
      <c r="AE114" s="67"/>
      <c r="AF114" s="67"/>
      <c r="AG114" s="4"/>
      <c r="AH114" s="4"/>
      <c r="AI114" s="4"/>
      <c r="AJ114" s="4"/>
      <c r="AK114" s="4"/>
      <c r="AL114" s="4"/>
      <c r="AM114" s="4"/>
      <c r="AN114" s="4"/>
    </row>
    <row r="115" spans="1:40" ht="12.75" customHeight="1" x14ac:dyDescent="0.2">
      <c r="A115" s="4"/>
      <c r="B115" s="4"/>
      <c r="C115" s="4"/>
      <c r="D115" s="4"/>
      <c r="E115" s="4"/>
      <c r="F115" s="4"/>
      <c r="G115" s="4"/>
      <c r="H115" s="4"/>
      <c r="I115" s="4"/>
      <c r="J115" s="4"/>
      <c r="K115" s="4"/>
      <c r="L115" s="4"/>
      <c r="M115" s="4"/>
      <c r="N115" s="4"/>
      <c r="O115" s="4"/>
      <c r="P115" s="67"/>
      <c r="Q115" s="67"/>
      <c r="R115" s="67"/>
      <c r="S115" s="67"/>
      <c r="T115" s="67"/>
      <c r="U115" s="4"/>
      <c r="V115" s="4"/>
      <c r="W115" s="4"/>
      <c r="X115" s="4"/>
      <c r="Y115" s="4"/>
      <c r="Z115" s="4"/>
      <c r="AA115" s="4"/>
      <c r="AB115" s="67"/>
      <c r="AC115" s="67"/>
      <c r="AD115" s="67"/>
      <c r="AE115" s="67"/>
      <c r="AF115" s="67"/>
      <c r="AG115" s="4"/>
      <c r="AH115" s="4"/>
      <c r="AI115" s="4"/>
      <c r="AJ115" s="4"/>
      <c r="AK115" s="4"/>
      <c r="AL115" s="4"/>
      <c r="AM115" s="4"/>
      <c r="AN115" s="4"/>
    </row>
    <row r="116" spans="1:40" ht="12.75" customHeight="1" x14ac:dyDescent="0.2">
      <c r="A116" s="4"/>
      <c r="B116" s="4"/>
      <c r="C116" s="4"/>
      <c r="D116" s="4"/>
      <c r="E116" s="4"/>
      <c r="F116" s="4"/>
      <c r="G116" s="4"/>
      <c r="H116" s="4"/>
      <c r="I116" s="4"/>
      <c r="J116" s="4"/>
      <c r="K116" s="4"/>
      <c r="L116" s="4"/>
      <c r="M116" s="4"/>
      <c r="N116" s="4"/>
      <c r="O116" s="4"/>
      <c r="P116" s="67"/>
      <c r="Q116" s="67"/>
      <c r="R116" s="67"/>
      <c r="S116" s="67"/>
      <c r="T116" s="67"/>
      <c r="U116" s="4"/>
      <c r="V116" s="4"/>
      <c r="W116" s="4"/>
      <c r="X116" s="4"/>
      <c r="Y116" s="4"/>
      <c r="Z116" s="4"/>
      <c r="AA116" s="4"/>
      <c r="AB116" s="67"/>
      <c r="AC116" s="67"/>
      <c r="AD116" s="67"/>
      <c r="AE116" s="67"/>
      <c r="AF116" s="67"/>
      <c r="AG116" s="4"/>
      <c r="AH116" s="4"/>
      <c r="AI116" s="4"/>
      <c r="AJ116" s="4"/>
      <c r="AK116" s="4"/>
      <c r="AL116" s="4"/>
      <c r="AM116" s="4"/>
      <c r="AN116" s="4"/>
    </row>
    <row r="117" spans="1:40" ht="12.75" customHeight="1" x14ac:dyDescent="0.2">
      <c r="A117" s="4"/>
      <c r="B117" s="4"/>
      <c r="C117" s="4"/>
      <c r="D117" s="4"/>
      <c r="E117" s="4"/>
      <c r="F117" s="4"/>
      <c r="G117" s="4"/>
      <c r="H117" s="4"/>
      <c r="I117" s="4"/>
      <c r="J117" s="4"/>
      <c r="K117" s="4"/>
      <c r="L117" s="4"/>
      <c r="M117" s="4"/>
      <c r="N117" s="4"/>
      <c r="O117" s="4"/>
      <c r="P117" s="67"/>
      <c r="Q117" s="67"/>
      <c r="R117" s="67"/>
      <c r="S117" s="67"/>
      <c r="T117" s="67"/>
      <c r="U117" s="4"/>
      <c r="V117" s="4"/>
      <c r="W117" s="4"/>
      <c r="X117" s="4"/>
      <c r="Y117" s="4"/>
      <c r="Z117" s="4"/>
      <c r="AA117" s="4"/>
      <c r="AB117" s="67"/>
      <c r="AC117" s="67"/>
      <c r="AD117" s="67"/>
      <c r="AE117" s="67"/>
      <c r="AF117" s="67"/>
      <c r="AG117" s="4"/>
      <c r="AH117" s="4"/>
      <c r="AI117" s="4"/>
      <c r="AJ117" s="4"/>
      <c r="AK117" s="4"/>
      <c r="AL117" s="4"/>
      <c r="AM117" s="4"/>
      <c r="AN117" s="4"/>
    </row>
    <row r="118" spans="1:40" ht="12.75" customHeight="1" x14ac:dyDescent="0.2">
      <c r="A118" s="4"/>
      <c r="B118" s="4"/>
      <c r="C118" s="4"/>
      <c r="D118" s="4"/>
      <c r="E118" s="4"/>
      <c r="F118" s="4"/>
      <c r="G118" s="4"/>
      <c r="H118" s="4"/>
      <c r="I118" s="4"/>
      <c r="J118" s="4"/>
      <c r="K118" s="4"/>
      <c r="L118" s="4"/>
      <c r="M118" s="4"/>
      <c r="N118" s="4"/>
      <c r="O118" s="4"/>
      <c r="P118" s="67"/>
      <c r="Q118" s="67"/>
      <c r="R118" s="67"/>
      <c r="S118" s="67"/>
      <c r="T118" s="67"/>
      <c r="U118" s="4"/>
      <c r="V118" s="4"/>
      <c r="W118" s="4"/>
      <c r="X118" s="4"/>
      <c r="Y118" s="4"/>
      <c r="Z118" s="4"/>
      <c r="AA118" s="4"/>
      <c r="AB118" s="67"/>
      <c r="AC118" s="67"/>
      <c r="AD118" s="67"/>
      <c r="AE118" s="67"/>
      <c r="AF118" s="67"/>
      <c r="AG118" s="4"/>
      <c r="AH118" s="4"/>
      <c r="AI118" s="4"/>
      <c r="AJ118" s="4"/>
      <c r="AK118" s="4"/>
      <c r="AL118" s="4"/>
      <c r="AM118" s="4"/>
      <c r="AN118" s="4"/>
    </row>
    <row r="119" spans="1:40" ht="12.75" customHeight="1" x14ac:dyDescent="0.2">
      <c r="A119" s="4"/>
      <c r="B119" s="4"/>
      <c r="C119" s="4"/>
      <c r="D119" s="4"/>
      <c r="E119" s="4"/>
      <c r="F119" s="4"/>
      <c r="G119" s="4"/>
      <c r="H119" s="4"/>
      <c r="I119" s="4"/>
      <c r="J119" s="4"/>
      <c r="K119" s="4"/>
      <c r="L119" s="4"/>
      <c r="M119" s="4"/>
      <c r="N119" s="4"/>
      <c r="O119" s="4"/>
      <c r="P119" s="67"/>
      <c r="Q119" s="67"/>
      <c r="R119" s="67"/>
      <c r="S119" s="67"/>
      <c r="T119" s="67"/>
      <c r="U119" s="4"/>
      <c r="V119" s="4"/>
      <c r="W119" s="4"/>
      <c r="X119" s="4"/>
      <c r="Y119" s="4"/>
      <c r="Z119" s="4"/>
      <c r="AA119" s="4"/>
      <c r="AB119" s="67"/>
      <c r="AC119" s="67"/>
      <c r="AD119" s="67"/>
      <c r="AE119" s="67"/>
      <c r="AF119" s="67"/>
      <c r="AG119" s="4"/>
      <c r="AH119" s="4"/>
      <c r="AI119" s="4"/>
      <c r="AJ119" s="4"/>
      <c r="AK119" s="4"/>
      <c r="AL119" s="4"/>
      <c r="AM119" s="4"/>
      <c r="AN119" s="4"/>
    </row>
    <row r="120" spans="1:40" ht="12.75" customHeight="1" x14ac:dyDescent="0.2">
      <c r="A120" s="4"/>
      <c r="B120" s="4"/>
      <c r="C120" s="4"/>
      <c r="D120" s="4"/>
      <c r="E120" s="4"/>
      <c r="F120" s="4"/>
      <c r="G120" s="4"/>
      <c r="H120" s="4"/>
      <c r="I120" s="4"/>
      <c r="J120" s="4"/>
      <c r="K120" s="4"/>
      <c r="L120" s="4"/>
      <c r="M120" s="4"/>
      <c r="N120" s="4"/>
      <c r="O120" s="4"/>
      <c r="P120" s="67"/>
      <c r="Q120" s="67"/>
      <c r="R120" s="67"/>
      <c r="S120" s="67"/>
      <c r="T120" s="67"/>
      <c r="U120" s="4"/>
      <c r="V120" s="4"/>
      <c r="W120" s="4"/>
      <c r="X120" s="4"/>
      <c r="Y120" s="4"/>
      <c r="Z120" s="4"/>
      <c r="AA120" s="4"/>
      <c r="AB120" s="67"/>
      <c r="AC120" s="67"/>
      <c r="AD120" s="67"/>
      <c r="AE120" s="67"/>
      <c r="AF120" s="67"/>
      <c r="AG120" s="4"/>
      <c r="AH120" s="4"/>
      <c r="AI120" s="4"/>
      <c r="AJ120" s="4"/>
      <c r="AK120" s="4"/>
      <c r="AL120" s="4"/>
      <c r="AM120" s="4"/>
      <c r="AN120" s="4"/>
    </row>
    <row r="121" spans="1:40" ht="12.75" customHeight="1" x14ac:dyDescent="0.2">
      <c r="A121" s="4"/>
      <c r="B121" s="4"/>
      <c r="C121" s="4"/>
      <c r="D121" s="4"/>
      <c r="E121" s="4"/>
      <c r="F121" s="4"/>
      <c r="G121" s="4"/>
      <c r="H121" s="4"/>
      <c r="I121" s="4"/>
      <c r="J121" s="4"/>
      <c r="K121" s="4"/>
      <c r="L121" s="4"/>
      <c r="M121" s="4"/>
      <c r="N121" s="4"/>
      <c r="O121" s="4"/>
      <c r="P121" s="67"/>
      <c r="Q121" s="67"/>
      <c r="R121" s="67"/>
      <c r="S121" s="67"/>
      <c r="T121" s="67"/>
      <c r="U121" s="4"/>
      <c r="V121" s="4"/>
      <c r="W121" s="4"/>
      <c r="X121" s="4"/>
      <c r="Y121" s="4"/>
      <c r="Z121" s="4"/>
      <c r="AA121" s="4"/>
      <c r="AB121" s="67"/>
      <c r="AC121" s="67"/>
      <c r="AD121" s="67"/>
      <c r="AE121" s="67"/>
      <c r="AF121" s="67"/>
      <c r="AG121" s="4"/>
      <c r="AH121" s="4"/>
      <c r="AI121" s="4"/>
      <c r="AJ121" s="4"/>
      <c r="AK121" s="4"/>
      <c r="AL121" s="4"/>
      <c r="AM121" s="4"/>
      <c r="AN121" s="4"/>
    </row>
    <row r="122" spans="1:40" ht="12.75" customHeight="1" x14ac:dyDescent="0.2">
      <c r="A122" s="4"/>
      <c r="B122" s="4"/>
      <c r="C122" s="4"/>
      <c r="D122" s="4"/>
      <c r="E122" s="4"/>
      <c r="F122" s="4"/>
      <c r="G122" s="4"/>
      <c r="H122" s="4"/>
      <c r="I122" s="4"/>
      <c r="J122" s="4"/>
      <c r="K122" s="4"/>
      <c r="L122" s="4"/>
      <c r="M122" s="4"/>
      <c r="N122" s="4"/>
      <c r="O122" s="4"/>
      <c r="P122" s="67"/>
      <c r="Q122" s="67"/>
      <c r="R122" s="67"/>
      <c r="S122" s="67"/>
      <c r="T122" s="67"/>
      <c r="U122" s="4"/>
      <c r="V122" s="4"/>
      <c r="W122" s="4"/>
      <c r="X122" s="4"/>
      <c r="Y122" s="4"/>
      <c r="Z122" s="4"/>
      <c r="AA122" s="4"/>
      <c r="AB122" s="67"/>
      <c r="AC122" s="67"/>
      <c r="AD122" s="67"/>
      <c r="AE122" s="67"/>
      <c r="AF122" s="67"/>
      <c r="AG122" s="4"/>
      <c r="AH122" s="4"/>
      <c r="AI122" s="4"/>
      <c r="AJ122" s="4"/>
      <c r="AK122" s="4"/>
      <c r="AL122" s="4"/>
      <c r="AM122" s="4"/>
      <c r="AN122" s="4"/>
    </row>
    <row r="123" spans="1:40" ht="12.75" customHeight="1" x14ac:dyDescent="0.2">
      <c r="A123" s="4"/>
      <c r="B123" s="4"/>
      <c r="C123" s="4"/>
      <c r="D123" s="4"/>
      <c r="E123" s="4"/>
      <c r="F123" s="4"/>
      <c r="G123" s="4"/>
      <c r="H123" s="4"/>
      <c r="I123" s="4"/>
      <c r="J123" s="4"/>
      <c r="K123" s="4"/>
      <c r="L123" s="4"/>
      <c r="M123" s="4"/>
      <c r="N123" s="4"/>
      <c r="O123" s="4"/>
      <c r="P123" s="67"/>
      <c r="Q123" s="67"/>
      <c r="R123" s="67"/>
      <c r="S123" s="67"/>
      <c r="T123" s="67"/>
      <c r="U123" s="4"/>
      <c r="V123" s="4"/>
      <c r="W123" s="4"/>
      <c r="X123" s="4"/>
      <c r="Y123" s="4"/>
      <c r="Z123" s="4"/>
      <c r="AA123" s="4"/>
      <c r="AB123" s="67"/>
      <c r="AC123" s="67"/>
      <c r="AD123" s="67"/>
      <c r="AE123" s="67"/>
      <c r="AF123" s="67"/>
      <c r="AG123" s="4"/>
      <c r="AH123" s="4"/>
      <c r="AI123" s="4"/>
      <c r="AJ123" s="4"/>
      <c r="AK123" s="4"/>
      <c r="AL123" s="4"/>
      <c r="AM123" s="4"/>
      <c r="AN123" s="4"/>
    </row>
    <row r="124" spans="1:40" ht="12.75" customHeight="1" x14ac:dyDescent="0.2">
      <c r="A124" s="4"/>
      <c r="B124" s="4"/>
      <c r="C124" s="4"/>
      <c r="D124" s="4"/>
      <c r="E124" s="4"/>
      <c r="F124" s="4"/>
      <c r="G124" s="4"/>
      <c r="H124" s="4"/>
      <c r="I124" s="4"/>
      <c r="J124" s="4"/>
      <c r="K124" s="4"/>
      <c r="L124" s="4"/>
      <c r="M124" s="4"/>
      <c r="N124" s="4"/>
      <c r="O124" s="4"/>
      <c r="P124" s="67"/>
      <c r="Q124" s="67"/>
      <c r="R124" s="67"/>
      <c r="S124" s="67"/>
      <c r="T124" s="67"/>
      <c r="U124" s="4"/>
      <c r="V124" s="4"/>
      <c r="W124" s="4"/>
      <c r="X124" s="4"/>
      <c r="Y124" s="4"/>
      <c r="Z124" s="4"/>
      <c r="AA124" s="4"/>
      <c r="AB124" s="67"/>
      <c r="AC124" s="67"/>
      <c r="AD124" s="67"/>
      <c r="AE124" s="67"/>
      <c r="AF124" s="67"/>
      <c r="AG124" s="4"/>
      <c r="AH124" s="4"/>
      <c r="AI124" s="4"/>
      <c r="AJ124" s="4"/>
      <c r="AK124" s="4"/>
      <c r="AL124" s="4"/>
      <c r="AM124" s="4"/>
      <c r="AN124" s="4"/>
    </row>
    <row r="125" spans="1:40" ht="12.75" customHeight="1" x14ac:dyDescent="0.2">
      <c r="A125" s="4"/>
      <c r="B125" s="4"/>
      <c r="C125" s="4"/>
      <c r="D125" s="4"/>
      <c r="E125" s="4"/>
      <c r="F125" s="4"/>
      <c r="G125" s="4"/>
      <c r="H125" s="4"/>
      <c r="I125" s="4"/>
      <c r="J125" s="4"/>
      <c r="K125" s="4"/>
      <c r="L125" s="4"/>
      <c r="M125" s="4"/>
      <c r="N125" s="4"/>
      <c r="O125" s="4"/>
      <c r="P125" s="67"/>
      <c r="Q125" s="67"/>
      <c r="R125" s="67"/>
      <c r="S125" s="67"/>
      <c r="T125" s="67"/>
      <c r="U125" s="4"/>
      <c r="V125" s="4"/>
      <c r="W125" s="4"/>
      <c r="X125" s="4"/>
      <c r="Y125" s="4"/>
      <c r="Z125" s="4"/>
      <c r="AA125" s="4"/>
      <c r="AB125" s="67"/>
      <c r="AC125" s="67"/>
      <c r="AD125" s="67"/>
      <c r="AE125" s="67"/>
      <c r="AF125" s="67"/>
      <c r="AG125" s="4"/>
      <c r="AH125" s="4"/>
      <c r="AI125" s="4"/>
      <c r="AJ125" s="4"/>
      <c r="AK125" s="4"/>
      <c r="AL125" s="4"/>
      <c r="AM125" s="4"/>
      <c r="AN125" s="4"/>
    </row>
    <row r="126" spans="1:40" ht="12.75" customHeight="1" x14ac:dyDescent="0.2">
      <c r="A126" s="4"/>
      <c r="B126" s="4"/>
      <c r="C126" s="4"/>
      <c r="D126" s="4"/>
      <c r="E126" s="4"/>
      <c r="F126" s="4"/>
      <c r="G126" s="4"/>
      <c r="H126" s="4"/>
      <c r="I126" s="4"/>
      <c r="J126" s="4"/>
      <c r="K126" s="4"/>
      <c r="L126" s="4"/>
      <c r="M126" s="4"/>
      <c r="N126" s="4"/>
      <c r="O126" s="4"/>
      <c r="P126" s="67"/>
      <c r="Q126" s="67"/>
      <c r="R126" s="67"/>
      <c r="S126" s="67"/>
      <c r="T126" s="67"/>
      <c r="U126" s="4"/>
      <c r="V126" s="4"/>
      <c r="W126" s="4"/>
      <c r="X126" s="4"/>
      <c r="Y126" s="4"/>
      <c r="Z126" s="4"/>
      <c r="AA126" s="4"/>
      <c r="AB126" s="67"/>
      <c r="AC126" s="67"/>
      <c r="AD126" s="67"/>
      <c r="AE126" s="67"/>
      <c r="AF126" s="67"/>
      <c r="AG126" s="4"/>
      <c r="AH126" s="4"/>
      <c r="AI126" s="4"/>
      <c r="AJ126" s="4"/>
      <c r="AK126" s="4"/>
      <c r="AL126" s="4"/>
      <c r="AM126" s="4"/>
      <c r="AN126" s="4"/>
    </row>
    <row r="127" spans="1:40" ht="12.75" customHeight="1" x14ac:dyDescent="0.2">
      <c r="A127" s="4"/>
      <c r="B127" s="4"/>
      <c r="C127" s="4"/>
      <c r="D127" s="4"/>
      <c r="E127" s="4"/>
      <c r="F127" s="4"/>
      <c r="G127" s="4"/>
      <c r="H127" s="4"/>
      <c r="I127" s="4"/>
      <c r="J127" s="4"/>
      <c r="K127" s="4"/>
      <c r="L127" s="4"/>
      <c r="M127" s="4"/>
      <c r="N127" s="4"/>
      <c r="O127" s="4"/>
      <c r="P127" s="67"/>
      <c r="Q127" s="67"/>
      <c r="R127" s="67"/>
      <c r="S127" s="67"/>
      <c r="T127" s="67"/>
      <c r="U127" s="4"/>
      <c r="V127" s="4"/>
      <c r="W127" s="4"/>
      <c r="X127" s="4"/>
      <c r="Y127" s="4"/>
      <c r="Z127" s="4"/>
      <c r="AA127" s="4"/>
      <c r="AB127" s="67"/>
      <c r="AC127" s="67"/>
      <c r="AD127" s="67"/>
      <c r="AE127" s="67"/>
      <c r="AF127" s="67"/>
      <c r="AG127" s="4"/>
      <c r="AH127" s="4"/>
      <c r="AI127" s="4"/>
      <c r="AJ127" s="4"/>
      <c r="AK127" s="4"/>
      <c r="AL127" s="4"/>
      <c r="AM127" s="4"/>
      <c r="AN127" s="4"/>
    </row>
    <row r="128" spans="1:40" ht="12.75" customHeight="1" x14ac:dyDescent="0.2">
      <c r="A128" s="4"/>
      <c r="B128" s="4"/>
      <c r="C128" s="4"/>
      <c r="D128" s="4"/>
      <c r="E128" s="4"/>
      <c r="F128" s="4"/>
      <c r="G128" s="4"/>
      <c r="H128" s="4"/>
      <c r="I128" s="4"/>
      <c r="J128" s="4"/>
      <c r="K128" s="4"/>
      <c r="L128" s="4"/>
      <c r="M128" s="4"/>
      <c r="N128" s="4"/>
      <c r="O128" s="4"/>
      <c r="P128" s="67"/>
      <c r="Q128" s="67"/>
      <c r="R128" s="67"/>
      <c r="S128" s="67"/>
      <c r="T128" s="67"/>
      <c r="U128" s="4"/>
      <c r="V128" s="4"/>
      <c r="W128" s="4"/>
      <c r="X128" s="4"/>
      <c r="Y128" s="4"/>
      <c r="Z128" s="4"/>
      <c r="AA128" s="4"/>
      <c r="AB128" s="67"/>
      <c r="AC128" s="67"/>
      <c r="AD128" s="67"/>
      <c r="AE128" s="67"/>
      <c r="AF128" s="67"/>
      <c r="AG128" s="4"/>
      <c r="AH128" s="4"/>
      <c r="AI128" s="4"/>
      <c r="AJ128" s="4"/>
      <c r="AK128" s="4"/>
      <c r="AL128" s="4"/>
      <c r="AM128" s="4"/>
      <c r="AN128" s="4"/>
    </row>
    <row r="129" spans="1:40" ht="12.75" customHeight="1" x14ac:dyDescent="0.2">
      <c r="A129" s="4"/>
      <c r="B129" s="4"/>
      <c r="C129" s="4"/>
      <c r="D129" s="4"/>
      <c r="E129" s="4"/>
      <c r="F129" s="4"/>
      <c r="G129" s="4"/>
      <c r="H129" s="4"/>
      <c r="I129" s="4"/>
      <c r="J129" s="4"/>
      <c r="K129" s="4"/>
      <c r="L129" s="4"/>
      <c r="M129" s="4"/>
      <c r="N129" s="4"/>
      <c r="O129" s="4"/>
      <c r="P129" s="67"/>
      <c r="Q129" s="67"/>
      <c r="R129" s="67"/>
      <c r="S129" s="67"/>
      <c r="T129" s="67"/>
      <c r="U129" s="4"/>
      <c r="V129" s="4"/>
      <c r="W129" s="4"/>
      <c r="X129" s="4"/>
      <c r="Y129" s="4"/>
      <c r="Z129" s="4"/>
      <c r="AA129" s="4"/>
      <c r="AB129" s="67"/>
      <c r="AC129" s="67"/>
      <c r="AD129" s="67"/>
      <c r="AE129" s="67"/>
      <c r="AF129" s="67"/>
      <c r="AG129" s="4"/>
      <c r="AH129" s="4"/>
      <c r="AI129" s="4"/>
      <c r="AJ129" s="4"/>
      <c r="AK129" s="4"/>
      <c r="AL129" s="4"/>
      <c r="AM129" s="4"/>
      <c r="AN129" s="4"/>
    </row>
    <row r="130" spans="1:40" ht="12.75" customHeight="1" x14ac:dyDescent="0.2">
      <c r="A130" s="4"/>
      <c r="B130" s="4"/>
      <c r="C130" s="4"/>
      <c r="D130" s="4"/>
      <c r="E130" s="4"/>
      <c r="F130" s="4"/>
      <c r="G130" s="4"/>
      <c r="H130" s="4"/>
      <c r="I130" s="4"/>
      <c r="J130" s="4"/>
      <c r="K130" s="4"/>
      <c r="L130" s="4"/>
      <c r="M130" s="4"/>
      <c r="N130" s="4"/>
      <c r="O130" s="4"/>
      <c r="P130" s="67"/>
      <c r="Q130" s="67"/>
      <c r="R130" s="67"/>
      <c r="S130" s="67"/>
      <c r="T130" s="67"/>
      <c r="U130" s="4"/>
      <c r="V130" s="4"/>
      <c r="W130" s="4"/>
      <c r="X130" s="4"/>
      <c r="Y130" s="4"/>
      <c r="Z130" s="4"/>
      <c r="AA130" s="4"/>
      <c r="AB130" s="67"/>
      <c r="AC130" s="67"/>
      <c r="AD130" s="67"/>
      <c r="AE130" s="67"/>
      <c r="AF130" s="67"/>
      <c r="AG130" s="4"/>
      <c r="AH130" s="4"/>
      <c r="AI130" s="4"/>
      <c r="AJ130" s="4"/>
      <c r="AK130" s="4"/>
      <c r="AL130" s="4"/>
      <c r="AM130" s="4"/>
      <c r="AN130" s="4"/>
    </row>
    <row r="131" spans="1:40" ht="12.75" customHeight="1" x14ac:dyDescent="0.2">
      <c r="A131" s="4"/>
      <c r="B131" s="4"/>
      <c r="C131" s="4"/>
      <c r="D131" s="4"/>
      <c r="E131" s="4"/>
      <c r="F131" s="4"/>
      <c r="G131" s="4"/>
      <c r="H131" s="4"/>
      <c r="I131" s="4"/>
      <c r="J131" s="4"/>
      <c r="K131" s="4"/>
      <c r="L131" s="4"/>
      <c r="M131" s="4"/>
      <c r="N131" s="4"/>
      <c r="O131" s="4"/>
      <c r="P131" s="67"/>
      <c r="Q131" s="67"/>
      <c r="R131" s="67"/>
      <c r="S131" s="67"/>
      <c r="T131" s="67"/>
      <c r="U131" s="4"/>
      <c r="V131" s="4"/>
      <c r="W131" s="4"/>
      <c r="X131" s="4"/>
      <c r="Y131" s="4"/>
      <c r="Z131" s="4"/>
      <c r="AA131" s="4"/>
      <c r="AB131" s="67"/>
      <c r="AC131" s="67"/>
      <c r="AD131" s="67"/>
      <c r="AE131" s="67"/>
      <c r="AF131" s="67"/>
      <c r="AG131" s="4"/>
      <c r="AH131" s="4"/>
      <c r="AI131" s="4"/>
      <c r="AJ131" s="4"/>
      <c r="AK131" s="4"/>
      <c r="AL131" s="4"/>
      <c r="AM131" s="4"/>
      <c r="AN131" s="4"/>
    </row>
    <row r="132" spans="1:40" ht="12.75" customHeight="1" x14ac:dyDescent="0.2">
      <c r="A132" s="4"/>
      <c r="B132" s="4"/>
      <c r="C132" s="4"/>
      <c r="D132" s="4"/>
      <c r="E132" s="4"/>
      <c r="F132" s="4"/>
      <c r="G132" s="4"/>
      <c r="H132" s="4"/>
      <c r="I132" s="4"/>
      <c r="J132" s="4"/>
      <c r="K132" s="4"/>
      <c r="L132" s="4"/>
      <c r="M132" s="4"/>
      <c r="N132" s="4"/>
      <c r="O132" s="4"/>
      <c r="P132" s="67"/>
      <c r="Q132" s="67"/>
      <c r="R132" s="67"/>
      <c r="S132" s="67"/>
      <c r="T132" s="67"/>
      <c r="U132" s="4"/>
      <c r="V132" s="4"/>
      <c r="W132" s="4"/>
      <c r="X132" s="4"/>
      <c r="Y132" s="4"/>
      <c r="Z132" s="4"/>
      <c r="AA132" s="4"/>
      <c r="AB132" s="67"/>
      <c r="AC132" s="67"/>
      <c r="AD132" s="67"/>
      <c r="AE132" s="67"/>
      <c r="AF132" s="67"/>
      <c r="AG132" s="4"/>
      <c r="AH132" s="4"/>
      <c r="AI132" s="4"/>
      <c r="AJ132" s="4"/>
      <c r="AK132" s="4"/>
      <c r="AL132" s="4"/>
      <c r="AM132" s="4"/>
      <c r="AN132" s="4"/>
    </row>
    <row r="133" spans="1:40" ht="12.75" customHeight="1" x14ac:dyDescent="0.2">
      <c r="A133" s="4"/>
      <c r="B133" s="4"/>
      <c r="C133" s="4"/>
      <c r="D133" s="4"/>
      <c r="E133" s="4"/>
      <c r="F133" s="4"/>
      <c r="G133" s="4"/>
      <c r="H133" s="4"/>
      <c r="I133" s="4"/>
      <c r="J133" s="4"/>
      <c r="K133" s="4"/>
      <c r="L133" s="4"/>
      <c r="M133" s="4"/>
      <c r="N133" s="4"/>
      <c r="O133" s="4"/>
      <c r="P133" s="67"/>
      <c r="Q133" s="67"/>
      <c r="R133" s="67"/>
      <c r="S133" s="67"/>
      <c r="T133" s="67"/>
      <c r="U133" s="4"/>
      <c r="V133" s="4"/>
      <c r="W133" s="4"/>
      <c r="X133" s="4"/>
      <c r="Y133" s="4"/>
      <c r="Z133" s="4"/>
      <c r="AA133" s="4"/>
      <c r="AB133" s="67"/>
      <c r="AC133" s="67"/>
      <c r="AD133" s="67"/>
      <c r="AE133" s="67"/>
      <c r="AF133" s="67"/>
      <c r="AG133" s="4"/>
      <c r="AH133" s="4"/>
      <c r="AI133" s="4"/>
      <c r="AJ133" s="4"/>
      <c r="AK133" s="4"/>
      <c r="AL133" s="4"/>
      <c r="AM133" s="4"/>
      <c r="AN133" s="4"/>
    </row>
    <row r="134" spans="1:40" ht="12.75" customHeight="1" x14ac:dyDescent="0.2">
      <c r="A134" s="4"/>
      <c r="B134" s="4"/>
      <c r="C134" s="4"/>
      <c r="D134" s="4"/>
      <c r="E134" s="4"/>
      <c r="F134" s="4"/>
      <c r="G134" s="4"/>
      <c r="H134" s="4"/>
      <c r="I134" s="4"/>
      <c r="J134" s="4"/>
      <c r="K134" s="4"/>
      <c r="L134" s="4"/>
      <c r="M134" s="4"/>
      <c r="N134" s="4"/>
      <c r="O134" s="4"/>
      <c r="P134" s="67"/>
      <c r="Q134" s="67"/>
      <c r="R134" s="67"/>
      <c r="S134" s="67"/>
      <c r="T134" s="67"/>
      <c r="U134" s="4"/>
      <c r="V134" s="4"/>
      <c r="W134" s="4"/>
      <c r="X134" s="4"/>
      <c r="Y134" s="4"/>
      <c r="Z134" s="4"/>
      <c r="AA134" s="4"/>
      <c r="AB134" s="67"/>
      <c r="AC134" s="67"/>
      <c r="AD134" s="67"/>
      <c r="AE134" s="67"/>
      <c r="AF134" s="67"/>
      <c r="AG134" s="4"/>
      <c r="AH134" s="4"/>
      <c r="AI134" s="4"/>
      <c r="AJ134" s="4"/>
      <c r="AK134" s="4"/>
      <c r="AL134" s="4"/>
      <c r="AM134" s="4"/>
      <c r="AN134" s="4"/>
    </row>
    <row r="135" spans="1:40" ht="12.75" customHeight="1" x14ac:dyDescent="0.2">
      <c r="A135" s="4"/>
      <c r="B135" s="4"/>
      <c r="C135" s="4"/>
      <c r="D135" s="4"/>
      <c r="E135" s="4"/>
      <c r="F135" s="4"/>
      <c r="G135" s="4"/>
      <c r="H135" s="4"/>
      <c r="I135" s="4"/>
      <c r="J135" s="4"/>
      <c r="K135" s="4"/>
      <c r="L135" s="4"/>
      <c r="M135" s="4"/>
      <c r="N135" s="4"/>
      <c r="O135" s="4"/>
      <c r="P135" s="67"/>
      <c r="Q135" s="67"/>
      <c r="R135" s="67"/>
      <c r="S135" s="67"/>
      <c r="T135" s="67"/>
      <c r="U135" s="4"/>
      <c r="V135" s="4"/>
      <c r="W135" s="4"/>
      <c r="X135" s="4"/>
      <c r="Y135" s="4"/>
      <c r="Z135" s="4"/>
      <c r="AA135" s="4"/>
      <c r="AB135" s="67"/>
      <c r="AC135" s="67"/>
      <c r="AD135" s="67"/>
      <c r="AE135" s="67"/>
      <c r="AF135" s="67"/>
      <c r="AG135" s="4"/>
      <c r="AH135" s="4"/>
      <c r="AI135" s="4"/>
      <c r="AJ135" s="4"/>
      <c r="AK135" s="4"/>
      <c r="AL135" s="4"/>
      <c r="AM135" s="4"/>
      <c r="AN135" s="4"/>
    </row>
    <row r="136" spans="1:40" ht="12.75" customHeight="1" x14ac:dyDescent="0.2">
      <c r="A136" s="4"/>
      <c r="B136" s="4"/>
      <c r="C136" s="4"/>
      <c r="D136" s="4"/>
      <c r="E136" s="4"/>
      <c r="F136" s="4"/>
      <c r="G136" s="4"/>
      <c r="H136" s="4"/>
      <c r="I136" s="4"/>
      <c r="J136" s="4"/>
      <c r="K136" s="4"/>
      <c r="L136" s="4"/>
      <c r="M136" s="4"/>
      <c r="N136" s="4"/>
      <c r="O136" s="4"/>
      <c r="P136" s="67"/>
      <c r="Q136" s="67"/>
      <c r="R136" s="67"/>
      <c r="S136" s="67"/>
      <c r="T136" s="67"/>
      <c r="U136" s="4"/>
      <c r="V136" s="4"/>
      <c r="W136" s="4"/>
      <c r="X136" s="4"/>
      <c r="Y136" s="4"/>
      <c r="Z136" s="4"/>
      <c r="AA136" s="4"/>
      <c r="AB136" s="67"/>
      <c r="AC136" s="67"/>
      <c r="AD136" s="67"/>
      <c r="AE136" s="67"/>
      <c r="AF136" s="67"/>
      <c r="AG136" s="4"/>
      <c r="AH136" s="4"/>
      <c r="AI136" s="4"/>
      <c r="AJ136" s="4"/>
      <c r="AK136" s="4"/>
      <c r="AL136" s="4"/>
      <c r="AM136" s="4"/>
      <c r="AN136" s="4"/>
    </row>
    <row r="137" spans="1:40" ht="12.75" customHeight="1" x14ac:dyDescent="0.2">
      <c r="A137" s="4"/>
      <c r="B137" s="4"/>
      <c r="C137" s="4"/>
      <c r="D137" s="4"/>
      <c r="E137" s="4"/>
      <c r="F137" s="4"/>
      <c r="G137" s="4"/>
      <c r="H137" s="4"/>
      <c r="I137" s="4"/>
      <c r="J137" s="4"/>
      <c r="K137" s="4"/>
      <c r="L137" s="4"/>
      <c r="M137" s="4"/>
      <c r="N137" s="4"/>
      <c r="O137" s="4"/>
      <c r="P137" s="67"/>
      <c r="Q137" s="67"/>
      <c r="R137" s="67"/>
      <c r="S137" s="67"/>
      <c r="T137" s="67"/>
      <c r="U137" s="4"/>
      <c r="V137" s="4"/>
      <c r="W137" s="4"/>
      <c r="X137" s="4"/>
      <c r="Y137" s="4"/>
      <c r="Z137" s="4"/>
      <c r="AA137" s="4"/>
      <c r="AB137" s="67"/>
      <c r="AC137" s="67"/>
      <c r="AD137" s="67"/>
      <c r="AE137" s="67"/>
      <c r="AF137" s="67"/>
      <c r="AG137" s="4"/>
      <c r="AH137" s="4"/>
      <c r="AI137" s="4"/>
      <c r="AJ137" s="4"/>
      <c r="AK137" s="4"/>
      <c r="AL137" s="4"/>
      <c r="AM137" s="4"/>
      <c r="AN137" s="4"/>
    </row>
    <row r="138" spans="1:40" ht="12.75" customHeight="1" x14ac:dyDescent="0.2">
      <c r="A138" s="4"/>
      <c r="B138" s="4"/>
      <c r="C138" s="4"/>
      <c r="D138" s="4"/>
      <c r="E138" s="4"/>
      <c r="F138" s="4"/>
      <c r="G138" s="4"/>
      <c r="H138" s="4"/>
      <c r="I138" s="4"/>
      <c r="J138" s="4"/>
      <c r="K138" s="4"/>
      <c r="L138" s="4"/>
      <c r="M138" s="4"/>
      <c r="N138" s="4"/>
      <c r="O138" s="4"/>
      <c r="P138" s="67"/>
      <c r="Q138" s="67"/>
      <c r="R138" s="67"/>
      <c r="S138" s="67"/>
      <c r="T138" s="67"/>
      <c r="U138" s="4"/>
      <c r="V138" s="4"/>
      <c r="W138" s="4"/>
      <c r="X138" s="4"/>
      <c r="Y138" s="4"/>
      <c r="Z138" s="4"/>
      <c r="AA138" s="4"/>
      <c r="AB138" s="67"/>
      <c r="AC138" s="67"/>
      <c r="AD138" s="67"/>
      <c r="AE138" s="67"/>
      <c r="AF138" s="67"/>
      <c r="AG138" s="4"/>
      <c r="AH138" s="4"/>
      <c r="AI138" s="4"/>
      <c r="AJ138" s="4"/>
      <c r="AK138" s="4"/>
      <c r="AL138" s="4"/>
      <c r="AM138" s="4"/>
      <c r="AN138" s="4"/>
    </row>
    <row r="139" spans="1:40" ht="12.75" customHeight="1" x14ac:dyDescent="0.2">
      <c r="A139" s="4"/>
      <c r="B139" s="4"/>
      <c r="C139" s="4"/>
      <c r="D139" s="4"/>
      <c r="E139" s="4"/>
      <c r="F139" s="4"/>
      <c r="G139" s="4"/>
      <c r="H139" s="4"/>
      <c r="I139" s="4"/>
      <c r="J139" s="4"/>
      <c r="K139" s="4"/>
      <c r="L139" s="4"/>
      <c r="M139" s="4"/>
      <c r="N139" s="4"/>
      <c r="O139" s="4"/>
      <c r="P139" s="67"/>
      <c r="Q139" s="67"/>
      <c r="R139" s="67"/>
      <c r="S139" s="67"/>
      <c r="T139" s="67"/>
      <c r="U139" s="4"/>
      <c r="V139" s="4"/>
      <c r="W139" s="4"/>
      <c r="X139" s="4"/>
      <c r="Y139" s="4"/>
      <c r="Z139" s="4"/>
      <c r="AA139" s="4"/>
      <c r="AB139" s="67"/>
      <c r="AC139" s="67"/>
      <c r="AD139" s="67"/>
      <c r="AE139" s="67"/>
      <c r="AF139" s="67"/>
      <c r="AG139" s="4"/>
      <c r="AH139" s="4"/>
      <c r="AI139" s="4"/>
      <c r="AJ139" s="4"/>
      <c r="AK139" s="4"/>
      <c r="AL139" s="4"/>
      <c r="AM139" s="4"/>
      <c r="AN139" s="4"/>
    </row>
    <row r="140" spans="1:40" ht="12.75" customHeight="1" x14ac:dyDescent="0.2">
      <c r="A140" s="4"/>
      <c r="B140" s="4"/>
      <c r="C140" s="4"/>
      <c r="D140" s="4"/>
      <c r="E140" s="4"/>
      <c r="F140" s="4"/>
      <c r="G140" s="4"/>
      <c r="H140" s="4"/>
      <c r="I140" s="4"/>
      <c r="J140" s="4"/>
      <c r="K140" s="4"/>
      <c r="L140" s="4"/>
      <c r="M140" s="4"/>
      <c r="N140" s="4"/>
      <c r="O140" s="4"/>
      <c r="P140" s="67"/>
      <c r="Q140" s="67"/>
      <c r="R140" s="67"/>
      <c r="S140" s="67"/>
      <c r="T140" s="67"/>
      <c r="U140" s="4"/>
      <c r="V140" s="4"/>
      <c r="W140" s="4"/>
      <c r="X140" s="4"/>
      <c r="Y140" s="4"/>
      <c r="Z140" s="4"/>
      <c r="AA140" s="4"/>
      <c r="AB140" s="67"/>
      <c r="AC140" s="67"/>
      <c r="AD140" s="67"/>
      <c r="AE140" s="67"/>
      <c r="AF140" s="67"/>
      <c r="AG140" s="4"/>
      <c r="AH140" s="4"/>
      <c r="AI140" s="4"/>
      <c r="AJ140" s="4"/>
      <c r="AK140" s="4"/>
      <c r="AL140" s="4"/>
      <c r="AM140" s="4"/>
      <c r="AN140" s="4"/>
    </row>
    <row r="141" spans="1:40" ht="12.75" customHeight="1" x14ac:dyDescent="0.2">
      <c r="A141" s="4"/>
      <c r="B141" s="4"/>
      <c r="C141" s="4"/>
      <c r="D141" s="4"/>
      <c r="E141" s="4"/>
      <c r="F141" s="4"/>
      <c r="G141" s="4"/>
      <c r="H141" s="4"/>
      <c r="I141" s="4"/>
      <c r="J141" s="4"/>
      <c r="K141" s="4"/>
      <c r="L141" s="4"/>
      <c r="M141" s="4"/>
      <c r="N141" s="4"/>
      <c r="O141" s="4"/>
      <c r="P141" s="67"/>
      <c r="Q141" s="67"/>
      <c r="R141" s="67"/>
      <c r="S141" s="67"/>
      <c r="T141" s="67"/>
      <c r="U141" s="4"/>
      <c r="V141" s="4"/>
      <c r="W141" s="4"/>
      <c r="X141" s="4"/>
      <c r="Y141" s="4"/>
      <c r="Z141" s="4"/>
      <c r="AA141" s="4"/>
      <c r="AB141" s="67"/>
      <c r="AC141" s="67"/>
      <c r="AD141" s="67"/>
      <c r="AE141" s="67"/>
      <c r="AF141" s="67"/>
      <c r="AG141" s="4"/>
      <c r="AH141" s="4"/>
      <c r="AI141" s="4"/>
      <c r="AJ141" s="4"/>
      <c r="AK141" s="4"/>
      <c r="AL141" s="4"/>
      <c r="AM141" s="4"/>
      <c r="AN141" s="4"/>
    </row>
    <row r="142" spans="1:40" ht="12.75" customHeight="1" x14ac:dyDescent="0.2">
      <c r="A142" s="4"/>
      <c r="B142" s="4"/>
      <c r="C142" s="4"/>
      <c r="D142" s="4"/>
      <c r="E142" s="4"/>
      <c r="F142" s="4"/>
      <c r="G142" s="4"/>
      <c r="H142" s="4"/>
      <c r="I142" s="4"/>
      <c r="J142" s="4"/>
      <c r="K142" s="4"/>
      <c r="L142" s="4"/>
      <c r="M142" s="4"/>
      <c r="N142" s="4"/>
      <c r="O142" s="4"/>
      <c r="P142" s="67"/>
      <c r="Q142" s="67"/>
      <c r="R142" s="67"/>
      <c r="S142" s="67"/>
      <c r="T142" s="67"/>
      <c r="U142" s="4"/>
      <c r="V142" s="4"/>
      <c r="W142" s="4"/>
      <c r="X142" s="4"/>
      <c r="Y142" s="4"/>
      <c r="Z142" s="4"/>
      <c r="AA142" s="4"/>
      <c r="AB142" s="67"/>
      <c r="AC142" s="67"/>
      <c r="AD142" s="67"/>
      <c r="AE142" s="67"/>
      <c r="AF142" s="67"/>
      <c r="AG142" s="4"/>
      <c r="AH142" s="4"/>
      <c r="AI142" s="4"/>
      <c r="AJ142" s="4"/>
      <c r="AK142" s="4"/>
      <c r="AL142" s="4"/>
      <c r="AM142" s="4"/>
      <c r="AN142" s="4"/>
    </row>
    <row r="143" spans="1:40" ht="12.75" customHeight="1" x14ac:dyDescent="0.2">
      <c r="A143" s="4"/>
      <c r="B143" s="4"/>
      <c r="C143" s="4"/>
      <c r="D143" s="4"/>
      <c r="E143" s="4"/>
      <c r="F143" s="4"/>
      <c r="G143" s="4"/>
      <c r="H143" s="4"/>
      <c r="I143" s="4"/>
      <c r="J143" s="4"/>
      <c r="K143" s="4"/>
      <c r="L143" s="4"/>
      <c r="M143" s="4"/>
      <c r="N143" s="4"/>
      <c r="O143" s="4"/>
      <c r="P143" s="67"/>
      <c r="Q143" s="67"/>
      <c r="R143" s="67"/>
      <c r="S143" s="67"/>
      <c r="T143" s="67"/>
      <c r="U143" s="4"/>
      <c r="V143" s="4"/>
      <c r="W143" s="4"/>
      <c r="X143" s="4"/>
      <c r="Y143" s="4"/>
      <c r="Z143" s="4"/>
      <c r="AA143" s="4"/>
      <c r="AB143" s="67"/>
      <c r="AC143" s="67"/>
      <c r="AD143" s="67"/>
      <c r="AE143" s="67"/>
      <c r="AF143" s="67"/>
      <c r="AG143" s="4"/>
      <c r="AH143" s="4"/>
      <c r="AI143" s="4"/>
      <c r="AJ143" s="4"/>
      <c r="AK143" s="4"/>
      <c r="AL143" s="4"/>
      <c r="AM143" s="4"/>
      <c r="AN143" s="4"/>
    </row>
    <row r="144" spans="1:40" ht="12.75" customHeight="1" x14ac:dyDescent="0.2">
      <c r="A144" s="4"/>
      <c r="B144" s="4"/>
      <c r="C144" s="4"/>
      <c r="D144" s="4"/>
      <c r="E144" s="4"/>
      <c r="F144" s="4"/>
      <c r="G144" s="4"/>
      <c r="H144" s="4"/>
      <c r="I144" s="4"/>
      <c r="J144" s="4"/>
      <c r="K144" s="4"/>
      <c r="L144" s="4"/>
      <c r="M144" s="4"/>
      <c r="N144" s="4"/>
      <c r="O144" s="4"/>
      <c r="P144" s="67"/>
      <c r="Q144" s="67"/>
      <c r="R144" s="67"/>
      <c r="S144" s="67"/>
      <c r="T144" s="67"/>
      <c r="U144" s="4"/>
      <c r="V144" s="4"/>
      <c r="W144" s="4"/>
      <c r="X144" s="4"/>
      <c r="Y144" s="4"/>
      <c r="Z144" s="4"/>
      <c r="AA144" s="4"/>
      <c r="AB144" s="67"/>
      <c r="AC144" s="67"/>
      <c r="AD144" s="67"/>
      <c r="AE144" s="67"/>
      <c r="AF144" s="67"/>
      <c r="AG144" s="4"/>
      <c r="AH144" s="4"/>
      <c r="AI144" s="4"/>
      <c r="AJ144" s="4"/>
      <c r="AK144" s="4"/>
      <c r="AL144" s="4"/>
      <c r="AM144" s="4"/>
      <c r="AN144" s="4"/>
    </row>
    <row r="145" spans="1:40" ht="12.75" customHeight="1" x14ac:dyDescent="0.2">
      <c r="A145" s="4"/>
      <c r="B145" s="4"/>
      <c r="C145" s="4"/>
      <c r="D145" s="4"/>
      <c r="E145" s="4"/>
      <c r="F145" s="4"/>
      <c r="G145" s="4"/>
      <c r="H145" s="4"/>
      <c r="I145" s="4"/>
      <c r="J145" s="4"/>
      <c r="K145" s="4"/>
      <c r="L145" s="4"/>
      <c r="M145" s="4"/>
      <c r="N145" s="4"/>
      <c r="O145" s="4"/>
      <c r="P145" s="67"/>
      <c r="Q145" s="67"/>
      <c r="R145" s="67"/>
      <c r="S145" s="67"/>
      <c r="T145" s="67"/>
      <c r="U145" s="4"/>
      <c r="V145" s="4"/>
      <c r="W145" s="4"/>
      <c r="X145" s="4"/>
      <c r="Y145" s="4"/>
      <c r="Z145" s="4"/>
      <c r="AA145" s="4"/>
      <c r="AB145" s="67"/>
      <c r="AC145" s="67"/>
      <c r="AD145" s="67"/>
      <c r="AE145" s="67"/>
      <c r="AF145" s="67"/>
      <c r="AG145" s="4"/>
      <c r="AH145" s="4"/>
      <c r="AI145" s="4"/>
      <c r="AJ145" s="4"/>
      <c r="AK145" s="4"/>
      <c r="AL145" s="4"/>
      <c r="AM145" s="4"/>
      <c r="AN145" s="4"/>
    </row>
    <row r="146" spans="1:40" ht="12.75" customHeight="1" x14ac:dyDescent="0.2">
      <c r="A146" s="4"/>
      <c r="B146" s="4"/>
      <c r="C146" s="4"/>
      <c r="D146" s="4"/>
      <c r="E146" s="4"/>
      <c r="F146" s="4"/>
      <c r="G146" s="4"/>
      <c r="H146" s="4"/>
      <c r="I146" s="4"/>
      <c r="J146" s="4"/>
      <c r="K146" s="4"/>
      <c r="L146" s="4"/>
      <c r="M146" s="4"/>
      <c r="N146" s="4"/>
      <c r="O146" s="4"/>
      <c r="P146" s="67"/>
      <c r="Q146" s="67"/>
      <c r="R146" s="67"/>
      <c r="S146" s="67"/>
      <c r="T146" s="67"/>
      <c r="U146" s="4"/>
      <c r="V146" s="4"/>
      <c r="W146" s="4"/>
      <c r="X146" s="4"/>
      <c r="Y146" s="4"/>
      <c r="Z146" s="4"/>
      <c r="AA146" s="4"/>
      <c r="AB146" s="67"/>
      <c r="AC146" s="67"/>
      <c r="AD146" s="67"/>
      <c r="AE146" s="67"/>
      <c r="AF146" s="67"/>
      <c r="AG146" s="4"/>
      <c r="AH146" s="4"/>
      <c r="AI146" s="4"/>
      <c r="AJ146" s="4"/>
      <c r="AK146" s="4"/>
      <c r="AL146" s="4"/>
      <c r="AM146" s="4"/>
      <c r="AN146" s="4"/>
    </row>
    <row r="147" spans="1:40" ht="12.75" customHeight="1" x14ac:dyDescent="0.2">
      <c r="A147" s="4"/>
      <c r="B147" s="4"/>
      <c r="C147" s="4"/>
      <c r="D147" s="4"/>
      <c r="E147" s="4"/>
      <c r="F147" s="4"/>
      <c r="G147" s="4"/>
      <c r="H147" s="4"/>
      <c r="I147" s="4"/>
      <c r="J147" s="4"/>
      <c r="K147" s="4"/>
      <c r="L147" s="4"/>
      <c r="M147" s="4"/>
      <c r="N147" s="4"/>
      <c r="O147" s="4"/>
      <c r="P147" s="67"/>
      <c r="Q147" s="67"/>
      <c r="R147" s="67"/>
      <c r="S147" s="67"/>
      <c r="T147" s="67"/>
      <c r="U147" s="4"/>
      <c r="V147" s="4"/>
      <c r="W147" s="4"/>
      <c r="X147" s="4"/>
      <c r="Y147" s="4"/>
      <c r="Z147" s="4"/>
      <c r="AA147" s="4"/>
      <c r="AB147" s="67"/>
      <c r="AC147" s="67"/>
      <c r="AD147" s="67"/>
      <c r="AE147" s="67"/>
      <c r="AF147" s="67"/>
      <c r="AG147" s="4"/>
      <c r="AH147" s="4"/>
      <c r="AI147" s="4"/>
      <c r="AJ147" s="4"/>
      <c r="AK147" s="4"/>
      <c r="AL147" s="4"/>
      <c r="AM147" s="4"/>
      <c r="AN147" s="4"/>
    </row>
    <row r="148" spans="1:40" ht="12.75" customHeight="1" x14ac:dyDescent="0.2">
      <c r="A148" s="4"/>
      <c r="B148" s="4"/>
      <c r="C148" s="4"/>
      <c r="D148" s="4"/>
      <c r="E148" s="4"/>
      <c r="F148" s="4"/>
      <c r="G148" s="4"/>
      <c r="H148" s="4"/>
      <c r="I148" s="4"/>
      <c r="J148" s="4"/>
      <c r="K148" s="4"/>
      <c r="L148" s="4"/>
      <c r="M148" s="4"/>
      <c r="N148" s="4"/>
      <c r="O148" s="4"/>
      <c r="P148" s="67"/>
      <c r="Q148" s="67"/>
      <c r="R148" s="67"/>
      <c r="S148" s="67"/>
      <c r="T148" s="67"/>
      <c r="U148" s="4"/>
      <c r="V148" s="4"/>
      <c r="W148" s="4"/>
      <c r="X148" s="4"/>
      <c r="Y148" s="4"/>
      <c r="Z148" s="4"/>
      <c r="AA148" s="4"/>
      <c r="AB148" s="67"/>
      <c r="AC148" s="67"/>
      <c r="AD148" s="67"/>
      <c r="AE148" s="67"/>
      <c r="AF148" s="67"/>
      <c r="AG148" s="4"/>
      <c r="AH148" s="4"/>
      <c r="AI148" s="4"/>
      <c r="AJ148" s="4"/>
      <c r="AK148" s="4"/>
      <c r="AL148" s="4"/>
      <c r="AM148" s="4"/>
      <c r="AN148" s="4"/>
    </row>
    <row r="149" spans="1:40" ht="12.75" customHeight="1" x14ac:dyDescent="0.2">
      <c r="A149" s="4"/>
      <c r="B149" s="4"/>
      <c r="C149" s="4"/>
      <c r="D149" s="4"/>
      <c r="E149" s="4"/>
      <c r="F149" s="4"/>
      <c r="G149" s="4"/>
      <c r="H149" s="4"/>
      <c r="I149" s="4"/>
      <c r="J149" s="4"/>
      <c r="K149" s="4"/>
      <c r="L149" s="4"/>
      <c r="M149" s="4"/>
      <c r="N149" s="4"/>
      <c r="O149" s="4"/>
      <c r="P149" s="67"/>
      <c r="Q149" s="67"/>
      <c r="R149" s="67"/>
      <c r="S149" s="67"/>
      <c r="T149" s="67"/>
      <c r="U149" s="4"/>
      <c r="V149" s="4"/>
      <c r="W149" s="4"/>
      <c r="X149" s="4"/>
      <c r="Y149" s="4"/>
      <c r="Z149" s="4"/>
      <c r="AA149" s="4"/>
      <c r="AB149" s="67"/>
      <c r="AC149" s="67"/>
      <c r="AD149" s="67"/>
      <c r="AE149" s="67"/>
      <c r="AF149" s="67"/>
      <c r="AG149" s="4"/>
      <c r="AH149" s="4"/>
      <c r="AI149" s="4"/>
      <c r="AJ149" s="4"/>
      <c r="AK149" s="4"/>
      <c r="AL149" s="4"/>
      <c r="AM149" s="4"/>
      <c r="AN149" s="4"/>
    </row>
    <row r="150" spans="1:40" ht="12.75" customHeight="1" x14ac:dyDescent="0.2">
      <c r="A150" s="4"/>
      <c r="B150" s="4"/>
      <c r="C150" s="4"/>
      <c r="D150" s="4"/>
      <c r="E150" s="4"/>
      <c r="F150" s="4"/>
      <c r="G150" s="4"/>
      <c r="H150" s="4"/>
      <c r="I150" s="4"/>
      <c r="J150" s="4"/>
      <c r="K150" s="4"/>
      <c r="L150" s="4"/>
      <c r="M150" s="4"/>
      <c r="N150" s="4"/>
      <c r="O150" s="4"/>
      <c r="P150" s="67"/>
      <c r="Q150" s="67"/>
      <c r="R150" s="67"/>
      <c r="S150" s="67"/>
      <c r="T150" s="67"/>
      <c r="U150" s="4"/>
      <c r="V150" s="4"/>
      <c r="W150" s="4"/>
      <c r="X150" s="4"/>
      <c r="Y150" s="4"/>
      <c r="Z150" s="4"/>
      <c r="AA150" s="4"/>
      <c r="AB150" s="67"/>
      <c r="AC150" s="67"/>
      <c r="AD150" s="67"/>
      <c r="AE150" s="67"/>
      <c r="AF150" s="67"/>
      <c r="AG150" s="4"/>
      <c r="AH150" s="4"/>
      <c r="AI150" s="4"/>
      <c r="AJ150" s="4"/>
      <c r="AK150" s="4"/>
      <c r="AL150" s="4"/>
      <c r="AM150" s="4"/>
      <c r="AN150" s="4"/>
    </row>
    <row r="151" spans="1:40" ht="12.75" customHeight="1" x14ac:dyDescent="0.2">
      <c r="A151" s="4"/>
      <c r="B151" s="4"/>
      <c r="C151" s="4"/>
      <c r="D151" s="4"/>
      <c r="E151" s="4"/>
      <c r="F151" s="4"/>
      <c r="G151" s="4"/>
      <c r="H151" s="4"/>
      <c r="I151" s="4"/>
      <c r="J151" s="4"/>
      <c r="K151" s="4"/>
      <c r="L151" s="4"/>
      <c r="M151" s="4"/>
      <c r="N151" s="4"/>
      <c r="O151" s="4"/>
      <c r="P151" s="67"/>
      <c r="Q151" s="67"/>
      <c r="R151" s="67"/>
      <c r="S151" s="67"/>
      <c r="T151" s="67"/>
      <c r="U151" s="4"/>
      <c r="V151" s="4"/>
      <c r="W151" s="4"/>
      <c r="X151" s="4"/>
      <c r="Y151" s="4"/>
      <c r="Z151" s="4"/>
      <c r="AA151" s="4"/>
      <c r="AB151" s="67"/>
      <c r="AC151" s="67"/>
      <c r="AD151" s="67"/>
      <c r="AE151" s="67"/>
      <c r="AF151" s="67"/>
      <c r="AG151" s="4"/>
      <c r="AH151" s="4"/>
      <c r="AI151" s="4"/>
      <c r="AJ151" s="4"/>
      <c r="AK151" s="4"/>
      <c r="AL151" s="4"/>
      <c r="AM151" s="4"/>
      <c r="AN151" s="4"/>
    </row>
    <row r="152" spans="1:40" ht="12.75" customHeight="1" x14ac:dyDescent="0.2">
      <c r="A152" s="4"/>
      <c r="B152" s="4"/>
      <c r="C152" s="4"/>
      <c r="D152" s="4"/>
      <c r="E152" s="4"/>
      <c r="F152" s="4"/>
      <c r="G152" s="4"/>
      <c r="H152" s="4"/>
      <c r="I152" s="4"/>
      <c r="J152" s="4"/>
      <c r="K152" s="4"/>
      <c r="L152" s="4"/>
      <c r="M152" s="4"/>
      <c r="N152" s="4"/>
      <c r="O152" s="4"/>
      <c r="P152" s="67"/>
      <c r="Q152" s="67"/>
      <c r="R152" s="67"/>
      <c r="S152" s="67"/>
      <c r="T152" s="67"/>
      <c r="U152" s="4"/>
      <c r="V152" s="4"/>
      <c r="W152" s="4"/>
      <c r="X152" s="4"/>
      <c r="Y152" s="4"/>
      <c r="Z152" s="4"/>
      <c r="AA152" s="4"/>
      <c r="AB152" s="67"/>
      <c r="AC152" s="67"/>
      <c r="AD152" s="67"/>
      <c r="AE152" s="67"/>
      <c r="AF152" s="67"/>
      <c r="AG152" s="4"/>
      <c r="AH152" s="4"/>
      <c r="AI152" s="4"/>
      <c r="AJ152" s="4"/>
      <c r="AK152" s="4"/>
      <c r="AL152" s="4"/>
      <c r="AM152" s="4"/>
      <c r="AN152" s="4"/>
    </row>
    <row r="153" spans="1:40" ht="12.75" customHeight="1" x14ac:dyDescent="0.2">
      <c r="A153" s="4"/>
      <c r="B153" s="4"/>
      <c r="C153" s="4"/>
      <c r="D153" s="4"/>
      <c r="E153" s="4"/>
      <c r="F153" s="4"/>
      <c r="G153" s="4"/>
      <c r="H153" s="4"/>
      <c r="I153" s="4"/>
      <c r="J153" s="4"/>
      <c r="K153" s="4"/>
      <c r="L153" s="4"/>
      <c r="M153" s="4"/>
      <c r="N153" s="4"/>
      <c r="O153" s="4"/>
      <c r="P153" s="67"/>
      <c r="Q153" s="67"/>
      <c r="R153" s="67"/>
      <c r="S153" s="67"/>
      <c r="T153" s="67"/>
      <c r="U153" s="4"/>
      <c r="V153" s="4"/>
      <c r="W153" s="4"/>
      <c r="X153" s="4"/>
      <c r="Y153" s="4"/>
      <c r="Z153" s="4"/>
      <c r="AA153" s="4"/>
      <c r="AB153" s="67"/>
      <c r="AC153" s="67"/>
      <c r="AD153" s="67"/>
      <c r="AE153" s="67"/>
      <c r="AF153" s="67"/>
      <c r="AG153" s="4"/>
      <c r="AH153" s="4"/>
      <c r="AI153" s="4"/>
      <c r="AJ153" s="4"/>
      <c r="AK153" s="4"/>
      <c r="AL153" s="4"/>
      <c r="AM153" s="4"/>
      <c r="AN153" s="4"/>
    </row>
    <row r="154" spans="1:40" ht="12.75" customHeight="1" x14ac:dyDescent="0.2">
      <c r="A154" s="4"/>
      <c r="B154" s="4"/>
      <c r="C154" s="4"/>
      <c r="D154" s="4"/>
      <c r="E154" s="4"/>
      <c r="F154" s="4"/>
      <c r="G154" s="4"/>
      <c r="H154" s="4"/>
      <c r="I154" s="4"/>
      <c r="J154" s="4"/>
      <c r="K154" s="4"/>
      <c r="L154" s="4"/>
      <c r="M154" s="4"/>
      <c r="N154" s="4"/>
      <c r="O154" s="4"/>
      <c r="P154" s="67"/>
      <c r="Q154" s="67"/>
      <c r="R154" s="67"/>
      <c r="S154" s="67"/>
      <c r="T154" s="67"/>
      <c r="U154" s="4"/>
      <c r="V154" s="4"/>
      <c r="W154" s="4"/>
      <c r="X154" s="4"/>
      <c r="Y154" s="4"/>
      <c r="Z154" s="4"/>
      <c r="AA154" s="4"/>
      <c r="AB154" s="67"/>
      <c r="AC154" s="67"/>
      <c r="AD154" s="67"/>
      <c r="AE154" s="67"/>
      <c r="AF154" s="67"/>
      <c r="AG154" s="4"/>
      <c r="AH154" s="4"/>
      <c r="AI154" s="4"/>
      <c r="AJ154" s="4"/>
      <c r="AK154" s="4"/>
      <c r="AL154" s="4"/>
      <c r="AM154" s="4"/>
      <c r="AN154" s="4"/>
    </row>
    <row r="155" spans="1:40" ht="12.75" customHeight="1" x14ac:dyDescent="0.2">
      <c r="A155" s="4"/>
      <c r="B155" s="4"/>
      <c r="C155" s="4"/>
      <c r="D155" s="4"/>
      <c r="E155" s="4"/>
      <c r="F155" s="4"/>
      <c r="G155" s="4"/>
      <c r="H155" s="4"/>
      <c r="I155" s="4"/>
      <c r="J155" s="4"/>
      <c r="K155" s="4"/>
      <c r="L155" s="4"/>
      <c r="M155" s="4"/>
      <c r="N155" s="4"/>
      <c r="O155" s="4"/>
      <c r="P155" s="67"/>
      <c r="Q155" s="67"/>
      <c r="R155" s="67"/>
      <c r="S155" s="67"/>
      <c r="T155" s="67"/>
      <c r="U155" s="4"/>
      <c r="V155" s="4"/>
      <c r="W155" s="4"/>
      <c r="X155" s="4"/>
      <c r="Y155" s="4"/>
      <c r="Z155" s="4"/>
      <c r="AA155" s="4"/>
      <c r="AB155" s="67"/>
      <c r="AC155" s="67"/>
      <c r="AD155" s="67"/>
      <c r="AE155" s="67"/>
      <c r="AF155" s="67"/>
      <c r="AG155" s="4"/>
      <c r="AH155" s="4"/>
      <c r="AI155" s="4"/>
      <c r="AJ155" s="4"/>
      <c r="AK155" s="4"/>
      <c r="AL155" s="4"/>
      <c r="AM155" s="4"/>
      <c r="AN155" s="4"/>
    </row>
    <row r="156" spans="1:40" ht="12.75" customHeight="1" x14ac:dyDescent="0.2">
      <c r="A156" s="4"/>
      <c r="B156" s="4"/>
      <c r="C156" s="4"/>
      <c r="D156" s="4"/>
      <c r="E156" s="4"/>
      <c r="F156" s="4"/>
      <c r="G156" s="4"/>
      <c r="H156" s="4"/>
      <c r="I156" s="4"/>
      <c r="J156" s="4"/>
      <c r="K156" s="4"/>
      <c r="L156" s="4"/>
      <c r="M156" s="4"/>
      <c r="N156" s="4"/>
      <c r="O156" s="4"/>
      <c r="P156" s="67"/>
      <c r="Q156" s="67"/>
      <c r="R156" s="67"/>
      <c r="S156" s="67"/>
      <c r="T156" s="67"/>
      <c r="U156" s="4"/>
      <c r="V156" s="4"/>
      <c r="W156" s="4"/>
      <c r="X156" s="4"/>
      <c r="Y156" s="4"/>
      <c r="Z156" s="4"/>
      <c r="AA156" s="4"/>
      <c r="AB156" s="67"/>
      <c r="AC156" s="67"/>
      <c r="AD156" s="67"/>
      <c r="AE156" s="67"/>
      <c r="AF156" s="67"/>
      <c r="AG156" s="4"/>
      <c r="AH156" s="4"/>
      <c r="AI156" s="4"/>
      <c r="AJ156" s="4"/>
      <c r="AK156" s="4"/>
      <c r="AL156" s="4"/>
      <c r="AM156" s="4"/>
      <c r="AN156" s="4"/>
    </row>
    <row r="157" spans="1:40" ht="12.75" customHeight="1" x14ac:dyDescent="0.2">
      <c r="A157" s="4"/>
      <c r="B157" s="4"/>
      <c r="C157" s="4"/>
      <c r="D157" s="4"/>
      <c r="E157" s="4"/>
      <c r="F157" s="4"/>
      <c r="G157" s="4"/>
      <c r="H157" s="4"/>
      <c r="I157" s="4"/>
      <c r="J157" s="4"/>
      <c r="K157" s="4"/>
      <c r="L157" s="4"/>
      <c r="M157" s="4"/>
      <c r="N157" s="4"/>
      <c r="O157" s="4"/>
      <c r="P157" s="67"/>
      <c r="Q157" s="67"/>
      <c r="R157" s="67"/>
      <c r="S157" s="67"/>
      <c r="T157" s="67"/>
      <c r="U157" s="4"/>
      <c r="V157" s="4"/>
      <c r="W157" s="4"/>
      <c r="X157" s="4"/>
      <c r="Y157" s="4"/>
      <c r="Z157" s="4"/>
      <c r="AA157" s="4"/>
      <c r="AB157" s="67"/>
      <c r="AC157" s="67"/>
      <c r="AD157" s="67"/>
      <c r="AE157" s="67"/>
      <c r="AF157" s="67"/>
      <c r="AG157" s="4"/>
      <c r="AH157" s="4"/>
      <c r="AI157" s="4"/>
      <c r="AJ157" s="4"/>
      <c r="AK157" s="4"/>
      <c r="AL157" s="4"/>
      <c r="AM157" s="4"/>
      <c r="AN157" s="4"/>
    </row>
    <row r="158" spans="1:40" ht="12.75" customHeight="1" x14ac:dyDescent="0.2">
      <c r="A158" s="4"/>
      <c r="B158" s="4"/>
      <c r="C158" s="4"/>
      <c r="D158" s="4"/>
      <c r="E158" s="4"/>
      <c r="F158" s="4"/>
      <c r="G158" s="4"/>
      <c r="H158" s="4"/>
      <c r="I158" s="4"/>
      <c r="J158" s="4"/>
      <c r="K158" s="4"/>
      <c r="L158" s="4"/>
      <c r="M158" s="4"/>
      <c r="N158" s="4"/>
      <c r="O158" s="4"/>
      <c r="P158" s="67"/>
      <c r="Q158" s="67"/>
      <c r="R158" s="67"/>
      <c r="S158" s="67"/>
      <c r="T158" s="67"/>
      <c r="U158" s="4"/>
      <c r="V158" s="4"/>
      <c r="W158" s="4"/>
      <c r="X158" s="4"/>
      <c r="Y158" s="4"/>
      <c r="Z158" s="4"/>
      <c r="AA158" s="4"/>
      <c r="AB158" s="67"/>
      <c r="AC158" s="67"/>
      <c r="AD158" s="67"/>
      <c r="AE158" s="67"/>
      <c r="AF158" s="67"/>
      <c r="AG158" s="4"/>
      <c r="AH158" s="4"/>
      <c r="AI158" s="4"/>
      <c r="AJ158" s="4"/>
      <c r="AK158" s="4"/>
      <c r="AL158" s="4"/>
      <c r="AM158" s="4"/>
      <c r="AN158" s="4"/>
    </row>
    <row r="159" spans="1:40" ht="12.75" customHeight="1" x14ac:dyDescent="0.2">
      <c r="A159" s="4"/>
      <c r="B159" s="4"/>
      <c r="C159" s="4"/>
      <c r="D159" s="4"/>
      <c r="E159" s="4"/>
      <c r="F159" s="4"/>
      <c r="G159" s="4"/>
      <c r="H159" s="4"/>
      <c r="I159" s="4"/>
      <c r="J159" s="4"/>
      <c r="K159" s="4"/>
      <c r="L159" s="4"/>
      <c r="M159" s="4"/>
      <c r="N159" s="4"/>
      <c r="O159" s="4"/>
      <c r="P159" s="67"/>
      <c r="Q159" s="67"/>
      <c r="R159" s="67"/>
      <c r="S159" s="67"/>
      <c r="T159" s="67"/>
      <c r="U159" s="4"/>
      <c r="V159" s="4"/>
      <c r="W159" s="4"/>
      <c r="X159" s="4"/>
      <c r="Y159" s="4"/>
      <c r="Z159" s="4"/>
      <c r="AA159" s="4"/>
      <c r="AB159" s="67"/>
      <c r="AC159" s="67"/>
      <c r="AD159" s="67"/>
      <c r="AE159" s="67"/>
      <c r="AF159" s="67"/>
      <c r="AG159" s="4"/>
      <c r="AH159" s="4"/>
      <c r="AI159" s="4"/>
      <c r="AJ159" s="4"/>
      <c r="AK159" s="4"/>
      <c r="AL159" s="4"/>
      <c r="AM159" s="4"/>
      <c r="AN159" s="4"/>
    </row>
    <row r="160" spans="1:40" ht="12.75" customHeight="1" x14ac:dyDescent="0.2">
      <c r="A160" s="4"/>
      <c r="B160" s="4"/>
      <c r="C160" s="4"/>
      <c r="D160" s="4"/>
      <c r="E160" s="4"/>
      <c r="F160" s="4"/>
      <c r="G160" s="4"/>
      <c r="H160" s="4"/>
      <c r="I160" s="4"/>
      <c r="J160" s="4"/>
      <c r="K160" s="4"/>
      <c r="L160" s="4"/>
      <c r="M160" s="4"/>
      <c r="N160" s="4"/>
      <c r="O160" s="4"/>
      <c r="P160" s="67"/>
      <c r="Q160" s="67"/>
      <c r="R160" s="67"/>
      <c r="S160" s="67"/>
      <c r="T160" s="67"/>
      <c r="U160" s="4"/>
      <c r="V160" s="4"/>
      <c r="W160" s="4"/>
      <c r="X160" s="4"/>
      <c r="Y160" s="4"/>
      <c r="Z160" s="4"/>
      <c r="AA160" s="4"/>
      <c r="AB160" s="67"/>
      <c r="AC160" s="67"/>
      <c r="AD160" s="67"/>
      <c r="AE160" s="67"/>
      <c r="AF160" s="67"/>
      <c r="AG160" s="4"/>
      <c r="AH160" s="4"/>
      <c r="AI160" s="4"/>
      <c r="AJ160" s="4"/>
      <c r="AK160" s="4"/>
      <c r="AL160" s="4"/>
      <c r="AM160" s="4"/>
      <c r="AN160" s="4"/>
    </row>
    <row r="161" spans="1:40" ht="12.75" customHeight="1" x14ac:dyDescent="0.2">
      <c r="A161" s="4"/>
      <c r="B161" s="4"/>
      <c r="C161" s="4"/>
      <c r="D161" s="4"/>
      <c r="E161" s="4"/>
      <c r="F161" s="4"/>
      <c r="G161" s="4"/>
      <c r="H161" s="4"/>
      <c r="I161" s="4"/>
      <c r="J161" s="4"/>
      <c r="K161" s="4"/>
      <c r="L161" s="4"/>
      <c r="M161" s="4"/>
      <c r="N161" s="4"/>
      <c r="O161" s="4"/>
      <c r="P161" s="67"/>
      <c r="Q161" s="67"/>
      <c r="R161" s="67"/>
      <c r="S161" s="67"/>
      <c r="T161" s="67"/>
      <c r="U161" s="4"/>
      <c r="V161" s="4"/>
      <c r="W161" s="4"/>
      <c r="X161" s="4"/>
      <c r="Y161" s="4"/>
      <c r="Z161" s="4"/>
      <c r="AA161" s="4"/>
      <c r="AB161" s="67"/>
      <c r="AC161" s="67"/>
      <c r="AD161" s="67"/>
      <c r="AE161" s="67"/>
      <c r="AF161" s="67"/>
      <c r="AG161" s="4"/>
      <c r="AH161" s="4"/>
      <c r="AI161" s="4"/>
      <c r="AJ161" s="4"/>
      <c r="AK161" s="4"/>
      <c r="AL161" s="4"/>
      <c r="AM161" s="4"/>
      <c r="AN161" s="4"/>
    </row>
    <row r="162" spans="1:40" ht="12.75" customHeight="1" x14ac:dyDescent="0.2">
      <c r="A162" s="4"/>
      <c r="B162" s="4"/>
      <c r="C162" s="4"/>
      <c r="D162" s="4"/>
      <c r="E162" s="4"/>
      <c r="F162" s="4"/>
      <c r="G162" s="4"/>
      <c r="H162" s="4"/>
      <c r="I162" s="4"/>
      <c r="J162" s="4"/>
      <c r="K162" s="4"/>
      <c r="L162" s="4"/>
      <c r="M162" s="4"/>
      <c r="N162" s="4"/>
      <c r="O162" s="4"/>
      <c r="P162" s="67"/>
      <c r="Q162" s="67"/>
      <c r="R162" s="67"/>
      <c r="S162" s="67"/>
      <c r="T162" s="67"/>
      <c r="U162" s="4"/>
      <c r="V162" s="4"/>
      <c r="W162" s="4"/>
      <c r="X162" s="4"/>
      <c r="Y162" s="4"/>
      <c r="Z162" s="4"/>
      <c r="AA162" s="4"/>
      <c r="AB162" s="67"/>
      <c r="AC162" s="67"/>
      <c r="AD162" s="67"/>
      <c r="AE162" s="67"/>
      <c r="AF162" s="67"/>
      <c r="AG162" s="4"/>
      <c r="AH162" s="4"/>
      <c r="AI162" s="4"/>
      <c r="AJ162" s="4"/>
      <c r="AK162" s="4"/>
      <c r="AL162" s="4"/>
      <c r="AM162" s="4"/>
      <c r="AN162" s="4"/>
    </row>
    <row r="163" spans="1:40" ht="12.75" customHeight="1" x14ac:dyDescent="0.2">
      <c r="A163" s="4"/>
      <c r="B163" s="4"/>
      <c r="C163" s="4"/>
      <c r="D163" s="4"/>
      <c r="E163" s="4"/>
      <c r="F163" s="4"/>
      <c r="G163" s="4"/>
      <c r="H163" s="4"/>
      <c r="I163" s="4"/>
      <c r="J163" s="4"/>
      <c r="K163" s="4"/>
      <c r="L163" s="4"/>
      <c r="M163" s="4"/>
      <c r="N163" s="4"/>
      <c r="O163" s="4"/>
      <c r="P163" s="67"/>
      <c r="Q163" s="67"/>
      <c r="R163" s="67"/>
      <c r="S163" s="67"/>
      <c r="T163" s="67"/>
      <c r="U163" s="4"/>
      <c r="V163" s="4"/>
      <c r="W163" s="4"/>
      <c r="X163" s="4"/>
      <c r="Y163" s="4"/>
      <c r="Z163" s="4"/>
      <c r="AA163" s="4"/>
      <c r="AB163" s="67"/>
      <c r="AC163" s="67"/>
      <c r="AD163" s="67"/>
      <c r="AE163" s="67"/>
      <c r="AF163" s="67"/>
      <c r="AG163" s="4"/>
      <c r="AH163" s="4"/>
      <c r="AI163" s="4"/>
      <c r="AJ163" s="4"/>
      <c r="AK163" s="4"/>
      <c r="AL163" s="4"/>
      <c r="AM163" s="4"/>
      <c r="AN163" s="4"/>
    </row>
    <row r="164" spans="1:40" ht="12.75" customHeight="1" x14ac:dyDescent="0.2">
      <c r="A164" s="4"/>
      <c r="B164" s="4"/>
      <c r="C164" s="4"/>
      <c r="D164" s="4"/>
      <c r="E164" s="4"/>
      <c r="F164" s="4"/>
      <c r="G164" s="4"/>
      <c r="H164" s="4"/>
      <c r="I164" s="4"/>
      <c r="J164" s="4"/>
      <c r="K164" s="4"/>
      <c r="L164" s="4"/>
      <c r="M164" s="4"/>
      <c r="N164" s="4"/>
      <c r="O164" s="4"/>
      <c r="P164" s="67"/>
      <c r="Q164" s="67"/>
      <c r="R164" s="67"/>
      <c r="S164" s="67"/>
      <c r="T164" s="67"/>
      <c r="U164" s="4"/>
      <c r="V164" s="4"/>
      <c r="W164" s="4"/>
      <c r="X164" s="4"/>
      <c r="Y164" s="4"/>
      <c r="Z164" s="4"/>
      <c r="AA164" s="4"/>
      <c r="AB164" s="67"/>
      <c r="AC164" s="67"/>
      <c r="AD164" s="67"/>
      <c r="AE164" s="67"/>
      <c r="AF164" s="67"/>
      <c r="AG164" s="4"/>
      <c r="AH164" s="4"/>
      <c r="AI164" s="4"/>
      <c r="AJ164" s="4"/>
      <c r="AK164" s="4"/>
      <c r="AL164" s="4"/>
      <c r="AM164" s="4"/>
      <c r="AN164" s="4"/>
    </row>
    <row r="165" spans="1:40" ht="12.75" customHeight="1" x14ac:dyDescent="0.2">
      <c r="A165" s="4"/>
      <c r="B165" s="4"/>
      <c r="C165" s="4"/>
      <c r="D165" s="4"/>
      <c r="E165" s="4"/>
      <c r="F165" s="4"/>
      <c r="G165" s="4"/>
      <c r="H165" s="4"/>
      <c r="I165" s="4"/>
      <c r="J165" s="4"/>
      <c r="K165" s="4"/>
      <c r="L165" s="4"/>
      <c r="M165" s="4"/>
      <c r="N165" s="4"/>
      <c r="O165" s="4"/>
      <c r="P165" s="67"/>
      <c r="Q165" s="67"/>
      <c r="R165" s="67"/>
      <c r="S165" s="67"/>
      <c r="T165" s="67"/>
      <c r="U165" s="4"/>
      <c r="V165" s="4"/>
      <c r="W165" s="4"/>
      <c r="X165" s="4"/>
      <c r="Y165" s="4"/>
      <c r="Z165" s="4"/>
      <c r="AA165" s="4"/>
      <c r="AB165" s="67"/>
      <c r="AC165" s="67"/>
      <c r="AD165" s="67"/>
      <c r="AE165" s="67"/>
      <c r="AF165" s="67"/>
      <c r="AG165" s="4"/>
      <c r="AH165" s="4"/>
      <c r="AI165" s="4"/>
      <c r="AJ165" s="4"/>
      <c r="AK165" s="4"/>
      <c r="AL165" s="4"/>
      <c r="AM165" s="4"/>
      <c r="AN165" s="4"/>
    </row>
    <row r="166" spans="1:40" ht="12.75" customHeight="1" x14ac:dyDescent="0.2">
      <c r="A166" s="4"/>
      <c r="B166" s="4"/>
      <c r="C166" s="4"/>
      <c r="D166" s="4"/>
      <c r="E166" s="4"/>
      <c r="F166" s="4"/>
      <c r="G166" s="4"/>
      <c r="H166" s="4"/>
      <c r="I166" s="4"/>
      <c r="J166" s="4"/>
      <c r="K166" s="4"/>
      <c r="L166" s="4"/>
      <c r="M166" s="4"/>
      <c r="N166" s="4"/>
      <c r="O166" s="4"/>
      <c r="P166" s="67"/>
      <c r="Q166" s="67"/>
      <c r="R166" s="67"/>
      <c r="S166" s="67"/>
      <c r="T166" s="67"/>
      <c r="U166" s="4"/>
      <c r="V166" s="4"/>
      <c r="W166" s="4"/>
      <c r="X166" s="4"/>
      <c r="Y166" s="4"/>
      <c r="Z166" s="4"/>
      <c r="AA166" s="4"/>
      <c r="AB166" s="67"/>
      <c r="AC166" s="67"/>
      <c r="AD166" s="67"/>
      <c r="AE166" s="67"/>
      <c r="AF166" s="67"/>
      <c r="AG166" s="4"/>
      <c r="AH166" s="4"/>
      <c r="AI166" s="4"/>
      <c r="AJ166" s="4"/>
      <c r="AK166" s="4"/>
      <c r="AL166" s="4"/>
      <c r="AM166" s="4"/>
      <c r="AN166" s="4"/>
    </row>
    <row r="167" spans="1:40" ht="12.75" customHeight="1" x14ac:dyDescent="0.2">
      <c r="A167" s="4"/>
      <c r="B167" s="4"/>
      <c r="C167" s="4"/>
      <c r="D167" s="4"/>
      <c r="E167" s="4"/>
      <c r="F167" s="4"/>
      <c r="G167" s="4"/>
      <c r="H167" s="4"/>
      <c r="I167" s="4"/>
      <c r="J167" s="4"/>
      <c r="K167" s="4"/>
      <c r="L167" s="4"/>
      <c r="M167" s="4"/>
      <c r="N167" s="4"/>
      <c r="O167" s="4"/>
      <c r="P167" s="67"/>
      <c r="Q167" s="67"/>
      <c r="R167" s="67"/>
      <c r="S167" s="67"/>
      <c r="T167" s="67"/>
      <c r="U167" s="4"/>
      <c r="V167" s="4"/>
      <c r="W167" s="4"/>
      <c r="X167" s="4"/>
      <c r="Y167" s="4"/>
      <c r="Z167" s="4"/>
      <c r="AA167" s="4"/>
      <c r="AB167" s="67"/>
      <c r="AC167" s="67"/>
      <c r="AD167" s="67"/>
      <c r="AE167" s="67"/>
      <c r="AF167" s="67"/>
      <c r="AG167" s="4"/>
      <c r="AH167" s="4"/>
      <c r="AI167" s="4"/>
      <c r="AJ167" s="4"/>
      <c r="AK167" s="4"/>
      <c r="AL167" s="4"/>
      <c r="AM167" s="4"/>
      <c r="AN167" s="4"/>
    </row>
    <row r="168" spans="1:40" ht="12.75" customHeight="1" x14ac:dyDescent="0.2">
      <c r="A168" s="4"/>
      <c r="B168" s="4"/>
      <c r="C168" s="4"/>
      <c r="D168" s="4"/>
      <c r="E168" s="4"/>
      <c r="F168" s="4"/>
      <c r="G168" s="4"/>
      <c r="H168" s="4"/>
      <c r="I168" s="4"/>
      <c r="J168" s="4"/>
      <c r="K168" s="4"/>
      <c r="L168" s="4"/>
      <c r="M168" s="4"/>
      <c r="N168" s="4"/>
      <c r="O168" s="4"/>
      <c r="P168" s="67"/>
      <c r="Q168" s="67"/>
      <c r="R168" s="67"/>
      <c r="S168" s="67"/>
      <c r="T168" s="67"/>
      <c r="U168" s="4"/>
      <c r="V168" s="4"/>
      <c r="W168" s="4"/>
      <c r="X168" s="4"/>
      <c r="Y168" s="4"/>
      <c r="Z168" s="4"/>
      <c r="AA168" s="4"/>
      <c r="AB168" s="67"/>
      <c r="AC168" s="67"/>
      <c r="AD168" s="67"/>
      <c r="AE168" s="67"/>
      <c r="AF168" s="67"/>
      <c r="AG168" s="4"/>
      <c r="AH168" s="4"/>
      <c r="AI168" s="4"/>
      <c r="AJ168" s="4"/>
      <c r="AK168" s="4"/>
      <c r="AL168" s="4"/>
      <c r="AM168" s="4"/>
      <c r="AN168" s="4"/>
    </row>
    <row r="169" spans="1:40" ht="12.75" customHeight="1" x14ac:dyDescent="0.2">
      <c r="A169" s="4"/>
      <c r="B169" s="4"/>
      <c r="C169" s="4"/>
      <c r="D169" s="4"/>
      <c r="E169" s="4"/>
      <c r="F169" s="4"/>
      <c r="G169" s="4"/>
      <c r="H169" s="4"/>
      <c r="I169" s="4"/>
      <c r="J169" s="4"/>
      <c r="K169" s="4"/>
      <c r="L169" s="4"/>
      <c r="M169" s="4"/>
      <c r="N169" s="4"/>
      <c r="O169" s="4"/>
      <c r="P169" s="67"/>
      <c r="Q169" s="67"/>
      <c r="R169" s="67"/>
      <c r="S169" s="67"/>
      <c r="T169" s="67"/>
      <c r="U169" s="4"/>
      <c r="V169" s="4"/>
      <c r="W169" s="4"/>
      <c r="X169" s="4"/>
      <c r="Y169" s="4"/>
      <c r="Z169" s="4"/>
      <c r="AA169" s="4"/>
      <c r="AB169" s="67"/>
      <c r="AC169" s="67"/>
      <c r="AD169" s="67"/>
      <c r="AE169" s="67"/>
      <c r="AF169" s="67"/>
      <c r="AG169" s="4"/>
      <c r="AH169" s="4"/>
      <c r="AI169" s="4"/>
      <c r="AJ169" s="4"/>
      <c r="AK169" s="4"/>
      <c r="AL169" s="4"/>
      <c r="AM169" s="4"/>
      <c r="AN169" s="4"/>
    </row>
    <row r="170" spans="1:40" ht="12.75" customHeight="1" x14ac:dyDescent="0.2">
      <c r="A170" s="4"/>
      <c r="B170" s="4"/>
      <c r="C170" s="4"/>
      <c r="D170" s="4"/>
      <c r="E170" s="4"/>
      <c r="F170" s="4"/>
      <c r="G170" s="4"/>
      <c r="H170" s="4"/>
      <c r="I170" s="4"/>
      <c r="J170" s="4"/>
      <c r="K170" s="4"/>
      <c r="L170" s="4"/>
      <c r="M170" s="4"/>
      <c r="N170" s="4"/>
      <c r="O170" s="4"/>
      <c r="P170" s="67"/>
      <c r="Q170" s="67"/>
      <c r="R170" s="67"/>
      <c r="S170" s="67"/>
      <c r="T170" s="67"/>
      <c r="U170" s="4"/>
      <c r="V170" s="4"/>
      <c r="W170" s="4"/>
      <c r="X170" s="4"/>
      <c r="Y170" s="4"/>
      <c r="Z170" s="4"/>
      <c r="AA170" s="4"/>
      <c r="AB170" s="67"/>
      <c r="AC170" s="67"/>
      <c r="AD170" s="67"/>
      <c r="AE170" s="67"/>
      <c r="AF170" s="67"/>
      <c r="AG170" s="4"/>
      <c r="AH170" s="4"/>
      <c r="AI170" s="4"/>
      <c r="AJ170" s="4"/>
      <c r="AK170" s="4"/>
      <c r="AL170" s="4"/>
      <c r="AM170" s="4"/>
      <c r="AN170" s="4"/>
    </row>
    <row r="171" spans="1:40" ht="12.75" customHeight="1" x14ac:dyDescent="0.2">
      <c r="A171" s="4"/>
      <c r="B171" s="4"/>
      <c r="C171" s="4"/>
      <c r="D171" s="4"/>
      <c r="E171" s="4"/>
      <c r="F171" s="4"/>
      <c r="G171" s="4"/>
      <c r="H171" s="4"/>
      <c r="I171" s="4"/>
      <c r="J171" s="4"/>
      <c r="K171" s="4"/>
      <c r="L171" s="4"/>
      <c r="M171" s="4"/>
      <c r="N171" s="4"/>
      <c r="O171" s="4"/>
      <c r="P171" s="67"/>
      <c r="Q171" s="67"/>
      <c r="R171" s="67"/>
      <c r="S171" s="67"/>
      <c r="T171" s="67"/>
      <c r="U171" s="4"/>
      <c r="V171" s="4"/>
      <c r="W171" s="4"/>
      <c r="X171" s="4"/>
      <c r="Y171" s="4"/>
      <c r="Z171" s="4"/>
      <c r="AA171" s="4"/>
      <c r="AB171" s="67"/>
      <c r="AC171" s="67"/>
      <c r="AD171" s="67"/>
      <c r="AE171" s="67"/>
      <c r="AF171" s="67"/>
      <c r="AG171" s="4"/>
      <c r="AH171" s="4"/>
      <c r="AI171" s="4"/>
      <c r="AJ171" s="4"/>
      <c r="AK171" s="4"/>
      <c r="AL171" s="4"/>
      <c r="AM171" s="4"/>
      <c r="AN171" s="4"/>
    </row>
    <row r="172" spans="1:40" ht="12.75" customHeight="1" x14ac:dyDescent="0.2">
      <c r="A172" s="4"/>
      <c r="B172" s="4"/>
      <c r="C172" s="4"/>
      <c r="D172" s="4"/>
      <c r="E172" s="4"/>
      <c r="F172" s="4"/>
      <c r="G172" s="4"/>
      <c r="H172" s="4"/>
      <c r="I172" s="4"/>
      <c r="J172" s="4"/>
      <c r="K172" s="4"/>
      <c r="L172" s="4"/>
      <c r="M172" s="4"/>
      <c r="N172" s="4"/>
      <c r="O172" s="4"/>
      <c r="P172" s="67"/>
      <c r="Q172" s="67"/>
      <c r="R172" s="67"/>
      <c r="S172" s="67"/>
      <c r="T172" s="67"/>
      <c r="U172" s="4"/>
      <c r="V172" s="4"/>
      <c r="W172" s="4"/>
      <c r="X172" s="4"/>
      <c r="Y172" s="4"/>
      <c r="Z172" s="4"/>
      <c r="AA172" s="4"/>
      <c r="AB172" s="67"/>
      <c r="AC172" s="67"/>
      <c r="AD172" s="67"/>
      <c r="AE172" s="67"/>
      <c r="AF172" s="67"/>
      <c r="AG172" s="4"/>
      <c r="AH172" s="4"/>
      <c r="AI172" s="4"/>
      <c r="AJ172" s="4"/>
      <c r="AK172" s="4"/>
      <c r="AL172" s="4"/>
      <c r="AM172" s="4"/>
      <c r="AN172" s="4"/>
    </row>
    <row r="173" spans="1:40" ht="12.75" customHeight="1" x14ac:dyDescent="0.2">
      <c r="A173" s="4"/>
      <c r="B173" s="4"/>
      <c r="C173" s="4"/>
      <c r="D173" s="4"/>
      <c r="E173" s="4"/>
      <c r="F173" s="4"/>
      <c r="G173" s="4"/>
      <c r="H173" s="4"/>
      <c r="I173" s="4"/>
      <c r="J173" s="4"/>
      <c r="K173" s="4"/>
      <c r="L173" s="4"/>
      <c r="M173" s="4"/>
      <c r="N173" s="4"/>
      <c r="O173" s="4"/>
      <c r="P173" s="67"/>
      <c r="Q173" s="67"/>
      <c r="R173" s="67"/>
      <c r="S173" s="67"/>
      <c r="T173" s="67"/>
      <c r="U173" s="4"/>
      <c r="V173" s="4"/>
      <c r="W173" s="4"/>
      <c r="X173" s="4"/>
      <c r="Y173" s="4"/>
      <c r="Z173" s="4"/>
      <c r="AA173" s="4"/>
      <c r="AB173" s="67"/>
      <c r="AC173" s="67"/>
      <c r="AD173" s="67"/>
      <c r="AE173" s="67"/>
      <c r="AF173" s="67"/>
      <c r="AG173" s="4"/>
      <c r="AH173" s="4"/>
      <c r="AI173" s="4"/>
      <c r="AJ173" s="4"/>
      <c r="AK173" s="4"/>
      <c r="AL173" s="4"/>
      <c r="AM173" s="4"/>
      <c r="AN173" s="4"/>
    </row>
    <row r="174" spans="1:40" ht="12.75" customHeight="1" x14ac:dyDescent="0.2">
      <c r="A174" s="4"/>
      <c r="B174" s="4"/>
      <c r="C174" s="4"/>
      <c r="D174" s="4"/>
      <c r="E174" s="4"/>
      <c r="F174" s="4"/>
      <c r="G174" s="4"/>
      <c r="H174" s="4"/>
      <c r="I174" s="4"/>
      <c r="J174" s="4"/>
      <c r="K174" s="4"/>
      <c r="L174" s="4"/>
      <c r="M174" s="4"/>
      <c r="N174" s="4"/>
      <c r="O174" s="4"/>
      <c r="P174" s="67"/>
      <c r="Q174" s="67"/>
      <c r="R174" s="67"/>
      <c r="S174" s="67"/>
      <c r="T174" s="67"/>
      <c r="U174" s="4"/>
      <c r="V174" s="4"/>
      <c r="W174" s="4"/>
      <c r="X174" s="4"/>
      <c r="Y174" s="4"/>
      <c r="Z174" s="4"/>
      <c r="AA174" s="4"/>
      <c r="AB174" s="67"/>
      <c r="AC174" s="67"/>
      <c r="AD174" s="67"/>
      <c r="AE174" s="67"/>
      <c r="AF174" s="67"/>
      <c r="AG174" s="4"/>
      <c r="AH174" s="4"/>
      <c r="AI174" s="4"/>
      <c r="AJ174" s="4"/>
      <c r="AK174" s="4"/>
      <c r="AL174" s="4"/>
      <c r="AM174" s="4"/>
      <c r="AN174" s="4"/>
    </row>
    <row r="175" spans="1:40" ht="12.75" customHeight="1" x14ac:dyDescent="0.2">
      <c r="A175" s="4"/>
      <c r="B175" s="4"/>
      <c r="C175" s="4"/>
      <c r="D175" s="4"/>
      <c r="E175" s="4"/>
      <c r="F175" s="4"/>
      <c r="G175" s="4"/>
      <c r="H175" s="4"/>
      <c r="I175" s="4"/>
      <c r="J175" s="4"/>
      <c r="K175" s="4"/>
      <c r="L175" s="4"/>
      <c r="M175" s="4"/>
      <c r="N175" s="4"/>
      <c r="O175" s="4"/>
      <c r="P175" s="67"/>
      <c r="Q175" s="67"/>
      <c r="R175" s="67"/>
      <c r="S175" s="67"/>
      <c r="T175" s="67"/>
      <c r="U175" s="4"/>
      <c r="V175" s="4"/>
      <c r="W175" s="4"/>
      <c r="X175" s="4"/>
      <c r="Y175" s="4"/>
      <c r="Z175" s="4"/>
      <c r="AA175" s="4"/>
      <c r="AB175" s="67"/>
      <c r="AC175" s="67"/>
      <c r="AD175" s="67"/>
      <c r="AE175" s="67"/>
      <c r="AF175" s="67"/>
      <c r="AG175" s="4"/>
      <c r="AH175" s="4"/>
      <c r="AI175" s="4"/>
      <c r="AJ175" s="4"/>
      <c r="AK175" s="4"/>
      <c r="AL175" s="4"/>
      <c r="AM175" s="4"/>
      <c r="AN175" s="4"/>
    </row>
    <row r="176" spans="1:40" ht="12.75" customHeight="1" x14ac:dyDescent="0.2">
      <c r="A176" s="4"/>
      <c r="B176" s="4"/>
      <c r="C176" s="4"/>
      <c r="D176" s="4"/>
      <c r="E176" s="4"/>
      <c r="F176" s="4"/>
      <c r="G176" s="4"/>
      <c r="H176" s="4"/>
      <c r="I176" s="4"/>
      <c r="J176" s="4"/>
      <c r="K176" s="4"/>
      <c r="L176" s="4"/>
      <c r="M176" s="4"/>
      <c r="N176" s="4"/>
      <c r="O176" s="4"/>
      <c r="P176" s="67"/>
      <c r="Q176" s="67"/>
      <c r="R176" s="67"/>
      <c r="S176" s="67"/>
      <c r="T176" s="67"/>
      <c r="U176" s="4"/>
      <c r="V176" s="4"/>
      <c r="W176" s="4"/>
      <c r="X176" s="4"/>
      <c r="Y176" s="4"/>
      <c r="Z176" s="4"/>
      <c r="AA176" s="4"/>
      <c r="AB176" s="67"/>
      <c r="AC176" s="67"/>
      <c r="AD176" s="67"/>
      <c r="AE176" s="67"/>
      <c r="AF176" s="67"/>
      <c r="AG176" s="4"/>
      <c r="AH176" s="4"/>
      <c r="AI176" s="4"/>
      <c r="AJ176" s="4"/>
      <c r="AK176" s="4"/>
      <c r="AL176" s="4"/>
      <c r="AM176" s="4"/>
      <c r="AN176" s="4"/>
    </row>
    <row r="177" spans="1:40" ht="12.75" customHeight="1" x14ac:dyDescent="0.2">
      <c r="A177" s="4"/>
      <c r="B177" s="4"/>
      <c r="C177" s="4"/>
      <c r="D177" s="4"/>
      <c r="E177" s="4"/>
      <c r="F177" s="4"/>
      <c r="G177" s="4"/>
      <c r="H177" s="4"/>
      <c r="I177" s="4"/>
      <c r="J177" s="4"/>
      <c r="K177" s="4"/>
      <c r="L177" s="4"/>
      <c r="M177" s="4"/>
      <c r="N177" s="4"/>
      <c r="O177" s="4"/>
      <c r="P177" s="67"/>
      <c r="Q177" s="67"/>
      <c r="R177" s="67"/>
      <c r="S177" s="67"/>
      <c r="T177" s="67"/>
      <c r="U177" s="4"/>
      <c r="V177" s="4"/>
      <c r="W177" s="4"/>
      <c r="X177" s="4"/>
      <c r="Y177" s="4"/>
      <c r="Z177" s="4"/>
      <c r="AA177" s="4"/>
      <c r="AB177" s="67"/>
      <c r="AC177" s="67"/>
      <c r="AD177" s="67"/>
      <c r="AE177" s="67"/>
      <c r="AF177" s="67"/>
      <c r="AG177" s="4"/>
      <c r="AH177" s="4"/>
      <c r="AI177" s="4"/>
      <c r="AJ177" s="4"/>
      <c r="AK177" s="4"/>
      <c r="AL177" s="4"/>
      <c r="AM177" s="4"/>
      <c r="AN177" s="4"/>
    </row>
    <row r="178" spans="1:40" ht="12.75" customHeight="1" x14ac:dyDescent="0.2">
      <c r="A178" s="4"/>
      <c r="B178" s="4"/>
      <c r="C178" s="4"/>
      <c r="D178" s="4"/>
      <c r="E178" s="4"/>
      <c r="F178" s="4"/>
      <c r="G178" s="4"/>
      <c r="H178" s="4"/>
      <c r="I178" s="4"/>
      <c r="J178" s="4"/>
      <c r="K178" s="4"/>
      <c r="L178" s="4"/>
      <c r="M178" s="4"/>
      <c r="N178" s="4"/>
      <c r="O178" s="4"/>
      <c r="P178" s="67"/>
      <c r="Q178" s="67"/>
      <c r="R178" s="67"/>
      <c r="S178" s="67"/>
      <c r="T178" s="67"/>
      <c r="U178" s="4"/>
      <c r="V178" s="4"/>
      <c r="W178" s="4"/>
      <c r="X178" s="4"/>
      <c r="Y178" s="4"/>
      <c r="Z178" s="4"/>
      <c r="AA178" s="4"/>
      <c r="AB178" s="67"/>
      <c r="AC178" s="67"/>
      <c r="AD178" s="67"/>
      <c r="AE178" s="67"/>
      <c r="AF178" s="67"/>
      <c r="AG178" s="4"/>
      <c r="AH178" s="4"/>
      <c r="AI178" s="4"/>
      <c r="AJ178" s="4"/>
      <c r="AK178" s="4"/>
      <c r="AL178" s="4"/>
      <c r="AM178" s="4"/>
      <c r="AN178" s="4"/>
    </row>
    <row r="179" spans="1:40" ht="12.75" customHeight="1" x14ac:dyDescent="0.2">
      <c r="A179" s="4"/>
      <c r="B179" s="4"/>
      <c r="C179" s="4"/>
      <c r="D179" s="4"/>
      <c r="E179" s="4"/>
      <c r="F179" s="4"/>
      <c r="G179" s="4"/>
      <c r="H179" s="4"/>
      <c r="I179" s="4"/>
      <c r="J179" s="4"/>
      <c r="K179" s="4"/>
      <c r="L179" s="4"/>
      <c r="M179" s="4"/>
      <c r="N179" s="4"/>
      <c r="O179" s="4"/>
      <c r="P179" s="67"/>
      <c r="Q179" s="67"/>
      <c r="R179" s="67"/>
      <c r="S179" s="67"/>
      <c r="T179" s="67"/>
      <c r="U179" s="4"/>
      <c r="V179" s="4"/>
      <c r="W179" s="4"/>
      <c r="X179" s="4"/>
      <c r="Y179" s="4"/>
      <c r="Z179" s="4"/>
      <c r="AA179" s="4"/>
      <c r="AB179" s="67"/>
      <c r="AC179" s="67"/>
      <c r="AD179" s="67"/>
      <c r="AE179" s="67"/>
      <c r="AF179" s="67"/>
      <c r="AG179" s="4"/>
      <c r="AH179" s="4"/>
      <c r="AI179" s="4"/>
      <c r="AJ179" s="4"/>
      <c r="AK179" s="4"/>
      <c r="AL179" s="4"/>
      <c r="AM179" s="4"/>
      <c r="AN179" s="4"/>
    </row>
    <row r="180" spans="1:40" ht="12.75" customHeight="1" x14ac:dyDescent="0.2">
      <c r="A180" s="4"/>
      <c r="B180" s="4"/>
      <c r="C180" s="4"/>
      <c r="D180" s="4"/>
      <c r="E180" s="4"/>
      <c r="F180" s="4"/>
      <c r="G180" s="4"/>
      <c r="H180" s="4"/>
      <c r="I180" s="4"/>
      <c r="J180" s="4"/>
      <c r="K180" s="4"/>
      <c r="L180" s="4"/>
      <c r="M180" s="4"/>
      <c r="N180" s="4"/>
      <c r="O180" s="4"/>
      <c r="P180" s="67"/>
      <c r="Q180" s="67"/>
      <c r="R180" s="67"/>
      <c r="S180" s="67"/>
      <c r="T180" s="67"/>
      <c r="U180" s="4"/>
      <c r="V180" s="4"/>
      <c r="W180" s="4"/>
      <c r="X180" s="4"/>
      <c r="Y180" s="4"/>
      <c r="Z180" s="4"/>
      <c r="AA180" s="4"/>
      <c r="AB180" s="67"/>
      <c r="AC180" s="67"/>
      <c r="AD180" s="67"/>
      <c r="AE180" s="67"/>
      <c r="AF180" s="67"/>
      <c r="AG180" s="4"/>
      <c r="AH180" s="4"/>
      <c r="AI180" s="4"/>
      <c r="AJ180" s="4"/>
      <c r="AK180" s="4"/>
      <c r="AL180" s="4"/>
      <c r="AM180" s="4"/>
      <c r="AN180" s="4"/>
    </row>
    <row r="181" spans="1:40" ht="12.75" customHeight="1" x14ac:dyDescent="0.2">
      <c r="A181" s="4"/>
      <c r="B181" s="4"/>
      <c r="C181" s="4"/>
      <c r="D181" s="4"/>
      <c r="E181" s="4"/>
      <c r="F181" s="4"/>
      <c r="G181" s="4"/>
      <c r="H181" s="4"/>
      <c r="I181" s="4"/>
      <c r="J181" s="4"/>
      <c r="K181" s="4"/>
      <c r="L181" s="4"/>
      <c r="M181" s="4"/>
      <c r="N181" s="4"/>
      <c r="O181" s="4"/>
      <c r="P181" s="67"/>
      <c r="Q181" s="67"/>
      <c r="R181" s="67"/>
      <c r="S181" s="67"/>
      <c r="T181" s="67"/>
      <c r="U181" s="4"/>
      <c r="V181" s="4"/>
      <c r="W181" s="4"/>
      <c r="X181" s="4"/>
      <c r="Y181" s="4"/>
      <c r="Z181" s="4"/>
      <c r="AA181" s="4"/>
      <c r="AB181" s="67"/>
      <c r="AC181" s="67"/>
      <c r="AD181" s="67"/>
      <c r="AE181" s="67"/>
      <c r="AF181" s="67"/>
      <c r="AG181" s="4"/>
      <c r="AH181" s="4"/>
      <c r="AI181" s="4"/>
      <c r="AJ181" s="4"/>
      <c r="AK181" s="4"/>
      <c r="AL181" s="4"/>
      <c r="AM181" s="4"/>
      <c r="AN181" s="4"/>
    </row>
    <row r="182" spans="1:40" ht="12.75" customHeight="1" x14ac:dyDescent="0.2">
      <c r="A182" s="4"/>
      <c r="B182" s="4"/>
      <c r="C182" s="4"/>
      <c r="D182" s="4"/>
      <c r="E182" s="4"/>
      <c r="F182" s="4"/>
      <c r="G182" s="4"/>
      <c r="H182" s="4"/>
      <c r="I182" s="4"/>
      <c r="J182" s="4"/>
      <c r="K182" s="4"/>
      <c r="L182" s="4"/>
      <c r="M182" s="4"/>
      <c r="N182" s="4"/>
      <c r="O182" s="4"/>
      <c r="P182" s="67"/>
      <c r="Q182" s="67"/>
      <c r="R182" s="67"/>
      <c r="S182" s="67"/>
      <c r="T182" s="67"/>
      <c r="U182" s="4"/>
      <c r="V182" s="4"/>
      <c r="W182" s="4"/>
      <c r="X182" s="4"/>
      <c r="Y182" s="4"/>
      <c r="Z182" s="4"/>
      <c r="AA182" s="4"/>
      <c r="AB182" s="67"/>
      <c r="AC182" s="67"/>
      <c r="AD182" s="67"/>
      <c r="AE182" s="67"/>
      <c r="AF182" s="67"/>
      <c r="AG182" s="4"/>
      <c r="AH182" s="4"/>
      <c r="AI182" s="4"/>
      <c r="AJ182" s="4"/>
      <c r="AK182" s="4"/>
      <c r="AL182" s="4"/>
      <c r="AM182" s="4"/>
      <c r="AN182" s="4"/>
    </row>
    <row r="183" spans="1:40" ht="12.75" customHeight="1" x14ac:dyDescent="0.2">
      <c r="A183" s="4"/>
      <c r="B183" s="4"/>
      <c r="C183" s="4"/>
      <c r="D183" s="4"/>
      <c r="E183" s="4"/>
      <c r="F183" s="4"/>
      <c r="G183" s="4"/>
      <c r="H183" s="4"/>
      <c r="I183" s="4"/>
      <c r="J183" s="4"/>
      <c r="K183" s="4"/>
      <c r="L183" s="4"/>
      <c r="M183" s="4"/>
      <c r="N183" s="4"/>
      <c r="O183" s="4"/>
      <c r="P183" s="67"/>
      <c r="Q183" s="67"/>
      <c r="R183" s="67"/>
      <c r="S183" s="67"/>
      <c r="T183" s="67"/>
      <c r="U183" s="4"/>
      <c r="V183" s="4"/>
      <c r="W183" s="4"/>
      <c r="X183" s="4"/>
      <c r="Y183" s="4"/>
      <c r="Z183" s="4"/>
      <c r="AA183" s="4"/>
      <c r="AB183" s="67"/>
      <c r="AC183" s="67"/>
      <c r="AD183" s="67"/>
      <c r="AE183" s="67"/>
      <c r="AF183" s="67"/>
      <c r="AG183" s="4"/>
      <c r="AH183" s="4"/>
      <c r="AI183" s="4"/>
      <c r="AJ183" s="4"/>
      <c r="AK183" s="4"/>
      <c r="AL183" s="4"/>
      <c r="AM183" s="4"/>
      <c r="AN183" s="4"/>
    </row>
    <row r="184" spans="1:40" ht="12.75" customHeight="1" x14ac:dyDescent="0.2">
      <c r="A184" s="4"/>
      <c r="B184" s="4"/>
      <c r="C184" s="4"/>
      <c r="D184" s="4"/>
      <c r="E184" s="4"/>
      <c r="F184" s="4"/>
      <c r="G184" s="4"/>
      <c r="H184" s="4"/>
      <c r="I184" s="4"/>
      <c r="J184" s="4"/>
      <c r="K184" s="4"/>
      <c r="L184" s="4"/>
      <c r="M184" s="4"/>
      <c r="N184" s="4"/>
      <c r="O184" s="4"/>
      <c r="P184" s="67"/>
      <c r="Q184" s="67"/>
      <c r="R184" s="67"/>
      <c r="S184" s="67"/>
      <c r="T184" s="67"/>
      <c r="U184" s="4"/>
      <c r="V184" s="4"/>
      <c r="W184" s="4"/>
      <c r="X184" s="4"/>
      <c r="Y184" s="4"/>
      <c r="Z184" s="4"/>
      <c r="AA184" s="4"/>
      <c r="AB184" s="67"/>
      <c r="AC184" s="67"/>
      <c r="AD184" s="67"/>
      <c r="AE184" s="67"/>
      <c r="AF184" s="67"/>
      <c r="AG184" s="4"/>
      <c r="AH184" s="4"/>
      <c r="AI184" s="4"/>
      <c r="AJ184" s="4"/>
      <c r="AK184" s="4"/>
      <c r="AL184" s="4"/>
      <c r="AM184" s="4"/>
      <c r="AN184" s="4"/>
    </row>
    <row r="185" spans="1:40" ht="12.75" customHeight="1" x14ac:dyDescent="0.2">
      <c r="A185" s="4"/>
      <c r="B185" s="4"/>
      <c r="C185" s="4"/>
      <c r="D185" s="4"/>
      <c r="E185" s="4"/>
      <c r="F185" s="4"/>
      <c r="G185" s="4"/>
      <c r="H185" s="4"/>
      <c r="I185" s="4"/>
      <c r="J185" s="4"/>
      <c r="K185" s="4"/>
      <c r="L185" s="4"/>
      <c r="M185" s="4"/>
      <c r="N185" s="4"/>
      <c r="O185" s="4"/>
      <c r="P185" s="67"/>
      <c r="Q185" s="67"/>
      <c r="R185" s="67"/>
      <c r="S185" s="67"/>
      <c r="T185" s="67"/>
      <c r="U185" s="4"/>
      <c r="V185" s="4"/>
      <c r="W185" s="4"/>
      <c r="X185" s="4"/>
      <c r="Y185" s="4"/>
      <c r="Z185" s="4"/>
      <c r="AA185" s="4"/>
      <c r="AB185" s="67"/>
      <c r="AC185" s="67"/>
      <c r="AD185" s="67"/>
      <c r="AE185" s="67"/>
      <c r="AF185" s="67"/>
      <c r="AG185" s="4"/>
      <c r="AH185" s="4"/>
      <c r="AI185" s="4"/>
      <c r="AJ185" s="4"/>
      <c r="AK185" s="4"/>
      <c r="AL185" s="4"/>
      <c r="AM185" s="4"/>
      <c r="AN185" s="4"/>
    </row>
    <row r="186" spans="1:40" ht="12.75" customHeight="1" x14ac:dyDescent="0.2">
      <c r="A186" s="4"/>
      <c r="B186" s="4"/>
      <c r="C186" s="4"/>
      <c r="D186" s="4"/>
      <c r="E186" s="4"/>
      <c r="F186" s="4"/>
      <c r="G186" s="4"/>
      <c r="H186" s="4"/>
      <c r="I186" s="4"/>
      <c r="J186" s="4"/>
      <c r="K186" s="4"/>
      <c r="L186" s="4"/>
      <c r="M186" s="4"/>
      <c r="N186" s="4"/>
      <c r="O186" s="4"/>
      <c r="P186" s="67"/>
      <c r="Q186" s="67"/>
      <c r="R186" s="67"/>
      <c r="S186" s="67"/>
      <c r="T186" s="67"/>
      <c r="U186" s="4"/>
      <c r="V186" s="4"/>
      <c r="W186" s="4"/>
      <c r="X186" s="4"/>
      <c r="Y186" s="4"/>
      <c r="Z186" s="4"/>
      <c r="AA186" s="4"/>
      <c r="AB186" s="67"/>
      <c r="AC186" s="67"/>
      <c r="AD186" s="67"/>
      <c r="AE186" s="67"/>
      <c r="AF186" s="67"/>
      <c r="AG186" s="4"/>
      <c r="AH186" s="4"/>
      <c r="AI186" s="4"/>
      <c r="AJ186" s="4"/>
      <c r="AK186" s="4"/>
      <c r="AL186" s="4"/>
      <c r="AM186" s="4"/>
      <c r="AN186" s="4"/>
    </row>
    <row r="187" spans="1:40" ht="12.75" customHeight="1" x14ac:dyDescent="0.2">
      <c r="A187" s="4"/>
      <c r="B187" s="4"/>
      <c r="C187" s="4"/>
      <c r="D187" s="4"/>
      <c r="E187" s="4"/>
      <c r="F187" s="4"/>
      <c r="G187" s="4"/>
      <c r="H187" s="4"/>
      <c r="I187" s="4"/>
      <c r="J187" s="4"/>
      <c r="K187" s="4"/>
      <c r="L187" s="4"/>
      <c r="M187" s="4"/>
      <c r="N187" s="4"/>
      <c r="O187" s="4"/>
      <c r="P187" s="67"/>
      <c r="Q187" s="67"/>
      <c r="R187" s="67"/>
      <c r="S187" s="67"/>
      <c r="T187" s="67"/>
      <c r="U187" s="4"/>
      <c r="V187" s="4"/>
      <c r="W187" s="4"/>
      <c r="X187" s="4"/>
      <c r="Y187" s="4"/>
      <c r="Z187" s="4"/>
      <c r="AA187" s="4"/>
      <c r="AB187" s="67"/>
      <c r="AC187" s="67"/>
      <c r="AD187" s="67"/>
      <c r="AE187" s="67"/>
      <c r="AF187" s="67"/>
      <c r="AG187" s="4"/>
      <c r="AH187" s="4"/>
      <c r="AI187" s="4"/>
      <c r="AJ187" s="4"/>
      <c r="AK187" s="4"/>
      <c r="AL187" s="4"/>
      <c r="AM187" s="4"/>
      <c r="AN187" s="4"/>
    </row>
    <row r="188" spans="1:40" ht="12.75" customHeight="1" x14ac:dyDescent="0.2">
      <c r="A188" s="4"/>
      <c r="B188" s="4"/>
      <c r="C188" s="4"/>
      <c r="D188" s="4"/>
      <c r="E188" s="4"/>
      <c r="F188" s="4"/>
      <c r="G188" s="4"/>
      <c r="H188" s="4"/>
      <c r="I188" s="4"/>
      <c r="J188" s="4"/>
      <c r="K188" s="4"/>
      <c r="L188" s="4"/>
      <c r="M188" s="4"/>
      <c r="N188" s="4"/>
      <c r="O188" s="4"/>
      <c r="P188" s="67"/>
      <c r="Q188" s="67"/>
      <c r="R188" s="67"/>
      <c r="S188" s="67"/>
      <c r="T188" s="67"/>
      <c r="U188" s="4"/>
      <c r="V188" s="4"/>
      <c r="W188" s="4"/>
      <c r="X188" s="4"/>
      <c r="Y188" s="4"/>
      <c r="Z188" s="4"/>
      <c r="AA188" s="4"/>
      <c r="AB188" s="67"/>
      <c r="AC188" s="67"/>
      <c r="AD188" s="67"/>
      <c r="AE188" s="67"/>
      <c r="AF188" s="67"/>
      <c r="AG188" s="4"/>
      <c r="AH188" s="4"/>
      <c r="AI188" s="4"/>
      <c r="AJ188" s="4"/>
      <c r="AK188" s="4"/>
      <c r="AL188" s="4"/>
      <c r="AM188" s="4"/>
      <c r="AN188" s="4"/>
    </row>
    <row r="189" spans="1:40" ht="12.75" customHeight="1" x14ac:dyDescent="0.2">
      <c r="A189" s="4"/>
      <c r="B189" s="4"/>
      <c r="C189" s="4"/>
      <c r="D189" s="4"/>
      <c r="E189" s="4"/>
      <c r="F189" s="4"/>
      <c r="G189" s="4"/>
      <c r="H189" s="4"/>
      <c r="I189" s="4"/>
      <c r="J189" s="4"/>
      <c r="K189" s="4"/>
      <c r="L189" s="4"/>
      <c r="M189" s="4"/>
      <c r="N189" s="4"/>
      <c r="O189" s="4"/>
      <c r="P189" s="67"/>
      <c r="Q189" s="67"/>
      <c r="R189" s="67"/>
      <c r="S189" s="67"/>
      <c r="T189" s="67"/>
      <c r="U189" s="4"/>
      <c r="V189" s="4"/>
      <c r="W189" s="4"/>
      <c r="X189" s="4"/>
      <c r="Y189" s="4"/>
      <c r="Z189" s="4"/>
      <c r="AA189" s="4"/>
      <c r="AB189" s="67"/>
      <c r="AC189" s="67"/>
      <c r="AD189" s="67"/>
      <c r="AE189" s="67"/>
      <c r="AF189" s="67"/>
      <c r="AG189" s="4"/>
      <c r="AH189" s="4"/>
      <c r="AI189" s="4"/>
      <c r="AJ189" s="4"/>
      <c r="AK189" s="4"/>
      <c r="AL189" s="4"/>
      <c r="AM189" s="4"/>
      <c r="AN189" s="4"/>
    </row>
    <row r="190" spans="1:40" ht="12.75" customHeight="1" x14ac:dyDescent="0.2">
      <c r="A190" s="4"/>
      <c r="B190" s="4"/>
      <c r="C190" s="4"/>
      <c r="D190" s="4"/>
      <c r="E190" s="4"/>
      <c r="F190" s="4"/>
      <c r="G190" s="4"/>
      <c r="H190" s="4"/>
      <c r="I190" s="4"/>
      <c r="J190" s="4"/>
      <c r="K190" s="4"/>
      <c r="L190" s="4"/>
      <c r="M190" s="4"/>
      <c r="N190" s="4"/>
      <c r="O190" s="4"/>
      <c r="P190" s="67"/>
      <c r="Q190" s="67"/>
      <c r="R190" s="67"/>
      <c r="S190" s="67"/>
      <c r="T190" s="67"/>
      <c r="U190" s="4"/>
      <c r="V190" s="4"/>
      <c r="W190" s="4"/>
      <c r="X190" s="4"/>
      <c r="Y190" s="4"/>
      <c r="Z190" s="4"/>
      <c r="AA190" s="4"/>
      <c r="AB190" s="67"/>
      <c r="AC190" s="67"/>
      <c r="AD190" s="67"/>
      <c r="AE190" s="67"/>
      <c r="AF190" s="67"/>
      <c r="AG190" s="4"/>
      <c r="AH190" s="4"/>
      <c r="AI190" s="4"/>
      <c r="AJ190" s="4"/>
      <c r="AK190" s="4"/>
      <c r="AL190" s="4"/>
      <c r="AM190" s="4"/>
      <c r="AN190" s="4"/>
    </row>
    <row r="191" spans="1:40" ht="12.75" customHeight="1" x14ac:dyDescent="0.2">
      <c r="A191" s="4"/>
      <c r="B191" s="4"/>
      <c r="C191" s="4"/>
      <c r="D191" s="4"/>
      <c r="E191" s="4"/>
      <c r="F191" s="4"/>
      <c r="G191" s="4"/>
      <c r="H191" s="4"/>
      <c r="I191" s="4"/>
      <c r="J191" s="4"/>
      <c r="K191" s="4"/>
      <c r="L191" s="4"/>
      <c r="M191" s="4"/>
      <c r="N191" s="4"/>
      <c r="O191" s="4"/>
      <c r="P191" s="67"/>
      <c r="Q191" s="67"/>
      <c r="R191" s="67"/>
      <c r="S191" s="67"/>
      <c r="T191" s="67"/>
      <c r="U191" s="4"/>
      <c r="V191" s="4"/>
      <c r="W191" s="4"/>
      <c r="X191" s="4"/>
      <c r="Y191" s="4"/>
      <c r="Z191" s="4"/>
      <c r="AA191" s="4"/>
      <c r="AB191" s="67"/>
      <c r="AC191" s="67"/>
      <c r="AD191" s="67"/>
      <c r="AE191" s="67"/>
      <c r="AF191" s="67"/>
      <c r="AG191" s="4"/>
      <c r="AH191" s="4"/>
      <c r="AI191" s="4"/>
      <c r="AJ191" s="4"/>
      <c r="AK191" s="4"/>
      <c r="AL191" s="4"/>
      <c r="AM191" s="4"/>
      <c r="AN191" s="4"/>
    </row>
    <row r="192" spans="1:40" ht="12.75" customHeight="1" x14ac:dyDescent="0.2">
      <c r="A192" s="4"/>
      <c r="B192" s="4"/>
      <c r="C192" s="4"/>
      <c r="D192" s="4"/>
      <c r="E192" s="4"/>
      <c r="F192" s="4"/>
      <c r="G192" s="4"/>
      <c r="H192" s="4"/>
      <c r="I192" s="4"/>
      <c r="J192" s="4"/>
      <c r="K192" s="4"/>
      <c r="L192" s="4"/>
      <c r="M192" s="4"/>
      <c r="N192" s="4"/>
      <c r="O192" s="4"/>
      <c r="P192" s="67"/>
      <c r="Q192" s="67"/>
      <c r="R192" s="67"/>
      <c r="S192" s="67"/>
      <c r="T192" s="67"/>
      <c r="U192" s="4"/>
      <c r="V192" s="4"/>
      <c r="W192" s="4"/>
      <c r="X192" s="4"/>
      <c r="Y192" s="4"/>
      <c r="Z192" s="4"/>
      <c r="AA192" s="4"/>
      <c r="AB192" s="67"/>
      <c r="AC192" s="67"/>
      <c r="AD192" s="67"/>
      <c r="AE192" s="67"/>
      <c r="AF192" s="67"/>
      <c r="AG192" s="4"/>
      <c r="AH192" s="4"/>
      <c r="AI192" s="4"/>
      <c r="AJ192" s="4"/>
      <c r="AK192" s="4"/>
      <c r="AL192" s="4"/>
      <c r="AM192" s="4"/>
      <c r="AN192" s="4"/>
    </row>
    <row r="193" spans="1:40" ht="12.75" customHeight="1" x14ac:dyDescent="0.2">
      <c r="A193" s="4"/>
      <c r="B193" s="4"/>
      <c r="C193" s="4"/>
      <c r="D193" s="4"/>
      <c r="E193" s="4"/>
      <c r="F193" s="4"/>
      <c r="G193" s="4"/>
      <c r="H193" s="4"/>
      <c r="I193" s="4"/>
      <c r="J193" s="4"/>
      <c r="K193" s="4"/>
      <c r="L193" s="4"/>
      <c r="M193" s="4"/>
      <c r="N193" s="4"/>
      <c r="O193" s="4"/>
      <c r="P193" s="67"/>
      <c r="Q193" s="67"/>
      <c r="R193" s="67"/>
      <c r="S193" s="67"/>
      <c r="T193" s="67"/>
      <c r="U193" s="4"/>
      <c r="V193" s="4"/>
      <c r="W193" s="4"/>
      <c r="X193" s="4"/>
      <c r="Y193" s="4"/>
      <c r="Z193" s="4"/>
      <c r="AA193" s="4"/>
      <c r="AB193" s="67"/>
      <c r="AC193" s="67"/>
      <c r="AD193" s="67"/>
      <c r="AE193" s="67"/>
      <c r="AF193" s="67"/>
      <c r="AG193" s="4"/>
      <c r="AH193" s="4"/>
      <c r="AI193" s="4"/>
      <c r="AJ193" s="4"/>
      <c r="AK193" s="4"/>
      <c r="AL193" s="4"/>
      <c r="AM193" s="4"/>
      <c r="AN193" s="4"/>
    </row>
    <row r="194" spans="1:40" ht="12.75" customHeight="1" x14ac:dyDescent="0.2">
      <c r="A194" s="4"/>
      <c r="B194" s="4"/>
      <c r="C194" s="4"/>
      <c r="D194" s="4"/>
      <c r="E194" s="4"/>
      <c r="F194" s="4"/>
      <c r="G194" s="4"/>
      <c r="H194" s="4"/>
      <c r="I194" s="4"/>
      <c r="J194" s="4"/>
      <c r="K194" s="4"/>
      <c r="L194" s="4"/>
      <c r="M194" s="4"/>
      <c r="N194" s="4"/>
      <c r="O194" s="4"/>
      <c r="P194" s="67"/>
      <c r="Q194" s="67"/>
      <c r="R194" s="67"/>
      <c r="S194" s="67"/>
      <c r="T194" s="67"/>
      <c r="U194" s="4"/>
      <c r="V194" s="4"/>
      <c r="W194" s="4"/>
      <c r="X194" s="4"/>
      <c r="Y194" s="4"/>
      <c r="Z194" s="4"/>
      <c r="AA194" s="4"/>
      <c r="AB194" s="67"/>
      <c r="AC194" s="67"/>
      <c r="AD194" s="67"/>
      <c r="AE194" s="67"/>
      <c r="AF194" s="67"/>
      <c r="AG194" s="4"/>
      <c r="AH194" s="4"/>
      <c r="AI194" s="4"/>
      <c r="AJ194" s="4"/>
      <c r="AK194" s="4"/>
      <c r="AL194" s="4"/>
      <c r="AM194" s="4"/>
      <c r="AN194" s="4"/>
    </row>
    <row r="195" spans="1:40" ht="12.75" customHeight="1" x14ac:dyDescent="0.2">
      <c r="A195" s="4"/>
      <c r="B195" s="4"/>
      <c r="C195" s="4"/>
      <c r="D195" s="4"/>
      <c r="E195" s="4"/>
      <c r="F195" s="4"/>
      <c r="G195" s="4"/>
      <c r="H195" s="4"/>
      <c r="I195" s="4"/>
      <c r="J195" s="4"/>
      <c r="K195" s="4"/>
      <c r="L195" s="4"/>
      <c r="M195" s="4"/>
      <c r="N195" s="4"/>
      <c r="O195" s="4"/>
      <c r="P195" s="67"/>
      <c r="Q195" s="67"/>
      <c r="R195" s="67"/>
      <c r="S195" s="67"/>
      <c r="T195" s="67"/>
      <c r="U195" s="4"/>
      <c r="V195" s="4"/>
      <c r="W195" s="4"/>
      <c r="X195" s="4"/>
      <c r="Y195" s="4"/>
      <c r="Z195" s="4"/>
      <c r="AA195" s="4"/>
      <c r="AB195" s="67"/>
      <c r="AC195" s="67"/>
      <c r="AD195" s="67"/>
      <c r="AE195" s="67"/>
      <c r="AF195" s="67"/>
      <c r="AG195" s="4"/>
      <c r="AH195" s="4"/>
      <c r="AI195" s="4"/>
      <c r="AJ195" s="4"/>
      <c r="AK195" s="4"/>
      <c r="AL195" s="4"/>
      <c r="AM195" s="4"/>
      <c r="AN195" s="4"/>
    </row>
    <row r="196" spans="1:40" ht="12.75" customHeight="1" x14ac:dyDescent="0.2">
      <c r="A196" s="4"/>
      <c r="B196" s="4"/>
      <c r="C196" s="4"/>
      <c r="D196" s="4"/>
      <c r="E196" s="4"/>
      <c r="F196" s="4"/>
      <c r="G196" s="4"/>
      <c r="H196" s="4"/>
      <c r="I196" s="4"/>
      <c r="J196" s="4"/>
      <c r="K196" s="4"/>
      <c r="L196" s="4"/>
      <c r="M196" s="4"/>
      <c r="N196" s="4"/>
      <c r="O196" s="4"/>
      <c r="P196" s="67"/>
      <c r="Q196" s="67"/>
      <c r="R196" s="67"/>
      <c r="S196" s="67"/>
      <c r="T196" s="67"/>
      <c r="U196" s="4"/>
      <c r="V196" s="4"/>
      <c r="W196" s="4"/>
      <c r="X196" s="4"/>
      <c r="Y196" s="4"/>
      <c r="Z196" s="4"/>
      <c r="AA196" s="4"/>
      <c r="AB196" s="67"/>
      <c r="AC196" s="67"/>
      <c r="AD196" s="67"/>
      <c r="AE196" s="67"/>
      <c r="AF196" s="67"/>
      <c r="AG196" s="4"/>
      <c r="AH196" s="4"/>
      <c r="AI196" s="4"/>
      <c r="AJ196" s="4"/>
      <c r="AK196" s="4"/>
      <c r="AL196" s="4"/>
      <c r="AM196" s="4"/>
      <c r="AN196" s="4"/>
    </row>
    <row r="197" spans="1:40" ht="12.75" customHeight="1" x14ac:dyDescent="0.2">
      <c r="A197" s="4"/>
      <c r="B197" s="4"/>
      <c r="C197" s="4"/>
      <c r="D197" s="4"/>
      <c r="E197" s="4"/>
      <c r="F197" s="4"/>
      <c r="G197" s="4"/>
      <c r="H197" s="4"/>
      <c r="I197" s="4"/>
      <c r="J197" s="4"/>
      <c r="K197" s="4"/>
      <c r="L197" s="4"/>
      <c r="M197" s="4"/>
      <c r="N197" s="4"/>
      <c r="O197" s="4"/>
      <c r="P197" s="67"/>
      <c r="Q197" s="67"/>
      <c r="R197" s="67"/>
      <c r="S197" s="67"/>
      <c r="T197" s="67"/>
      <c r="U197" s="4"/>
      <c r="V197" s="4"/>
      <c r="W197" s="4"/>
      <c r="X197" s="4"/>
      <c r="Y197" s="4"/>
      <c r="Z197" s="4"/>
      <c r="AA197" s="4"/>
      <c r="AB197" s="67"/>
      <c r="AC197" s="67"/>
      <c r="AD197" s="67"/>
      <c r="AE197" s="67"/>
      <c r="AF197" s="67"/>
      <c r="AG197" s="4"/>
      <c r="AH197" s="4"/>
      <c r="AI197" s="4"/>
      <c r="AJ197" s="4"/>
      <c r="AK197" s="4"/>
      <c r="AL197" s="4"/>
      <c r="AM197" s="4"/>
      <c r="AN197" s="4"/>
    </row>
    <row r="198" spans="1:40" ht="12.75" customHeight="1" x14ac:dyDescent="0.2">
      <c r="A198" s="4"/>
      <c r="B198" s="4"/>
      <c r="C198" s="4"/>
      <c r="D198" s="4"/>
      <c r="E198" s="4"/>
      <c r="F198" s="4"/>
      <c r="G198" s="4"/>
      <c r="H198" s="4"/>
      <c r="I198" s="4"/>
      <c r="J198" s="4"/>
      <c r="K198" s="4"/>
      <c r="L198" s="4"/>
      <c r="M198" s="4"/>
      <c r="N198" s="4"/>
      <c r="O198" s="4"/>
      <c r="P198" s="67"/>
      <c r="Q198" s="67"/>
      <c r="R198" s="67"/>
      <c r="S198" s="67"/>
      <c r="T198" s="67"/>
      <c r="U198" s="4"/>
      <c r="V198" s="4"/>
      <c r="W198" s="4"/>
      <c r="X198" s="4"/>
      <c r="Y198" s="4"/>
      <c r="Z198" s="4"/>
      <c r="AA198" s="4"/>
      <c r="AB198" s="67"/>
      <c r="AC198" s="67"/>
      <c r="AD198" s="67"/>
      <c r="AE198" s="67"/>
      <c r="AF198" s="67"/>
      <c r="AG198" s="4"/>
      <c r="AH198" s="4"/>
      <c r="AI198" s="4"/>
      <c r="AJ198" s="4"/>
      <c r="AK198" s="4"/>
      <c r="AL198" s="4"/>
      <c r="AM198" s="4"/>
      <c r="AN198" s="4"/>
    </row>
    <row r="199" spans="1:40" ht="12.75" customHeight="1" x14ac:dyDescent="0.2">
      <c r="A199" s="4"/>
      <c r="B199" s="4"/>
      <c r="C199" s="4"/>
      <c r="D199" s="4"/>
      <c r="E199" s="4"/>
      <c r="F199" s="4"/>
      <c r="G199" s="4"/>
      <c r="H199" s="4"/>
      <c r="I199" s="4"/>
      <c r="J199" s="4"/>
      <c r="K199" s="4"/>
      <c r="L199" s="4"/>
      <c r="M199" s="4"/>
      <c r="N199" s="4"/>
      <c r="O199" s="4"/>
      <c r="P199" s="67"/>
      <c r="Q199" s="67"/>
      <c r="R199" s="67"/>
      <c r="S199" s="67"/>
      <c r="T199" s="67"/>
      <c r="U199" s="4"/>
      <c r="V199" s="4"/>
      <c r="W199" s="4"/>
      <c r="X199" s="4"/>
      <c r="Y199" s="4"/>
      <c r="Z199" s="4"/>
      <c r="AA199" s="4"/>
      <c r="AB199" s="67"/>
      <c r="AC199" s="67"/>
      <c r="AD199" s="67"/>
      <c r="AE199" s="67"/>
      <c r="AF199" s="67"/>
      <c r="AG199" s="4"/>
      <c r="AH199" s="4"/>
      <c r="AI199" s="4"/>
      <c r="AJ199" s="4"/>
      <c r="AK199" s="4"/>
      <c r="AL199" s="4"/>
      <c r="AM199" s="4"/>
      <c r="AN199" s="4"/>
    </row>
    <row r="200" spans="1:40" ht="12.75" customHeight="1" x14ac:dyDescent="0.2">
      <c r="A200" s="4"/>
      <c r="B200" s="4"/>
      <c r="C200" s="4"/>
      <c r="D200" s="4"/>
      <c r="E200" s="4"/>
      <c r="F200" s="4"/>
      <c r="G200" s="4"/>
      <c r="H200" s="4"/>
      <c r="I200" s="4"/>
      <c r="J200" s="4"/>
      <c r="K200" s="4"/>
      <c r="L200" s="4"/>
      <c r="M200" s="4"/>
      <c r="N200" s="4"/>
      <c r="O200" s="4"/>
      <c r="P200" s="67"/>
      <c r="Q200" s="67"/>
      <c r="R200" s="67"/>
      <c r="S200" s="67"/>
      <c r="T200" s="67"/>
      <c r="U200" s="4"/>
      <c r="V200" s="4"/>
      <c r="W200" s="4"/>
      <c r="X200" s="4"/>
      <c r="Y200" s="4"/>
      <c r="Z200" s="4"/>
      <c r="AA200" s="4"/>
      <c r="AB200" s="67"/>
      <c r="AC200" s="67"/>
      <c r="AD200" s="67"/>
      <c r="AE200" s="67"/>
      <c r="AF200" s="67"/>
      <c r="AG200" s="4"/>
      <c r="AH200" s="4"/>
      <c r="AI200" s="4"/>
      <c r="AJ200" s="4"/>
      <c r="AK200" s="4"/>
      <c r="AL200" s="4"/>
      <c r="AM200" s="4"/>
      <c r="AN200" s="4"/>
    </row>
    <row r="201" spans="1:40" ht="12.75" customHeight="1" x14ac:dyDescent="0.2">
      <c r="A201" s="4"/>
      <c r="B201" s="4"/>
      <c r="C201" s="4"/>
      <c r="D201" s="4"/>
      <c r="E201" s="4"/>
      <c r="F201" s="4"/>
      <c r="G201" s="4"/>
      <c r="H201" s="4"/>
      <c r="I201" s="4"/>
      <c r="J201" s="4"/>
      <c r="K201" s="4"/>
      <c r="L201" s="4"/>
      <c r="M201" s="4"/>
      <c r="N201" s="4"/>
      <c r="O201" s="4"/>
      <c r="P201" s="67"/>
      <c r="Q201" s="67"/>
      <c r="R201" s="67"/>
      <c r="S201" s="67"/>
      <c r="T201" s="67"/>
      <c r="U201" s="4"/>
      <c r="V201" s="4"/>
      <c r="W201" s="4"/>
      <c r="X201" s="4"/>
      <c r="Y201" s="4"/>
      <c r="Z201" s="4"/>
      <c r="AA201" s="4"/>
      <c r="AB201" s="67"/>
      <c r="AC201" s="67"/>
      <c r="AD201" s="67"/>
      <c r="AE201" s="67"/>
      <c r="AF201" s="67"/>
      <c r="AG201" s="4"/>
      <c r="AH201" s="4"/>
      <c r="AI201" s="4"/>
      <c r="AJ201" s="4"/>
      <c r="AK201" s="4"/>
      <c r="AL201" s="4"/>
      <c r="AM201" s="4"/>
      <c r="AN201" s="4"/>
    </row>
    <row r="202" spans="1:40" ht="12.75" customHeight="1" x14ac:dyDescent="0.2">
      <c r="A202" s="4"/>
      <c r="B202" s="4"/>
      <c r="C202" s="4"/>
      <c r="D202" s="4"/>
      <c r="E202" s="4"/>
      <c r="F202" s="4"/>
      <c r="G202" s="4"/>
      <c r="H202" s="4"/>
      <c r="I202" s="4"/>
      <c r="J202" s="4"/>
      <c r="K202" s="4"/>
      <c r="L202" s="4"/>
      <c r="M202" s="4"/>
      <c r="N202" s="4"/>
      <c r="O202" s="4"/>
      <c r="P202" s="67"/>
      <c r="Q202" s="67"/>
      <c r="R202" s="67"/>
      <c r="S202" s="67"/>
      <c r="T202" s="67"/>
      <c r="U202" s="4"/>
      <c r="V202" s="4"/>
      <c r="W202" s="4"/>
      <c r="X202" s="4"/>
      <c r="Y202" s="4"/>
      <c r="Z202" s="4"/>
      <c r="AA202" s="4"/>
      <c r="AB202" s="67"/>
      <c r="AC202" s="67"/>
      <c r="AD202" s="67"/>
      <c r="AE202" s="67"/>
      <c r="AF202" s="67"/>
      <c r="AG202" s="4"/>
      <c r="AH202" s="4"/>
      <c r="AI202" s="4"/>
      <c r="AJ202" s="4"/>
      <c r="AK202" s="4"/>
      <c r="AL202" s="4"/>
      <c r="AM202" s="4"/>
      <c r="AN202" s="4"/>
    </row>
    <row r="203" spans="1:40" ht="12.75" customHeight="1" x14ac:dyDescent="0.2">
      <c r="A203" s="4"/>
      <c r="B203" s="4"/>
      <c r="C203" s="4"/>
      <c r="D203" s="4"/>
      <c r="E203" s="4"/>
      <c r="F203" s="4"/>
      <c r="G203" s="4"/>
      <c r="H203" s="4"/>
      <c r="I203" s="4"/>
      <c r="J203" s="4"/>
      <c r="K203" s="4"/>
      <c r="L203" s="4"/>
      <c r="M203" s="4"/>
      <c r="N203" s="4"/>
      <c r="O203" s="4"/>
      <c r="P203" s="67"/>
      <c r="Q203" s="67"/>
      <c r="R203" s="67"/>
      <c r="S203" s="67"/>
      <c r="T203" s="67"/>
      <c r="U203" s="4"/>
      <c r="V203" s="4"/>
      <c r="W203" s="4"/>
      <c r="X203" s="4"/>
      <c r="Y203" s="4"/>
      <c r="Z203" s="4"/>
      <c r="AA203" s="4"/>
      <c r="AB203" s="67"/>
      <c r="AC203" s="67"/>
      <c r="AD203" s="67"/>
      <c r="AE203" s="67"/>
      <c r="AF203" s="67"/>
      <c r="AG203" s="4"/>
      <c r="AH203" s="4"/>
      <c r="AI203" s="4"/>
      <c r="AJ203" s="4"/>
      <c r="AK203" s="4"/>
      <c r="AL203" s="4"/>
      <c r="AM203" s="4"/>
      <c r="AN203" s="4"/>
    </row>
    <row r="204" spans="1:40" ht="12.75" customHeight="1" x14ac:dyDescent="0.2">
      <c r="A204" s="4"/>
      <c r="B204" s="4"/>
      <c r="C204" s="4"/>
      <c r="D204" s="4"/>
      <c r="E204" s="4"/>
      <c r="F204" s="4"/>
      <c r="G204" s="4"/>
      <c r="H204" s="4"/>
      <c r="I204" s="4"/>
      <c r="J204" s="4"/>
      <c r="K204" s="4"/>
      <c r="L204" s="4"/>
      <c r="M204" s="4"/>
      <c r="N204" s="4"/>
      <c r="O204" s="4"/>
      <c r="P204" s="67"/>
      <c r="Q204" s="67"/>
      <c r="R204" s="67"/>
      <c r="S204" s="67"/>
      <c r="T204" s="67"/>
      <c r="U204" s="4"/>
      <c r="V204" s="4"/>
      <c r="W204" s="4"/>
      <c r="X204" s="4"/>
      <c r="Y204" s="4"/>
      <c r="Z204" s="4"/>
      <c r="AA204" s="4"/>
      <c r="AB204" s="67"/>
      <c r="AC204" s="67"/>
      <c r="AD204" s="67"/>
      <c r="AE204" s="67"/>
      <c r="AF204" s="67"/>
      <c r="AG204" s="4"/>
      <c r="AH204" s="4"/>
      <c r="AI204" s="4"/>
      <c r="AJ204" s="4"/>
      <c r="AK204" s="4"/>
      <c r="AL204" s="4"/>
      <c r="AM204" s="4"/>
      <c r="AN204" s="4"/>
    </row>
    <row r="205" spans="1:40" ht="12.75" customHeight="1" x14ac:dyDescent="0.2">
      <c r="A205" s="4"/>
      <c r="B205" s="4"/>
      <c r="C205" s="4"/>
      <c r="D205" s="4"/>
      <c r="E205" s="4"/>
      <c r="F205" s="4"/>
      <c r="G205" s="4"/>
      <c r="H205" s="4"/>
      <c r="I205" s="4"/>
      <c r="J205" s="4"/>
      <c r="K205" s="4"/>
      <c r="L205" s="4"/>
      <c r="M205" s="4"/>
      <c r="N205" s="4"/>
      <c r="O205" s="4"/>
      <c r="P205" s="67"/>
      <c r="Q205" s="67"/>
      <c r="R205" s="67"/>
      <c r="S205" s="67"/>
      <c r="T205" s="67"/>
      <c r="U205" s="4"/>
      <c r="V205" s="4"/>
      <c r="W205" s="4"/>
      <c r="X205" s="4"/>
      <c r="Y205" s="4"/>
      <c r="Z205" s="4"/>
      <c r="AA205" s="4"/>
      <c r="AB205" s="67"/>
      <c r="AC205" s="67"/>
      <c r="AD205" s="67"/>
      <c r="AE205" s="67"/>
      <c r="AF205" s="67"/>
      <c r="AG205" s="4"/>
      <c r="AH205" s="4"/>
      <c r="AI205" s="4"/>
      <c r="AJ205" s="4"/>
      <c r="AK205" s="4"/>
      <c r="AL205" s="4"/>
      <c r="AM205" s="4"/>
      <c r="AN205" s="4"/>
    </row>
    <row r="206" spans="1:40" ht="12.75" customHeight="1" x14ac:dyDescent="0.2">
      <c r="A206" s="4"/>
      <c r="B206" s="4"/>
      <c r="C206" s="4"/>
      <c r="D206" s="4"/>
      <c r="E206" s="4"/>
      <c r="F206" s="4"/>
      <c r="G206" s="4"/>
      <c r="H206" s="4"/>
      <c r="I206" s="4"/>
      <c r="J206" s="4"/>
      <c r="K206" s="4"/>
      <c r="L206" s="4"/>
      <c r="M206" s="4"/>
      <c r="N206" s="4"/>
      <c r="O206" s="4"/>
      <c r="P206" s="67"/>
      <c r="Q206" s="67"/>
      <c r="R206" s="67"/>
      <c r="S206" s="67"/>
      <c r="T206" s="67"/>
      <c r="U206" s="4"/>
      <c r="V206" s="4"/>
      <c r="W206" s="4"/>
      <c r="X206" s="4"/>
      <c r="Y206" s="4"/>
      <c r="Z206" s="4"/>
      <c r="AA206" s="4"/>
      <c r="AB206" s="67"/>
      <c r="AC206" s="67"/>
      <c r="AD206" s="67"/>
      <c r="AE206" s="67"/>
      <c r="AF206" s="67"/>
      <c r="AG206" s="4"/>
      <c r="AH206" s="4"/>
      <c r="AI206" s="4"/>
      <c r="AJ206" s="4"/>
      <c r="AK206" s="4"/>
      <c r="AL206" s="4"/>
      <c r="AM206" s="4"/>
      <c r="AN206" s="4"/>
    </row>
    <row r="207" spans="1:40" ht="12.75" customHeight="1" x14ac:dyDescent="0.2">
      <c r="A207" s="4"/>
      <c r="B207" s="4"/>
      <c r="C207" s="4"/>
      <c r="D207" s="4"/>
      <c r="E207" s="4"/>
      <c r="F207" s="4"/>
      <c r="G207" s="4"/>
      <c r="H207" s="4"/>
      <c r="I207" s="4"/>
      <c r="J207" s="4"/>
      <c r="K207" s="4"/>
      <c r="L207" s="4"/>
      <c r="M207" s="4"/>
      <c r="N207" s="4"/>
      <c r="O207" s="4"/>
      <c r="P207" s="67"/>
      <c r="Q207" s="67"/>
      <c r="R207" s="67"/>
      <c r="S207" s="67"/>
      <c r="T207" s="67"/>
      <c r="U207" s="4"/>
      <c r="V207" s="4"/>
      <c r="W207" s="4"/>
      <c r="X207" s="4"/>
      <c r="Y207" s="4"/>
      <c r="Z207" s="4"/>
      <c r="AA207" s="4"/>
      <c r="AB207" s="67"/>
      <c r="AC207" s="67"/>
      <c r="AD207" s="67"/>
      <c r="AE207" s="67"/>
      <c r="AF207" s="67"/>
      <c r="AG207" s="4"/>
      <c r="AH207" s="4"/>
      <c r="AI207" s="4"/>
      <c r="AJ207" s="4"/>
      <c r="AK207" s="4"/>
      <c r="AL207" s="4"/>
      <c r="AM207" s="4"/>
      <c r="AN207" s="4"/>
    </row>
    <row r="208" spans="1:40" ht="12.75" customHeight="1" x14ac:dyDescent="0.2">
      <c r="A208" s="4"/>
      <c r="B208" s="4"/>
      <c r="C208" s="4"/>
      <c r="D208" s="4"/>
      <c r="E208" s="4"/>
      <c r="F208" s="4"/>
      <c r="G208" s="4"/>
      <c r="H208" s="4"/>
      <c r="I208" s="4"/>
      <c r="J208" s="4"/>
      <c r="K208" s="4"/>
      <c r="L208" s="4"/>
      <c r="M208" s="4"/>
      <c r="N208" s="4"/>
      <c r="O208" s="4"/>
      <c r="P208" s="67"/>
      <c r="Q208" s="67"/>
      <c r="R208" s="67"/>
      <c r="S208" s="67"/>
      <c r="T208" s="67"/>
      <c r="U208" s="4"/>
      <c r="V208" s="4"/>
      <c r="W208" s="4"/>
      <c r="X208" s="4"/>
      <c r="Y208" s="4"/>
      <c r="Z208" s="4"/>
      <c r="AA208" s="4"/>
      <c r="AB208" s="67"/>
      <c r="AC208" s="67"/>
      <c r="AD208" s="67"/>
      <c r="AE208" s="67"/>
      <c r="AF208" s="67"/>
      <c r="AG208" s="4"/>
      <c r="AH208" s="4"/>
      <c r="AI208" s="4"/>
      <c r="AJ208" s="4"/>
      <c r="AK208" s="4"/>
      <c r="AL208" s="4"/>
      <c r="AM208" s="4"/>
      <c r="AN208" s="4"/>
    </row>
    <row r="209" spans="1:40" ht="12.75" customHeight="1" x14ac:dyDescent="0.2">
      <c r="A209" s="4"/>
      <c r="B209" s="4"/>
      <c r="C209" s="4"/>
      <c r="D209" s="4"/>
      <c r="E209" s="4"/>
      <c r="F209" s="4"/>
      <c r="G209" s="4"/>
      <c r="H209" s="4"/>
      <c r="I209" s="4"/>
      <c r="J209" s="4"/>
      <c r="K209" s="4"/>
      <c r="L209" s="4"/>
      <c r="M209" s="4"/>
      <c r="N209" s="4"/>
      <c r="O209" s="4"/>
      <c r="P209" s="67"/>
      <c r="Q209" s="67"/>
      <c r="R209" s="67"/>
      <c r="S209" s="67"/>
      <c r="T209" s="67"/>
      <c r="U209" s="4"/>
      <c r="V209" s="4"/>
      <c r="W209" s="4"/>
      <c r="X209" s="4"/>
      <c r="Y209" s="4"/>
      <c r="Z209" s="4"/>
      <c r="AA209" s="4"/>
      <c r="AB209" s="67"/>
      <c r="AC209" s="67"/>
      <c r="AD209" s="67"/>
      <c r="AE209" s="67"/>
      <c r="AF209" s="67"/>
      <c r="AG209" s="4"/>
      <c r="AH209" s="4"/>
      <c r="AI209" s="4"/>
      <c r="AJ209" s="4"/>
      <c r="AK209" s="4"/>
      <c r="AL209" s="4"/>
      <c r="AM209" s="4"/>
      <c r="AN209" s="4"/>
    </row>
    <row r="210" spans="1:40" ht="12.75" customHeight="1" x14ac:dyDescent="0.2">
      <c r="A210" s="4"/>
      <c r="B210" s="4"/>
      <c r="C210" s="4"/>
      <c r="D210" s="4"/>
      <c r="E210" s="4"/>
      <c r="F210" s="4"/>
      <c r="G210" s="4"/>
      <c r="H210" s="4"/>
      <c r="I210" s="4"/>
      <c r="J210" s="4"/>
      <c r="K210" s="4"/>
      <c r="L210" s="4"/>
      <c r="M210" s="4"/>
      <c r="N210" s="4"/>
      <c r="O210" s="4"/>
      <c r="P210" s="67"/>
      <c r="Q210" s="67"/>
      <c r="R210" s="67"/>
      <c r="S210" s="67"/>
      <c r="T210" s="67"/>
      <c r="U210" s="4"/>
      <c r="V210" s="4"/>
      <c r="W210" s="4"/>
      <c r="X210" s="4"/>
      <c r="Y210" s="4"/>
      <c r="Z210" s="4"/>
      <c r="AA210" s="4"/>
      <c r="AB210" s="67"/>
      <c r="AC210" s="67"/>
      <c r="AD210" s="67"/>
      <c r="AE210" s="67"/>
      <c r="AF210" s="67"/>
      <c r="AG210" s="4"/>
      <c r="AH210" s="4"/>
      <c r="AI210" s="4"/>
      <c r="AJ210" s="4"/>
      <c r="AK210" s="4"/>
      <c r="AL210" s="4"/>
      <c r="AM210" s="4"/>
      <c r="AN210" s="4"/>
    </row>
    <row r="211" spans="1:40" ht="12.75" customHeight="1" x14ac:dyDescent="0.2">
      <c r="A211" s="4"/>
      <c r="B211" s="4"/>
      <c r="C211" s="4"/>
      <c r="D211" s="4"/>
      <c r="E211" s="4"/>
      <c r="F211" s="4"/>
      <c r="G211" s="4"/>
      <c r="H211" s="4"/>
      <c r="I211" s="4"/>
      <c r="J211" s="4"/>
      <c r="K211" s="4"/>
      <c r="L211" s="4"/>
      <c r="M211" s="4"/>
      <c r="N211" s="4"/>
      <c r="O211" s="4"/>
      <c r="P211" s="67"/>
      <c r="Q211" s="67"/>
      <c r="R211" s="67"/>
      <c r="S211" s="67"/>
      <c r="T211" s="67"/>
      <c r="U211" s="4"/>
      <c r="V211" s="4"/>
      <c r="W211" s="4"/>
      <c r="X211" s="4"/>
      <c r="Y211" s="4"/>
      <c r="Z211" s="4"/>
      <c r="AA211" s="4"/>
      <c r="AB211" s="67"/>
      <c r="AC211" s="67"/>
      <c r="AD211" s="67"/>
      <c r="AE211" s="67"/>
      <c r="AF211" s="67"/>
      <c r="AG211" s="4"/>
      <c r="AH211" s="4"/>
      <c r="AI211" s="4"/>
      <c r="AJ211" s="4"/>
      <c r="AK211" s="4"/>
      <c r="AL211" s="4"/>
      <c r="AM211" s="4"/>
      <c r="AN211" s="4"/>
    </row>
    <row r="212" spans="1:40" ht="12.75" customHeight="1" x14ac:dyDescent="0.2">
      <c r="A212" s="4"/>
      <c r="B212" s="4"/>
      <c r="C212" s="4"/>
      <c r="D212" s="4"/>
      <c r="E212" s="4"/>
      <c r="F212" s="4"/>
      <c r="G212" s="4"/>
      <c r="H212" s="4"/>
      <c r="I212" s="4"/>
      <c r="J212" s="4"/>
      <c r="K212" s="4"/>
      <c r="L212" s="4"/>
      <c r="M212" s="4"/>
      <c r="N212" s="4"/>
      <c r="O212" s="4"/>
      <c r="P212" s="67"/>
      <c r="Q212" s="67"/>
      <c r="R212" s="67"/>
      <c r="S212" s="67"/>
      <c r="T212" s="67"/>
      <c r="U212" s="4"/>
      <c r="V212" s="4"/>
      <c r="W212" s="4"/>
      <c r="X212" s="4"/>
      <c r="Y212" s="4"/>
      <c r="Z212" s="4"/>
      <c r="AA212" s="4"/>
      <c r="AB212" s="67"/>
      <c r="AC212" s="67"/>
      <c r="AD212" s="67"/>
      <c r="AE212" s="67"/>
      <c r="AF212" s="67"/>
      <c r="AG212" s="4"/>
      <c r="AH212" s="4"/>
      <c r="AI212" s="4"/>
      <c r="AJ212" s="4"/>
      <c r="AK212" s="4"/>
      <c r="AL212" s="4"/>
      <c r="AM212" s="4"/>
      <c r="AN212" s="4"/>
    </row>
    <row r="213" spans="1:40" ht="12.75" customHeight="1" x14ac:dyDescent="0.2">
      <c r="A213" s="4"/>
      <c r="B213" s="4"/>
      <c r="C213" s="4"/>
      <c r="D213" s="4"/>
      <c r="E213" s="4"/>
      <c r="F213" s="4"/>
      <c r="G213" s="4"/>
      <c r="H213" s="4"/>
      <c r="I213" s="4"/>
      <c r="J213" s="4"/>
      <c r="K213" s="4"/>
      <c r="L213" s="4"/>
      <c r="M213" s="4"/>
      <c r="N213" s="4"/>
      <c r="O213" s="4"/>
      <c r="P213" s="67"/>
      <c r="Q213" s="67"/>
      <c r="R213" s="67"/>
      <c r="S213" s="67"/>
      <c r="T213" s="67"/>
      <c r="U213" s="4"/>
      <c r="V213" s="4"/>
      <c r="W213" s="4"/>
      <c r="X213" s="4"/>
      <c r="Y213" s="4"/>
      <c r="Z213" s="4"/>
      <c r="AA213" s="4"/>
      <c r="AB213" s="67"/>
      <c r="AC213" s="67"/>
      <c r="AD213" s="67"/>
      <c r="AE213" s="67"/>
      <c r="AF213" s="67"/>
      <c r="AG213" s="4"/>
      <c r="AH213" s="4"/>
      <c r="AI213" s="4"/>
      <c r="AJ213" s="4"/>
      <c r="AK213" s="4"/>
      <c r="AL213" s="4"/>
      <c r="AM213" s="4"/>
      <c r="AN213" s="4"/>
    </row>
    <row r="214" spans="1:40" ht="12.75" customHeight="1" x14ac:dyDescent="0.2">
      <c r="A214" s="4"/>
      <c r="B214" s="4"/>
      <c r="C214" s="4"/>
      <c r="D214" s="4"/>
      <c r="E214" s="4"/>
      <c r="F214" s="4"/>
      <c r="G214" s="4"/>
      <c r="H214" s="4"/>
      <c r="I214" s="4"/>
      <c r="J214" s="4"/>
      <c r="K214" s="4"/>
      <c r="L214" s="4"/>
      <c r="M214" s="4"/>
      <c r="N214" s="4"/>
      <c r="O214" s="4"/>
      <c r="P214" s="67"/>
      <c r="Q214" s="67"/>
      <c r="R214" s="67"/>
      <c r="S214" s="67"/>
      <c r="T214" s="67"/>
      <c r="U214" s="4"/>
      <c r="V214" s="4"/>
      <c r="W214" s="4"/>
      <c r="X214" s="4"/>
      <c r="Y214" s="4"/>
      <c r="Z214" s="4"/>
      <c r="AA214" s="4"/>
      <c r="AB214" s="67"/>
      <c r="AC214" s="67"/>
      <c r="AD214" s="67"/>
      <c r="AE214" s="67"/>
      <c r="AF214" s="67"/>
      <c r="AG214" s="4"/>
      <c r="AH214" s="4"/>
      <c r="AI214" s="4"/>
      <c r="AJ214" s="4"/>
      <c r="AK214" s="4"/>
      <c r="AL214" s="4"/>
      <c r="AM214" s="4"/>
      <c r="AN214" s="4"/>
    </row>
    <row r="215" spans="1:40" ht="12.75" customHeight="1" x14ac:dyDescent="0.2">
      <c r="A215" s="4"/>
      <c r="B215" s="4"/>
      <c r="C215" s="4"/>
      <c r="D215" s="4"/>
      <c r="E215" s="4"/>
      <c r="F215" s="4"/>
      <c r="G215" s="4"/>
      <c r="H215" s="4"/>
      <c r="I215" s="4"/>
      <c r="J215" s="4"/>
      <c r="K215" s="4"/>
      <c r="L215" s="4"/>
      <c r="M215" s="4"/>
      <c r="N215" s="4"/>
      <c r="O215" s="4"/>
      <c r="P215" s="67"/>
      <c r="Q215" s="67"/>
      <c r="R215" s="67"/>
      <c r="S215" s="67"/>
      <c r="T215" s="67"/>
      <c r="U215" s="4"/>
      <c r="V215" s="4"/>
      <c r="W215" s="4"/>
      <c r="X215" s="4"/>
      <c r="Y215" s="4"/>
      <c r="Z215" s="4"/>
      <c r="AA215" s="4"/>
      <c r="AB215" s="67"/>
      <c r="AC215" s="67"/>
      <c r="AD215" s="67"/>
      <c r="AE215" s="67"/>
      <c r="AF215" s="67"/>
      <c r="AG215" s="4"/>
      <c r="AH215" s="4"/>
      <c r="AI215" s="4"/>
      <c r="AJ215" s="4"/>
      <c r="AK215" s="4"/>
      <c r="AL215" s="4"/>
      <c r="AM215" s="4"/>
      <c r="AN215" s="4"/>
    </row>
    <row r="216" spans="1:40" ht="12.75" customHeight="1" x14ac:dyDescent="0.2">
      <c r="A216" s="4"/>
      <c r="B216" s="4"/>
      <c r="C216" s="4"/>
      <c r="D216" s="4"/>
      <c r="E216" s="4"/>
      <c r="F216" s="4"/>
      <c r="G216" s="4"/>
      <c r="H216" s="4"/>
      <c r="I216" s="4"/>
      <c r="J216" s="4"/>
      <c r="K216" s="4"/>
      <c r="L216" s="4"/>
      <c r="M216" s="4"/>
      <c r="N216" s="4"/>
      <c r="O216" s="4"/>
      <c r="P216" s="67"/>
      <c r="Q216" s="67"/>
      <c r="R216" s="67"/>
      <c r="S216" s="67"/>
      <c r="T216" s="67"/>
      <c r="U216" s="4"/>
      <c r="V216" s="4"/>
      <c r="W216" s="4"/>
      <c r="X216" s="4"/>
      <c r="Y216" s="4"/>
      <c r="Z216" s="4"/>
      <c r="AA216" s="4"/>
      <c r="AB216" s="67"/>
      <c r="AC216" s="67"/>
      <c r="AD216" s="67"/>
      <c r="AE216" s="67"/>
      <c r="AF216" s="67"/>
      <c r="AG216" s="4"/>
      <c r="AH216" s="4"/>
      <c r="AI216" s="4"/>
      <c r="AJ216" s="4"/>
      <c r="AK216" s="4"/>
      <c r="AL216" s="4"/>
      <c r="AM216" s="4"/>
      <c r="AN216" s="4"/>
    </row>
    <row r="217" spans="1:40" ht="12.75" customHeight="1" x14ac:dyDescent="0.2">
      <c r="A217" s="4"/>
      <c r="B217" s="4"/>
      <c r="C217" s="4"/>
      <c r="D217" s="4"/>
      <c r="E217" s="4"/>
      <c r="F217" s="4"/>
      <c r="G217" s="4"/>
      <c r="H217" s="4"/>
      <c r="I217" s="4"/>
      <c r="J217" s="4"/>
      <c r="K217" s="4"/>
      <c r="L217" s="4"/>
      <c r="M217" s="4"/>
      <c r="N217" s="4"/>
      <c r="O217" s="4"/>
      <c r="P217" s="67"/>
      <c r="Q217" s="67"/>
      <c r="R217" s="67"/>
      <c r="S217" s="67"/>
      <c r="T217" s="67"/>
      <c r="U217" s="4"/>
      <c r="V217" s="4"/>
      <c r="W217" s="4"/>
      <c r="X217" s="4"/>
      <c r="Y217" s="4"/>
      <c r="Z217" s="4"/>
      <c r="AA217" s="4"/>
      <c r="AB217" s="67"/>
      <c r="AC217" s="67"/>
      <c r="AD217" s="67"/>
      <c r="AE217" s="67"/>
      <c r="AF217" s="67"/>
      <c r="AG217" s="4"/>
      <c r="AH217" s="4"/>
      <c r="AI217" s="4"/>
      <c r="AJ217" s="4"/>
      <c r="AK217" s="4"/>
      <c r="AL217" s="4"/>
      <c r="AM217" s="4"/>
      <c r="AN217" s="4"/>
    </row>
    <row r="218" spans="1:40" ht="12.75" customHeight="1" x14ac:dyDescent="0.2">
      <c r="A218" s="4"/>
      <c r="B218" s="4"/>
      <c r="C218" s="4"/>
      <c r="D218" s="4"/>
      <c r="E218" s="4"/>
      <c r="F218" s="4"/>
      <c r="G218" s="4"/>
      <c r="H218" s="4"/>
      <c r="I218" s="4"/>
      <c r="J218" s="4"/>
      <c r="K218" s="4"/>
      <c r="L218" s="4"/>
      <c r="M218" s="4"/>
      <c r="N218" s="4"/>
      <c r="O218" s="4"/>
      <c r="P218" s="67"/>
      <c r="Q218" s="67"/>
      <c r="R218" s="67"/>
      <c r="S218" s="67"/>
      <c r="T218" s="67"/>
      <c r="U218" s="4"/>
      <c r="V218" s="4"/>
      <c r="W218" s="4"/>
      <c r="X218" s="4"/>
      <c r="Y218" s="4"/>
      <c r="Z218" s="4"/>
      <c r="AA218" s="4"/>
      <c r="AB218" s="67"/>
      <c r="AC218" s="67"/>
      <c r="AD218" s="67"/>
      <c r="AE218" s="67"/>
      <c r="AF218" s="67"/>
      <c r="AG218" s="4"/>
      <c r="AH218" s="4"/>
      <c r="AI218" s="4"/>
      <c r="AJ218" s="4"/>
      <c r="AK218" s="4"/>
      <c r="AL218" s="4"/>
      <c r="AM218" s="4"/>
      <c r="AN218" s="4"/>
    </row>
    <row r="219" spans="1:40" ht="12.75" customHeight="1" x14ac:dyDescent="0.2">
      <c r="A219" s="4"/>
      <c r="B219" s="4"/>
      <c r="C219" s="4"/>
      <c r="D219" s="4"/>
      <c r="E219" s="4"/>
      <c r="F219" s="4"/>
      <c r="G219" s="4"/>
      <c r="H219" s="4"/>
      <c r="I219" s="4"/>
      <c r="J219" s="4"/>
      <c r="K219" s="4"/>
      <c r="L219" s="4"/>
      <c r="M219" s="4"/>
      <c r="N219" s="4"/>
      <c r="O219" s="4"/>
      <c r="P219" s="67"/>
      <c r="Q219" s="67"/>
      <c r="R219" s="67"/>
      <c r="S219" s="67"/>
      <c r="T219" s="67"/>
      <c r="U219" s="4"/>
      <c r="V219" s="4"/>
      <c r="W219" s="4"/>
      <c r="X219" s="4"/>
      <c r="Y219" s="4"/>
      <c r="Z219" s="4"/>
      <c r="AA219" s="4"/>
      <c r="AB219" s="67"/>
      <c r="AC219" s="67"/>
      <c r="AD219" s="67"/>
      <c r="AE219" s="67"/>
      <c r="AF219" s="67"/>
      <c r="AG219" s="4"/>
      <c r="AH219" s="4"/>
      <c r="AI219" s="4"/>
      <c r="AJ219" s="4"/>
      <c r="AK219" s="4"/>
      <c r="AL219" s="4"/>
      <c r="AM219" s="4"/>
      <c r="AN219" s="4"/>
    </row>
    <row r="220" spans="1:40" ht="12.75" customHeight="1" x14ac:dyDescent="0.2">
      <c r="A220" s="4"/>
      <c r="B220" s="4"/>
      <c r="C220" s="4"/>
      <c r="D220" s="4"/>
      <c r="E220" s="4"/>
      <c r="F220" s="4"/>
      <c r="G220" s="4"/>
      <c r="H220" s="4"/>
      <c r="I220" s="4"/>
      <c r="J220" s="4"/>
      <c r="K220" s="4"/>
      <c r="L220" s="4"/>
      <c r="M220" s="4"/>
      <c r="N220" s="4"/>
      <c r="O220" s="4"/>
      <c r="P220" s="67"/>
      <c r="Q220" s="67"/>
      <c r="R220" s="67"/>
      <c r="S220" s="67"/>
      <c r="T220" s="67"/>
      <c r="U220" s="4"/>
      <c r="V220" s="4"/>
      <c r="W220" s="4"/>
      <c r="X220" s="4"/>
      <c r="Y220" s="4"/>
      <c r="Z220" s="4"/>
      <c r="AA220" s="4"/>
      <c r="AB220" s="67"/>
      <c r="AC220" s="67"/>
      <c r="AD220" s="67"/>
      <c r="AE220" s="67"/>
      <c r="AF220" s="67"/>
      <c r="AG220" s="4"/>
      <c r="AH220" s="4"/>
      <c r="AI220" s="4"/>
      <c r="AJ220" s="4"/>
      <c r="AK220" s="4"/>
      <c r="AL220" s="4"/>
      <c r="AM220" s="4"/>
      <c r="AN220" s="4"/>
    </row>
    <row r="221" spans="1:40" ht="12.75" customHeight="1" x14ac:dyDescent="0.2">
      <c r="A221" s="4"/>
      <c r="B221" s="4"/>
      <c r="C221" s="4"/>
      <c r="D221" s="4"/>
      <c r="E221" s="4"/>
      <c r="F221" s="4"/>
      <c r="G221" s="4"/>
      <c r="H221" s="4"/>
      <c r="I221" s="4"/>
      <c r="J221" s="4"/>
      <c r="K221" s="4"/>
      <c r="L221" s="4"/>
      <c r="M221" s="4"/>
      <c r="N221" s="4"/>
      <c r="O221" s="4"/>
      <c r="P221" s="67"/>
      <c r="Q221" s="67"/>
      <c r="R221" s="67"/>
      <c r="S221" s="67"/>
      <c r="T221" s="67"/>
      <c r="U221" s="4"/>
      <c r="V221" s="4"/>
      <c r="W221" s="4"/>
      <c r="X221" s="4"/>
      <c r="Y221" s="4"/>
      <c r="Z221" s="4"/>
      <c r="AA221" s="4"/>
      <c r="AB221" s="67"/>
      <c r="AC221" s="67"/>
      <c r="AD221" s="67"/>
      <c r="AE221" s="67"/>
      <c r="AF221" s="67"/>
      <c r="AG221" s="4"/>
      <c r="AH221" s="4"/>
      <c r="AI221" s="4"/>
      <c r="AJ221" s="4"/>
      <c r="AK221" s="4"/>
      <c r="AL221" s="4"/>
      <c r="AM221" s="4"/>
      <c r="AN221" s="4"/>
    </row>
    <row r="222" spans="1:40" ht="12.75" customHeight="1" x14ac:dyDescent="0.2">
      <c r="A222" s="4"/>
      <c r="B222" s="4"/>
      <c r="C222" s="4"/>
      <c r="D222" s="4"/>
      <c r="E222" s="4"/>
      <c r="F222" s="4"/>
      <c r="G222" s="4"/>
      <c r="H222" s="4"/>
      <c r="I222" s="4"/>
      <c r="J222" s="4"/>
      <c r="K222" s="4"/>
      <c r="L222" s="4"/>
      <c r="M222" s="4"/>
      <c r="N222" s="4"/>
      <c r="O222" s="4"/>
      <c r="P222" s="67"/>
      <c r="Q222" s="67"/>
      <c r="R222" s="67"/>
      <c r="S222" s="67"/>
      <c r="T222" s="67"/>
      <c r="U222" s="4"/>
      <c r="V222" s="4"/>
      <c r="W222" s="4"/>
      <c r="X222" s="4"/>
      <c r="Y222" s="4"/>
      <c r="Z222" s="4"/>
      <c r="AA222" s="4"/>
      <c r="AB222" s="67"/>
      <c r="AC222" s="67"/>
      <c r="AD222" s="67"/>
      <c r="AE222" s="67"/>
      <c r="AF222" s="67"/>
      <c r="AG222" s="4"/>
      <c r="AH222" s="4"/>
      <c r="AI222" s="4"/>
      <c r="AJ222" s="4"/>
      <c r="AK222" s="4"/>
      <c r="AL222" s="4"/>
      <c r="AM222" s="4"/>
      <c r="AN222" s="4"/>
    </row>
    <row r="223" spans="1:40" ht="12.75" customHeight="1" x14ac:dyDescent="0.2">
      <c r="A223" s="4"/>
      <c r="B223" s="4"/>
      <c r="C223" s="4"/>
      <c r="D223" s="4"/>
      <c r="E223" s="4"/>
      <c r="F223" s="4"/>
      <c r="G223" s="4"/>
      <c r="H223" s="4"/>
      <c r="I223" s="4"/>
      <c r="J223" s="4"/>
      <c r="K223" s="4"/>
      <c r="L223" s="4"/>
      <c r="M223" s="4"/>
      <c r="N223" s="4"/>
      <c r="O223" s="4"/>
      <c r="P223" s="67"/>
      <c r="Q223" s="67"/>
      <c r="R223" s="67"/>
      <c r="S223" s="67"/>
      <c r="T223" s="67"/>
      <c r="U223" s="4"/>
      <c r="V223" s="4"/>
      <c r="W223" s="4"/>
      <c r="X223" s="4"/>
      <c r="Y223" s="4"/>
      <c r="Z223" s="4"/>
      <c r="AA223" s="4"/>
      <c r="AB223" s="67"/>
      <c r="AC223" s="67"/>
      <c r="AD223" s="67"/>
      <c r="AE223" s="67"/>
      <c r="AF223" s="67"/>
      <c r="AG223" s="4"/>
      <c r="AH223" s="4"/>
      <c r="AI223" s="4"/>
      <c r="AJ223" s="4"/>
      <c r="AK223" s="4"/>
      <c r="AL223" s="4"/>
      <c r="AM223" s="4"/>
      <c r="AN223" s="4"/>
    </row>
    <row r="224" spans="1:40" ht="12.75" customHeight="1" x14ac:dyDescent="0.2">
      <c r="A224" s="4"/>
      <c r="B224" s="4"/>
      <c r="C224" s="4"/>
      <c r="D224" s="4"/>
      <c r="E224" s="4"/>
      <c r="F224" s="4"/>
      <c r="G224" s="4"/>
      <c r="H224" s="4"/>
      <c r="I224" s="4"/>
      <c r="J224" s="4"/>
      <c r="K224" s="4"/>
      <c r="L224" s="4"/>
      <c r="M224" s="4"/>
      <c r="N224" s="4"/>
      <c r="O224" s="4"/>
      <c r="P224" s="67"/>
      <c r="Q224" s="67"/>
      <c r="R224" s="67"/>
      <c r="S224" s="67"/>
      <c r="T224" s="67"/>
      <c r="U224" s="4"/>
      <c r="V224" s="4"/>
      <c r="W224" s="4"/>
      <c r="X224" s="4"/>
      <c r="Y224" s="4"/>
      <c r="Z224" s="4"/>
      <c r="AA224" s="4"/>
      <c r="AB224" s="67"/>
      <c r="AC224" s="67"/>
      <c r="AD224" s="67"/>
      <c r="AE224" s="67"/>
      <c r="AF224" s="67"/>
      <c r="AG224" s="4"/>
      <c r="AH224" s="4"/>
      <c r="AI224" s="4"/>
      <c r="AJ224" s="4"/>
      <c r="AK224" s="4"/>
      <c r="AL224" s="4"/>
      <c r="AM224" s="4"/>
      <c r="AN224" s="4"/>
    </row>
    <row r="225" spans="1:40" ht="12.75" customHeight="1" x14ac:dyDescent="0.2">
      <c r="A225" s="4"/>
      <c r="B225" s="4"/>
      <c r="C225" s="4"/>
      <c r="D225" s="4"/>
      <c r="E225" s="4"/>
      <c r="F225" s="4"/>
      <c r="G225" s="4"/>
      <c r="H225" s="4"/>
      <c r="I225" s="4"/>
      <c r="J225" s="4"/>
      <c r="K225" s="4"/>
      <c r="L225" s="4"/>
      <c r="M225" s="4"/>
      <c r="N225" s="4"/>
      <c r="O225" s="4"/>
      <c r="P225" s="67"/>
      <c r="Q225" s="67"/>
      <c r="R225" s="67"/>
      <c r="S225" s="67"/>
      <c r="T225" s="67"/>
      <c r="U225" s="4"/>
      <c r="V225" s="4"/>
      <c r="W225" s="4"/>
      <c r="X225" s="4"/>
      <c r="Y225" s="4"/>
      <c r="Z225" s="4"/>
      <c r="AA225" s="4"/>
      <c r="AB225" s="67"/>
      <c r="AC225" s="67"/>
      <c r="AD225" s="67"/>
      <c r="AE225" s="67"/>
      <c r="AF225" s="67"/>
      <c r="AG225" s="4"/>
      <c r="AH225" s="4"/>
      <c r="AI225" s="4"/>
      <c r="AJ225" s="4"/>
      <c r="AK225" s="4"/>
      <c r="AL225" s="4"/>
      <c r="AM225" s="4"/>
      <c r="AN225" s="4"/>
    </row>
    <row r="226" spans="1:40" ht="12.75" customHeight="1" x14ac:dyDescent="0.2">
      <c r="A226" s="4"/>
      <c r="B226" s="4"/>
      <c r="C226" s="4"/>
      <c r="D226" s="4"/>
      <c r="E226" s="4"/>
      <c r="F226" s="4"/>
      <c r="G226" s="4"/>
      <c r="H226" s="4"/>
      <c r="I226" s="4"/>
      <c r="J226" s="4"/>
      <c r="K226" s="4"/>
      <c r="L226" s="4"/>
      <c r="M226" s="4"/>
      <c r="N226" s="4"/>
      <c r="O226" s="4"/>
      <c r="P226" s="67"/>
      <c r="Q226" s="67"/>
      <c r="R226" s="67"/>
      <c r="S226" s="67"/>
      <c r="T226" s="67"/>
      <c r="U226" s="4"/>
      <c r="V226" s="4"/>
      <c r="W226" s="4"/>
      <c r="X226" s="4"/>
      <c r="Y226" s="4"/>
      <c r="Z226" s="4"/>
      <c r="AA226" s="4"/>
      <c r="AB226" s="67"/>
      <c r="AC226" s="67"/>
      <c r="AD226" s="67"/>
      <c r="AE226" s="67"/>
      <c r="AF226" s="67"/>
      <c r="AG226" s="4"/>
      <c r="AH226" s="4"/>
      <c r="AI226" s="4"/>
      <c r="AJ226" s="4"/>
      <c r="AK226" s="4"/>
      <c r="AL226" s="4"/>
      <c r="AM226" s="4"/>
      <c r="AN226" s="4"/>
    </row>
    <row r="227" spans="1:40" ht="12.75" customHeight="1" x14ac:dyDescent="0.2">
      <c r="A227" s="4"/>
      <c r="B227" s="4"/>
      <c r="C227" s="4"/>
      <c r="D227" s="4"/>
      <c r="E227" s="4"/>
      <c r="F227" s="4"/>
      <c r="G227" s="4"/>
      <c r="H227" s="4"/>
      <c r="I227" s="4"/>
      <c r="J227" s="4"/>
      <c r="K227" s="4"/>
      <c r="L227" s="4"/>
      <c r="M227" s="4"/>
      <c r="N227" s="4"/>
      <c r="O227" s="4"/>
      <c r="P227" s="67"/>
      <c r="Q227" s="67"/>
      <c r="R227" s="67"/>
      <c r="S227" s="67"/>
      <c r="T227" s="67"/>
      <c r="U227" s="4"/>
      <c r="V227" s="4"/>
      <c r="W227" s="4"/>
      <c r="X227" s="4"/>
      <c r="Y227" s="4"/>
      <c r="Z227" s="4"/>
      <c r="AA227" s="4"/>
      <c r="AB227" s="67"/>
      <c r="AC227" s="67"/>
      <c r="AD227" s="67"/>
      <c r="AE227" s="67"/>
      <c r="AF227" s="67"/>
      <c r="AG227" s="4"/>
      <c r="AH227" s="4"/>
      <c r="AI227" s="4"/>
      <c r="AJ227" s="4"/>
      <c r="AK227" s="4"/>
      <c r="AL227" s="4"/>
      <c r="AM227" s="4"/>
      <c r="AN227" s="4"/>
    </row>
    <row r="228" spans="1:40" ht="12.75" customHeight="1" x14ac:dyDescent="0.2">
      <c r="A228" s="4"/>
      <c r="B228" s="4"/>
      <c r="C228" s="4"/>
      <c r="D228" s="4"/>
      <c r="E228" s="4"/>
      <c r="F228" s="4"/>
      <c r="G228" s="4"/>
      <c r="H228" s="4"/>
      <c r="I228" s="4"/>
      <c r="J228" s="4"/>
      <c r="K228" s="4"/>
      <c r="L228" s="4"/>
      <c r="M228" s="4"/>
      <c r="N228" s="4"/>
      <c r="O228" s="4"/>
      <c r="P228" s="67"/>
      <c r="Q228" s="67"/>
      <c r="R228" s="67"/>
      <c r="S228" s="67"/>
      <c r="T228" s="67"/>
      <c r="U228" s="4"/>
      <c r="V228" s="4"/>
      <c r="W228" s="4"/>
      <c r="X228" s="4"/>
      <c r="Y228" s="4"/>
      <c r="Z228" s="4"/>
      <c r="AA228" s="4"/>
      <c r="AB228" s="67"/>
      <c r="AC228" s="67"/>
      <c r="AD228" s="67"/>
      <c r="AE228" s="67"/>
      <c r="AF228" s="67"/>
      <c r="AG228" s="4"/>
      <c r="AH228" s="4"/>
      <c r="AI228" s="4"/>
      <c r="AJ228" s="4"/>
      <c r="AK228" s="4"/>
      <c r="AL228" s="4"/>
      <c r="AM228" s="4"/>
      <c r="AN228" s="4"/>
    </row>
    <row r="229" spans="1:40" ht="12.75" customHeight="1" x14ac:dyDescent="0.2">
      <c r="A229" s="4"/>
      <c r="B229" s="4"/>
      <c r="C229" s="4"/>
      <c r="D229" s="4"/>
      <c r="E229" s="4"/>
      <c r="F229" s="4"/>
      <c r="G229" s="4"/>
      <c r="H229" s="4"/>
      <c r="I229" s="4"/>
      <c r="J229" s="4"/>
      <c r="K229" s="4"/>
      <c r="L229" s="4"/>
      <c r="M229" s="4"/>
      <c r="N229" s="4"/>
      <c r="O229" s="4"/>
      <c r="P229" s="67"/>
      <c r="Q229" s="67"/>
      <c r="R229" s="67"/>
      <c r="S229" s="67"/>
      <c r="T229" s="67"/>
      <c r="U229" s="4"/>
      <c r="V229" s="4"/>
      <c r="W229" s="4"/>
      <c r="X229" s="4"/>
      <c r="Y229" s="4"/>
      <c r="Z229" s="4"/>
      <c r="AA229" s="4"/>
      <c r="AB229" s="67"/>
      <c r="AC229" s="67"/>
      <c r="AD229" s="67"/>
      <c r="AE229" s="67"/>
      <c r="AF229" s="67"/>
      <c r="AG229" s="4"/>
      <c r="AH229" s="4"/>
      <c r="AI229" s="4"/>
      <c r="AJ229" s="4"/>
      <c r="AK229" s="4"/>
      <c r="AL229" s="4"/>
      <c r="AM229" s="4"/>
      <c r="AN229" s="4"/>
    </row>
    <row r="230" spans="1:40" ht="12.75" customHeight="1" x14ac:dyDescent="0.2">
      <c r="A230" s="4"/>
      <c r="B230" s="4"/>
      <c r="C230" s="4"/>
      <c r="D230" s="4"/>
      <c r="E230" s="4"/>
      <c r="F230" s="4"/>
      <c r="G230" s="4"/>
      <c r="H230" s="4"/>
      <c r="I230" s="4"/>
      <c r="J230" s="4"/>
      <c r="K230" s="4"/>
      <c r="L230" s="4"/>
      <c r="M230" s="4"/>
      <c r="N230" s="4"/>
      <c r="O230" s="4"/>
      <c r="P230" s="67"/>
      <c r="Q230" s="67"/>
      <c r="R230" s="67"/>
      <c r="S230" s="67"/>
      <c r="T230" s="67"/>
      <c r="U230" s="4"/>
      <c r="V230" s="4"/>
      <c r="W230" s="4"/>
      <c r="X230" s="4"/>
      <c r="Y230" s="4"/>
      <c r="Z230" s="4"/>
      <c r="AA230" s="4"/>
      <c r="AB230" s="67"/>
      <c r="AC230" s="67"/>
      <c r="AD230" s="67"/>
      <c r="AE230" s="67"/>
      <c r="AF230" s="67"/>
      <c r="AG230" s="4"/>
      <c r="AH230" s="4"/>
      <c r="AI230" s="4"/>
      <c r="AJ230" s="4"/>
      <c r="AK230" s="4"/>
      <c r="AL230" s="4"/>
      <c r="AM230" s="4"/>
      <c r="AN230" s="4"/>
    </row>
    <row r="231" spans="1:40" ht="12.75" customHeight="1" x14ac:dyDescent="0.2">
      <c r="A231" s="4"/>
      <c r="B231" s="4"/>
      <c r="C231" s="4"/>
      <c r="D231" s="4"/>
      <c r="E231" s="4"/>
      <c r="F231" s="4"/>
      <c r="G231" s="4"/>
      <c r="H231" s="4"/>
      <c r="I231" s="4"/>
      <c r="J231" s="4"/>
      <c r="K231" s="4"/>
      <c r="L231" s="4"/>
      <c r="M231" s="4"/>
      <c r="N231" s="4"/>
      <c r="O231" s="4"/>
      <c r="P231" s="67"/>
      <c r="Q231" s="67"/>
      <c r="R231" s="67"/>
      <c r="S231" s="67"/>
      <c r="T231" s="67"/>
      <c r="U231" s="4"/>
      <c r="V231" s="4"/>
      <c r="W231" s="4"/>
      <c r="X231" s="4"/>
      <c r="Y231" s="4"/>
      <c r="Z231" s="4"/>
      <c r="AA231" s="4"/>
      <c r="AB231" s="67"/>
      <c r="AC231" s="67"/>
      <c r="AD231" s="67"/>
      <c r="AE231" s="67"/>
      <c r="AF231" s="67"/>
      <c r="AG231" s="4"/>
      <c r="AH231" s="4"/>
      <c r="AI231" s="4"/>
      <c r="AJ231" s="4"/>
      <c r="AK231" s="4"/>
      <c r="AL231" s="4"/>
      <c r="AM231" s="4"/>
      <c r="AN231" s="4"/>
    </row>
    <row r="232" spans="1:40" ht="12.75" customHeight="1" x14ac:dyDescent="0.2">
      <c r="A232" s="4"/>
      <c r="B232" s="4"/>
      <c r="C232" s="4"/>
      <c r="D232" s="4"/>
      <c r="E232" s="4"/>
      <c r="F232" s="4"/>
      <c r="G232" s="4"/>
      <c r="H232" s="4"/>
      <c r="I232" s="4"/>
      <c r="J232" s="4"/>
      <c r="K232" s="4"/>
      <c r="L232" s="4"/>
      <c r="M232" s="4"/>
      <c r="N232" s="4"/>
      <c r="O232" s="4"/>
      <c r="P232" s="67"/>
      <c r="Q232" s="67"/>
      <c r="R232" s="67"/>
      <c r="S232" s="67"/>
      <c r="T232" s="67"/>
      <c r="U232" s="4"/>
      <c r="V232" s="4"/>
      <c r="W232" s="4"/>
      <c r="X232" s="4"/>
      <c r="Y232" s="4"/>
      <c r="Z232" s="4"/>
      <c r="AA232" s="4"/>
      <c r="AB232" s="67"/>
      <c r="AC232" s="67"/>
      <c r="AD232" s="67"/>
      <c r="AE232" s="67"/>
      <c r="AF232" s="67"/>
      <c r="AG232" s="4"/>
      <c r="AH232" s="4"/>
      <c r="AI232" s="4"/>
      <c r="AJ232" s="4"/>
      <c r="AK232" s="4"/>
      <c r="AL232" s="4"/>
      <c r="AM232" s="4"/>
      <c r="AN232" s="4"/>
    </row>
    <row r="233" spans="1:40" ht="12.75" customHeight="1" x14ac:dyDescent="0.2">
      <c r="A233" s="4"/>
      <c r="B233" s="4"/>
      <c r="C233" s="4"/>
      <c r="D233" s="4"/>
      <c r="E233" s="4"/>
      <c r="F233" s="4"/>
      <c r="G233" s="4"/>
      <c r="H233" s="4"/>
      <c r="I233" s="4"/>
      <c r="J233" s="4"/>
      <c r="K233" s="4"/>
      <c r="L233" s="4"/>
      <c r="M233" s="4"/>
      <c r="N233" s="4"/>
      <c r="O233" s="4"/>
      <c r="P233" s="67"/>
      <c r="Q233" s="67"/>
      <c r="R233" s="67"/>
      <c r="S233" s="67"/>
      <c r="T233" s="67"/>
      <c r="U233" s="4"/>
      <c r="V233" s="4"/>
      <c r="W233" s="4"/>
      <c r="X233" s="4"/>
      <c r="Y233" s="4"/>
      <c r="Z233" s="4"/>
      <c r="AA233" s="4"/>
      <c r="AB233" s="67"/>
      <c r="AC233" s="67"/>
      <c r="AD233" s="67"/>
      <c r="AE233" s="67"/>
      <c r="AF233" s="67"/>
      <c r="AG233" s="4"/>
      <c r="AH233" s="4"/>
      <c r="AI233" s="4"/>
      <c r="AJ233" s="4"/>
      <c r="AK233" s="4"/>
      <c r="AL233" s="4"/>
      <c r="AM233" s="4"/>
      <c r="AN233" s="4"/>
    </row>
    <row r="234" spans="1:40" ht="12.75" customHeight="1" x14ac:dyDescent="0.2">
      <c r="A234" s="4"/>
      <c r="B234" s="4"/>
      <c r="C234" s="4"/>
      <c r="D234" s="4"/>
      <c r="E234" s="4"/>
      <c r="F234" s="4"/>
      <c r="G234" s="4"/>
      <c r="H234" s="4"/>
      <c r="I234" s="4"/>
      <c r="J234" s="4"/>
      <c r="K234" s="4"/>
      <c r="L234" s="4"/>
      <c r="M234" s="4"/>
      <c r="N234" s="4"/>
      <c r="O234" s="4"/>
      <c r="P234" s="67"/>
      <c r="Q234" s="67"/>
      <c r="R234" s="67"/>
      <c r="S234" s="67"/>
      <c r="T234" s="67"/>
      <c r="U234" s="4"/>
      <c r="V234" s="4"/>
      <c r="W234" s="4"/>
      <c r="X234" s="4"/>
      <c r="Y234" s="4"/>
      <c r="Z234" s="4"/>
      <c r="AA234" s="4"/>
      <c r="AB234" s="67"/>
      <c r="AC234" s="67"/>
      <c r="AD234" s="67"/>
      <c r="AE234" s="67"/>
      <c r="AF234" s="67"/>
      <c r="AG234" s="4"/>
      <c r="AH234" s="4"/>
      <c r="AI234" s="4"/>
      <c r="AJ234" s="4"/>
      <c r="AK234" s="4"/>
      <c r="AL234" s="4"/>
      <c r="AM234" s="4"/>
      <c r="AN234" s="4"/>
    </row>
    <row r="235" spans="1:40" ht="12.75" customHeight="1" x14ac:dyDescent="0.2">
      <c r="A235" s="4"/>
      <c r="B235" s="4"/>
      <c r="C235" s="4"/>
      <c r="D235" s="4"/>
      <c r="E235" s="4"/>
      <c r="F235" s="4"/>
      <c r="G235" s="4"/>
      <c r="H235" s="4"/>
      <c r="I235" s="4"/>
      <c r="J235" s="4"/>
      <c r="K235" s="4"/>
      <c r="L235" s="4"/>
      <c r="M235" s="4"/>
      <c r="N235" s="4"/>
      <c r="O235" s="4"/>
      <c r="P235" s="67"/>
      <c r="Q235" s="67"/>
      <c r="R235" s="67"/>
      <c r="S235" s="67"/>
      <c r="T235" s="67"/>
      <c r="U235" s="4"/>
      <c r="V235" s="4"/>
      <c r="W235" s="4"/>
      <c r="X235" s="4"/>
      <c r="Y235" s="4"/>
      <c r="Z235" s="4"/>
      <c r="AA235" s="4"/>
      <c r="AB235" s="67"/>
      <c r="AC235" s="67"/>
      <c r="AD235" s="67"/>
      <c r="AE235" s="67"/>
      <c r="AF235" s="67"/>
      <c r="AG235" s="4"/>
      <c r="AH235" s="4"/>
      <c r="AI235" s="4"/>
      <c r="AJ235" s="4"/>
      <c r="AK235" s="4"/>
      <c r="AL235" s="4"/>
      <c r="AM235" s="4"/>
      <c r="AN235" s="4"/>
    </row>
    <row r="236" spans="1:40" ht="12.75" customHeight="1" x14ac:dyDescent="0.2">
      <c r="A236" s="4"/>
      <c r="B236" s="4"/>
      <c r="C236" s="4"/>
      <c r="D236" s="4"/>
      <c r="E236" s="4"/>
      <c r="F236" s="4"/>
      <c r="G236" s="4"/>
      <c r="H236" s="4"/>
      <c r="I236" s="4"/>
      <c r="J236" s="4"/>
      <c r="K236" s="4"/>
      <c r="L236" s="4"/>
      <c r="M236" s="4"/>
      <c r="N236" s="4"/>
      <c r="O236" s="4"/>
      <c r="P236" s="67"/>
      <c r="Q236" s="67"/>
      <c r="R236" s="67"/>
      <c r="S236" s="67"/>
      <c r="T236" s="67"/>
      <c r="U236" s="4"/>
      <c r="V236" s="4"/>
      <c r="W236" s="4"/>
      <c r="X236" s="4"/>
      <c r="Y236" s="4"/>
      <c r="Z236" s="4"/>
      <c r="AA236" s="4"/>
      <c r="AB236" s="67"/>
      <c r="AC236" s="67"/>
      <c r="AD236" s="67"/>
      <c r="AE236" s="67"/>
      <c r="AF236" s="67"/>
      <c r="AG236" s="4"/>
      <c r="AH236" s="4"/>
      <c r="AI236" s="4"/>
      <c r="AJ236" s="4"/>
      <c r="AK236" s="4"/>
      <c r="AL236" s="4"/>
      <c r="AM236" s="4"/>
      <c r="AN236" s="4"/>
    </row>
    <row r="237" spans="1:40" ht="12.75" customHeight="1" x14ac:dyDescent="0.2">
      <c r="A237" s="4"/>
      <c r="B237" s="4"/>
      <c r="C237" s="4"/>
      <c r="D237" s="4"/>
      <c r="E237" s="4"/>
      <c r="F237" s="4"/>
      <c r="G237" s="4"/>
      <c r="H237" s="4"/>
      <c r="I237" s="4"/>
      <c r="J237" s="4"/>
      <c r="K237" s="4"/>
      <c r="L237" s="4"/>
      <c r="M237" s="4"/>
      <c r="N237" s="4"/>
      <c r="O237" s="4"/>
      <c r="P237" s="67"/>
      <c r="Q237" s="67"/>
      <c r="R237" s="67"/>
      <c r="S237" s="67"/>
      <c r="T237" s="67"/>
      <c r="U237" s="4"/>
      <c r="V237" s="4"/>
      <c r="W237" s="4"/>
      <c r="X237" s="4"/>
      <c r="Y237" s="4"/>
      <c r="Z237" s="4"/>
      <c r="AA237" s="4"/>
      <c r="AB237" s="67"/>
      <c r="AC237" s="67"/>
      <c r="AD237" s="67"/>
      <c r="AE237" s="67"/>
      <c r="AF237" s="67"/>
      <c r="AG237" s="4"/>
      <c r="AH237" s="4"/>
      <c r="AI237" s="4"/>
      <c r="AJ237" s="4"/>
      <c r="AK237" s="4"/>
      <c r="AL237" s="4"/>
      <c r="AM237" s="4"/>
      <c r="AN237" s="4"/>
    </row>
    <row r="238" spans="1:40" ht="12.75" customHeight="1" x14ac:dyDescent="0.2">
      <c r="A238" s="4"/>
      <c r="B238" s="4"/>
      <c r="C238" s="4"/>
      <c r="D238" s="4"/>
      <c r="E238" s="4"/>
      <c r="F238" s="4"/>
      <c r="G238" s="4"/>
      <c r="H238" s="4"/>
      <c r="I238" s="4"/>
      <c r="J238" s="4"/>
      <c r="K238" s="4"/>
      <c r="L238" s="4"/>
      <c r="M238" s="4"/>
      <c r="N238" s="4"/>
      <c r="O238" s="4"/>
      <c r="P238" s="67"/>
      <c r="Q238" s="67"/>
      <c r="R238" s="67"/>
      <c r="S238" s="67"/>
      <c r="T238" s="67"/>
      <c r="U238" s="4"/>
      <c r="V238" s="4"/>
      <c r="W238" s="4"/>
      <c r="X238" s="4"/>
      <c r="Y238" s="4"/>
      <c r="Z238" s="4"/>
      <c r="AA238" s="4"/>
      <c r="AB238" s="67"/>
      <c r="AC238" s="67"/>
      <c r="AD238" s="67"/>
      <c r="AE238" s="67"/>
      <c r="AF238" s="67"/>
      <c r="AG238" s="4"/>
      <c r="AH238" s="4"/>
      <c r="AI238" s="4"/>
      <c r="AJ238" s="4"/>
      <c r="AK238" s="4"/>
      <c r="AL238" s="4"/>
      <c r="AM238" s="4"/>
      <c r="AN238" s="4"/>
    </row>
    <row r="239" spans="1:40" ht="12.75" customHeight="1" x14ac:dyDescent="0.2">
      <c r="A239" s="4"/>
      <c r="B239" s="4"/>
      <c r="C239" s="4"/>
      <c r="D239" s="4"/>
      <c r="E239" s="4"/>
      <c r="F239" s="4"/>
      <c r="G239" s="4"/>
      <c r="H239" s="4"/>
      <c r="I239" s="4"/>
      <c r="J239" s="4"/>
      <c r="K239" s="4"/>
      <c r="L239" s="4"/>
      <c r="M239" s="4"/>
      <c r="N239" s="4"/>
      <c r="O239" s="4"/>
      <c r="P239" s="67"/>
      <c r="Q239" s="67"/>
      <c r="R239" s="67"/>
      <c r="S239" s="67"/>
      <c r="T239" s="67"/>
      <c r="U239" s="4"/>
      <c r="V239" s="4"/>
      <c r="W239" s="4"/>
      <c r="X239" s="4"/>
      <c r="Y239" s="4"/>
      <c r="Z239" s="4"/>
      <c r="AA239" s="4"/>
      <c r="AB239" s="67"/>
      <c r="AC239" s="67"/>
      <c r="AD239" s="67"/>
      <c r="AE239" s="67"/>
      <c r="AF239" s="67"/>
      <c r="AG239" s="4"/>
      <c r="AH239" s="4"/>
      <c r="AI239" s="4"/>
      <c r="AJ239" s="4"/>
      <c r="AK239" s="4"/>
      <c r="AL239" s="4"/>
      <c r="AM239" s="4"/>
      <c r="AN239" s="4"/>
    </row>
    <row r="240" spans="1:40" ht="15.75" customHeight="1" x14ac:dyDescent="0.2">
      <c r="B240" s="42"/>
    </row>
    <row r="241" spans="2:2" ht="15.75" customHeight="1" x14ac:dyDescent="0.2">
      <c r="B241" s="42"/>
    </row>
    <row r="242" spans="2:2" ht="15.75" customHeight="1" x14ac:dyDescent="0.2">
      <c r="B242" s="42"/>
    </row>
    <row r="243" spans="2:2" ht="15.75" customHeight="1" x14ac:dyDescent="0.2">
      <c r="B243" s="42"/>
    </row>
    <row r="244" spans="2:2" ht="15.75" customHeight="1" x14ac:dyDescent="0.2">
      <c r="B244" s="42"/>
    </row>
    <row r="245" spans="2:2" ht="15.75" customHeight="1" x14ac:dyDescent="0.2">
      <c r="B245" s="42"/>
    </row>
    <row r="246" spans="2:2" ht="15.75" customHeight="1" x14ac:dyDescent="0.2">
      <c r="B246" s="42"/>
    </row>
    <row r="247" spans="2:2" ht="15.75" customHeight="1" x14ac:dyDescent="0.2">
      <c r="B247" s="42"/>
    </row>
    <row r="248" spans="2:2" ht="15.75" customHeight="1" x14ac:dyDescent="0.2">
      <c r="B248" s="42"/>
    </row>
    <row r="249" spans="2:2" ht="15.75" customHeight="1" x14ac:dyDescent="0.2">
      <c r="B249" s="42"/>
    </row>
    <row r="250" spans="2:2" ht="15.75" customHeight="1" x14ac:dyDescent="0.2">
      <c r="B250" s="42"/>
    </row>
    <row r="251" spans="2:2" ht="15.75" customHeight="1" x14ac:dyDescent="0.2">
      <c r="B251" s="42"/>
    </row>
    <row r="252" spans="2:2" ht="15.75" customHeight="1" x14ac:dyDescent="0.2">
      <c r="B252" s="42"/>
    </row>
    <row r="253" spans="2:2" ht="15.75" customHeight="1" x14ac:dyDescent="0.2">
      <c r="B253" s="42"/>
    </row>
    <row r="254" spans="2:2" ht="15.75" customHeight="1" x14ac:dyDescent="0.2">
      <c r="B254" s="42"/>
    </row>
    <row r="255" spans="2:2" ht="15.75" customHeight="1" x14ac:dyDescent="0.2">
      <c r="B255" s="42"/>
    </row>
    <row r="256" spans="2:2" ht="15.75" customHeight="1" x14ac:dyDescent="0.2">
      <c r="B256" s="42"/>
    </row>
    <row r="257" spans="2:2" ht="15.75" customHeight="1" x14ac:dyDescent="0.2">
      <c r="B257" s="42"/>
    </row>
    <row r="258" spans="2:2" ht="15.75" customHeight="1" x14ac:dyDescent="0.2">
      <c r="B258" s="42"/>
    </row>
    <row r="259" spans="2:2" ht="15.75" customHeight="1" x14ac:dyDescent="0.2">
      <c r="B259" s="42"/>
    </row>
    <row r="260" spans="2:2" ht="15.75" customHeight="1" x14ac:dyDescent="0.2">
      <c r="B260" s="42"/>
    </row>
    <row r="261" spans="2:2" ht="15.75" customHeight="1" x14ac:dyDescent="0.2">
      <c r="B261" s="42"/>
    </row>
    <row r="262" spans="2:2" ht="15.75" customHeight="1" x14ac:dyDescent="0.2">
      <c r="B262" s="42"/>
    </row>
    <row r="263" spans="2:2" ht="15.75" customHeight="1" x14ac:dyDescent="0.2">
      <c r="B263" s="42"/>
    </row>
    <row r="264" spans="2:2" ht="15.75" customHeight="1" x14ac:dyDescent="0.2">
      <c r="B264" s="42"/>
    </row>
    <row r="265" spans="2:2" ht="15.75" customHeight="1" x14ac:dyDescent="0.2">
      <c r="B265" s="42"/>
    </row>
    <row r="266" spans="2:2" ht="15.75" customHeight="1" x14ac:dyDescent="0.2">
      <c r="B266" s="42"/>
    </row>
    <row r="267" spans="2:2" ht="15.75" customHeight="1" x14ac:dyDescent="0.2">
      <c r="B267" s="42"/>
    </row>
    <row r="268" spans="2:2" ht="15.75" customHeight="1" x14ac:dyDescent="0.2">
      <c r="B268" s="42"/>
    </row>
    <row r="269" spans="2:2" ht="15.75" customHeight="1" x14ac:dyDescent="0.2">
      <c r="B269" s="42"/>
    </row>
    <row r="270" spans="2:2" ht="15.75" customHeight="1" x14ac:dyDescent="0.2">
      <c r="B270" s="42"/>
    </row>
    <row r="271" spans="2:2" ht="15.75" customHeight="1" x14ac:dyDescent="0.2">
      <c r="B271" s="42"/>
    </row>
    <row r="272" spans="2:2" ht="15.75" customHeight="1" x14ac:dyDescent="0.2">
      <c r="B272" s="42"/>
    </row>
    <row r="273" spans="2:2" ht="15.75" customHeight="1" x14ac:dyDescent="0.2">
      <c r="B273" s="42"/>
    </row>
    <row r="274" spans="2:2" ht="15.75" customHeight="1" x14ac:dyDescent="0.2">
      <c r="B274" s="42"/>
    </row>
    <row r="275" spans="2:2" ht="15.75" customHeight="1" x14ac:dyDescent="0.2">
      <c r="B275" s="42"/>
    </row>
    <row r="276" spans="2:2" ht="15.75" customHeight="1" x14ac:dyDescent="0.2">
      <c r="B276" s="42"/>
    </row>
    <row r="277" spans="2:2" ht="15.75" customHeight="1" x14ac:dyDescent="0.2">
      <c r="B277" s="42"/>
    </row>
    <row r="278" spans="2:2" ht="15.75" customHeight="1" x14ac:dyDescent="0.2">
      <c r="B278" s="42"/>
    </row>
    <row r="279" spans="2:2" ht="15.75" customHeight="1" x14ac:dyDescent="0.2">
      <c r="B279" s="42"/>
    </row>
    <row r="280" spans="2:2" ht="15.75" customHeight="1" x14ac:dyDescent="0.2">
      <c r="B280" s="42"/>
    </row>
    <row r="281" spans="2:2" ht="15.75" customHeight="1" x14ac:dyDescent="0.2">
      <c r="B281" s="42"/>
    </row>
    <row r="282" spans="2:2" ht="15.75" customHeight="1" x14ac:dyDescent="0.2">
      <c r="B282" s="42"/>
    </row>
    <row r="283" spans="2:2" ht="15.75" customHeight="1" x14ac:dyDescent="0.2">
      <c r="B283" s="42"/>
    </row>
    <row r="284" spans="2:2" ht="15.75" customHeight="1" x14ac:dyDescent="0.2">
      <c r="B284" s="42"/>
    </row>
    <row r="285" spans="2:2" ht="15.75" customHeight="1" x14ac:dyDescent="0.2">
      <c r="B285" s="42"/>
    </row>
    <row r="286" spans="2:2" ht="15.75" customHeight="1" x14ac:dyDescent="0.2">
      <c r="B286" s="42"/>
    </row>
    <row r="287" spans="2:2" ht="15.75" customHeight="1" x14ac:dyDescent="0.2">
      <c r="B287" s="42"/>
    </row>
    <row r="288" spans="2:2" ht="15.75" customHeight="1" x14ac:dyDescent="0.2">
      <c r="B288" s="42"/>
    </row>
    <row r="289" spans="2:2" ht="15.75" customHeight="1" x14ac:dyDescent="0.2">
      <c r="B289" s="42"/>
    </row>
    <row r="290" spans="2:2" ht="15.75" customHeight="1" x14ac:dyDescent="0.2">
      <c r="B290" s="42"/>
    </row>
    <row r="291" spans="2:2" ht="15.75" customHeight="1" x14ac:dyDescent="0.2">
      <c r="B291" s="42"/>
    </row>
    <row r="292" spans="2:2" ht="15.75" customHeight="1" x14ac:dyDescent="0.2">
      <c r="B292" s="42"/>
    </row>
    <row r="293" spans="2:2" ht="15.75" customHeight="1" x14ac:dyDescent="0.2">
      <c r="B293" s="42"/>
    </row>
    <row r="294" spans="2:2" ht="15.75" customHeight="1" x14ac:dyDescent="0.2">
      <c r="B294" s="42"/>
    </row>
    <row r="295" spans="2:2" ht="15.75" customHeight="1" x14ac:dyDescent="0.2">
      <c r="B295" s="42"/>
    </row>
    <row r="296" spans="2:2" ht="15.75" customHeight="1" x14ac:dyDescent="0.2">
      <c r="B296" s="42"/>
    </row>
    <row r="297" spans="2:2" ht="15.75" customHeight="1" x14ac:dyDescent="0.2">
      <c r="B297" s="42"/>
    </row>
    <row r="298" spans="2:2" ht="15.75" customHeight="1" x14ac:dyDescent="0.2">
      <c r="B298" s="42"/>
    </row>
    <row r="299" spans="2:2" ht="15.75" customHeight="1" x14ac:dyDescent="0.2">
      <c r="B299" s="42"/>
    </row>
    <row r="300" spans="2:2" ht="15.75" customHeight="1" x14ac:dyDescent="0.2">
      <c r="B300" s="42"/>
    </row>
    <row r="301" spans="2:2" ht="15.75" customHeight="1" x14ac:dyDescent="0.2">
      <c r="B301" s="42"/>
    </row>
    <row r="302" spans="2:2" ht="15.75" customHeight="1" x14ac:dyDescent="0.2">
      <c r="B302" s="42"/>
    </row>
    <row r="303" spans="2:2" ht="15.75" customHeight="1" x14ac:dyDescent="0.2">
      <c r="B303" s="42"/>
    </row>
    <row r="304" spans="2:2" ht="15.75" customHeight="1" x14ac:dyDescent="0.2">
      <c r="B304" s="42"/>
    </row>
    <row r="305" spans="2:2" ht="15.75" customHeight="1" x14ac:dyDescent="0.2">
      <c r="B305" s="42"/>
    </row>
    <row r="306" spans="2:2" ht="15.75" customHeight="1" x14ac:dyDescent="0.2">
      <c r="B306" s="42"/>
    </row>
    <row r="307" spans="2:2" ht="15.75" customHeight="1" x14ac:dyDescent="0.2">
      <c r="B307" s="42"/>
    </row>
    <row r="308" spans="2:2" ht="15.75" customHeight="1" x14ac:dyDescent="0.2">
      <c r="B308" s="42"/>
    </row>
    <row r="309" spans="2:2" ht="15.75" customHeight="1" x14ac:dyDescent="0.2">
      <c r="B309" s="42"/>
    </row>
    <row r="310" spans="2:2" ht="15.75" customHeight="1" x14ac:dyDescent="0.2">
      <c r="B310" s="42"/>
    </row>
    <row r="311" spans="2:2" ht="15.75" customHeight="1" x14ac:dyDescent="0.2">
      <c r="B311" s="42"/>
    </row>
    <row r="312" spans="2:2" ht="15.75" customHeight="1" x14ac:dyDescent="0.2">
      <c r="B312" s="42"/>
    </row>
    <row r="313" spans="2:2" ht="15.75" customHeight="1" x14ac:dyDescent="0.2">
      <c r="B313" s="42"/>
    </row>
    <row r="314" spans="2:2" ht="15.75" customHeight="1" x14ac:dyDescent="0.2">
      <c r="B314" s="42"/>
    </row>
    <row r="315" spans="2:2" ht="15.75" customHeight="1" x14ac:dyDescent="0.2">
      <c r="B315" s="42"/>
    </row>
    <row r="316" spans="2:2" ht="15.75" customHeight="1" x14ac:dyDescent="0.2">
      <c r="B316" s="42"/>
    </row>
    <row r="317" spans="2:2" ht="15.75" customHeight="1" x14ac:dyDescent="0.2">
      <c r="B317" s="42"/>
    </row>
    <row r="318" spans="2:2" ht="15.75" customHeight="1" x14ac:dyDescent="0.2">
      <c r="B318" s="42"/>
    </row>
    <row r="319" spans="2:2" ht="15.75" customHeight="1" x14ac:dyDescent="0.2">
      <c r="B319" s="42"/>
    </row>
    <row r="320" spans="2:2" ht="15.75" customHeight="1" x14ac:dyDescent="0.2">
      <c r="B320" s="42"/>
    </row>
    <row r="321" spans="2:2" ht="15.75" customHeight="1" x14ac:dyDescent="0.2">
      <c r="B321" s="42"/>
    </row>
    <row r="322" spans="2:2" ht="15.75" customHeight="1" x14ac:dyDescent="0.2">
      <c r="B322" s="42"/>
    </row>
    <row r="323" spans="2:2" ht="15.75" customHeight="1" x14ac:dyDescent="0.2">
      <c r="B323" s="42"/>
    </row>
    <row r="324" spans="2:2" ht="15.75" customHeight="1" x14ac:dyDescent="0.2">
      <c r="B324" s="42"/>
    </row>
    <row r="325" spans="2:2" ht="15.75" customHeight="1" x14ac:dyDescent="0.2">
      <c r="B325" s="42"/>
    </row>
    <row r="326" spans="2:2" ht="15.75" customHeight="1" x14ac:dyDescent="0.2">
      <c r="B326" s="42"/>
    </row>
    <row r="327" spans="2:2" ht="15.75" customHeight="1" x14ac:dyDescent="0.2">
      <c r="B327" s="42"/>
    </row>
    <row r="328" spans="2:2" ht="15.75" customHeight="1" x14ac:dyDescent="0.2">
      <c r="B328" s="42"/>
    </row>
    <row r="329" spans="2:2" ht="15.75" customHeight="1" x14ac:dyDescent="0.2">
      <c r="B329" s="42"/>
    </row>
    <row r="330" spans="2:2" ht="15.75" customHeight="1" x14ac:dyDescent="0.2">
      <c r="B330" s="42"/>
    </row>
    <row r="331" spans="2:2" ht="15.75" customHeight="1" x14ac:dyDescent="0.2">
      <c r="B331" s="42"/>
    </row>
    <row r="332" spans="2:2" ht="15.75" customHeight="1" x14ac:dyDescent="0.2">
      <c r="B332" s="42"/>
    </row>
    <row r="333" spans="2:2" ht="15.75" customHeight="1" x14ac:dyDescent="0.2">
      <c r="B333" s="42"/>
    </row>
    <row r="334" spans="2:2" ht="15.75" customHeight="1" x14ac:dyDescent="0.2">
      <c r="B334" s="42"/>
    </row>
    <row r="335" spans="2:2" ht="15.75" customHeight="1" x14ac:dyDescent="0.2">
      <c r="B335" s="42"/>
    </row>
    <row r="336" spans="2:2" ht="15.75" customHeight="1" x14ac:dyDescent="0.2">
      <c r="B336" s="42"/>
    </row>
    <row r="337" spans="2:2" ht="15.75" customHeight="1" x14ac:dyDescent="0.2">
      <c r="B337" s="42"/>
    </row>
    <row r="338" spans="2:2" ht="15.75" customHeight="1" x14ac:dyDescent="0.2">
      <c r="B338" s="42"/>
    </row>
    <row r="339" spans="2:2" ht="15.75" customHeight="1" x14ac:dyDescent="0.2">
      <c r="B339" s="42"/>
    </row>
    <row r="340" spans="2:2" ht="15.75" customHeight="1" x14ac:dyDescent="0.2">
      <c r="B340" s="42"/>
    </row>
    <row r="341" spans="2:2" ht="15.75" customHeight="1" x14ac:dyDescent="0.2">
      <c r="B341" s="42"/>
    </row>
    <row r="342" spans="2:2" ht="15.75" customHeight="1" x14ac:dyDescent="0.2">
      <c r="B342" s="42"/>
    </row>
    <row r="343" spans="2:2" ht="15.75" customHeight="1" x14ac:dyDescent="0.2">
      <c r="B343" s="42"/>
    </row>
    <row r="344" spans="2:2" ht="15.75" customHeight="1" x14ac:dyDescent="0.2">
      <c r="B344" s="42"/>
    </row>
    <row r="345" spans="2:2" ht="15.75" customHeight="1" x14ac:dyDescent="0.2">
      <c r="B345" s="42"/>
    </row>
    <row r="346" spans="2:2" ht="15.75" customHeight="1" x14ac:dyDescent="0.2">
      <c r="B346" s="42"/>
    </row>
    <row r="347" spans="2:2" ht="15.75" customHeight="1" x14ac:dyDescent="0.2">
      <c r="B347" s="42"/>
    </row>
    <row r="348" spans="2:2" ht="15.75" customHeight="1" x14ac:dyDescent="0.2">
      <c r="B348" s="42"/>
    </row>
    <row r="349" spans="2:2" ht="15.75" customHeight="1" x14ac:dyDescent="0.2">
      <c r="B349" s="42"/>
    </row>
    <row r="350" spans="2:2" ht="15.75" customHeight="1" x14ac:dyDescent="0.2">
      <c r="B350" s="42"/>
    </row>
    <row r="351" spans="2:2" ht="15.75" customHeight="1" x14ac:dyDescent="0.2">
      <c r="B351" s="42"/>
    </row>
    <row r="352" spans="2:2" ht="15.75" customHeight="1" x14ac:dyDescent="0.2">
      <c r="B352" s="42"/>
    </row>
    <row r="353" spans="2:2" ht="15.75" customHeight="1" x14ac:dyDescent="0.2">
      <c r="B353" s="42"/>
    </row>
    <row r="354" spans="2:2" ht="15.75" customHeight="1" x14ac:dyDescent="0.2">
      <c r="B354" s="42"/>
    </row>
    <row r="355" spans="2:2" ht="15.75" customHeight="1" x14ac:dyDescent="0.2">
      <c r="B355" s="42"/>
    </row>
    <row r="356" spans="2:2" ht="15.75" customHeight="1" x14ac:dyDescent="0.2">
      <c r="B356" s="42"/>
    </row>
    <row r="357" spans="2:2" ht="15.75" customHeight="1" x14ac:dyDescent="0.2">
      <c r="B357" s="42"/>
    </row>
    <row r="358" spans="2:2" ht="15.75" customHeight="1" x14ac:dyDescent="0.2">
      <c r="B358" s="42"/>
    </row>
    <row r="359" spans="2:2" ht="15.75" customHeight="1" x14ac:dyDescent="0.2">
      <c r="B359" s="42"/>
    </row>
    <row r="360" spans="2:2" ht="15.75" customHeight="1" x14ac:dyDescent="0.2">
      <c r="B360" s="42"/>
    </row>
    <row r="361" spans="2:2" ht="15.75" customHeight="1" x14ac:dyDescent="0.2">
      <c r="B361" s="42"/>
    </row>
    <row r="362" spans="2:2" ht="15.75" customHeight="1" x14ac:dyDescent="0.2">
      <c r="B362" s="42"/>
    </row>
    <row r="363" spans="2:2" ht="15.75" customHeight="1" x14ac:dyDescent="0.2">
      <c r="B363" s="42"/>
    </row>
    <row r="364" spans="2:2" ht="15.75" customHeight="1" x14ac:dyDescent="0.2">
      <c r="B364" s="42"/>
    </row>
    <row r="365" spans="2:2" ht="15.75" customHeight="1" x14ac:dyDescent="0.2">
      <c r="B365" s="42"/>
    </row>
    <row r="366" spans="2:2" ht="15.75" customHeight="1" x14ac:dyDescent="0.2">
      <c r="B366" s="42"/>
    </row>
    <row r="367" spans="2:2" ht="15.75" customHeight="1" x14ac:dyDescent="0.2">
      <c r="B367" s="42"/>
    </row>
    <row r="368" spans="2:2" ht="15.75" customHeight="1" x14ac:dyDescent="0.2">
      <c r="B368" s="42"/>
    </row>
    <row r="369" spans="2:2" ht="15.75" customHeight="1" x14ac:dyDescent="0.2">
      <c r="B369" s="42"/>
    </row>
    <row r="370" spans="2:2" ht="15.75" customHeight="1" x14ac:dyDescent="0.2">
      <c r="B370" s="42"/>
    </row>
    <row r="371" spans="2:2" ht="15.75" customHeight="1" x14ac:dyDescent="0.2">
      <c r="B371" s="42"/>
    </row>
    <row r="372" spans="2:2" ht="15.75" customHeight="1" x14ac:dyDescent="0.2">
      <c r="B372" s="42"/>
    </row>
    <row r="373" spans="2:2" ht="15.75" customHeight="1" x14ac:dyDescent="0.2">
      <c r="B373" s="42"/>
    </row>
    <row r="374" spans="2:2" ht="15.75" customHeight="1" x14ac:dyDescent="0.2">
      <c r="B374" s="42"/>
    </row>
    <row r="375" spans="2:2" ht="15.75" customHeight="1" x14ac:dyDescent="0.2">
      <c r="B375" s="42"/>
    </row>
    <row r="376" spans="2:2" ht="15.75" customHeight="1" x14ac:dyDescent="0.2">
      <c r="B376" s="42"/>
    </row>
    <row r="377" spans="2:2" ht="15.75" customHeight="1" x14ac:dyDescent="0.2">
      <c r="B377" s="42"/>
    </row>
    <row r="378" spans="2:2" ht="15.75" customHeight="1" x14ac:dyDescent="0.2">
      <c r="B378" s="42"/>
    </row>
    <row r="379" spans="2:2" ht="15.75" customHeight="1" x14ac:dyDescent="0.2">
      <c r="B379" s="42"/>
    </row>
    <row r="380" spans="2:2" ht="15.75" customHeight="1" x14ac:dyDescent="0.2">
      <c r="B380" s="42"/>
    </row>
    <row r="381" spans="2:2" ht="15.75" customHeight="1" x14ac:dyDescent="0.2">
      <c r="B381" s="42"/>
    </row>
    <row r="382" spans="2:2" ht="15.75" customHeight="1" x14ac:dyDescent="0.2">
      <c r="B382" s="42"/>
    </row>
    <row r="383" spans="2:2" ht="15.75" customHeight="1" x14ac:dyDescent="0.2">
      <c r="B383" s="42"/>
    </row>
    <row r="384" spans="2:2" ht="15.75" customHeight="1" x14ac:dyDescent="0.2">
      <c r="B384" s="42"/>
    </row>
    <row r="385" spans="2:2" ht="15.75" customHeight="1" x14ac:dyDescent="0.2">
      <c r="B385" s="42"/>
    </row>
    <row r="386" spans="2:2" ht="15.75" customHeight="1" x14ac:dyDescent="0.2">
      <c r="B386" s="42"/>
    </row>
    <row r="387" spans="2:2" ht="15.75" customHeight="1" x14ac:dyDescent="0.2">
      <c r="B387" s="42"/>
    </row>
    <row r="388" spans="2:2" ht="15.75" customHeight="1" x14ac:dyDescent="0.2">
      <c r="B388" s="42"/>
    </row>
    <row r="389" spans="2:2" ht="15.75" customHeight="1" x14ac:dyDescent="0.2">
      <c r="B389" s="42"/>
    </row>
    <row r="390" spans="2:2" ht="15.75" customHeight="1" x14ac:dyDescent="0.2">
      <c r="B390" s="42"/>
    </row>
    <row r="391" spans="2:2" ht="15.75" customHeight="1" x14ac:dyDescent="0.2">
      <c r="B391" s="42"/>
    </row>
    <row r="392" spans="2:2" ht="15.75" customHeight="1" x14ac:dyDescent="0.2">
      <c r="B392" s="42"/>
    </row>
    <row r="393" spans="2:2" ht="15.75" customHeight="1" x14ac:dyDescent="0.2">
      <c r="B393" s="42"/>
    </row>
    <row r="394" spans="2:2" ht="15.75" customHeight="1" x14ac:dyDescent="0.2">
      <c r="B394" s="42"/>
    </row>
    <row r="395" spans="2:2" ht="15.75" customHeight="1" x14ac:dyDescent="0.2">
      <c r="B395" s="42"/>
    </row>
    <row r="396" spans="2:2" ht="15.75" customHeight="1" x14ac:dyDescent="0.2">
      <c r="B396" s="42"/>
    </row>
    <row r="397" spans="2:2" ht="15.75" customHeight="1" x14ac:dyDescent="0.2">
      <c r="B397" s="42"/>
    </row>
    <row r="398" spans="2:2" ht="15.75" customHeight="1" x14ac:dyDescent="0.2">
      <c r="B398" s="42"/>
    </row>
    <row r="399" spans="2:2" ht="15.75" customHeight="1" x14ac:dyDescent="0.2">
      <c r="B399" s="42"/>
    </row>
    <row r="400" spans="2:2" ht="15.75" customHeight="1" x14ac:dyDescent="0.2">
      <c r="B400" s="42"/>
    </row>
    <row r="401" spans="2:2" ht="15.75" customHeight="1" x14ac:dyDescent="0.2">
      <c r="B401" s="42"/>
    </row>
    <row r="402" spans="2:2" ht="15.75" customHeight="1" x14ac:dyDescent="0.2">
      <c r="B402" s="42"/>
    </row>
    <row r="403" spans="2:2" ht="15.75" customHeight="1" x14ac:dyDescent="0.2">
      <c r="B403" s="42"/>
    </row>
    <row r="404" spans="2:2" ht="15.75" customHeight="1" x14ac:dyDescent="0.2">
      <c r="B404" s="42"/>
    </row>
    <row r="405" spans="2:2" ht="15.75" customHeight="1" x14ac:dyDescent="0.2">
      <c r="B405" s="42"/>
    </row>
    <row r="406" spans="2:2" ht="15.75" customHeight="1" x14ac:dyDescent="0.2">
      <c r="B406" s="42"/>
    </row>
    <row r="407" spans="2:2" ht="15.75" customHeight="1" x14ac:dyDescent="0.2">
      <c r="B407" s="42"/>
    </row>
    <row r="408" spans="2:2" ht="15.75" customHeight="1" x14ac:dyDescent="0.2">
      <c r="B408" s="42"/>
    </row>
    <row r="409" spans="2:2" ht="15.75" customHeight="1" x14ac:dyDescent="0.2">
      <c r="B409" s="42"/>
    </row>
    <row r="410" spans="2:2" ht="15.75" customHeight="1" x14ac:dyDescent="0.2">
      <c r="B410" s="42"/>
    </row>
    <row r="411" spans="2:2" ht="15.75" customHeight="1" x14ac:dyDescent="0.2">
      <c r="B411" s="42"/>
    </row>
    <row r="412" spans="2:2" ht="15.75" customHeight="1" x14ac:dyDescent="0.2">
      <c r="B412" s="42"/>
    </row>
    <row r="413" spans="2:2" ht="15.75" customHeight="1" x14ac:dyDescent="0.2">
      <c r="B413" s="42"/>
    </row>
    <row r="414" spans="2:2" ht="15.75" customHeight="1" x14ac:dyDescent="0.2">
      <c r="B414" s="42"/>
    </row>
    <row r="415" spans="2:2" ht="15.75" customHeight="1" x14ac:dyDescent="0.2">
      <c r="B415" s="42"/>
    </row>
    <row r="416" spans="2:2" ht="15.75" customHeight="1" x14ac:dyDescent="0.2">
      <c r="B416" s="42"/>
    </row>
    <row r="417" spans="2:2" ht="15.75" customHeight="1" x14ac:dyDescent="0.2">
      <c r="B417" s="42"/>
    </row>
    <row r="418" spans="2:2" ht="15.75" customHeight="1" x14ac:dyDescent="0.2">
      <c r="B418" s="42"/>
    </row>
    <row r="419" spans="2:2" ht="15.75" customHeight="1" x14ac:dyDescent="0.2">
      <c r="B419" s="42"/>
    </row>
    <row r="420" spans="2:2" ht="15.75" customHeight="1" x14ac:dyDescent="0.2">
      <c r="B420" s="42"/>
    </row>
    <row r="421" spans="2:2" ht="15.75" customHeight="1" x14ac:dyDescent="0.2">
      <c r="B421" s="42"/>
    </row>
    <row r="422" spans="2:2" ht="15.75" customHeight="1" x14ac:dyDescent="0.2">
      <c r="B422" s="42"/>
    </row>
    <row r="423" spans="2:2" ht="15.75" customHeight="1" x14ac:dyDescent="0.2">
      <c r="B423" s="42"/>
    </row>
    <row r="424" spans="2:2" ht="15.75" customHeight="1" x14ac:dyDescent="0.2">
      <c r="B424" s="42"/>
    </row>
    <row r="425" spans="2:2" ht="15.75" customHeight="1" x14ac:dyDescent="0.2">
      <c r="B425" s="42"/>
    </row>
    <row r="426" spans="2:2" ht="15.75" customHeight="1" x14ac:dyDescent="0.2">
      <c r="B426" s="42"/>
    </row>
    <row r="427" spans="2:2" ht="15.75" customHeight="1" x14ac:dyDescent="0.2">
      <c r="B427" s="42"/>
    </row>
    <row r="428" spans="2:2" ht="15.75" customHeight="1" x14ac:dyDescent="0.2">
      <c r="B428" s="42"/>
    </row>
    <row r="429" spans="2:2" ht="15.75" customHeight="1" x14ac:dyDescent="0.2">
      <c r="B429" s="42"/>
    </row>
    <row r="430" spans="2:2" ht="15.75" customHeight="1" x14ac:dyDescent="0.2">
      <c r="B430" s="42"/>
    </row>
    <row r="431" spans="2:2" ht="15.75" customHeight="1" x14ac:dyDescent="0.2">
      <c r="B431" s="42"/>
    </row>
    <row r="432" spans="2:2" ht="15.75" customHeight="1" x14ac:dyDescent="0.2">
      <c r="B432" s="42"/>
    </row>
    <row r="433" spans="2:2" ht="15.75" customHeight="1" x14ac:dyDescent="0.2">
      <c r="B433" s="42"/>
    </row>
    <row r="434" spans="2:2" ht="15.75" customHeight="1" x14ac:dyDescent="0.2">
      <c r="B434" s="42"/>
    </row>
    <row r="435" spans="2:2" ht="15.75" customHeight="1" x14ac:dyDescent="0.2">
      <c r="B435" s="42"/>
    </row>
    <row r="436" spans="2:2" ht="15.75" customHeight="1" x14ac:dyDescent="0.2">
      <c r="B436" s="42"/>
    </row>
    <row r="437" spans="2:2" ht="15.75" customHeight="1" x14ac:dyDescent="0.2">
      <c r="B437" s="42"/>
    </row>
    <row r="438" spans="2:2" ht="15.75" customHeight="1" x14ac:dyDescent="0.2">
      <c r="B438" s="42"/>
    </row>
    <row r="439" spans="2:2" ht="15.75" customHeight="1" x14ac:dyDescent="0.2">
      <c r="B439" s="42"/>
    </row>
    <row r="440" spans="2:2" ht="15.75" customHeight="1" x14ac:dyDescent="0.2">
      <c r="B440" s="42"/>
    </row>
    <row r="441" spans="2:2" ht="15.75" customHeight="1" x14ac:dyDescent="0.2">
      <c r="B441" s="42"/>
    </row>
    <row r="442" spans="2:2" ht="15.75" customHeight="1" x14ac:dyDescent="0.2">
      <c r="B442" s="42"/>
    </row>
    <row r="443" spans="2:2" ht="15.75" customHeight="1" x14ac:dyDescent="0.2">
      <c r="B443" s="42"/>
    </row>
    <row r="444" spans="2:2" ht="15.75" customHeight="1" x14ac:dyDescent="0.2">
      <c r="B444" s="42"/>
    </row>
    <row r="445" spans="2:2" ht="15.75" customHeight="1" x14ac:dyDescent="0.2">
      <c r="B445" s="42"/>
    </row>
    <row r="446" spans="2:2" ht="15.75" customHeight="1" x14ac:dyDescent="0.2">
      <c r="B446" s="42"/>
    </row>
    <row r="447" spans="2:2" ht="15.75" customHeight="1" x14ac:dyDescent="0.2">
      <c r="B447" s="42"/>
    </row>
    <row r="448" spans="2:2" ht="15.75" customHeight="1" x14ac:dyDescent="0.2">
      <c r="B448" s="42"/>
    </row>
    <row r="449" spans="2:2" ht="15.75" customHeight="1" x14ac:dyDescent="0.2">
      <c r="B449" s="42"/>
    </row>
    <row r="450" spans="2:2" ht="15.75" customHeight="1" x14ac:dyDescent="0.2">
      <c r="B450" s="42"/>
    </row>
    <row r="451" spans="2:2" ht="15.75" customHeight="1" x14ac:dyDescent="0.2">
      <c r="B451" s="42"/>
    </row>
    <row r="452" spans="2:2" ht="15.75" customHeight="1" x14ac:dyDescent="0.2">
      <c r="B452" s="42"/>
    </row>
    <row r="453" spans="2:2" ht="15.75" customHeight="1" x14ac:dyDescent="0.2">
      <c r="B453" s="42"/>
    </row>
    <row r="454" spans="2:2" ht="15.75" customHeight="1" x14ac:dyDescent="0.2">
      <c r="B454" s="42"/>
    </row>
    <row r="455" spans="2:2" ht="15.75" customHeight="1" x14ac:dyDescent="0.2">
      <c r="B455" s="42"/>
    </row>
    <row r="456" spans="2:2" ht="15.75" customHeight="1" x14ac:dyDescent="0.2">
      <c r="B456" s="42"/>
    </row>
    <row r="457" spans="2:2" ht="15.75" customHeight="1" x14ac:dyDescent="0.2">
      <c r="B457" s="42"/>
    </row>
    <row r="458" spans="2:2" ht="15.75" customHeight="1" x14ac:dyDescent="0.2">
      <c r="B458" s="42"/>
    </row>
    <row r="459" spans="2:2" ht="15.75" customHeight="1" x14ac:dyDescent="0.2">
      <c r="B459" s="42"/>
    </row>
    <row r="460" spans="2:2" ht="15.75" customHeight="1" x14ac:dyDescent="0.2">
      <c r="B460" s="42"/>
    </row>
    <row r="461" spans="2:2" ht="15.75" customHeight="1" x14ac:dyDescent="0.2">
      <c r="B461" s="42"/>
    </row>
    <row r="462" spans="2:2" ht="15.75" customHeight="1" x14ac:dyDescent="0.2">
      <c r="B462" s="42"/>
    </row>
    <row r="463" spans="2:2" ht="15.75" customHeight="1" x14ac:dyDescent="0.2">
      <c r="B463" s="42"/>
    </row>
    <row r="464" spans="2:2" ht="15.75" customHeight="1" x14ac:dyDescent="0.2">
      <c r="B464" s="42"/>
    </row>
    <row r="465" spans="2:2" ht="15.75" customHeight="1" x14ac:dyDescent="0.2">
      <c r="B465" s="42"/>
    </row>
    <row r="466" spans="2:2" ht="15.75" customHeight="1" x14ac:dyDescent="0.2">
      <c r="B466" s="42"/>
    </row>
    <row r="467" spans="2:2" ht="15.75" customHeight="1" x14ac:dyDescent="0.2">
      <c r="B467" s="42"/>
    </row>
    <row r="468" spans="2:2" ht="15.75" customHeight="1" x14ac:dyDescent="0.2">
      <c r="B468" s="42"/>
    </row>
    <row r="469" spans="2:2" ht="15.75" customHeight="1" x14ac:dyDescent="0.2">
      <c r="B469" s="42"/>
    </row>
    <row r="470" spans="2:2" ht="15.75" customHeight="1" x14ac:dyDescent="0.2">
      <c r="B470" s="42"/>
    </row>
    <row r="471" spans="2:2" ht="15.75" customHeight="1" x14ac:dyDescent="0.2">
      <c r="B471" s="42"/>
    </row>
    <row r="472" spans="2:2" ht="15.75" customHeight="1" x14ac:dyDescent="0.2">
      <c r="B472" s="42"/>
    </row>
    <row r="473" spans="2:2" ht="15.75" customHeight="1" x14ac:dyDescent="0.2">
      <c r="B473" s="42"/>
    </row>
    <row r="474" spans="2:2" ht="15.75" customHeight="1" x14ac:dyDescent="0.2">
      <c r="B474" s="42"/>
    </row>
    <row r="475" spans="2:2" ht="15.75" customHeight="1" x14ac:dyDescent="0.2">
      <c r="B475" s="42"/>
    </row>
    <row r="476" spans="2:2" ht="15.75" customHeight="1" x14ac:dyDescent="0.2">
      <c r="B476" s="42"/>
    </row>
    <row r="477" spans="2:2" ht="15.75" customHeight="1" x14ac:dyDescent="0.2">
      <c r="B477" s="42"/>
    </row>
    <row r="478" spans="2:2" ht="15.75" customHeight="1" x14ac:dyDescent="0.2">
      <c r="B478" s="42"/>
    </row>
    <row r="479" spans="2:2" ht="15.75" customHeight="1" x14ac:dyDescent="0.2">
      <c r="B479" s="42"/>
    </row>
    <row r="480" spans="2:2" ht="15.75" customHeight="1" x14ac:dyDescent="0.2">
      <c r="B480" s="42"/>
    </row>
    <row r="481" spans="2:2" ht="15.75" customHeight="1" x14ac:dyDescent="0.2">
      <c r="B481" s="42"/>
    </row>
    <row r="482" spans="2:2" ht="15.75" customHeight="1" x14ac:dyDescent="0.2">
      <c r="B482" s="42"/>
    </row>
    <row r="483" spans="2:2" ht="15.75" customHeight="1" x14ac:dyDescent="0.2">
      <c r="B483" s="42"/>
    </row>
    <row r="484" spans="2:2" ht="15.75" customHeight="1" x14ac:dyDescent="0.2">
      <c r="B484" s="42"/>
    </row>
    <row r="485" spans="2:2" ht="15.75" customHeight="1" x14ac:dyDescent="0.2">
      <c r="B485" s="42"/>
    </row>
    <row r="486" spans="2:2" ht="15.75" customHeight="1" x14ac:dyDescent="0.2">
      <c r="B486" s="42"/>
    </row>
    <row r="487" spans="2:2" ht="15.75" customHeight="1" x14ac:dyDescent="0.2">
      <c r="B487" s="42"/>
    </row>
    <row r="488" spans="2:2" ht="15.75" customHeight="1" x14ac:dyDescent="0.2">
      <c r="B488" s="42"/>
    </row>
    <row r="489" spans="2:2" ht="15.75" customHeight="1" x14ac:dyDescent="0.2">
      <c r="B489" s="42"/>
    </row>
    <row r="490" spans="2:2" ht="15.75" customHeight="1" x14ac:dyDescent="0.2">
      <c r="B490" s="42"/>
    </row>
    <row r="491" spans="2:2" ht="15.75" customHeight="1" x14ac:dyDescent="0.2">
      <c r="B491" s="42"/>
    </row>
    <row r="492" spans="2:2" ht="15.75" customHeight="1" x14ac:dyDescent="0.2">
      <c r="B492" s="42"/>
    </row>
    <row r="493" spans="2:2" ht="15.75" customHeight="1" x14ac:dyDescent="0.2">
      <c r="B493" s="42"/>
    </row>
    <row r="494" spans="2:2" ht="15.75" customHeight="1" x14ac:dyDescent="0.2">
      <c r="B494" s="42"/>
    </row>
    <row r="495" spans="2:2" ht="15.75" customHeight="1" x14ac:dyDescent="0.2">
      <c r="B495" s="42"/>
    </row>
    <row r="496" spans="2:2" ht="15.75" customHeight="1" x14ac:dyDescent="0.2">
      <c r="B496" s="42"/>
    </row>
    <row r="497" spans="2:2" ht="15.75" customHeight="1" x14ac:dyDescent="0.2">
      <c r="B497" s="42"/>
    </row>
    <row r="498" spans="2:2" ht="15.75" customHeight="1" x14ac:dyDescent="0.2">
      <c r="B498" s="42"/>
    </row>
    <row r="499" spans="2:2" ht="15.75" customHeight="1" x14ac:dyDescent="0.2">
      <c r="B499" s="42"/>
    </row>
    <row r="500" spans="2:2" ht="15.75" customHeight="1" x14ac:dyDescent="0.2">
      <c r="B500" s="42"/>
    </row>
    <row r="501" spans="2:2" ht="15.75" customHeight="1" x14ac:dyDescent="0.2">
      <c r="B501" s="42"/>
    </row>
    <row r="502" spans="2:2" ht="15.75" customHeight="1" x14ac:dyDescent="0.2">
      <c r="B502" s="42"/>
    </row>
    <row r="503" spans="2:2" ht="15.75" customHeight="1" x14ac:dyDescent="0.2">
      <c r="B503" s="42"/>
    </row>
    <row r="504" spans="2:2" ht="15.75" customHeight="1" x14ac:dyDescent="0.2">
      <c r="B504" s="42"/>
    </row>
    <row r="505" spans="2:2" ht="15.75" customHeight="1" x14ac:dyDescent="0.2">
      <c r="B505" s="42"/>
    </row>
    <row r="506" spans="2:2" ht="15.75" customHeight="1" x14ac:dyDescent="0.2">
      <c r="B506" s="42"/>
    </row>
    <row r="507" spans="2:2" ht="15.75" customHeight="1" x14ac:dyDescent="0.2">
      <c r="B507" s="42"/>
    </row>
    <row r="508" spans="2:2" ht="15.75" customHeight="1" x14ac:dyDescent="0.2">
      <c r="B508" s="42"/>
    </row>
    <row r="509" spans="2:2" ht="15.75" customHeight="1" x14ac:dyDescent="0.2">
      <c r="B509" s="42"/>
    </row>
    <row r="510" spans="2:2" ht="15.75" customHeight="1" x14ac:dyDescent="0.2">
      <c r="B510" s="42"/>
    </row>
    <row r="511" spans="2:2" ht="15.75" customHeight="1" x14ac:dyDescent="0.2">
      <c r="B511" s="42"/>
    </row>
    <row r="512" spans="2:2" ht="15.75" customHeight="1" x14ac:dyDescent="0.2">
      <c r="B512" s="42"/>
    </row>
    <row r="513" spans="2:2" ht="15.75" customHeight="1" x14ac:dyDescent="0.2">
      <c r="B513" s="42"/>
    </row>
    <row r="514" spans="2:2" ht="15.75" customHeight="1" x14ac:dyDescent="0.2">
      <c r="B514" s="42"/>
    </row>
    <row r="515" spans="2:2" ht="15.75" customHeight="1" x14ac:dyDescent="0.2">
      <c r="B515" s="42"/>
    </row>
    <row r="516" spans="2:2" ht="15.75" customHeight="1" x14ac:dyDescent="0.2">
      <c r="B516" s="42"/>
    </row>
    <row r="517" spans="2:2" ht="15.75" customHeight="1" x14ac:dyDescent="0.2">
      <c r="B517" s="42"/>
    </row>
    <row r="518" spans="2:2" ht="15.75" customHeight="1" x14ac:dyDescent="0.2">
      <c r="B518" s="42"/>
    </row>
    <row r="519" spans="2:2" ht="15.75" customHeight="1" x14ac:dyDescent="0.2">
      <c r="B519" s="42"/>
    </row>
    <row r="520" spans="2:2" ht="15.75" customHeight="1" x14ac:dyDescent="0.2">
      <c r="B520" s="42"/>
    </row>
    <row r="521" spans="2:2" ht="15.75" customHeight="1" x14ac:dyDescent="0.2">
      <c r="B521" s="42"/>
    </row>
    <row r="522" spans="2:2" ht="15.75" customHeight="1" x14ac:dyDescent="0.2">
      <c r="B522" s="42"/>
    </row>
    <row r="523" spans="2:2" ht="15.75" customHeight="1" x14ac:dyDescent="0.2">
      <c r="B523" s="42"/>
    </row>
    <row r="524" spans="2:2" ht="15.75" customHeight="1" x14ac:dyDescent="0.2">
      <c r="B524" s="42"/>
    </row>
    <row r="525" spans="2:2" ht="15.75" customHeight="1" x14ac:dyDescent="0.2">
      <c r="B525" s="42"/>
    </row>
    <row r="526" spans="2:2" ht="15.75" customHeight="1" x14ac:dyDescent="0.2">
      <c r="B526" s="42"/>
    </row>
    <row r="527" spans="2:2" ht="15.75" customHeight="1" x14ac:dyDescent="0.2">
      <c r="B527" s="42"/>
    </row>
    <row r="528" spans="2:2" ht="15.75" customHeight="1" x14ac:dyDescent="0.2">
      <c r="B528" s="42"/>
    </row>
    <row r="529" spans="2:2" ht="15.75" customHeight="1" x14ac:dyDescent="0.2">
      <c r="B529" s="42"/>
    </row>
    <row r="530" spans="2:2" ht="15.75" customHeight="1" x14ac:dyDescent="0.2">
      <c r="B530" s="42"/>
    </row>
    <row r="531" spans="2:2" ht="15.75" customHeight="1" x14ac:dyDescent="0.2">
      <c r="B531" s="42"/>
    </row>
    <row r="532" spans="2:2" ht="15.75" customHeight="1" x14ac:dyDescent="0.2">
      <c r="B532" s="42"/>
    </row>
    <row r="533" spans="2:2" ht="15.75" customHeight="1" x14ac:dyDescent="0.2">
      <c r="B533" s="42"/>
    </row>
    <row r="534" spans="2:2" ht="15.75" customHeight="1" x14ac:dyDescent="0.2">
      <c r="B534" s="42"/>
    </row>
    <row r="535" spans="2:2" ht="15.75" customHeight="1" x14ac:dyDescent="0.2">
      <c r="B535" s="42"/>
    </row>
    <row r="536" spans="2:2" ht="15.75" customHeight="1" x14ac:dyDescent="0.2">
      <c r="B536" s="42"/>
    </row>
    <row r="537" spans="2:2" ht="15.75" customHeight="1" x14ac:dyDescent="0.2">
      <c r="B537" s="42"/>
    </row>
    <row r="538" spans="2:2" ht="15.75" customHeight="1" x14ac:dyDescent="0.2">
      <c r="B538" s="42"/>
    </row>
    <row r="539" spans="2:2" ht="15.75" customHeight="1" x14ac:dyDescent="0.2">
      <c r="B539" s="42"/>
    </row>
    <row r="540" spans="2:2" ht="15.75" customHeight="1" x14ac:dyDescent="0.2">
      <c r="B540" s="42"/>
    </row>
    <row r="541" spans="2:2" ht="15.75" customHeight="1" x14ac:dyDescent="0.2">
      <c r="B541" s="42"/>
    </row>
    <row r="542" spans="2:2" ht="15.75" customHeight="1" x14ac:dyDescent="0.2">
      <c r="B542" s="42"/>
    </row>
    <row r="543" spans="2:2" ht="15.75" customHeight="1" x14ac:dyDescent="0.2">
      <c r="B543" s="42"/>
    </row>
    <row r="544" spans="2:2" ht="15.75" customHeight="1" x14ac:dyDescent="0.2">
      <c r="B544" s="42"/>
    </row>
    <row r="545" spans="2:2" ht="15.75" customHeight="1" x14ac:dyDescent="0.2">
      <c r="B545" s="42"/>
    </row>
    <row r="546" spans="2:2" ht="15.75" customHeight="1" x14ac:dyDescent="0.2">
      <c r="B546" s="42"/>
    </row>
    <row r="547" spans="2:2" ht="15.75" customHeight="1" x14ac:dyDescent="0.2">
      <c r="B547" s="42"/>
    </row>
    <row r="548" spans="2:2" ht="15.75" customHeight="1" x14ac:dyDescent="0.2">
      <c r="B548" s="42"/>
    </row>
    <row r="549" spans="2:2" ht="15.75" customHeight="1" x14ac:dyDescent="0.2">
      <c r="B549" s="42"/>
    </row>
    <row r="550" spans="2:2" ht="15.75" customHeight="1" x14ac:dyDescent="0.2">
      <c r="B550" s="42"/>
    </row>
    <row r="551" spans="2:2" ht="15.75" customHeight="1" x14ac:dyDescent="0.2">
      <c r="B551" s="42"/>
    </row>
    <row r="552" spans="2:2" ht="15.75" customHeight="1" x14ac:dyDescent="0.2">
      <c r="B552" s="42"/>
    </row>
    <row r="553" spans="2:2" ht="15.75" customHeight="1" x14ac:dyDescent="0.2">
      <c r="B553" s="42"/>
    </row>
    <row r="554" spans="2:2" ht="15.75" customHeight="1" x14ac:dyDescent="0.2">
      <c r="B554" s="42"/>
    </row>
    <row r="555" spans="2:2" ht="15.75" customHeight="1" x14ac:dyDescent="0.2">
      <c r="B555" s="42"/>
    </row>
    <row r="556" spans="2:2" ht="15.75" customHeight="1" x14ac:dyDescent="0.2">
      <c r="B556" s="42"/>
    </row>
    <row r="557" spans="2:2" ht="15.75" customHeight="1" x14ac:dyDescent="0.2">
      <c r="B557" s="42"/>
    </row>
    <row r="558" spans="2:2" ht="15.75" customHeight="1" x14ac:dyDescent="0.2">
      <c r="B558" s="42"/>
    </row>
    <row r="559" spans="2:2" ht="15.75" customHeight="1" x14ac:dyDescent="0.2">
      <c r="B559" s="42"/>
    </row>
    <row r="560" spans="2:2" ht="15.75" customHeight="1" x14ac:dyDescent="0.2">
      <c r="B560" s="42"/>
    </row>
    <row r="561" spans="2:2" ht="15.75" customHeight="1" x14ac:dyDescent="0.2">
      <c r="B561" s="42"/>
    </row>
    <row r="562" spans="2:2" ht="15.75" customHeight="1" x14ac:dyDescent="0.2">
      <c r="B562" s="42"/>
    </row>
    <row r="563" spans="2:2" ht="15.75" customHeight="1" x14ac:dyDescent="0.2">
      <c r="B563" s="42"/>
    </row>
    <row r="564" spans="2:2" ht="15.75" customHeight="1" x14ac:dyDescent="0.2">
      <c r="B564" s="42"/>
    </row>
    <row r="565" spans="2:2" ht="15.75" customHeight="1" x14ac:dyDescent="0.2">
      <c r="B565" s="42"/>
    </row>
    <row r="566" spans="2:2" ht="15.75" customHeight="1" x14ac:dyDescent="0.2">
      <c r="B566" s="42"/>
    </row>
    <row r="567" spans="2:2" ht="15.75" customHeight="1" x14ac:dyDescent="0.2">
      <c r="B567" s="42"/>
    </row>
    <row r="568" spans="2:2" ht="15.75" customHeight="1" x14ac:dyDescent="0.2">
      <c r="B568" s="42"/>
    </row>
    <row r="569" spans="2:2" ht="15.75" customHeight="1" x14ac:dyDescent="0.2">
      <c r="B569" s="42"/>
    </row>
    <row r="570" spans="2:2" ht="15.75" customHeight="1" x14ac:dyDescent="0.2">
      <c r="B570" s="42"/>
    </row>
    <row r="571" spans="2:2" ht="15.75" customHeight="1" x14ac:dyDescent="0.2">
      <c r="B571" s="42"/>
    </row>
    <row r="572" spans="2:2" ht="15.75" customHeight="1" x14ac:dyDescent="0.2">
      <c r="B572" s="42"/>
    </row>
    <row r="573" spans="2:2" ht="15.75" customHeight="1" x14ac:dyDescent="0.2">
      <c r="B573" s="42"/>
    </row>
    <row r="574" spans="2:2" ht="15.75" customHeight="1" x14ac:dyDescent="0.2">
      <c r="B574" s="42"/>
    </row>
    <row r="575" spans="2:2" ht="15.75" customHeight="1" x14ac:dyDescent="0.2">
      <c r="B575" s="42"/>
    </row>
    <row r="576" spans="2:2" ht="15.75" customHeight="1" x14ac:dyDescent="0.2">
      <c r="B576" s="42"/>
    </row>
    <row r="577" spans="2:2" ht="15.75" customHeight="1" x14ac:dyDescent="0.2">
      <c r="B577" s="42"/>
    </row>
    <row r="578" spans="2:2" ht="15.75" customHeight="1" x14ac:dyDescent="0.2">
      <c r="B578" s="42"/>
    </row>
    <row r="579" spans="2:2" ht="15.75" customHeight="1" x14ac:dyDescent="0.2">
      <c r="B579" s="42"/>
    </row>
    <row r="580" spans="2:2" ht="15.75" customHeight="1" x14ac:dyDescent="0.2">
      <c r="B580" s="42"/>
    </row>
    <row r="581" spans="2:2" ht="15.75" customHeight="1" x14ac:dyDescent="0.2">
      <c r="B581" s="42"/>
    </row>
    <row r="582" spans="2:2" ht="15.75" customHeight="1" x14ac:dyDescent="0.2">
      <c r="B582" s="42"/>
    </row>
    <row r="583" spans="2:2" ht="15.75" customHeight="1" x14ac:dyDescent="0.2">
      <c r="B583" s="42"/>
    </row>
    <row r="584" spans="2:2" ht="15.75" customHeight="1" x14ac:dyDescent="0.2">
      <c r="B584" s="42"/>
    </row>
    <row r="585" spans="2:2" ht="15.75" customHeight="1" x14ac:dyDescent="0.2">
      <c r="B585" s="42"/>
    </row>
    <row r="586" spans="2:2" ht="15.75" customHeight="1" x14ac:dyDescent="0.2">
      <c r="B586" s="42"/>
    </row>
    <row r="587" spans="2:2" ht="15.75" customHeight="1" x14ac:dyDescent="0.2">
      <c r="B587" s="42"/>
    </row>
    <row r="588" spans="2:2" ht="15.75" customHeight="1" x14ac:dyDescent="0.2">
      <c r="B588" s="42"/>
    </row>
    <row r="589" spans="2:2" ht="15.75" customHeight="1" x14ac:dyDescent="0.2">
      <c r="B589" s="42"/>
    </row>
    <row r="590" spans="2:2" ht="15.75" customHeight="1" x14ac:dyDescent="0.2">
      <c r="B590" s="42"/>
    </row>
    <row r="591" spans="2:2" ht="15.75" customHeight="1" x14ac:dyDescent="0.2">
      <c r="B591" s="42"/>
    </row>
    <row r="592" spans="2:2" ht="15.75" customHeight="1" x14ac:dyDescent="0.2">
      <c r="B592" s="42"/>
    </row>
    <row r="593" spans="2:2" ht="15.75" customHeight="1" x14ac:dyDescent="0.2">
      <c r="B593" s="42"/>
    </row>
    <row r="594" spans="2:2" ht="15.75" customHeight="1" x14ac:dyDescent="0.2">
      <c r="B594" s="42"/>
    </row>
    <row r="595" spans="2:2" ht="15.75" customHeight="1" x14ac:dyDescent="0.2">
      <c r="B595" s="42"/>
    </row>
    <row r="596" spans="2:2" ht="15.75" customHeight="1" x14ac:dyDescent="0.2">
      <c r="B596" s="42"/>
    </row>
    <row r="597" spans="2:2" ht="15.75" customHeight="1" x14ac:dyDescent="0.2">
      <c r="B597" s="42"/>
    </row>
    <row r="598" spans="2:2" ht="15.75" customHeight="1" x14ac:dyDescent="0.2">
      <c r="B598" s="42"/>
    </row>
    <row r="599" spans="2:2" ht="15.75" customHeight="1" x14ac:dyDescent="0.2">
      <c r="B599" s="42"/>
    </row>
    <row r="600" spans="2:2" ht="15.75" customHeight="1" x14ac:dyDescent="0.2">
      <c r="B600" s="42"/>
    </row>
    <row r="601" spans="2:2" ht="15.75" customHeight="1" x14ac:dyDescent="0.2">
      <c r="B601" s="42"/>
    </row>
    <row r="602" spans="2:2" ht="15.75" customHeight="1" x14ac:dyDescent="0.2">
      <c r="B602" s="42"/>
    </row>
    <row r="603" spans="2:2" ht="15.75" customHeight="1" x14ac:dyDescent="0.2">
      <c r="B603" s="42"/>
    </row>
    <row r="604" spans="2:2" ht="15.75" customHeight="1" x14ac:dyDescent="0.2">
      <c r="B604" s="42"/>
    </row>
    <row r="605" spans="2:2" ht="15.75" customHeight="1" x14ac:dyDescent="0.2">
      <c r="B605" s="42"/>
    </row>
    <row r="606" spans="2:2" ht="15.75" customHeight="1" x14ac:dyDescent="0.2">
      <c r="B606" s="42"/>
    </row>
    <row r="607" spans="2:2" ht="15.75" customHeight="1" x14ac:dyDescent="0.2">
      <c r="B607" s="42"/>
    </row>
    <row r="608" spans="2:2" ht="15.75" customHeight="1" x14ac:dyDescent="0.2">
      <c r="B608" s="42"/>
    </row>
    <row r="609" spans="2:2" ht="15.75" customHeight="1" x14ac:dyDescent="0.2">
      <c r="B609" s="42"/>
    </row>
    <row r="610" spans="2:2" ht="15.75" customHeight="1" x14ac:dyDescent="0.2">
      <c r="B610" s="42"/>
    </row>
    <row r="611" spans="2:2" ht="15.75" customHeight="1" x14ac:dyDescent="0.2">
      <c r="B611" s="42"/>
    </row>
    <row r="612" spans="2:2" ht="15.75" customHeight="1" x14ac:dyDescent="0.2">
      <c r="B612" s="42"/>
    </row>
    <row r="613" spans="2:2" ht="15.75" customHeight="1" x14ac:dyDescent="0.2">
      <c r="B613" s="42"/>
    </row>
    <row r="614" spans="2:2" ht="15.75" customHeight="1" x14ac:dyDescent="0.2">
      <c r="B614" s="42"/>
    </row>
    <row r="615" spans="2:2" ht="15.75" customHeight="1" x14ac:dyDescent="0.2">
      <c r="B615" s="42"/>
    </row>
    <row r="616" spans="2:2" ht="15.75" customHeight="1" x14ac:dyDescent="0.2">
      <c r="B616" s="42"/>
    </row>
    <row r="617" spans="2:2" ht="15.75" customHeight="1" x14ac:dyDescent="0.2">
      <c r="B617" s="42"/>
    </row>
    <row r="618" spans="2:2" ht="15.75" customHeight="1" x14ac:dyDescent="0.2">
      <c r="B618" s="42"/>
    </row>
    <row r="619" spans="2:2" ht="15.75" customHeight="1" x14ac:dyDescent="0.2">
      <c r="B619" s="42"/>
    </row>
    <row r="620" spans="2:2" ht="15.75" customHeight="1" x14ac:dyDescent="0.2">
      <c r="B620" s="42"/>
    </row>
    <row r="621" spans="2:2" ht="15.75" customHeight="1" x14ac:dyDescent="0.2">
      <c r="B621" s="42"/>
    </row>
    <row r="622" spans="2:2" ht="15.75" customHeight="1" x14ac:dyDescent="0.2">
      <c r="B622" s="42"/>
    </row>
    <row r="623" spans="2:2" ht="15.75" customHeight="1" x14ac:dyDescent="0.2">
      <c r="B623" s="42"/>
    </row>
    <row r="624" spans="2:2" ht="15.75" customHeight="1" x14ac:dyDescent="0.2">
      <c r="B624" s="42"/>
    </row>
    <row r="625" spans="2:2" ht="15.75" customHeight="1" x14ac:dyDescent="0.2">
      <c r="B625" s="42"/>
    </row>
    <row r="626" spans="2:2" ht="15.75" customHeight="1" x14ac:dyDescent="0.2">
      <c r="B626" s="42"/>
    </row>
    <row r="627" spans="2:2" ht="15.75" customHeight="1" x14ac:dyDescent="0.2">
      <c r="B627" s="42"/>
    </row>
    <row r="628" spans="2:2" ht="15.75" customHeight="1" x14ac:dyDescent="0.2">
      <c r="B628" s="42"/>
    </row>
    <row r="629" spans="2:2" ht="15.75" customHeight="1" x14ac:dyDescent="0.2">
      <c r="B629" s="42"/>
    </row>
    <row r="630" spans="2:2" ht="15.75" customHeight="1" x14ac:dyDescent="0.2">
      <c r="B630" s="42"/>
    </row>
    <row r="631" spans="2:2" ht="15.75" customHeight="1" x14ac:dyDescent="0.2">
      <c r="B631" s="42"/>
    </row>
    <row r="632" spans="2:2" ht="15.75" customHeight="1" x14ac:dyDescent="0.2">
      <c r="B632" s="42"/>
    </row>
    <row r="633" spans="2:2" ht="15.75" customHeight="1" x14ac:dyDescent="0.2">
      <c r="B633" s="42"/>
    </row>
    <row r="634" spans="2:2" ht="15.75" customHeight="1" x14ac:dyDescent="0.2">
      <c r="B634" s="42"/>
    </row>
    <row r="635" spans="2:2" ht="15.75" customHeight="1" x14ac:dyDescent="0.2">
      <c r="B635" s="42"/>
    </row>
    <row r="636" spans="2:2" ht="15.75" customHeight="1" x14ac:dyDescent="0.2">
      <c r="B636" s="42"/>
    </row>
    <row r="637" spans="2:2" ht="15.75" customHeight="1" x14ac:dyDescent="0.2">
      <c r="B637" s="42"/>
    </row>
    <row r="638" spans="2:2" ht="15.75" customHeight="1" x14ac:dyDescent="0.2">
      <c r="B638" s="42"/>
    </row>
    <row r="639" spans="2:2" ht="15.75" customHeight="1" x14ac:dyDescent="0.2">
      <c r="B639" s="42"/>
    </row>
    <row r="640" spans="2:2" ht="15.75" customHeight="1" x14ac:dyDescent="0.2">
      <c r="B640" s="42"/>
    </row>
    <row r="641" spans="2:2" ht="15.75" customHeight="1" x14ac:dyDescent="0.2">
      <c r="B641" s="42"/>
    </row>
    <row r="642" spans="2:2" ht="15.75" customHeight="1" x14ac:dyDescent="0.2">
      <c r="B642" s="42"/>
    </row>
    <row r="643" spans="2:2" ht="15.75" customHeight="1" x14ac:dyDescent="0.2">
      <c r="B643" s="42"/>
    </row>
    <row r="644" spans="2:2" ht="15.75" customHeight="1" x14ac:dyDescent="0.2">
      <c r="B644" s="42"/>
    </row>
    <row r="645" spans="2:2" ht="15.75" customHeight="1" x14ac:dyDescent="0.2">
      <c r="B645" s="42"/>
    </row>
    <row r="646" spans="2:2" ht="15.75" customHeight="1" x14ac:dyDescent="0.2">
      <c r="B646" s="42"/>
    </row>
    <row r="647" spans="2:2" ht="15.75" customHeight="1" x14ac:dyDescent="0.2">
      <c r="B647" s="42"/>
    </row>
    <row r="648" spans="2:2" ht="15.75" customHeight="1" x14ac:dyDescent="0.2">
      <c r="B648" s="42"/>
    </row>
    <row r="649" spans="2:2" ht="15.75" customHeight="1" x14ac:dyDescent="0.2">
      <c r="B649" s="42"/>
    </row>
    <row r="650" spans="2:2" ht="15.75" customHeight="1" x14ac:dyDescent="0.2">
      <c r="B650" s="42"/>
    </row>
    <row r="651" spans="2:2" ht="15.75" customHeight="1" x14ac:dyDescent="0.2">
      <c r="B651" s="42"/>
    </row>
    <row r="652" spans="2:2" ht="15.75" customHeight="1" x14ac:dyDescent="0.2">
      <c r="B652" s="42"/>
    </row>
    <row r="653" spans="2:2" ht="15.75" customHeight="1" x14ac:dyDescent="0.2">
      <c r="B653" s="42"/>
    </row>
    <row r="654" spans="2:2" ht="15.75" customHeight="1" x14ac:dyDescent="0.2">
      <c r="B654" s="42"/>
    </row>
    <row r="655" spans="2:2" ht="15.75" customHeight="1" x14ac:dyDescent="0.2">
      <c r="B655" s="42"/>
    </row>
    <row r="656" spans="2:2" ht="15.75" customHeight="1" x14ac:dyDescent="0.2">
      <c r="B656" s="42"/>
    </row>
    <row r="657" spans="2:2" ht="15.75" customHeight="1" x14ac:dyDescent="0.2">
      <c r="B657" s="42"/>
    </row>
    <row r="658" spans="2:2" ht="15.75" customHeight="1" x14ac:dyDescent="0.2">
      <c r="B658" s="42"/>
    </row>
    <row r="659" spans="2:2" ht="15.75" customHeight="1" x14ac:dyDescent="0.2">
      <c r="B659" s="42"/>
    </row>
    <row r="660" spans="2:2" ht="15.75" customHeight="1" x14ac:dyDescent="0.2">
      <c r="B660" s="42"/>
    </row>
    <row r="661" spans="2:2" ht="15.75" customHeight="1" x14ac:dyDescent="0.2">
      <c r="B661" s="42"/>
    </row>
    <row r="662" spans="2:2" ht="15.75" customHeight="1" x14ac:dyDescent="0.2">
      <c r="B662" s="42"/>
    </row>
    <row r="663" spans="2:2" ht="15.75" customHeight="1" x14ac:dyDescent="0.2">
      <c r="B663" s="42"/>
    </row>
    <row r="664" spans="2:2" ht="15.75" customHeight="1" x14ac:dyDescent="0.2">
      <c r="B664" s="42"/>
    </row>
    <row r="665" spans="2:2" ht="15.75" customHeight="1" x14ac:dyDescent="0.2">
      <c r="B665" s="42"/>
    </row>
    <row r="666" spans="2:2" ht="15.75" customHeight="1" x14ac:dyDescent="0.2">
      <c r="B666" s="42"/>
    </row>
    <row r="667" spans="2:2" ht="15.75" customHeight="1" x14ac:dyDescent="0.2">
      <c r="B667" s="42"/>
    </row>
    <row r="668" spans="2:2" ht="15.75" customHeight="1" x14ac:dyDescent="0.2">
      <c r="B668" s="42"/>
    </row>
    <row r="669" spans="2:2" ht="15.75" customHeight="1" x14ac:dyDescent="0.2">
      <c r="B669" s="42"/>
    </row>
    <row r="670" spans="2:2" ht="15.75" customHeight="1" x14ac:dyDescent="0.2">
      <c r="B670" s="42"/>
    </row>
    <row r="671" spans="2:2" ht="15.75" customHeight="1" x14ac:dyDescent="0.2">
      <c r="B671" s="42"/>
    </row>
    <row r="672" spans="2:2" ht="15.75" customHeight="1" x14ac:dyDescent="0.2">
      <c r="B672" s="42"/>
    </row>
    <row r="673" spans="2:2" ht="15.75" customHeight="1" x14ac:dyDescent="0.2">
      <c r="B673" s="42"/>
    </row>
    <row r="674" spans="2:2" ht="15.75" customHeight="1" x14ac:dyDescent="0.2">
      <c r="B674" s="42"/>
    </row>
    <row r="675" spans="2:2" ht="15.75" customHeight="1" x14ac:dyDescent="0.2">
      <c r="B675" s="42"/>
    </row>
    <row r="676" spans="2:2" ht="15.75" customHeight="1" x14ac:dyDescent="0.2">
      <c r="B676" s="42"/>
    </row>
    <row r="677" spans="2:2" ht="15.75" customHeight="1" x14ac:dyDescent="0.2">
      <c r="B677" s="42"/>
    </row>
    <row r="678" spans="2:2" ht="15.75" customHeight="1" x14ac:dyDescent="0.2">
      <c r="B678" s="42"/>
    </row>
    <row r="679" spans="2:2" ht="15.75" customHeight="1" x14ac:dyDescent="0.2">
      <c r="B679" s="42"/>
    </row>
    <row r="680" spans="2:2" ht="15.75" customHeight="1" x14ac:dyDescent="0.2">
      <c r="B680" s="42"/>
    </row>
    <row r="681" spans="2:2" ht="15.75" customHeight="1" x14ac:dyDescent="0.2">
      <c r="B681" s="42"/>
    </row>
    <row r="682" spans="2:2" ht="15.75" customHeight="1" x14ac:dyDescent="0.2">
      <c r="B682" s="42"/>
    </row>
    <row r="683" spans="2:2" ht="15.75" customHeight="1" x14ac:dyDescent="0.2">
      <c r="B683" s="42"/>
    </row>
    <row r="684" spans="2:2" ht="15.75" customHeight="1" x14ac:dyDescent="0.2">
      <c r="B684" s="42"/>
    </row>
    <row r="685" spans="2:2" ht="15.75" customHeight="1" x14ac:dyDescent="0.2">
      <c r="B685" s="42"/>
    </row>
    <row r="686" spans="2:2" ht="15.75" customHeight="1" x14ac:dyDescent="0.2">
      <c r="B686" s="42"/>
    </row>
    <row r="687" spans="2:2" ht="15.75" customHeight="1" x14ac:dyDescent="0.2">
      <c r="B687" s="42"/>
    </row>
    <row r="688" spans="2:2" ht="15.75" customHeight="1" x14ac:dyDescent="0.2">
      <c r="B688" s="42"/>
    </row>
    <row r="689" spans="2:2" ht="15.75" customHeight="1" x14ac:dyDescent="0.2">
      <c r="B689" s="42"/>
    </row>
    <row r="690" spans="2:2" ht="15.75" customHeight="1" x14ac:dyDescent="0.2">
      <c r="B690" s="42"/>
    </row>
    <row r="691" spans="2:2" ht="15.75" customHeight="1" x14ac:dyDescent="0.2">
      <c r="B691" s="42"/>
    </row>
    <row r="692" spans="2:2" ht="15.75" customHeight="1" x14ac:dyDescent="0.2">
      <c r="B692" s="42"/>
    </row>
    <row r="693" spans="2:2" ht="15.75" customHeight="1" x14ac:dyDescent="0.2">
      <c r="B693" s="42"/>
    </row>
    <row r="694" spans="2:2" ht="15.75" customHeight="1" x14ac:dyDescent="0.2">
      <c r="B694" s="42"/>
    </row>
    <row r="695" spans="2:2" ht="15.75" customHeight="1" x14ac:dyDescent="0.2">
      <c r="B695" s="42"/>
    </row>
    <row r="696" spans="2:2" ht="15.75" customHeight="1" x14ac:dyDescent="0.2">
      <c r="B696" s="42"/>
    </row>
    <row r="697" spans="2:2" ht="15.75" customHeight="1" x14ac:dyDescent="0.2">
      <c r="B697" s="42"/>
    </row>
    <row r="698" spans="2:2" ht="15.75" customHeight="1" x14ac:dyDescent="0.2">
      <c r="B698" s="42"/>
    </row>
    <row r="699" spans="2:2" ht="15.75" customHeight="1" x14ac:dyDescent="0.2">
      <c r="B699" s="42"/>
    </row>
    <row r="700" spans="2:2" ht="15.75" customHeight="1" x14ac:dyDescent="0.2">
      <c r="B700" s="42"/>
    </row>
    <row r="701" spans="2:2" ht="15.75" customHeight="1" x14ac:dyDescent="0.2">
      <c r="B701" s="42"/>
    </row>
    <row r="702" spans="2:2" ht="15.75" customHeight="1" x14ac:dyDescent="0.2">
      <c r="B702" s="42"/>
    </row>
    <row r="703" spans="2:2" ht="15.75" customHeight="1" x14ac:dyDescent="0.2">
      <c r="B703" s="42"/>
    </row>
    <row r="704" spans="2:2" ht="15.75" customHeight="1" x14ac:dyDescent="0.2">
      <c r="B704" s="42"/>
    </row>
    <row r="705" spans="2:2" ht="15.75" customHeight="1" x14ac:dyDescent="0.2">
      <c r="B705" s="42"/>
    </row>
    <row r="706" spans="2:2" ht="15.75" customHeight="1" x14ac:dyDescent="0.2">
      <c r="B706" s="42"/>
    </row>
    <row r="707" spans="2:2" ht="15.75" customHeight="1" x14ac:dyDescent="0.2">
      <c r="B707" s="42"/>
    </row>
    <row r="708" spans="2:2" ht="15.75" customHeight="1" x14ac:dyDescent="0.2">
      <c r="B708" s="42"/>
    </row>
    <row r="709" spans="2:2" ht="15.75" customHeight="1" x14ac:dyDescent="0.2">
      <c r="B709" s="42"/>
    </row>
    <row r="710" spans="2:2" ht="15.75" customHeight="1" x14ac:dyDescent="0.2">
      <c r="B710" s="42"/>
    </row>
    <row r="711" spans="2:2" ht="15.75" customHeight="1" x14ac:dyDescent="0.2">
      <c r="B711" s="42"/>
    </row>
    <row r="712" spans="2:2" ht="15.75" customHeight="1" x14ac:dyDescent="0.2">
      <c r="B712" s="42"/>
    </row>
    <row r="713" spans="2:2" ht="15.75" customHeight="1" x14ac:dyDescent="0.2">
      <c r="B713" s="42"/>
    </row>
    <row r="714" spans="2:2" ht="15.75" customHeight="1" x14ac:dyDescent="0.2">
      <c r="B714" s="42"/>
    </row>
    <row r="715" spans="2:2" ht="15.75" customHeight="1" x14ac:dyDescent="0.2">
      <c r="B715" s="42"/>
    </row>
    <row r="716" spans="2:2" ht="15.75" customHeight="1" x14ac:dyDescent="0.2">
      <c r="B716" s="42"/>
    </row>
    <row r="717" spans="2:2" ht="15.75" customHeight="1" x14ac:dyDescent="0.2">
      <c r="B717" s="42"/>
    </row>
    <row r="718" spans="2:2" ht="15.75" customHeight="1" x14ac:dyDescent="0.2">
      <c r="B718" s="42"/>
    </row>
    <row r="719" spans="2:2" ht="15.75" customHeight="1" x14ac:dyDescent="0.2">
      <c r="B719" s="42"/>
    </row>
    <row r="720" spans="2:2" ht="15.75" customHeight="1" x14ac:dyDescent="0.2">
      <c r="B720" s="42"/>
    </row>
    <row r="721" spans="2:2" ht="15.75" customHeight="1" x14ac:dyDescent="0.2">
      <c r="B721" s="42"/>
    </row>
    <row r="722" spans="2:2" ht="15.75" customHeight="1" x14ac:dyDescent="0.2">
      <c r="B722" s="42"/>
    </row>
    <row r="723" spans="2:2" ht="15.75" customHeight="1" x14ac:dyDescent="0.2">
      <c r="B723" s="42"/>
    </row>
    <row r="724" spans="2:2" ht="15.75" customHeight="1" x14ac:dyDescent="0.2">
      <c r="B724" s="42"/>
    </row>
    <row r="725" spans="2:2" ht="15.75" customHeight="1" x14ac:dyDescent="0.2">
      <c r="B725" s="42"/>
    </row>
    <row r="726" spans="2:2" ht="15.75" customHeight="1" x14ac:dyDescent="0.2">
      <c r="B726" s="42"/>
    </row>
    <row r="727" spans="2:2" ht="15.75" customHeight="1" x14ac:dyDescent="0.2">
      <c r="B727" s="42"/>
    </row>
    <row r="728" spans="2:2" ht="15.75" customHeight="1" x14ac:dyDescent="0.2">
      <c r="B728" s="42"/>
    </row>
    <row r="729" spans="2:2" ht="15.75" customHeight="1" x14ac:dyDescent="0.2">
      <c r="B729" s="42"/>
    </row>
    <row r="730" spans="2:2" ht="15.75" customHeight="1" x14ac:dyDescent="0.2">
      <c r="B730" s="42"/>
    </row>
    <row r="731" spans="2:2" ht="15.75" customHeight="1" x14ac:dyDescent="0.2">
      <c r="B731" s="42"/>
    </row>
    <row r="732" spans="2:2" ht="15.75" customHeight="1" x14ac:dyDescent="0.2">
      <c r="B732" s="42"/>
    </row>
    <row r="733" spans="2:2" ht="15.75" customHeight="1" x14ac:dyDescent="0.2">
      <c r="B733" s="42"/>
    </row>
    <row r="734" spans="2:2" ht="15.75" customHeight="1" x14ac:dyDescent="0.2">
      <c r="B734" s="42"/>
    </row>
    <row r="735" spans="2:2" ht="15.75" customHeight="1" x14ac:dyDescent="0.2">
      <c r="B735" s="42"/>
    </row>
    <row r="736" spans="2:2" ht="15.75" customHeight="1" x14ac:dyDescent="0.2">
      <c r="B736" s="42"/>
    </row>
    <row r="737" spans="2:2" ht="15.75" customHeight="1" x14ac:dyDescent="0.2">
      <c r="B737" s="42"/>
    </row>
    <row r="738" spans="2:2" ht="15.75" customHeight="1" x14ac:dyDescent="0.2">
      <c r="B738" s="42"/>
    </row>
    <row r="739" spans="2:2" ht="15.75" customHeight="1" x14ac:dyDescent="0.2">
      <c r="B739" s="42"/>
    </row>
    <row r="740" spans="2:2" ht="15.75" customHeight="1" x14ac:dyDescent="0.2">
      <c r="B740" s="42"/>
    </row>
    <row r="741" spans="2:2" ht="15.75" customHeight="1" x14ac:dyDescent="0.2">
      <c r="B741" s="42"/>
    </row>
    <row r="742" spans="2:2" ht="15.75" customHeight="1" x14ac:dyDescent="0.2">
      <c r="B742" s="42"/>
    </row>
    <row r="743" spans="2:2" ht="15.75" customHeight="1" x14ac:dyDescent="0.2">
      <c r="B743" s="42"/>
    </row>
    <row r="744" spans="2:2" ht="15.75" customHeight="1" x14ac:dyDescent="0.2">
      <c r="B744" s="42"/>
    </row>
    <row r="745" spans="2:2" ht="15.75" customHeight="1" x14ac:dyDescent="0.2">
      <c r="B745" s="42"/>
    </row>
    <row r="746" spans="2:2" ht="15.75" customHeight="1" x14ac:dyDescent="0.2">
      <c r="B746" s="42"/>
    </row>
    <row r="747" spans="2:2" ht="15.75" customHeight="1" x14ac:dyDescent="0.2">
      <c r="B747" s="42"/>
    </row>
    <row r="748" spans="2:2" ht="15.75" customHeight="1" x14ac:dyDescent="0.2">
      <c r="B748" s="42"/>
    </row>
    <row r="749" spans="2:2" ht="15.75" customHeight="1" x14ac:dyDescent="0.2">
      <c r="B749" s="42"/>
    </row>
    <row r="750" spans="2:2" ht="15.75" customHeight="1" x14ac:dyDescent="0.2">
      <c r="B750" s="42"/>
    </row>
    <row r="751" spans="2:2" ht="15.75" customHeight="1" x14ac:dyDescent="0.2">
      <c r="B751" s="42"/>
    </row>
    <row r="752" spans="2:2" ht="15.75" customHeight="1" x14ac:dyDescent="0.2">
      <c r="B752" s="42"/>
    </row>
    <row r="753" spans="2:2" ht="15.75" customHeight="1" x14ac:dyDescent="0.2">
      <c r="B753" s="42"/>
    </row>
    <row r="754" spans="2:2" ht="15.75" customHeight="1" x14ac:dyDescent="0.2">
      <c r="B754" s="42"/>
    </row>
    <row r="755" spans="2:2" ht="15.75" customHeight="1" x14ac:dyDescent="0.2">
      <c r="B755" s="42"/>
    </row>
    <row r="756" spans="2:2" ht="15.75" customHeight="1" x14ac:dyDescent="0.2">
      <c r="B756" s="42"/>
    </row>
    <row r="757" spans="2:2" ht="15.75" customHeight="1" x14ac:dyDescent="0.2">
      <c r="B757" s="42"/>
    </row>
    <row r="758" spans="2:2" ht="15.75" customHeight="1" x14ac:dyDescent="0.2">
      <c r="B758" s="42"/>
    </row>
    <row r="759" spans="2:2" ht="15.75" customHeight="1" x14ac:dyDescent="0.2">
      <c r="B759" s="42"/>
    </row>
    <row r="760" spans="2:2" ht="15.75" customHeight="1" x14ac:dyDescent="0.2">
      <c r="B760" s="42"/>
    </row>
    <row r="761" spans="2:2" ht="15.75" customHeight="1" x14ac:dyDescent="0.2">
      <c r="B761" s="42"/>
    </row>
    <row r="762" spans="2:2" ht="15.75" customHeight="1" x14ac:dyDescent="0.2">
      <c r="B762" s="42"/>
    </row>
    <row r="763" spans="2:2" ht="15.75" customHeight="1" x14ac:dyDescent="0.2">
      <c r="B763" s="42"/>
    </row>
    <row r="764" spans="2:2" ht="15.75" customHeight="1" x14ac:dyDescent="0.2">
      <c r="B764" s="42"/>
    </row>
    <row r="765" spans="2:2" ht="15.75" customHeight="1" x14ac:dyDescent="0.2">
      <c r="B765" s="42"/>
    </row>
    <row r="766" spans="2:2" ht="15.75" customHeight="1" x14ac:dyDescent="0.2">
      <c r="B766" s="42"/>
    </row>
    <row r="767" spans="2:2" ht="15.75" customHeight="1" x14ac:dyDescent="0.2">
      <c r="B767" s="42"/>
    </row>
    <row r="768" spans="2:2" ht="15.75" customHeight="1" x14ac:dyDescent="0.2">
      <c r="B768" s="42"/>
    </row>
    <row r="769" spans="2:2" ht="15.75" customHeight="1" x14ac:dyDescent="0.2">
      <c r="B769" s="42"/>
    </row>
    <row r="770" spans="2:2" ht="15.75" customHeight="1" x14ac:dyDescent="0.2">
      <c r="B770" s="42"/>
    </row>
    <row r="771" spans="2:2" ht="15.75" customHeight="1" x14ac:dyDescent="0.2">
      <c r="B771" s="42"/>
    </row>
    <row r="772" spans="2:2" ht="15.75" customHeight="1" x14ac:dyDescent="0.2">
      <c r="B772" s="42"/>
    </row>
    <row r="773" spans="2:2" ht="15.75" customHeight="1" x14ac:dyDescent="0.2">
      <c r="B773" s="42"/>
    </row>
    <row r="774" spans="2:2" ht="15.75" customHeight="1" x14ac:dyDescent="0.2">
      <c r="B774" s="42"/>
    </row>
    <row r="775" spans="2:2" ht="15.75" customHeight="1" x14ac:dyDescent="0.2">
      <c r="B775" s="42"/>
    </row>
    <row r="776" spans="2:2" ht="15.75" customHeight="1" x14ac:dyDescent="0.2">
      <c r="B776" s="42"/>
    </row>
    <row r="777" spans="2:2" ht="15.75" customHeight="1" x14ac:dyDescent="0.2">
      <c r="B777" s="42"/>
    </row>
    <row r="778" spans="2:2" ht="15.75" customHeight="1" x14ac:dyDescent="0.2">
      <c r="B778" s="42"/>
    </row>
    <row r="779" spans="2:2" ht="15.75" customHeight="1" x14ac:dyDescent="0.2">
      <c r="B779" s="42"/>
    </row>
    <row r="780" spans="2:2" ht="15.75" customHeight="1" x14ac:dyDescent="0.2">
      <c r="B780" s="42"/>
    </row>
    <row r="781" spans="2:2" ht="15.75" customHeight="1" x14ac:dyDescent="0.2">
      <c r="B781" s="42"/>
    </row>
    <row r="782" spans="2:2" ht="15.75" customHeight="1" x14ac:dyDescent="0.2">
      <c r="B782" s="42"/>
    </row>
    <row r="783" spans="2:2" ht="15.75" customHeight="1" x14ac:dyDescent="0.2">
      <c r="B783" s="42"/>
    </row>
    <row r="784" spans="2:2" ht="15.75" customHeight="1" x14ac:dyDescent="0.2">
      <c r="B784" s="42"/>
    </row>
    <row r="785" spans="2:2" ht="15.75" customHeight="1" x14ac:dyDescent="0.2">
      <c r="B785" s="42"/>
    </row>
    <row r="786" spans="2:2" ht="15.75" customHeight="1" x14ac:dyDescent="0.2">
      <c r="B786" s="42"/>
    </row>
    <row r="787" spans="2:2" ht="15.75" customHeight="1" x14ac:dyDescent="0.2">
      <c r="B787" s="42"/>
    </row>
    <row r="788" spans="2:2" ht="15.75" customHeight="1" x14ac:dyDescent="0.2">
      <c r="B788" s="42"/>
    </row>
    <row r="789" spans="2:2" ht="15.75" customHeight="1" x14ac:dyDescent="0.2">
      <c r="B789" s="42"/>
    </row>
    <row r="790" spans="2:2" ht="15.75" customHeight="1" x14ac:dyDescent="0.2">
      <c r="B790" s="42"/>
    </row>
    <row r="791" spans="2:2" ht="15.75" customHeight="1" x14ac:dyDescent="0.2">
      <c r="B791" s="42"/>
    </row>
    <row r="792" spans="2:2" ht="15.75" customHeight="1" x14ac:dyDescent="0.2">
      <c r="B792" s="42"/>
    </row>
    <row r="793" spans="2:2" ht="15.75" customHeight="1" x14ac:dyDescent="0.2">
      <c r="B793" s="42"/>
    </row>
    <row r="794" spans="2:2" ht="15.75" customHeight="1" x14ac:dyDescent="0.2">
      <c r="B794" s="42"/>
    </row>
    <row r="795" spans="2:2" ht="15.75" customHeight="1" x14ac:dyDescent="0.2">
      <c r="B795" s="42"/>
    </row>
    <row r="796" spans="2:2" ht="15.75" customHeight="1" x14ac:dyDescent="0.2">
      <c r="B796" s="42"/>
    </row>
    <row r="797" spans="2:2" ht="15.75" customHeight="1" x14ac:dyDescent="0.2">
      <c r="B797" s="42"/>
    </row>
    <row r="798" spans="2:2" ht="15.75" customHeight="1" x14ac:dyDescent="0.2">
      <c r="B798" s="42"/>
    </row>
    <row r="799" spans="2:2" ht="15.75" customHeight="1" x14ac:dyDescent="0.2">
      <c r="B799" s="42"/>
    </row>
    <row r="800" spans="2:2" ht="15.75" customHeight="1" x14ac:dyDescent="0.2">
      <c r="B800" s="42"/>
    </row>
    <row r="801" spans="2:2" ht="15.75" customHeight="1" x14ac:dyDescent="0.2">
      <c r="B801" s="42"/>
    </row>
    <row r="802" spans="2:2" ht="15.75" customHeight="1" x14ac:dyDescent="0.2">
      <c r="B802" s="42"/>
    </row>
    <row r="803" spans="2:2" ht="15.75" customHeight="1" x14ac:dyDescent="0.2">
      <c r="B803" s="42"/>
    </row>
    <row r="804" spans="2:2" ht="15.75" customHeight="1" x14ac:dyDescent="0.2">
      <c r="B804" s="42"/>
    </row>
    <row r="805" spans="2:2" ht="15.75" customHeight="1" x14ac:dyDescent="0.2">
      <c r="B805" s="42"/>
    </row>
    <row r="806" spans="2:2" ht="15.75" customHeight="1" x14ac:dyDescent="0.2">
      <c r="B806" s="42"/>
    </row>
    <row r="807" spans="2:2" ht="15.75" customHeight="1" x14ac:dyDescent="0.2">
      <c r="B807" s="42"/>
    </row>
    <row r="808" spans="2:2" ht="15.75" customHeight="1" x14ac:dyDescent="0.2">
      <c r="B808" s="42"/>
    </row>
    <row r="809" spans="2:2" ht="15.75" customHeight="1" x14ac:dyDescent="0.2">
      <c r="B809" s="42"/>
    </row>
    <row r="810" spans="2:2" ht="15.75" customHeight="1" x14ac:dyDescent="0.2">
      <c r="B810" s="42"/>
    </row>
    <row r="811" spans="2:2" ht="15.75" customHeight="1" x14ac:dyDescent="0.2">
      <c r="B811" s="42"/>
    </row>
    <row r="812" spans="2:2" ht="15.75" customHeight="1" x14ac:dyDescent="0.2">
      <c r="B812" s="42"/>
    </row>
    <row r="813" spans="2:2" ht="15.75" customHeight="1" x14ac:dyDescent="0.2">
      <c r="B813" s="42"/>
    </row>
    <row r="814" spans="2:2" ht="15.75" customHeight="1" x14ac:dyDescent="0.2">
      <c r="B814" s="42"/>
    </row>
    <row r="815" spans="2:2" ht="15.75" customHeight="1" x14ac:dyDescent="0.2">
      <c r="B815" s="42"/>
    </row>
    <row r="816" spans="2:2" ht="15.75" customHeight="1" x14ac:dyDescent="0.2">
      <c r="B816" s="42"/>
    </row>
    <row r="817" spans="2:2" ht="15.75" customHeight="1" x14ac:dyDescent="0.2">
      <c r="B817" s="42"/>
    </row>
    <row r="818" spans="2:2" ht="15.75" customHeight="1" x14ac:dyDescent="0.2">
      <c r="B818" s="42"/>
    </row>
    <row r="819" spans="2:2" ht="15.75" customHeight="1" x14ac:dyDescent="0.2">
      <c r="B819" s="42"/>
    </row>
    <row r="820" spans="2:2" ht="15.75" customHeight="1" x14ac:dyDescent="0.2">
      <c r="B820" s="42"/>
    </row>
    <row r="821" spans="2:2" ht="15.75" customHeight="1" x14ac:dyDescent="0.2">
      <c r="B821" s="42"/>
    </row>
    <row r="822" spans="2:2" ht="15.75" customHeight="1" x14ac:dyDescent="0.2">
      <c r="B822" s="42"/>
    </row>
    <row r="823" spans="2:2" ht="15.75" customHeight="1" x14ac:dyDescent="0.2">
      <c r="B823" s="42"/>
    </row>
    <row r="824" spans="2:2" ht="15.75" customHeight="1" x14ac:dyDescent="0.2">
      <c r="B824" s="42"/>
    </row>
    <row r="825" spans="2:2" ht="15.75" customHeight="1" x14ac:dyDescent="0.2">
      <c r="B825" s="42"/>
    </row>
    <row r="826" spans="2:2" ht="15.75" customHeight="1" x14ac:dyDescent="0.2">
      <c r="B826" s="42"/>
    </row>
    <row r="827" spans="2:2" ht="15.75" customHeight="1" x14ac:dyDescent="0.2">
      <c r="B827" s="42"/>
    </row>
    <row r="828" spans="2:2" ht="15.75" customHeight="1" x14ac:dyDescent="0.2">
      <c r="B828" s="42"/>
    </row>
    <row r="829" spans="2:2" ht="15.75" customHeight="1" x14ac:dyDescent="0.2">
      <c r="B829" s="42"/>
    </row>
    <row r="830" spans="2:2" ht="15.75" customHeight="1" x14ac:dyDescent="0.2">
      <c r="B830" s="42"/>
    </row>
    <row r="831" spans="2:2" ht="15.75" customHeight="1" x14ac:dyDescent="0.2">
      <c r="B831" s="42"/>
    </row>
    <row r="832" spans="2:2" ht="15.75" customHeight="1" x14ac:dyDescent="0.2">
      <c r="B832" s="42"/>
    </row>
    <row r="833" spans="2:2" ht="15.75" customHeight="1" x14ac:dyDescent="0.2">
      <c r="B833" s="42"/>
    </row>
    <row r="834" spans="2:2" ht="15.75" customHeight="1" x14ac:dyDescent="0.2">
      <c r="B834" s="42"/>
    </row>
    <row r="835" spans="2:2" ht="15.75" customHeight="1" x14ac:dyDescent="0.2">
      <c r="B835" s="42"/>
    </row>
    <row r="836" spans="2:2" ht="15.75" customHeight="1" x14ac:dyDescent="0.2">
      <c r="B836" s="42"/>
    </row>
    <row r="837" spans="2:2" ht="15.75" customHeight="1" x14ac:dyDescent="0.2">
      <c r="B837" s="42"/>
    </row>
    <row r="838" spans="2:2" ht="15.75" customHeight="1" x14ac:dyDescent="0.2">
      <c r="B838" s="42"/>
    </row>
    <row r="839" spans="2:2" ht="15.75" customHeight="1" x14ac:dyDescent="0.2">
      <c r="B839" s="42"/>
    </row>
    <row r="840" spans="2:2" ht="15.75" customHeight="1" x14ac:dyDescent="0.2">
      <c r="B840" s="42"/>
    </row>
    <row r="841" spans="2:2" ht="15.75" customHeight="1" x14ac:dyDescent="0.2">
      <c r="B841" s="42"/>
    </row>
    <row r="842" spans="2:2" ht="15.75" customHeight="1" x14ac:dyDescent="0.2">
      <c r="B842" s="42"/>
    </row>
    <row r="843" spans="2:2" ht="15.75" customHeight="1" x14ac:dyDescent="0.2">
      <c r="B843" s="42"/>
    </row>
    <row r="844" spans="2:2" ht="15.75" customHeight="1" x14ac:dyDescent="0.2">
      <c r="B844" s="42"/>
    </row>
    <row r="845" spans="2:2" ht="15.75" customHeight="1" x14ac:dyDescent="0.2">
      <c r="B845" s="42"/>
    </row>
    <row r="846" spans="2:2" ht="15.75" customHeight="1" x14ac:dyDescent="0.2">
      <c r="B846" s="42"/>
    </row>
    <row r="847" spans="2:2" ht="15.75" customHeight="1" x14ac:dyDescent="0.2">
      <c r="B847" s="42"/>
    </row>
    <row r="848" spans="2:2" ht="15.75" customHeight="1" x14ac:dyDescent="0.2">
      <c r="B848" s="42"/>
    </row>
    <row r="849" spans="2:2" ht="15.75" customHeight="1" x14ac:dyDescent="0.2">
      <c r="B849" s="42"/>
    </row>
    <row r="850" spans="2:2" ht="15.75" customHeight="1" x14ac:dyDescent="0.2">
      <c r="B850" s="42"/>
    </row>
    <row r="851" spans="2:2" ht="15.75" customHeight="1" x14ac:dyDescent="0.2">
      <c r="B851" s="42"/>
    </row>
    <row r="852" spans="2:2" ht="15.75" customHeight="1" x14ac:dyDescent="0.2">
      <c r="B852" s="42"/>
    </row>
    <row r="853" spans="2:2" ht="15.75" customHeight="1" x14ac:dyDescent="0.2">
      <c r="B853" s="42"/>
    </row>
    <row r="854" spans="2:2" ht="15.75" customHeight="1" x14ac:dyDescent="0.2">
      <c r="B854" s="42"/>
    </row>
    <row r="855" spans="2:2" ht="15.75" customHeight="1" x14ac:dyDescent="0.2">
      <c r="B855" s="42"/>
    </row>
    <row r="856" spans="2:2" ht="15.75" customHeight="1" x14ac:dyDescent="0.2">
      <c r="B856" s="42"/>
    </row>
    <row r="857" spans="2:2" ht="15.75" customHeight="1" x14ac:dyDescent="0.2">
      <c r="B857" s="42"/>
    </row>
    <row r="858" spans="2:2" ht="15.75" customHeight="1" x14ac:dyDescent="0.2">
      <c r="B858" s="42"/>
    </row>
    <row r="859" spans="2:2" ht="15.75" customHeight="1" x14ac:dyDescent="0.2">
      <c r="B859" s="42"/>
    </row>
    <row r="860" spans="2:2" ht="15.75" customHeight="1" x14ac:dyDescent="0.2">
      <c r="B860" s="42"/>
    </row>
    <row r="861" spans="2:2" ht="15.75" customHeight="1" x14ac:dyDescent="0.2">
      <c r="B861" s="42"/>
    </row>
    <row r="862" spans="2:2" ht="15.75" customHeight="1" x14ac:dyDescent="0.2">
      <c r="B862" s="42"/>
    </row>
    <row r="863" spans="2:2" ht="15.75" customHeight="1" x14ac:dyDescent="0.2">
      <c r="B863" s="42"/>
    </row>
    <row r="864" spans="2:2" ht="15.75" customHeight="1" x14ac:dyDescent="0.2">
      <c r="B864" s="42"/>
    </row>
    <row r="865" spans="2:2" ht="15.75" customHeight="1" x14ac:dyDescent="0.2">
      <c r="B865" s="42"/>
    </row>
    <row r="866" spans="2:2" ht="15.75" customHeight="1" x14ac:dyDescent="0.2">
      <c r="B866" s="42"/>
    </row>
    <row r="867" spans="2:2" ht="15.75" customHeight="1" x14ac:dyDescent="0.2">
      <c r="B867" s="42"/>
    </row>
    <row r="868" spans="2:2" ht="15.75" customHeight="1" x14ac:dyDescent="0.2">
      <c r="B868" s="42"/>
    </row>
    <row r="869" spans="2:2" ht="15.75" customHeight="1" x14ac:dyDescent="0.2">
      <c r="B869" s="42"/>
    </row>
    <row r="870" spans="2:2" ht="15.75" customHeight="1" x14ac:dyDescent="0.2">
      <c r="B870" s="42"/>
    </row>
    <row r="871" spans="2:2" ht="15.75" customHeight="1" x14ac:dyDescent="0.2">
      <c r="B871" s="42"/>
    </row>
    <row r="872" spans="2:2" ht="15.75" customHeight="1" x14ac:dyDescent="0.2">
      <c r="B872" s="42"/>
    </row>
    <row r="873" spans="2:2" ht="15.75" customHeight="1" x14ac:dyDescent="0.2">
      <c r="B873" s="42"/>
    </row>
    <row r="874" spans="2:2" ht="15.75" customHeight="1" x14ac:dyDescent="0.2">
      <c r="B874" s="42"/>
    </row>
    <row r="875" spans="2:2" ht="15.75" customHeight="1" x14ac:dyDescent="0.2">
      <c r="B875" s="42"/>
    </row>
    <row r="876" spans="2:2" ht="15.75" customHeight="1" x14ac:dyDescent="0.2">
      <c r="B876" s="42"/>
    </row>
    <row r="877" spans="2:2" ht="15.75" customHeight="1" x14ac:dyDescent="0.2">
      <c r="B877" s="42"/>
    </row>
    <row r="878" spans="2:2" ht="15.75" customHeight="1" x14ac:dyDescent="0.2">
      <c r="B878" s="42"/>
    </row>
    <row r="879" spans="2:2" ht="15.75" customHeight="1" x14ac:dyDescent="0.2">
      <c r="B879" s="42"/>
    </row>
    <row r="880" spans="2:2" ht="15.75" customHeight="1" x14ac:dyDescent="0.2">
      <c r="B880" s="42"/>
    </row>
    <row r="881" spans="2:2" ht="15.75" customHeight="1" x14ac:dyDescent="0.2">
      <c r="B881" s="42"/>
    </row>
    <row r="882" spans="2:2" ht="15.75" customHeight="1" x14ac:dyDescent="0.2">
      <c r="B882" s="42"/>
    </row>
    <row r="883" spans="2:2" ht="15.75" customHeight="1" x14ac:dyDescent="0.2">
      <c r="B883" s="42"/>
    </row>
    <row r="884" spans="2:2" ht="15.75" customHeight="1" x14ac:dyDescent="0.2">
      <c r="B884" s="42"/>
    </row>
    <row r="885" spans="2:2" ht="15.75" customHeight="1" x14ac:dyDescent="0.2">
      <c r="B885" s="42"/>
    </row>
    <row r="886" spans="2:2" ht="15.75" customHeight="1" x14ac:dyDescent="0.2">
      <c r="B886" s="42"/>
    </row>
    <row r="887" spans="2:2" ht="15.75" customHeight="1" x14ac:dyDescent="0.2">
      <c r="B887" s="42"/>
    </row>
    <row r="888" spans="2:2" ht="15.75" customHeight="1" x14ac:dyDescent="0.2">
      <c r="B888" s="42"/>
    </row>
    <row r="889" spans="2:2" ht="15.75" customHeight="1" x14ac:dyDescent="0.2">
      <c r="B889" s="42"/>
    </row>
    <row r="890" spans="2:2" ht="15.75" customHeight="1" x14ac:dyDescent="0.2">
      <c r="B890" s="42"/>
    </row>
    <row r="891" spans="2:2" ht="15.75" customHeight="1" x14ac:dyDescent="0.2">
      <c r="B891" s="42"/>
    </row>
    <row r="892" spans="2:2" ht="15.75" customHeight="1" x14ac:dyDescent="0.2">
      <c r="B892" s="42"/>
    </row>
    <row r="893" spans="2:2" ht="15.75" customHeight="1" x14ac:dyDescent="0.2">
      <c r="B893" s="42"/>
    </row>
    <row r="894" spans="2:2" ht="15.75" customHeight="1" x14ac:dyDescent="0.2">
      <c r="B894" s="42"/>
    </row>
    <row r="895" spans="2:2" ht="15.75" customHeight="1" x14ac:dyDescent="0.2">
      <c r="B895" s="42"/>
    </row>
    <row r="896" spans="2:2" ht="15.75" customHeight="1" x14ac:dyDescent="0.2">
      <c r="B896" s="42"/>
    </row>
    <row r="897" spans="2:2" ht="15.75" customHeight="1" x14ac:dyDescent="0.2">
      <c r="B897" s="42"/>
    </row>
    <row r="898" spans="2:2" ht="15.75" customHeight="1" x14ac:dyDescent="0.2">
      <c r="B898" s="42"/>
    </row>
    <row r="899" spans="2:2" ht="15.75" customHeight="1" x14ac:dyDescent="0.2">
      <c r="B899" s="42"/>
    </row>
    <row r="900" spans="2:2" ht="15.75" customHeight="1" x14ac:dyDescent="0.2">
      <c r="B900" s="42"/>
    </row>
    <row r="901" spans="2:2" ht="15.75" customHeight="1" x14ac:dyDescent="0.2">
      <c r="B901" s="42"/>
    </row>
    <row r="902" spans="2:2" ht="15.75" customHeight="1" x14ac:dyDescent="0.2">
      <c r="B902" s="42"/>
    </row>
    <row r="903" spans="2:2" ht="15.75" customHeight="1" x14ac:dyDescent="0.2">
      <c r="B903" s="42"/>
    </row>
    <row r="904" spans="2:2" ht="15.75" customHeight="1" x14ac:dyDescent="0.2">
      <c r="B904" s="42"/>
    </row>
    <row r="905" spans="2:2" ht="15.75" customHeight="1" x14ac:dyDescent="0.2">
      <c r="B905" s="42"/>
    </row>
    <row r="906" spans="2:2" ht="15.75" customHeight="1" x14ac:dyDescent="0.2">
      <c r="B906" s="42"/>
    </row>
    <row r="907" spans="2:2" ht="15.75" customHeight="1" x14ac:dyDescent="0.2">
      <c r="B907" s="42"/>
    </row>
    <row r="908" spans="2:2" ht="15.75" customHeight="1" x14ac:dyDescent="0.2">
      <c r="B908" s="42"/>
    </row>
    <row r="909" spans="2:2" ht="15.75" customHeight="1" x14ac:dyDescent="0.2">
      <c r="B909" s="42"/>
    </row>
    <row r="910" spans="2:2" ht="15.75" customHeight="1" x14ac:dyDescent="0.2">
      <c r="B910" s="42"/>
    </row>
    <row r="911" spans="2:2" ht="15.75" customHeight="1" x14ac:dyDescent="0.2">
      <c r="B911" s="42"/>
    </row>
    <row r="912" spans="2:2" ht="15.75" customHeight="1" x14ac:dyDescent="0.2">
      <c r="B912" s="42"/>
    </row>
    <row r="913" spans="2:2" ht="15.75" customHeight="1" x14ac:dyDescent="0.2">
      <c r="B913" s="42"/>
    </row>
    <row r="914" spans="2:2" ht="15.75" customHeight="1" x14ac:dyDescent="0.2">
      <c r="B914" s="42"/>
    </row>
    <row r="915" spans="2:2" ht="15.75" customHeight="1" x14ac:dyDescent="0.2">
      <c r="B915" s="42"/>
    </row>
    <row r="916" spans="2:2" ht="15.75" customHeight="1" x14ac:dyDescent="0.2">
      <c r="B916" s="42"/>
    </row>
    <row r="917" spans="2:2" ht="15.75" customHeight="1" x14ac:dyDescent="0.2">
      <c r="B917" s="42"/>
    </row>
    <row r="918" spans="2:2" ht="15.75" customHeight="1" x14ac:dyDescent="0.2">
      <c r="B918" s="42"/>
    </row>
    <row r="919" spans="2:2" ht="15.75" customHeight="1" x14ac:dyDescent="0.2">
      <c r="B919" s="42"/>
    </row>
    <row r="920" spans="2:2" ht="15.75" customHeight="1" x14ac:dyDescent="0.2">
      <c r="B920" s="42"/>
    </row>
    <row r="921" spans="2:2" ht="15.75" customHeight="1" x14ac:dyDescent="0.2">
      <c r="B921" s="42"/>
    </row>
    <row r="922" spans="2:2" ht="15.75" customHeight="1" x14ac:dyDescent="0.2">
      <c r="B922" s="42"/>
    </row>
    <row r="923" spans="2:2" ht="15.75" customHeight="1" x14ac:dyDescent="0.2">
      <c r="B923" s="42"/>
    </row>
    <row r="924" spans="2:2" ht="15.75" customHeight="1" x14ac:dyDescent="0.2">
      <c r="B924" s="42"/>
    </row>
    <row r="925" spans="2:2" ht="15.75" customHeight="1" x14ac:dyDescent="0.2">
      <c r="B925" s="42"/>
    </row>
    <row r="926" spans="2:2" ht="15.75" customHeight="1" x14ac:dyDescent="0.2">
      <c r="B926" s="42"/>
    </row>
    <row r="927" spans="2:2" ht="15.75" customHeight="1" x14ac:dyDescent="0.2">
      <c r="B927" s="42"/>
    </row>
    <row r="928" spans="2:2" ht="15.75" customHeight="1" x14ac:dyDescent="0.2">
      <c r="B928" s="42"/>
    </row>
    <row r="929" spans="2:2" ht="15.75" customHeight="1" x14ac:dyDescent="0.2">
      <c r="B929" s="42"/>
    </row>
    <row r="930" spans="2:2" ht="15.75" customHeight="1" x14ac:dyDescent="0.2">
      <c r="B930" s="42"/>
    </row>
    <row r="931" spans="2:2" ht="15.75" customHeight="1" x14ac:dyDescent="0.2">
      <c r="B931" s="42"/>
    </row>
    <row r="932" spans="2:2" ht="15.75" customHeight="1" x14ac:dyDescent="0.2">
      <c r="B932" s="42"/>
    </row>
    <row r="933" spans="2:2" ht="15.75" customHeight="1" x14ac:dyDescent="0.2">
      <c r="B933" s="42"/>
    </row>
    <row r="934" spans="2:2" ht="15.75" customHeight="1" x14ac:dyDescent="0.2">
      <c r="B934" s="42"/>
    </row>
    <row r="935" spans="2:2" ht="15.75" customHeight="1" x14ac:dyDescent="0.2">
      <c r="B935" s="42"/>
    </row>
    <row r="936" spans="2:2" ht="15.75" customHeight="1" x14ac:dyDescent="0.2">
      <c r="B936" s="42"/>
    </row>
    <row r="937" spans="2:2" ht="15.75" customHeight="1" x14ac:dyDescent="0.2">
      <c r="B937" s="42"/>
    </row>
    <row r="938" spans="2:2" ht="15.75" customHeight="1" x14ac:dyDescent="0.2">
      <c r="B938" s="42"/>
    </row>
    <row r="939" spans="2:2" ht="15.75" customHeight="1" x14ac:dyDescent="0.2">
      <c r="B939" s="42"/>
    </row>
    <row r="940" spans="2:2" ht="15.75" customHeight="1" x14ac:dyDescent="0.2">
      <c r="B940" s="42"/>
    </row>
    <row r="941" spans="2:2" ht="15.75" customHeight="1" x14ac:dyDescent="0.2">
      <c r="B941" s="42"/>
    </row>
    <row r="942" spans="2:2" ht="15.75" customHeight="1" x14ac:dyDescent="0.2">
      <c r="B942" s="42"/>
    </row>
    <row r="943" spans="2:2" ht="15.75" customHeight="1" x14ac:dyDescent="0.2">
      <c r="B943" s="42"/>
    </row>
    <row r="944" spans="2:2" ht="15.75" customHeight="1" x14ac:dyDescent="0.2">
      <c r="B944" s="42"/>
    </row>
    <row r="945" spans="2:2" ht="15.75" customHeight="1" x14ac:dyDescent="0.2">
      <c r="B945" s="42"/>
    </row>
    <row r="946" spans="2:2" ht="15.75" customHeight="1" x14ac:dyDescent="0.2">
      <c r="B946" s="42"/>
    </row>
    <row r="947" spans="2:2" ht="15.75" customHeight="1" x14ac:dyDescent="0.2">
      <c r="B947" s="42"/>
    </row>
    <row r="948" spans="2:2" ht="15.75" customHeight="1" x14ac:dyDescent="0.2">
      <c r="B948" s="42"/>
    </row>
    <row r="949" spans="2:2" ht="15.75" customHeight="1" x14ac:dyDescent="0.2">
      <c r="B949" s="42"/>
    </row>
    <row r="950" spans="2:2" ht="15.75" customHeight="1" x14ac:dyDescent="0.2">
      <c r="B950" s="42"/>
    </row>
    <row r="951" spans="2:2" ht="15.75" customHeight="1" x14ac:dyDescent="0.2">
      <c r="B951" s="42"/>
    </row>
    <row r="952" spans="2:2" ht="15.75" customHeight="1" x14ac:dyDescent="0.2">
      <c r="B952" s="42"/>
    </row>
    <row r="953" spans="2:2" ht="15.75" customHeight="1" x14ac:dyDescent="0.2">
      <c r="B953" s="42"/>
    </row>
    <row r="954" spans="2:2" ht="15.75" customHeight="1" x14ac:dyDescent="0.2">
      <c r="B954" s="42"/>
    </row>
    <row r="955" spans="2:2" ht="15.75" customHeight="1" x14ac:dyDescent="0.2">
      <c r="B955" s="42"/>
    </row>
    <row r="956" spans="2:2" ht="15.75" customHeight="1" x14ac:dyDescent="0.2">
      <c r="B956" s="42"/>
    </row>
    <row r="957" spans="2:2" ht="15.75" customHeight="1" x14ac:dyDescent="0.2">
      <c r="B957" s="42"/>
    </row>
    <row r="958" spans="2:2" ht="15.75" customHeight="1" x14ac:dyDescent="0.2">
      <c r="B958" s="42"/>
    </row>
    <row r="959" spans="2:2" ht="15.75" customHeight="1" x14ac:dyDescent="0.2">
      <c r="B959" s="42"/>
    </row>
    <row r="960" spans="2:2" ht="15.75" customHeight="1" x14ac:dyDescent="0.2">
      <c r="B960" s="42"/>
    </row>
    <row r="961" spans="2:2" ht="15.75" customHeight="1" x14ac:dyDescent="0.2">
      <c r="B961" s="42"/>
    </row>
    <row r="962" spans="2:2" ht="15.75" customHeight="1" x14ac:dyDescent="0.2">
      <c r="B962" s="42"/>
    </row>
    <row r="963" spans="2:2" ht="15.75" customHeight="1" x14ac:dyDescent="0.2">
      <c r="B963" s="42"/>
    </row>
    <row r="964" spans="2:2" ht="15.75" customHeight="1" x14ac:dyDescent="0.2">
      <c r="B964" s="42"/>
    </row>
    <row r="965" spans="2:2" ht="15.75" customHeight="1" x14ac:dyDescent="0.2">
      <c r="B965" s="42"/>
    </row>
    <row r="966" spans="2:2" ht="15.75" customHeight="1" x14ac:dyDescent="0.2">
      <c r="B966" s="42"/>
    </row>
    <row r="967" spans="2:2" ht="15.75" customHeight="1" x14ac:dyDescent="0.2">
      <c r="B967" s="42"/>
    </row>
    <row r="968" spans="2:2" ht="15.75" customHeight="1" x14ac:dyDescent="0.2">
      <c r="B968" s="42"/>
    </row>
    <row r="969" spans="2:2" ht="15.75" customHeight="1" x14ac:dyDescent="0.2">
      <c r="B969" s="42"/>
    </row>
    <row r="970" spans="2:2" ht="15.75" customHeight="1" x14ac:dyDescent="0.2">
      <c r="B970" s="42"/>
    </row>
    <row r="971" spans="2:2" ht="15.75" customHeight="1" x14ac:dyDescent="0.2">
      <c r="B971" s="42"/>
    </row>
    <row r="972" spans="2:2" ht="15.75" customHeight="1" x14ac:dyDescent="0.2">
      <c r="B972" s="42"/>
    </row>
    <row r="973" spans="2:2" ht="15.75" customHeight="1" x14ac:dyDescent="0.2">
      <c r="B973" s="42"/>
    </row>
    <row r="974" spans="2:2" ht="15.75" customHeight="1" x14ac:dyDescent="0.2">
      <c r="B974" s="42"/>
    </row>
    <row r="975" spans="2:2" ht="15.75" customHeight="1" x14ac:dyDescent="0.2">
      <c r="B975" s="42"/>
    </row>
    <row r="976" spans="2:2" ht="15.75" customHeight="1" x14ac:dyDescent="0.2">
      <c r="B976" s="42"/>
    </row>
    <row r="977" spans="2:2" ht="15.75" customHeight="1" x14ac:dyDescent="0.2">
      <c r="B977" s="42"/>
    </row>
    <row r="978" spans="2:2" ht="15.75" customHeight="1" x14ac:dyDescent="0.2">
      <c r="B978" s="42"/>
    </row>
    <row r="979" spans="2:2" ht="15.75" customHeight="1" x14ac:dyDescent="0.2">
      <c r="B979" s="42"/>
    </row>
    <row r="980" spans="2:2" ht="15.75" customHeight="1" x14ac:dyDescent="0.2">
      <c r="B980" s="42"/>
    </row>
    <row r="981" spans="2:2" ht="15.75" customHeight="1" x14ac:dyDescent="0.2">
      <c r="B981" s="42"/>
    </row>
    <row r="982" spans="2:2" ht="15.75" customHeight="1" x14ac:dyDescent="0.2">
      <c r="B982" s="42"/>
    </row>
    <row r="983" spans="2:2" ht="15.75" customHeight="1" x14ac:dyDescent="0.2">
      <c r="B983" s="42"/>
    </row>
    <row r="984" spans="2:2" ht="15.75" customHeight="1" x14ac:dyDescent="0.2">
      <c r="B984" s="42"/>
    </row>
    <row r="985" spans="2:2" ht="15.75" customHeight="1" x14ac:dyDescent="0.2">
      <c r="B985" s="42"/>
    </row>
    <row r="986" spans="2:2" ht="15.75" customHeight="1" x14ac:dyDescent="0.2">
      <c r="B986" s="42"/>
    </row>
    <row r="987" spans="2:2" ht="15.75" customHeight="1" x14ac:dyDescent="0.2">
      <c r="B987" s="42"/>
    </row>
    <row r="988" spans="2:2" ht="15.75" customHeight="1" x14ac:dyDescent="0.2">
      <c r="B988" s="42"/>
    </row>
    <row r="989" spans="2:2" ht="15.75" customHeight="1" x14ac:dyDescent="0.2">
      <c r="B989" s="42"/>
    </row>
    <row r="990" spans="2:2" ht="15.75" customHeight="1" x14ac:dyDescent="0.2">
      <c r="B990" s="42"/>
    </row>
    <row r="991" spans="2:2" ht="15.75" customHeight="1" x14ac:dyDescent="0.2">
      <c r="B991" s="42"/>
    </row>
    <row r="992" spans="2:2" ht="15.75" customHeight="1" x14ac:dyDescent="0.2">
      <c r="B992" s="42"/>
    </row>
    <row r="993" spans="2:2" ht="15.75" customHeight="1" x14ac:dyDescent="0.2">
      <c r="B993" s="42"/>
    </row>
    <row r="994" spans="2:2" ht="15.75" customHeight="1" x14ac:dyDescent="0.2">
      <c r="B994" s="42"/>
    </row>
    <row r="995" spans="2:2" ht="15.75" customHeight="1" x14ac:dyDescent="0.2">
      <c r="B995" s="42"/>
    </row>
    <row r="996" spans="2:2" ht="15.75" customHeight="1" x14ac:dyDescent="0.2">
      <c r="B996" s="42"/>
    </row>
    <row r="997" spans="2:2" ht="15.75" customHeight="1" x14ac:dyDescent="0.2">
      <c r="B997" s="42"/>
    </row>
    <row r="998" spans="2:2" ht="15.75" customHeight="1" x14ac:dyDescent="0.2">
      <c r="B998" s="42"/>
    </row>
  </sheetData>
  <autoFilter ref="G12:H40" xr:uid="{00000000-0009-0000-0000-000002000000}"/>
  <mergeCells count="59">
    <mergeCell ref="A31:B31"/>
    <mergeCell ref="D31:H31"/>
    <mergeCell ref="A32:B32"/>
    <mergeCell ref="D32:H32"/>
    <mergeCell ref="A33:B33"/>
    <mergeCell ref="D33:H33"/>
    <mergeCell ref="F36:H40"/>
    <mergeCell ref="D26:H26"/>
    <mergeCell ref="D27:H27"/>
    <mergeCell ref="D28:H28"/>
    <mergeCell ref="A38:B38"/>
    <mergeCell ref="A39:B40"/>
    <mergeCell ref="C39:D40"/>
    <mergeCell ref="A34:B34"/>
    <mergeCell ref="A35:D35"/>
    <mergeCell ref="A36:B37"/>
    <mergeCell ref="C36:D37"/>
    <mergeCell ref="C38:D38"/>
    <mergeCell ref="A26:B26"/>
    <mergeCell ref="A27:B27"/>
    <mergeCell ref="A30:B30"/>
    <mergeCell ref="D30:H30"/>
    <mergeCell ref="E11:E12"/>
    <mergeCell ref="F11:F12"/>
    <mergeCell ref="A19:A25"/>
    <mergeCell ref="A29:B29"/>
    <mergeCell ref="D29:H29"/>
    <mergeCell ref="A28:B28"/>
    <mergeCell ref="A13:A16"/>
    <mergeCell ref="A17:A18"/>
    <mergeCell ref="A11:A12"/>
    <mergeCell ref="B11:C12"/>
    <mergeCell ref="D11:D12"/>
    <mergeCell ref="A1:B3"/>
    <mergeCell ref="D1:F1"/>
    <mergeCell ref="D2:F2"/>
    <mergeCell ref="D3:F3"/>
    <mergeCell ref="A4:H4"/>
    <mergeCell ref="B5:C5"/>
    <mergeCell ref="B6:C6"/>
    <mergeCell ref="B7:C7"/>
    <mergeCell ref="B8:C8"/>
    <mergeCell ref="B9:H9"/>
    <mergeCell ref="AN11:AR11"/>
    <mergeCell ref="AG10:AR10"/>
    <mergeCell ref="D34:H34"/>
    <mergeCell ref="E39:E40"/>
    <mergeCell ref="E36:E37"/>
    <mergeCell ref="I10:T10"/>
    <mergeCell ref="U10:AF10"/>
    <mergeCell ref="N11:O11"/>
    <mergeCell ref="U11:Y11"/>
    <mergeCell ref="Z11:AA11"/>
    <mergeCell ref="AG11:AK11"/>
    <mergeCell ref="AL11:AM11"/>
    <mergeCell ref="P11:T11"/>
    <mergeCell ref="AB11:AF11"/>
    <mergeCell ref="I11:M11"/>
    <mergeCell ref="G11:H11"/>
  </mergeCells>
  <conditionalFormatting sqref="C21:H22">
    <cfRule type="timePeriod" dxfId="0" priority="1" timePeriod="yesterday">
      <formula>FLOOR(C21,1)=TODAY()-1</formula>
    </cfRule>
  </conditionalFormatting>
  <hyperlinks>
    <hyperlink ref="AK14" r:id="rId1" xr:uid="{C2409B60-AA59-4895-870B-D29A646AFC8B}"/>
    <hyperlink ref="AK15" r:id="rId2" xr:uid="{85208EA1-00C9-4688-A3AA-69C46A6BEB65}"/>
    <hyperlink ref="AK23" r:id="rId3" xr:uid="{76C5B8E9-613D-4E3E-9999-10CEA1BAC1A8}"/>
    <hyperlink ref="AK24" r:id="rId4" xr:uid="{C6D2B22F-8FB7-4205-AED4-5F9AB9D1A1DF}"/>
    <hyperlink ref="AK25" r:id="rId5" xr:uid="{17F9FBB8-F779-4E39-B589-F4032259B1F0}"/>
    <hyperlink ref="AK21" r:id="rId6" xr:uid="{E0A90B63-F63E-4CF5-B39A-A7FE2AAC97B9}"/>
  </hyperlinks>
  <printOptions horizontalCentered="1"/>
  <pageMargins left="0.27559055118110237" right="0.23622047244094491" top="0.31496062992125984" bottom="0.35433070866141736" header="0" footer="0"/>
  <pageSetup scale="23" orientation="landscape" r:id="rId7"/>
  <colBreaks count="1" manualBreakCount="1">
    <brk id="20" max="39" man="1"/>
  </colBreaks>
  <drawing r:id="rId8"/>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Hoja1!$B$2:$B$5</xm:f>
          </x14:formula1>
          <xm:sqref>O20:T25 O14:T18 AA13:AA15 AA17:AA18 AA20:AA25 AB13:AF25 AM13 AM16</xm:sqref>
        </x14:dataValidation>
        <x14:dataValidation type="list" allowBlank="1" showErrorMessage="1" xr:uid="{18F1C71A-8D1D-4B05-935F-6DBCCDA6909F}">
          <x14:formula1>
            <xm:f>'D:\Documentos Carolina\TrabajoPC_Asus\FUGA\2022\PAAC 2022\Seguimientos PAAC 2022\I Cuatrimestre 2022\Reporte de OCI\[Anexo 1 PAAC I cuatrimestre 2022 ok_0vf.xlsx]Hoja1'!#REF!</xm:f>
          </x14:formula1>
          <xm:sqref>O13 O19 AA16 AA19 AM14:AM15 AM17:AM18 AM20:AM25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AW1005"/>
  <sheetViews>
    <sheetView tabSelected="1" view="pageBreakPreview" topLeftCell="AK27" zoomScale="70" zoomScaleNormal="55" zoomScaleSheetLayoutView="70" workbookViewId="0">
      <selection activeCell="AP22" sqref="AP22:AR22"/>
    </sheetView>
  </sheetViews>
  <sheetFormatPr baseColWidth="10" defaultColWidth="12.625" defaultRowHeight="15" customHeight="1" x14ac:dyDescent="0.2"/>
  <cols>
    <col min="1" max="1" width="22.5" customWidth="1"/>
    <col min="2" max="2" width="5.625" customWidth="1"/>
    <col min="3" max="3" width="59" customWidth="1"/>
    <col min="4" max="4" width="44.875" customWidth="1"/>
    <col min="5" max="5" width="47.5" customWidth="1"/>
    <col min="6" max="6" width="52.875" customWidth="1"/>
    <col min="7" max="8" width="18" customWidth="1"/>
    <col min="9" max="11" width="10" customWidth="1"/>
    <col min="12" max="12" width="24.25" customWidth="1"/>
    <col min="13" max="14" width="10" customWidth="1"/>
    <col min="15" max="20" width="18.25" customWidth="1"/>
    <col min="21" max="22" width="10" customWidth="1"/>
    <col min="23" max="23" width="15.75" customWidth="1"/>
    <col min="24" max="24" width="21.875" customWidth="1"/>
    <col min="25" max="25" width="20.25" customWidth="1"/>
    <col min="26" max="26" width="10" customWidth="1"/>
    <col min="27" max="32" width="15.75" customWidth="1"/>
    <col min="33" max="37" width="10" customWidth="1"/>
    <col min="38" max="38" width="32.625" customWidth="1"/>
    <col min="39" max="39" width="17.25" customWidth="1"/>
    <col min="40" max="40" width="54.875" customWidth="1"/>
    <col min="41" max="41" width="42.75" customWidth="1"/>
    <col min="42" max="42" width="13.375" customWidth="1"/>
    <col min="43" max="49" width="10" customWidth="1"/>
  </cols>
  <sheetData>
    <row r="1" spans="1:49" ht="27" customHeight="1" x14ac:dyDescent="0.2">
      <c r="A1" s="262"/>
      <c r="B1" s="263"/>
      <c r="C1" s="1"/>
      <c r="D1" s="268"/>
      <c r="E1" s="252"/>
      <c r="F1" s="249"/>
      <c r="G1" s="2"/>
      <c r="H1" s="3"/>
      <c r="I1" s="4"/>
      <c r="J1" s="4"/>
      <c r="K1" s="4"/>
      <c r="L1" s="4"/>
      <c r="M1" s="4"/>
      <c r="N1" s="4"/>
      <c r="O1" s="4"/>
      <c r="P1" s="67"/>
      <c r="Q1" s="67"/>
      <c r="R1" s="67"/>
      <c r="S1" s="67"/>
      <c r="T1" s="67"/>
      <c r="U1" s="4"/>
      <c r="V1" s="4"/>
      <c r="W1" s="4"/>
      <c r="X1" s="4"/>
      <c r="Y1" s="4"/>
      <c r="Z1" s="4"/>
      <c r="AA1" s="4"/>
      <c r="AB1" s="67"/>
      <c r="AC1" s="67"/>
      <c r="AD1" s="67"/>
      <c r="AE1" s="67"/>
      <c r="AF1" s="67"/>
      <c r="AG1" s="4"/>
      <c r="AH1" s="4"/>
      <c r="AI1" s="4"/>
      <c r="AJ1" s="4"/>
      <c r="AK1" s="4"/>
      <c r="AL1" s="4"/>
      <c r="AM1" s="4"/>
      <c r="AN1" s="4"/>
      <c r="AO1" s="4"/>
      <c r="AP1" s="4"/>
      <c r="AQ1" s="4"/>
      <c r="AR1" s="4"/>
      <c r="AS1" s="4"/>
      <c r="AT1" s="4"/>
      <c r="AU1" s="4"/>
      <c r="AV1" s="4"/>
      <c r="AW1" s="4"/>
    </row>
    <row r="2" spans="1:49" ht="27" customHeight="1" x14ac:dyDescent="0.2">
      <c r="A2" s="264"/>
      <c r="B2" s="265"/>
      <c r="C2" s="1"/>
      <c r="D2" s="268"/>
      <c r="E2" s="252"/>
      <c r="F2" s="249"/>
      <c r="G2" s="2"/>
      <c r="H2" s="3"/>
      <c r="I2" s="4"/>
      <c r="J2" s="4"/>
      <c r="K2" s="4"/>
      <c r="L2" s="4"/>
      <c r="M2" s="4"/>
      <c r="N2" s="4"/>
      <c r="O2" s="4"/>
      <c r="P2" s="67"/>
      <c r="Q2" s="67"/>
      <c r="R2" s="67"/>
      <c r="S2" s="67"/>
      <c r="T2" s="67"/>
      <c r="U2" s="4"/>
      <c r="V2" s="4"/>
      <c r="W2" s="4"/>
      <c r="X2" s="4"/>
      <c r="Y2" s="4"/>
      <c r="Z2" s="4"/>
      <c r="AA2" s="4"/>
      <c r="AB2" s="67"/>
      <c r="AC2" s="67"/>
      <c r="AD2" s="67"/>
      <c r="AE2" s="67"/>
      <c r="AF2" s="67"/>
      <c r="AG2" s="4"/>
      <c r="AH2" s="4"/>
      <c r="AI2" s="4"/>
      <c r="AJ2" s="4"/>
      <c r="AK2" s="4"/>
      <c r="AL2" s="4"/>
      <c r="AM2" s="4"/>
      <c r="AN2" s="4"/>
      <c r="AO2" s="4"/>
      <c r="AP2" s="4"/>
      <c r="AQ2" s="4"/>
      <c r="AR2" s="4"/>
      <c r="AS2" s="4"/>
      <c r="AT2" s="4"/>
      <c r="AU2" s="4"/>
      <c r="AV2" s="4"/>
      <c r="AW2" s="4"/>
    </row>
    <row r="3" spans="1:49" ht="27" customHeight="1" x14ac:dyDescent="0.2">
      <c r="A3" s="266"/>
      <c r="B3" s="267"/>
      <c r="C3" s="1"/>
      <c r="D3" s="269"/>
      <c r="E3" s="252"/>
      <c r="F3" s="249"/>
      <c r="G3" s="2"/>
      <c r="H3" s="3"/>
      <c r="I3" s="4"/>
      <c r="J3" s="4"/>
      <c r="K3" s="4"/>
      <c r="L3" s="4"/>
      <c r="M3" s="4"/>
      <c r="N3" s="4"/>
      <c r="O3" s="4"/>
      <c r="P3" s="67"/>
      <c r="Q3" s="67"/>
      <c r="R3" s="67"/>
      <c r="S3" s="67"/>
      <c r="T3" s="67"/>
      <c r="U3" s="4"/>
      <c r="V3" s="4"/>
      <c r="W3" s="4"/>
      <c r="X3" s="4"/>
      <c r="Y3" s="4"/>
      <c r="Z3" s="4"/>
      <c r="AA3" s="4"/>
      <c r="AB3" s="67"/>
      <c r="AC3" s="67"/>
      <c r="AD3" s="67"/>
      <c r="AE3" s="67"/>
      <c r="AF3" s="67"/>
      <c r="AG3" s="4"/>
      <c r="AH3" s="4"/>
      <c r="AI3" s="4"/>
      <c r="AJ3" s="4"/>
      <c r="AK3" s="4"/>
      <c r="AL3" s="4"/>
      <c r="AM3" s="4"/>
      <c r="AN3" s="4"/>
      <c r="AO3" s="4"/>
      <c r="AP3" s="4"/>
      <c r="AQ3" s="4"/>
      <c r="AR3" s="4"/>
      <c r="AS3" s="4"/>
      <c r="AT3" s="4"/>
      <c r="AU3" s="4"/>
      <c r="AV3" s="4"/>
      <c r="AW3" s="4"/>
    </row>
    <row r="4" spans="1:49" ht="48.75" customHeight="1" x14ac:dyDescent="0.2">
      <c r="A4" s="270" t="s">
        <v>403</v>
      </c>
      <c r="B4" s="271"/>
      <c r="C4" s="271"/>
      <c r="D4" s="271"/>
      <c r="E4" s="271"/>
      <c r="F4" s="271"/>
      <c r="G4" s="271"/>
      <c r="H4" s="272"/>
      <c r="I4" s="4"/>
      <c r="J4" s="4"/>
      <c r="K4" s="4"/>
      <c r="L4" s="4"/>
      <c r="M4" s="4"/>
      <c r="N4" s="4"/>
      <c r="O4" s="4"/>
      <c r="P4" s="67"/>
      <c r="Q4" s="67"/>
      <c r="R4" s="67"/>
      <c r="S4" s="67"/>
      <c r="T4" s="67"/>
      <c r="U4" s="4"/>
      <c r="V4" s="4"/>
      <c r="W4" s="4"/>
      <c r="X4" s="4"/>
      <c r="Y4" s="4"/>
      <c r="Z4" s="4"/>
      <c r="AA4" s="4"/>
      <c r="AB4" s="67"/>
      <c r="AC4" s="67"/>
      <c r="AD4" s="67"/>
      <c r="AE4" s="67"/>
      <c r="AF4" s="67"/>
      <c r="AG4" s="4"/>
      <c r="AH4" s="4"/>
      <c r="AI4" s="4"/>
      <c r="AJ4" s="4"/>
      <c r="AK4" s="4"/>
      <c r="AL4" s="4"/>
      <c r="AM4" s="4"/>
      <c r="AN4" s="4"/>
      <c r="AO4" s="4"/>
      <c r="AP4" s="4"/>
      <c r="AQ4" s="4"/>
      <c r="AR4" s="4"/>
      <c r="AS4" s="4"/>
      <c r="AT4" s="4"/>
      <c r="AU4" s="4"/>
      <c r="AV4" s="4"/>
      <c r="AW4" s="4"/>
    </row>
    <row r="5" spans="1:49" ht="19.5" customHeight="1" x14ac:dyDescent="0.2">
      <c r="A5" s="5" t="s">
        <v>0</v>
      </c>
      <c r="B5" s="273">
        <f>'C1 Riesgos Corrupcion'!B5</f>
        <v>2022</v>
      </c>
      <c r="C5" s="249"/>
      <c r="D5" s="7"/>
      <c r="E5" s="7"/>
      <c r="F5" s="7"/>
      <c r="G5" s="7"/>
      <c r="H5" s="7"/>
      <c r="I5" s="7"/>
      <c r="J5" s="7"/>
      <c r="K5" s="7"/>
      <c r="L5" s="7"/>
      <c r="M5" s="7"/>
      <c r="N5" s="7"/>
      <c r="O5" s="7"/>
      <c r="P5" s="111"/>
      <c r="Q5" s="111"/>
      <c r="R5" s="111"/>
      <c r="S5" s="111"/>
      <c r="T5" s="111"/>
      <c r="U5" s="7"/>
      <c r="V5" s="7"/>
      <c r="W5" s="7"/>
      <c r="X5" s="7"/>
      <c r="Y5" s="7"/>
      <c r="Z5" s="7"/>
      <c r="AA5" s="7"/>
      <c r="AB5" s="111"/>
      <c r="AC5" s="111"/>
      <c r="AD5" s="111"/>
      <c r="AE5" s="111"/>
      <c r="AF5" s="111"/>
      <c r="AG5" s="7"/>
      <c r="AH5" s="7"/>
      <c r="AI5" s="7"/>
      <c r="AJ5" s="7"/>
      <c r="AK5" s="7"/>
      <c r="AL5" s="7"/>
      <c r="AM5" s="7"/>
      <c r="AN5" s="7"/>
      <c r="AO5" s="7"/>
      <c r="AP5" s="7"/>
      <c r="AQ5" s="7"/>
      <c r="AR5" s="7"/>
      <c r="AS5" s="7"/>
      <c r="AT5" s="7"/>
      <c r="AU5" s="7"/>
      <c r="AV5" s="7"/>
      <c r="AW5" s="7"/>
    </row>
    <row r="6" spans="1:49" ht="19.5" customHeight="1" x14ac:dyDescent="0.2">
      <c r="A6" s="5" t="s">
        <v>1</v>
      </c>
      <c r="B6" s="248">
        <f>'C1 Riesgos Corrupcion'!B6:C6</f>
        <v>44895</v>
      </c>
      <c r="C6" s="249"/>
      <c r="D6" s="7"/>
      <c r="E6" s="7"/>
      <c r="F6" s="7"/>
      <c r="G6" s="7"/>
      <c r="H6" s="7"/>
      <c r="I6" s="7"/>
      <c r="J6" s="7"/>
      <c r="K6" s="7"/>
      <c r="L6" s="7"/>
      <c r="M6" s="7"/>
      <c r="N6" s="7"/>
      <c r="O6" s="7"/>
      <c r="P6" s="111"/>
      <c r="Q6" s="111"/>
      <c r="R6" s="111"/>
      <c r="S6" s="111"/>
      <c r="T6" s="111"/>
      <c r="U6" s="7"/>
      <c r="V6" s="7"/>
      <c r="W6" s="7"/>
      <c r="X6" s="7"/>
      <c r="Y6" s="7"/>
      <c r="Z6" s="7"/>
      <c r="AA6" s="7"/>
      <c r="AB6" s="111"/>
      <c r="AC6" s="111"/>
      <c r="AD6" s="111"/>
      <c r="AE6" s="111"/>
      <c r="AF6" s="111"/>
      <c r="AG6" s="7"/>
      <c r="AH6" s="7"/>
      <c r="AI6" s="7"/>
      <c r="AJ6" s="7"/>
      <c r="AK6" s="7"/>
      <c r="AL6" s="7"/>
      <c r="AM6" s="7"/>
      <c r="AN6" s="7"/>
      <c r="AO6" s="7"/>
      <c r="AP6" s="7"/>
      <c r="AQ6" s="7"/>
      <c r="AR6" s="7"/>
      <c r="AS6" s="7"/>
      <c r="AT6" s="7"/>
      <c r="AU6" s="7"/>
      <c r="AV6" s="7"/>
      <c r="AW6" s="7"/>
    </row>
    <row r="7" spans="1:49" ht="19.5" customHeight="1" x14ac:dyDescent="0.2">
      <c r="A7" s="8" t="s">
        <v>73</v>
      </c>
      <c r="B7" s="248">
        <f>'C1 Riesgos Corrupcion'!B7:C7</f>
        <v>44896</v>
      </c>
      <c r="C7" s="249"/>
      <c r="D7" s="7"/>
      <c r="E7" s="7"/>
      <c r="F7" s="7"/>
      <c r="G7" s="7"/>
      <c r="H7" s="7"/>
      <c r="I7" s="7"/>
      <c r="J7" s="7"/>
      <c r="K7" s="7"/>
      <c r="L7" s="7"/>
      <c r="M7" s="7"/>
      <c r="N7" s="7"/>
      <c r="O7" s="7"/>
      <c r="P7" s="111"/>
      <c r="Q7" s="111"/>
      <c r="R7" s="111"/>
      <c r="S7" s="111"/>
      <c r="T7" s="111"/>
      <c r="U7" s="7"/>
      <c r="V7" s="7"/>
      <c r="W7" s="7"/>
      <c r="X7" s="7"/>
      <c r="Y7" s="7"/>
      <c r="Z7" s="7"/>
      <c r="AA7" s="7"/>
      <c r="AB7" s="111"/>
      <c r="AC7" s="111"/>
      <c r="AD7" s="111"/>
      <c r="AE7" s="111"/>
      <c r="AF7" s="111"/>
      <c r="AG7" s="7"/>
      <c r="AH7" s="7"/>
      <c r="AI7" s="7"/>
      <c r="AJ7" s="7"/>
      <c r="AK7" s="7"/>
      <c r="AL7" s="7"/>
      <c r="AM7" s="7"/>
      <c r="AN7" s="7"/>
      <c r="AO7" s="7"/>
      <c r="AP7" s="7"/>
      <c r="AQ7" s="7"/>
      <c r="AR7" s="7"/>
      <c r="AS7" s="7"/>
      <c r="AT7" s="7"/>
      <c r="AU7" s="7"/>
      <c r="AV7" s="7"/>
      <c r="AW7" s="7"/>
    </row>
    <row r="8" spans="1:49" ht="19.5" customHeight="1" x14ac:dyDescent="0.2">
      <c r="A8" s="8" t="s">
        <v>3</v>
      </c>
      <c r="B8" s="250">
        <f>'C3 Rendicion Cuentas'!B8:C8</f>
        <v>7</v>
      </c>
      <c r="C8" s="249"/>
      <c r="D8" s="7"/>
      <c r="E8" s="7"/>
      <c r="F8" s="7"/>
      <c r="G8" s="7"/>
      <c r="H8" s="7"/>
      <c r="I8" s="7"/>
      <c r="J8" s="7"/>
      <c r="K8" s="7"/>
      <c r="L8" s="7"/>
      <c r="M8" s="7"/>
      <c r="N8" s="7"/>
      <c r="O8" s="7"/>
      <c r="P8" s="111"/>
      <c r="Q8" s="111"/>
      <c r="R8" s="111"/>
      <c r="S8" s="111"/>
      <c r="T8" s="111"/>
      <c r="U8" s="7"/>
      <c r="V8" s="7"/>
      <c r="W8" s="7"/>
      <c r="X8" s="7"/>
      <c r="Y8" s="7"/>
      <c r="Z8" s="7"/>
      <c r="AA8" s="7"/>
      <c r="AB8" s="111"/>
      <c r="AC8" s="111"/>
      <c r="AD8" s="111"/>
      <c r="AE8" s="111"/>
      <c r="AF8" s="111"/>
      <c r="AG8" s="7"/>
      <c r="AH8" s="7"/>
      <c r="AI8" s="7"/>
      <c r="AJ8" s="7"/>
      <c r="AK8" s="7"/>
      <c r="AL8" s="7"/>
      <c r="AM8" s="7"/>
      <c r="AN8" s="7"/>
      <c r="AO8" s="7"/>
      <c r="AP8" s="7"/>
      <c r="AQ8" s="7"/>
      <c r="AR8" s="7"/>
      <c r="AS8" s="7"/>
      <c r="AT8" s="7"/>
      <c r="AU8" s="7"/>
      <c r="AV8" s="7"/>
      <c r="AW8" s="7"/>
    </row>
    <row r="9" spans="1:49" ht="27.75" customHeight="1" x14ac:dyDescent="0.2">
      <c r="A9" s="8" t="s">
        <v>4</v>
      </c>
      <c r="B9" s="251" t="s">
        <v>134</v>
      </c>
      <c r="C9" s="252"/>
      <c r="D9" s="252"/>
      <c r="E9" s="252"/>
      <c r="F9" s="252"/>
      <c r="G9" s="252"/>
      <c r="H9" s="249"/>
      <c r="I9" s="7"/>
      <c r="J9" s="7"/>
      <c r="K9" s="7"/>
      <c r="L9" s="7"/>
      <c r="M9" s="7"/>
      <c r="N9" s="7"/>
      <c r="O9" s="7"/>
      <c r="P9" s="111"/>
      <c r="Q9" s="111"/>
      <c r="R9" s="111"/>
      <c r="S9" s="111"/>
      <c r="T9" s="111"/>
      <c r="U9" s="7"/>
      <c r="V9" s="7"/>
      <c r="W9" s="7"/>
      <c r="X9" s="7"/>
      <c r="Y9" s="7"/>
      <c r="Z9" s="7"/>
      <c r="AA9" s="7"/>
      <c r="AB9" s="111"/>
      <c r="AC9" s="111"/>
      <c r="AD9" s="111"/>
      <c r="AE9" s="111"/>
      <c r="AF9" s="111"/>
      <c r="AG9" s="7"/>
      <c r="AH9" s="7"/>
      <c r="AI9" s="7"/>
      <c r="AJ9" s="7"/>
      <c r="AK9" s="7"/>
      <c r="AL9" s="7"/>
      <c r="AM9" s="7"/>
      <c r="AN9" s="7"/>
      <c r="AO9" s="7"/>
      <c r="AP9" s="7"/>
      <c r="AQ9" s="7"/>
      <c r="AR9" s="7"/>
      <c r="AS9" s="7"/>
      <c r="AT9" s="7"/>
      <c r="AU9" s="7"/>
      <c r="AV9" s="7"/>
      <c r="AW9" s="7"/>
    </row>
    <row r="10" spans="1:49" ht="19.5" customHeight="1" x14ac:dyDescent="0.2">
      <c r="A10" s="4"/>
      <c r="B10" s="4"/>
      <c r="C10" s="4"/>
      <c r="D10" s="4"/>
      <c r="E10" s="4"/>
      <c r="F10" s="4"/>
      <c r="G10" s="4"/>
      <c r="H10" s="4"/>
      <c r="I10" s="339" t="s">
        <v>6</v>
      </c>
      <c r="J10" s="260"/>
      <c r="K10" s="260"/>
      <c r="L10" s="260"/>
      <c r="M10" s="260"/>
      <c r="N10" s="260"/>
      <c r="O10" s="260"/>
      <c r="P10" s="260"/>
      <c r="Q10" s="260"/>
      <c r="R10" s="260"/>
      <c r="S10" s="260"/>
      <c r="T10" s="340"/>
      <c r="U10" s="341" t="s">
        <v>7</v>
      </c>
      <c r="V10" s="342"/>
      <c r="W10" s="342"/>
      <c r="X10" s="342"/>
      <c r="Y10" s="342"/>
      <c r="Z10" s="342"/>
      <c r="AA10" s="342"/>
      <c r="AB10" s="342"/>
      <c r="AC10" s="342"/>
      <c r="AD10" s="342"/>
      <c r="AE10" s="342"/>
      <c r="AF10" s="343"/>
      <c r="AG10" s="331" t="s">
        <v>8</v>
      </c>
      <c r="AH10" s="332"/>
      <c r="AI10" s="332"/>
      <c r="AJ10" s="332"/>
      <c r="AK10" s="332"/>
      <c r="AL10" s="332"/>
      <c r="AM10" s="332"/>
      <c r="AN10" s="332"/>
      <c r="AO10" s="332"/>
      <c r="AP10" s="332"/>
      <c r="AQ10" s="332"/>
      <c r="AR10" s="332"/>
      <c r="AS10" s="4"/>
      <c r="AT10" s="4"/>
      <c r="AU10" s="4"/>
      <c r="AV10" s="4"/>
      <c r="AW10" s="4"/>
    </row>
    <row r="11" spans="1:49" ht="30" customHeight="1" x14ac:dyDescent="0.2">
      <c r="A11" s="234" t="s">
        <v>9</v>
      </c>
      <c r="B11" s="236" t="s">
        <v>10</v>
      </c>
      <c r="C11" s="237"/>
      <c r="D11" s="234" t="s">
        <v>11</v>
      </c>
      <c r="E11" s="234" t="s">
        <v>12</v>
      </c>
      <c r="F11" s="234" t="s">
        <v>13</v>
      </c>
      <c r="G11" s="253" t="s">
        <v>14</v>
      </c>
      <c r="H11" s="254"/>
      <c r="I11" s="255" t="s">
        <v>135</v>
      </c>
      <c r="J11" s="218"/>
      <c r="K11" s="218"/>
      <c r="L11" s="218"/>
      <c r="M11" s="219"/>
      <c r="N11" s="215" t="s">
        <v>16</v>
      </c>
      <c r="O11" s="216"/>
      <c r="P11" s="259" t="s">
        <v>407</v>
      </c>
      <c r="Q11" s="260"/>
      <c r="R11" s="260"/>
      <c r="S11" s="260"/>
      <c r="T11" s="261"/>
      <c r="U11" s="217" t="s">
        <v>135</v>
      </c>
      <c r="V11" s="218"/>
      <c r="W11" s="218"/>
      <c r="X11" s="218"/>
      <c r="Y11" s="219"/>
      <c r="Z11" s="220" t="s">
        <v>16</v>
      </c>
      <c r="AA11" s="216"/>
      <c r="AB11" s="208" t="s">
        <v>407</v>
      </c>
      <c r="AC11" s="209"/>
      <c r="AD11" s="209"/>
      <c r="AE11" s="209"/>
      <c r="AF11" s="210"/>
      <c r="AG11" s="221" t="s">
        <v>135</v>
      </c>
      <c r="AH11" s="218"/>
      <c r="AI11" s="218"/>
      <c r="AJ11" s="218"/>
      <c r="AK11" s="219"/>
      <c r="AL11" s="221" t="s">
        <v>16</v>
      </c>
      <c r="AM11" s="345"/>
      <c r="AN11" s="330" t="s">
        <v>407</v>
      </c>
      <c r="AO11" s="207"/>
      <c r="AP11" s="207"/>
      <c r="AQ11" s="207"/>
      <c r="AR11" s="391"/>
      <c r="AS11" s="11"/>
      <c r="AT11" s="11"/>
      <c r="AU11" s="11"/>
      <c r="AV11" s="11"/>
      <c r="AW11" s="11"/>
    </row>
    <row r="12" spans="1:49" ht="30" customHeight="1" x14ac:dyDescent="0.2">
      <c r="A12" s="411"/>
      <c r="B12" s="313"/>
      <c r="C12" s="314"/>
      <c r="D12" s="411"/>
      <c r="E12" s="411"/>
      <c r="F12" s="411"/>
      <c r="G12" s="10" t="s">
        <v>17</v>
      </c>
      <c r="H12" s="10" t="s">
        <v>18</v>
      </c>
      <c r="I12" s="12" t="s">
        <v>19</v>
      </c>
      <c r="J12" s="12" t="s">
        <v>20</v>
      </c>
      <c r="K12" s="12" t="s">
        <v>21</v>
      </c>
      <c r="L12" s="12" t="s">
        <v>22</v>
      </c>
      <c r="M12" s="12" t="s">
        <v>23</v>
      </c>
      <c r="N12" s="13" t="s">
        <v>24</v>
      </c>
      <c r="O12" s="12" t="s">
        <v>25</v>
      </c>
      <c r="P12" s="12" t="s">
        <v>408</v>
      </c>
      <c r="Q12" s="12" t="s">
        <v>409</v>
      </c>
      <c r="R12" s="12" t="s">
        <v>410</v>
      </c>
      <c r="S12" s="12" t="s">
        <v>411</v>
      </c>
      <c r="T12" s="12" t="s">
        <v>412</v>
      </c>
      <c r="U12" s="14" t="s">
        <v>19</v>
      </c>
      <c r="V12" s="14" t="s">
        <v>20</v>
      </c>
      <c r="W12" s="14" t="s">
        <v>21</v>
      </c>
      <c r="X12" s="14" t="s">
        <v>22</v>
      </c>
      <c r="Y12" s="14" t="s">
        <v>23</v>
      </c>
      <c r="Z12" s="15" t="s">
        <v>24</v>
      </c>
      <c r="AA12" s="14" t="s">
        <v>25</v>
      </c>
      <c r="AB12" s="220" t="s">
        <v>408</v>
      </c>
      <c r="AC12" s="390" t="s">
        <v>409</v>
      </c>
      <c r="AD12" s="220" t="s">
        <v>410</v>
      </c>
      <c r="AE12" s="390" t="s">
        <v>411</v>
      </c>
      <c r="AF12" s="130" t="s">
        <v>412</v>
      </c>
      <c r="AG12" s="16" t="s">
        <v>19</v>
      </c>
      <c r="AH12" s="16" t="s">
        <v>20</v>
      </c>
      <c r="AI12" s="16" t="s">
        <v>21</v>
      </c>
      <c r="AJ12" s="16" t="s">
        <v>22</v>
      </c>
      <c r="AK12" s="16" t="s">
        <v>23</v>
      </c>
      <c r="AL12" s="17" t="s">
        <v>24</v>
      </c>
      <c r="AM12" s="18" t="s">
        <v>25</v>
      </c>
      <c r="AN12" s="18" t="s">
        <v>408</v>
      </c>
      <c r="AO12" s="18" t="s">
        <v>409</v>
      </c>
      <c r="AP12" s="18" t="s">
        <v>410</v>
      </c>
      <c r="AQ12" s="18" t="s">
        <v>411</v>
      </c>
      <c r="AR12" s="18" t="s">
        <v>412</v>
      </c>
      <c r="AS12" s="11"/>
      <c r="AT12" s="11"/>
      <c r="AU12" s="11"/>
      <c r="AV12" s="11"/>
      <c r="AW12" s="11"/>
    </row>
    <row r="13" spans="1:49" ht="75" customHeight="1" x14ac:dyDescent="0.2">
      <c r="A13" s="416" t="s">
        <v>327</v>
      </c>
      <c r="B13" s="30" t="s">
        <v>85</v>
      </c>
      <c r="C13" s="43" t="s">
        <v>136</v>
      </c>
      <c r="D13" s="31" t="s">
        <v>137</v>
      </c>
      <c r="E13" s="31" t="s">
        <v>138</v>
      </c>
      <c r="F13" s="44" t="s">
        <v>139</v>
      </c>
      <c r="G13" s="58">
        <v>44743</v>
      </c>
      <c r="H13" s="58">
        <v>44804</v>
      </c>
      <c r="I13" s="138"/>
      <c r="J13" s="139"/>
      <c r="K13" s="140"/>
      <c r="L13" s="170"/>
      <c r="M13" s="170"/>
      <c r="N13" s="170"/>
      <c r="O13" s="139"/>
      <c r="P13" s="139"/>
      <c r="Q13" s="139"/>
      <c r="R13" s="139"/>
      <c r="S13" s="139"/>
      <c r="T13" s="139"/>
      <c r="U13" s="173">
        <v>1</v>
      </c>
      <c r="V13" s="173">
        <v>1</v>
      </c>
      <c r="W13" s="174">
        <f>V13/U13</f>
        <v>1</v>
      </c>
      <c r="X13" s="173" t="s">
        <v>594</v>
      </c>
      <c r="Y13" s="175" t="s">
        <v>587</v>
      </c>
      <c r="Z13" s="176" t="s">
        <v>595</v>
      </c>
      <c r="AA13" s="139" t="s">
        <v>285</v>
      </c>
      <c r="AB13" s="142"/>
      <c r="AC13" s="142"/>
      <c r="AD13" s="142"/>
      <c r="AE13" s="142"/>
      <c r="AF13" s="142"/>
      <c r="AG13" s="142"/>
      <c r="AH13" s="142"/>
      <c r="AI13" s="142"/>
      <c r="AJ13" s="142"/>
      <c r="AK13" s="142"/>
      <c r="AL13" s="177" t="s">
        <v>733</v>
      </c>
      <c r="AM13" s="178"/>
      <c r="AN13" s="198"/>
      <c r="AO13" s="152" t="s">
        <v>840</v>
      </c>
      <c r="AP13" s="197">
        <v>1</v>
      </c>
      <c r="AQ13" s="197">
        <v>1</v>
      </c>
      <c r="AR13" s="197">
        <f t="shared" ref="AR13:AR28" si="0">(AQ13+AP13)/2</f>
        <v>1</v>
      </c>
      <c r="AS13" s="11"/>
      <c r="AT13" s="11"/>
      <c r="AU13" s="11"/>
      <c r="AV13" s="11"/>
      <c r="AW13" s="11"/>
    </row>
    <row r="14" spans="1:49" ht="62.25" customHeight="1" x14ac:dyDescent="0.2">
      <c r="A14" s="417"/>
      <c r="B14" s="30" t="s">
        <v>89</v>
      </c>
      <c r="C14" s="61" t="s">
        <v>288</v>
      </c>
      <c r="D14" s="62" t="s">
        <v>292</v>
      </c>
      <c r="E14" s="62" t="s">
        <v>312</v>
      </c>
      <c r="F14" s="78" t="s">
        <v>149</v>
      </c>
      <c r="G14" s="58">
        <v>44562</v>
      </c>
      <c r="H14" s="58">
        <v>44773</v>
      </c>
      <c r="I14" s="138">
        <v>2</v>
      </c>
      <c r="J14" s="139">
        <v>1</v>
      </c>
      <c r="K14" s="140">
        <f t="shared" ref="K14" si="1">+J14/I14</f>
        <v>0.5</v>
      </c>
      <c r="L14" s="170" t="s">
        <v>453</v>
      </c>
      <c r="M14" s="170" t="s">
        <v>454</v>
      </c>
      <c r="N14" s="170" t="s">
        <v>455</v>
      </c>
      <c r="O14" s="139"/>
      <c r="P14" s="139" t="s">
        <v>456</v>
      </c>
      <c r="Q14" s="139"/>
      <c r="R14" s="139"/>
      <c r="S14" s="139"/>
      <c r="T14" s="139"/>
      <c r="U14" s="173">
        <v>1</v>
      </c>
      <c r="V14" s="173">
        <v>1</v>
      </c>
      <c r="W14" s="174">
        <f>U14/V14</f>
        <v>1</v>
      </c>
      <c r="X14" s="173" t="s">
        <v>596</v>
      </c>
      <c r="Y14" s="179" t="s">
        <v>601</v>
      </c>
      <c r="Z14" s="176" t="s">
        <v>605</v>
      </c>
      <c r="AA14" s="139" t="s">
        <v>285</v>
      </c>
      <c r="AB14" s="142"/>
      <c r="AC14" s="142"/>
      <c r="AD14" s="142"/>
      <c r="AE14" s="142"/>
      <c r="AF14" s="142"/>
      <c r="AG14" s="142"/>
      <c r="AH14" s="142"/>
      <c r="AI14" s="142"/>
      <c r="AJ14" s="142"/>
      <c r="AK14" s="142"/>
      <c r="AL14" s="177" t="s">
        <v>733</v>
      </c>
      <c r="AM14" s="178"/>
      <c r="AN14" s="198"/>
      <c r="AO14" s="152" t="s">
        <v>840</v>
      </c>
      <c r="AP14" s="197">
        <v>1</v>
      </c>
      <c r="AQ14" s="197">
        <v>1</v>
      </c>
      <c r="AR14" s="197">
        <f t="shared" si="0"/>
        <v>1</v>
      </c>
      <c r="AS14" s="11"/>
      <c r="AT14" s="11"/>
      <c r="AU14" s="11"/>
      <c r="AV14" s="11"/>
      <c r="AW14" s="11"/>
    </row>
    <row r="15" spans="1:49" ht="62.25" customHeight="1" x14ac:dyDescent="0.2">
      <c r="A15" s="418"/>
      <c r="B15" s="30" t="s">
        <v>93</v>
      </c>
      <c r="C15" s="61" t="s">
        <v>290</v>
      </c>
      <c r="D15" s="62" t="s">
        <v>291</v>
      </c>
      <c r="E15" s="62" t="s">
        <v>140</v>
      </c>
      <c r="F15" s="78" t="s">
        <v>149</v>
      </c>
      <c r="G15" s="63">
        <v>44576</v>
      </c>
      <c r="H15" s="63">
        <v>44650</v>
      </c>
      <c r="I15" s="138">
        <v>1</v>
      </c>
      <c r="J15" s="139">
        <v>1</v>
      </c>
      <c r="K15" s="140">
        <f>J15/I15</f>
        <v>1</v>
      </c>
      <c r="L15" s="170" t="s">
        <v>457</v>
      </c>
      <c r="M15" s="170" t="s">
        <v>458</v>
      </c>
      <c r="N15" s="170" t="s">
        <v>459</v>
      </c>
      <c r="O15" s="139" t="s">
        <v>285</v>
      </c>
      <c r="P15" s="139" t="s">
        <v>460</v>
      </c>
      <c r="Q15" s="139" t="s">
        <v>461</v>
      </c>
      <c r="R15" s="139">
        <v>100</v>
      </c>
      <c r="S15" s="139">
        <v>100</v>
      </c>
      <c r="T15" s="139">
        <v>100</v>
      </c>
      <c r="U15" s="142"/>
      <c r="V15" s="142"/>
      <c r="W15" s="142"/>
      <c r="X15" s="142"/>
      <c r="Y15" s="142"/>
      <c r="Z15" s="176"/>
      <c r="AA15" s="142"/>
      <c r="AB15" s="142"/>
      <c r="AC15" s="142"/>
      <c r="AD15" s="142"/>
      <c r="AE15" s="142"/>
      <c r="AF15" s="142"/>
      <c r="AG15" s="142"/>
      <c r="AH15" s="142"/>
      <c r="AI15" s="142"/>
      <c r="AJ15" s="142"/>
      <c r="AK15" s="142"/>
      <c r="AL15" s="177" t="s">
        <v>734</v>
      </c>
      <c r="AM15" s="178"/>
      <c r="AN15" s="142"/>
      <c r="AO15" s="152" t="s">
        <v>840</v>
      </c>
      <c r="AP15" s="197">
        <v>1</v>
      </c>
      <c r="AQ15" s="197">
        <v>1</v>
      </c>
      <c r="AR15" s="197">
        <f>(AQ15+AP15)/2</f>
        <v>1</v>
      </c>
      <c r="AS15" s="59"/>
      <c r="AT15" s="59"/>
      <c r="AU15" s="59"/>
      <c r="AV15" s="59"/>
      <c r="AW15" s="59"/>
    </row>
    <row r="16" spans="1:49" ht="70.5" customHeight="1" x14ac:dyDescent="0.2">
      <c r="A16" s="419" t="s">
        <v>347</v>
      </c>
      <c r="B16" s="97" t="s">
        <v>141</v>
      </c>
      <c r="C16" s="83" t="s">
        <v>325</v>
      </c>
      <c r="D16" s="100" t="s">
        <v>326</v>
      </c>
      <c r="E16" s="100" t="s">
        <v>373</v>
      </c>
      <c r="F16" s="78" t="s">
        <v>149</v>
      </c>
      <c r="G16" s="65">
        <v>44562</v>
      </c>
      <c r="H16" s="65">
        <v>44773</v>
      </c>
      <c r="I16" s="138">
        <v>1</v>
      </c>
      <c r="J16" s="139">
        <v>1</v>
      </c>
      <c r="K16" s="140">
        <f t="shared" ref="K16" si="2">+J16/I16</f>
        <v>1</v>
      </c>
      <c r="L16" s="170" t="s">
        <v>476</v>
      </c>
      <c r="M16" s="170" t="s">
        <v>477</v>
      </c>
      <c r="N16" s="170" t="s">
        <v>478</v>
      </c>
      <c r="O16" s="139" t="s">
        <v>285</v>
      </c>
      <c r="P16" s="139" t="s">
        <v>479</v>
      </c>
      <c r="Q16" s="139" t="s">
        <v>480</v>
      </c>
      <c r="R16" s="139"/>
      <c r="S16" s="139"/>
      <c r="T16" s="139"/>
      <c r="U16" s="138">
        <v>1</v>
      </c>
      <c r="V16" s="139">
        <v>1</v>
      </c>
      <c r="W16" s="140">
        <f t="shared" ref="W16" si="3">+V16/U16</f>
        <v>1</v>
      </c>
      <c r="X16" s="170" t="s">
        <v>476</v>
      </c>
      <c r="Y16" s="170" t="s">
        <v>477</v>
      </c>
      <c r="Z16" s="170" t="s">
        <v>478</v>
      </c>
      <c r="AA16" s="139" t="s">
        <v>285</v>
      </c>
      <c r="AB16" s="142"/>
      <c r="AC16" s="142"/>
      <c r="AD16" s="142"/>
      <c r="AE16" s="142"/>
      <c r="AF16" s="142"/>
      <c r="AG16" s="142"/>
      <c r="AH16" s="142"/>
      <c r="AI16" s="142"/>
      <c r="AJ16" s="142"/>
      <c r="AK16" s="142"/>
      <c r="AL16" s="177" t="s">
        <v>733</v>
      </c>
      <c r="AM16" s="139"/>
      <c r="AN16" s="142"/>
      <c r="AO16" s="152" t="s">
        <v>840</v>
      </c>
      <c r="AP16" s="197">
        <v>1</v>
      </c>
      <c r="AQ16" s="197">
        <v>1</v>
      </c>
      <c r="AR16" s="197">
        <f>(AQ16+AP16)/2</f>
        <v>1</v>
      </c>
      <c r="AS16" s="4"/>
      <c r="AT16" s="4"/>
      <c r="AU16" s="4"/>
      <c r="AV16" s="4"/>
      <c r="AW16" s="4"/>
    </row>
    <row r="17" spans="1:49" ht="51.75" customHeight="1" x14ac:dyDescent="0.2">
      <c r="A17" s="420"/>
      <c r="B17" s="97" t="s">
        <v>341</v>
      </c>
      <c r="C17" s="83" t="s">
        <v>143</v>
      </c>
      <c r="D17" s="78" t="s">
        <v>144</v>
      </c>
      <c r="E17" s="62" t="s">
        <v>145</v>
      </c>
      <c r="F17" s="62" t="s">
        <v>92</v>
      </c>
      <c r="G17" s="65">
        <v>44593</v>
      </c>
      <c r="H17" s="65">
        <v>44712</v>
      </c>
      <c r="I17" s="138"/>
      <c r="J17" s="139"/>
      <c r="K17" s="140"/>
      <c r="L17" s="170" t="s">
        <v>481</v>
      </c>
      <c r="M17" s="170" t="s">
        <v>482</v>
      </c>
      <c r="N17" s="170" t="s">
        <v>483</v>
      </c>
      <c r="O17" s="139"/>
      <c r="P17" s="139"/>
      <c r="Q17" s="139"/>
      <c r="R17" s="139"/>
      <c r="S17" s="139"/>
      <c r="T17" s="139"/>
      <c r="U17" s="139">
        <v>1</v>
      </c>
      <c r="V17" s="139">
        <v>1</v>
      </c>
      <c r="W17" s="140">
        <f>V17/U17</f>
        <v>1</v>
      </c>
      <c r="X17" s="170" t="s">
        <v>583</v>
      </c>
      <c r="Y17" s="170" t="s">
        <v>544</v>
      </c>
      <c r="Z17" s="170" t="s">
        <v>548</v>
      </c>
      <c r="AA17" s="139" t="s">
        <v>285</v>
      </c>
      <c r="AB17" s="142"/>
      <c r="AC17" s="142"/>
      <c r="AD17" s="142"/>
      <c r="AE17" s="142"/>
      <c r="AF17" s="142"/>
      <c r="AG17" s="139"/>
      <c r="AH17" s="139"/>
      <c r="AI17" s="140"/>
      <c r="AJ17" s="170"/>
      <c r="AK17" s="170"/>
      <c r="AL17" s="177" t="s">
        <v>733</v>
      </c>
      <c r="AM17" s="139"/>
      <c r="AN17" s="142"/>
      <c r="AO17" s="152" t="s">
        <v>840</v>
      </c>
      <c r="AP17" s="197">
        <v>1</v>
      </c>
      <c r="AQ17" s="197">
        <v>1</v>
      </c>
      <c r="AR17" s="197">
        <f>(AQ17+AP17)/2</f>
        <v>1</v>
      </c>
      <c r="AS17" s="4"/>
      <c r="AT17" s="4"/>
      <c r="AU17" s="4"/>
      <c r="AV17" s="4"/>
      <c r="AW17" s="4"/>
    </row>
    <row r="18" spans="1:49" ht="299.25" customHeight="1" x14ac:dyDescent="0.2">
      <c r="A18" s="420"/>
      <c r="B18" s="98" t="s">
        <v>142</v>
      </c>
      <c r="C18" s="83" t="s">
        <v>294</v>
      </c>
      <c r="D18" s="62" t="s">
        <v>295</v>
      </c>
      <c r="E18" s="62" t="s">
        <v>146</v>
      </c>
      <c r="F18" s="78" t="s">
        <v>149</v>
      </c>
      <c r="G18" s="63">
        <v>44562</v>
      </c>
      <c r="H18" s="63">
        <v>44895</v>
      </c>
      <c r="I18" s="138"/>
      <c r="J18" s="139"/>
      <c r="K18" s="140"/>
      <c r="L18" s="170" t="s">
        <v>484</v>
      </c>
      <c r="M18" s="170" t="s">
        <v>485</v>
      </c>
      <c r="N18" s="170" t="s">
        <v>486</v>
      </c>
      <c r="O18" s="139"/>
      <c r="P18" s="139" t="s">
        <v>487</v>
      </c>
      <c r="Q18" s="139" t="s">
        <v>488</v>
      </c>
      <c r="R18" s="139"/>
      <c r="S18" s="139"/>
      <c r="T18" s="139"/>
      <c r="U18" s="139"/>
      <c r="V18" s="139"/>
      <c r="W18" s="140"/>
      <c r="X18" s="180"/>
      <c r="Y18" s="181"/>
      <c r="Z18" s="170"/>
      <c r="AA18" s="142"/>
      <c r="AB18" s="142"/>
      <c r="AC18" s="142"/>
      <c r="AD18" s="142"/>
      <c r="AE18" s="142"/>
      <c r="AF18" s="142"/>
      <c r="AG18" s="139">
        <v>1</v>
      </c>
      <c r="AH18" s="139">
        <v>1</v>
      </c>
      <c r="AI18" s="171">
        <f>AH18/AG18*100%</f>
        <v>1</v>
      </c>
      <c r="AJ18" s="182" t="s">
        <v>642</v>
      </c>
      <c r="AK18" s="182" t="s">
        <v>641</v>
      </c>
      <c r="AL18" s="170" t="s">
        <v>735</v>
      </c>
      <c r="AM18" s="139" t="s">
        <v>285</v>
      </c>
      <c r="AN18" s="487" t="s">
        <v>851</v>
      </c>
      <c r="AO18" s="487" t="s">
        <v>846</v>
      </c>
      <c r="AP18" s="491">
        <v>0.7</v>
      </c>
      <c r="AQ18" s="491">
        <v>0.7</v>
      </c>
      <c r="AR18" s="491">
        <f t="shared" si="0"/>
        <v>0.7</v>
      </c>
      <c r="AS18" s="4"/>
      <c r="AT18" s="4"/>
      <c r="AU18" s="4"/>
      <c r="AV18" s="4"/>
      <c r="AW18" s="4"/>
    </row>
    <row r="19" spans="1:49" ht="186" customHeight="1" x14ac:dyDescent="0.2">
      <c r="A19" s="421"/>
      <c r="B19" s="98" t="s">
        <v>342</v>
      </c>
      <c r="C19" s="83" t="s">
        <v>148</v>
      </c>
      <c r="D19" s="78" t="s">
        <v>322</v>
      </c>
      <c r="E19" s="78" t="s">
        <v>323</v>
      </c>
      <c r="F19" s="100" t="s">
        <v>149</v>
      </c>
      <c r="G19" s="65">
        <v>44621</v>
      </c>
      <c r="H19" s="65">
        <v>44895</v>
      </c>
      <c r="I19" s="138">
        <v>3</v>
      </c>
      <c r="J19" s="139">
        <v>1</v>
      </c>
      <c r="K19" s="140">
        <f>J19/I19</f>
        <v>0.33333333333333331</v>
      </c>
      <c r="L19" s="170" t="s">
        <v>489</v>
      </c>
      <c r="M19" s="170" t="s">
        <v>490</v>
      </c>
      <c r="N19" s="170" t="s">
        <v>491</v>
      </c>
      <c r="O19" s="139"/>
      <c r="P19" s="139" t="s">
        <v>492</v>
      </c>
      <c r="Q19" s="139" t="s">
        <v>493</v>
      </c>
      <c r="R19" s="139"/>
      <c r="S19" s="139"/>
      <c r="T19" s="139"/>
      <c r="U19" s="139">
        <v>3</v>
      </c>
      <c r="V19" s="139">
        <v>1</v>
      </c>
      <c r="W19" s="140"/>
      <c r="X19" s="180"/>
      <c r="Y19" s="181"/>
      <c r="Z19" s="170" t="s">
        <v>606</v>
      </c>
      <c r="AA19" s="142"/>
      <c r="AB19" s="142"/>
      <c r="AC19" s="142"/>
      <c r="AD19" s="142"/>
      <c r="AE19" s="142"/>
      <c r="AF19" s="142"/>
      <c r="AG19" s="139">
        <v>2</v>
      </c>
      <c r="AH19" s="139">
        <v>2</v>
      </c>
      <c r="AI19" s="171">
        <f>AH19/AG19*100%</f>
        <v>1</v>
      </c>
      <c r="AJ19" s="170" t="s">
        <v>643</v>
      </c>
      <c r="AK19" s="170" t="s">
        <v>644</v>
      </c>
      <c r="AL19" s="170" t="s">
        <v>736</v>
      </c>
      <c r="AM19" s="139" t="s">
        <v>285</v>
      </c>
      <c r="AN19" s="198" t="s">
        <v>842</v>
      </c>
      <c r="AO19" s="177" t="s">
        <v>422</v>
      </c>
      <c r="AP19" s="197">
        <v>1</v>
      </c>
      <c r="AQ19" s="197">
        <v>1</v>
      </c>
      <c r="AR19" s="197">
        <f t="shared" si="0"/>
        <v>1</v>
      </c>
      <c r="AS19" s="4"/>
      <c r="AT19" s="4"/>
      <c r="AU19" s="4"/>
      <c r="AV19" s="4"/>
      <c r="AW19" s="4"/>
    </row>
    <row r="20" spans="1:49" ht="80.25" customHeight="1" x14ac:dyDescent="0.2">
      <c r="A20" s="422" t="s">
        <v>343</v>
      </c>
      <c r="B20" s="64" t="s">
        <v>103</v>
      </c>
      <c r="C20" s="101" t="s">
        <v>350</v>
      </c>
      <c r="D20" s="100" t="s">
        <v>351</v>
      </c>
      <c r="E20" s="100" t="s">
        <v>352</v>
      </c>
      <c r="F20" s="100" t="s">
        <v>348</v>
      </c>
      <c r="G20" s="65">
        <v>44593</v>
      </c>
      <c r="H20" s="65">
        <v>44712</v>
      </c>
      <c r="I20" s="138">
        <v>1</v>
      </c>
      <c r="J20" s="139">
        <v>1</v>
      </c>
      <c r="K20" s="140">
        <f t="shared" ref="K20" si="4">+J20/I20</f>
        <v>1</v>
      </c>
      <c r="L20" s="170" t="s">
        <v>462</v>
      </c>
      <c r="M20" s="170" t="s">
        <v>463</v>
      </c>
      <c r="N20" s="170" t="s">
        <v>464</v>
      </c>
      <c r="O20" s="139" t="s">
        <v>285</v>
      </c>
      <c r="P20" s="139" t="s">
        <v>465</v>
      </c>
      <c r="Q20" s="139" t="s">
        <v>466</v>
      </c>
      <c r="R20" s="139">
        <v>100</v>
      </c>
      <c r="S20" s="139">
        <v>100</v>
      </c>
      <c r="T20" s="139">
        <v>100</v>
      </c>
      <c r="U20" s="139"/>
      <c r="V20" s="139"/>
      <c r="W20" s="140"/>
      <c r="X20" s="180"/>
      <c r="Y20" s="181"/>
      <c r="Z20" s="170"/>
      <c r="AA20" s="142"/>
      <c r="AB20" s="142"/>
      <c r="AC20" s="142"/>
      <c r="AD20" s="142"/>
      <c r="AE20" s="142"/>
      <c r="AF20" s="142"/>
      <c r="AG20" s="139"/>
      <c r="AH20" s="139"/>
      <c r="AI20" s="140"/>
      <c r="AJ20" s="170"/>
      <c r="AK20" s="170"/>
      <c r="AL20" s="170" t="s">
        <v>737</v>
      </c>
      <c r="AM20" s="139"/>
      <c r="AN20" s="142"/>
      <c r="AO20" s="152" t="s">
        <v>840</v>
      </c>
      <c r="AP20" s="197">
        <v>1</v>
      </c>
      <c r="AQ20" s="197">
        <v>1</v>
      </c>
      <c r="AR20" s="197">
        <f>(AQ20+AP20)/2</f>
        <v>1</v>
      </c>
      <c r="AS20" s="67"/>
      <c r="AT20" s="67"/>
      <c r="AU20" s="67"/>
      <c r="AV20" s="67"/>
      <c r="AW20" s="67"/>
    </row>
    <row r="21" spans="1:49" ht="201" customHeight="1" x14ac:dyDescent="0.2">
      <c r="A21" s="423"/>
      <c r="B21" s="30" t="s">
        <v>107</v>
      </c>
      <c r="C21" s="83" t="s">
        <v>319</v>
      </c>
      <c r="D21" s="78" t="s">
        <v>320</v>
      </c>
      <c r="E21" s="102" t="s">
        <v>321</v>
      </c>
      <c r="F21" s="100" t="s">
        <v>349</v>
      </c>
      <c r="G21" s="63">
        <v>44562</v>
      </c>
      <c r="H21" s="65">
        <v>44895</v>
      </c>
      <c r="I21" s="138"/>
      <c r="J21" s="139"/>
      <c r="K21" s="140"/>
      <c r="L21" s="170" t="s">
        <v>471</v>
      </c>
      <c r="M21" s="170" t="s">
        <v>472</v>
      </c>
      <c r="N21" s="170" t="s">
        <v>473</v>
      </c>
      <c r="O21" s="139"/>
      <c r="P21" s="139" t="s">
        <v>474</v>
      </c>
      <c r="Q21" s="139" t="s">
        <v>475</v>
      </c>
      <c r="R21" s="139"/>
      <c r="S21" s="139"/>
      <c r="T21" s="139"/>
      <c r="U21" s="139"/>
      <c r="V21" s="139"/>
      <c r="W21" s="140"/>
      <c r="X21" s="139" t="s">
        <v>607</v>
      </c>
      <c r="Y21" s="144" t="s">
        <v>588</v>
      </c>
      <c r="Z21" s="170" t="s">
        <v>608</v>
      </c>
      <c r="AA21" s="142"/>
      <c r="AB21" s="142"/>
      <c r="AC21" s="142"/>
      <c r="AD21" s="142"/>
      <c r="AE21" s="142"/>
      <c r="AF21" s="142"/>
      <c r="AG21" s="139">
        <v>4</v>
      </c>
      <c r="AH21" s="139">
        <v>4</v>
      </c>
      <c r="AI21" s="140">
        <v>1</v>
      </c>
      <c r="AJ21" s="170" t="s">
        <v>709</v>
      </c>
      <c r="AK21" s="172" t="s">
        <v>739</v>
      </c>
      <c r="AL21" s="170" t="s">
        <v>738</v>
      </c>
      <c r="AM21" s="139" t="s">
        <v>285</v>
      </c>
      <c r="AN21" s="487" t="s">
        <v>852</v>
      </c>
      <c r="AO21" s="490" t="s">
        <v>853</v>
      </c>
      <c r="AP21" s="488">
        <v>1</v>
      </c>
      <c r="AQ21" s="488">
        <v>1</v>
      </c>
      <c r="AR21" s="488">
        <f t="shared" si="0"/>
        <v>1</v>
      </c>
      <c r="AS21" s="67"/>
      <c r="AT21" s="67"/>
      <c r="AU21" s="67"/>
      <c r="AV21" s="67"/>
      <c r="AW21" s="67"/>
    </row>
    <row r="22" spans="1:49" ht="162" customHeight="1" x14ac:dyDescent="0.2">
      <c r="A22" s="423"/>
      <c r="B22" s="97" t="s">
        <v>112</v>
      </c>
      <c r="C22" s="83" t="s">
        <v>150</v>
      </c>
      <c r="D22" s="65" t="s">
        <v>151</v>
      </c>
      <c r="E22" s="65" t="s">
        <v>152</v>
      </c>
      <c r="F22" s="100" t="s">
        <v>147</v>
      </c>
      <c r="G22" s="63">
        <v>44562</v>
      </c>
      <c r="H22" s="65">
        <v>44895</v>
      </c>
      <c r="I22" s="138"/>
      <c r="J22" s="139"/>
      <c r="K22" s="140"/>
      <c r="L22" s="170" t="s">
        <v>494</v>
      </c>
      <c r="M22" s="170" t="s">
        <v>495</v>
      </c>
      <c r="N22" s="170" t="s">
        <v>496</v>
      </c>
      <c r="O22" s="139"/>
      <c r="P22" s="139" t="s">
        <v>497</v>
      </c>
      <c r="Q22" s="139" t="s">
        <v>498</v>
      </c>
      <c r="R22" s="139"/>
      <c r="S22" s="139"/>
      <c r="T22" s="139"/>
      <c r="U22" s="139">
        <v>2</v>
      </c>
      <c r="V22" s="139">
        <v>2</v>
      </c>
      <c r="W22" s="140">
        <f t="shared" ref="W22:W23" si="5">V22/U22</f>
        <v>1</v>
      </c>
      <c r="X22" s="183" t="s">
        <v>589</v>
      </c>
      <c r="Y22" s="184" t="s">
        <v>598</v>
      </c>
      <c r="Z22" s="170" t="s">
        <v>599</v>
      </c>
      <c r="AA22" s="142"/>
      <c r="AB22" s="142"/>
      <c r="AC22" s="142"/>
      <c r="AD22" s="142"/>
      <c r="AE22" s="142"/>
      <c r="AF22" s="142"/>
      <c r="AG22" s="139">
        <v>2</v>
      </c>
      <c r="AH22" s="139">
        <v>2</v>
      </c>
      <c r="AI22" s="171">
        <f>AH22/AG22*100%</f>
        <v>1</v>
      </c>
      <c r="AJ22" s="170" t="s">
        <v>645</v>
      </c>
      <c r="AK22" s="172" t="s">
        <v>646</v>
      </c>
      <c r="AL22" s="170" t="s">
        <v>740</v>
      </c>
      <c r="AM22" s="139" t="s">
        <v>285</v>
      </c>
      <c r="AN22" s="486" t="s">
        <v>854</v>
      </c>
      <c r="AO22" s="489" t="s">
        <v>843</v>
      </c>
      <c r="AP22" s="199">
        <v>0.7</v>
      </c>
      <c r="AQ22" s="199">
        <v>0.7</v>
      </c>
      <c r="AR22" s="199">
        <f t="shared" si="0"/>
        <v>0.7</v>
      </c>
      <c r="AS22" s="4"/>
      <c r="AT22" s="4"/>
      <c r="AU22" s="4"/>
      <c r="AV22" s="4"/>
      <c r="AW22" s="4"/>
    </row>
    <row r="23" spans="1:49" ht="76.5" customHeight="1" x14ac:dyDescent="0.2">
      <c r="A23" s="424"/>
      <c r="B23" s="99" t="s">
        <v>117</v>
      </c>
      <c r="C23" s="83" t="s">
        <v>296</v>
      </c>
      <c r="D23" s="78" t="s">
        <v>324</v>
      </c>
      <c r="E23" s="62" t="s">
        <v>297</v>
      </c>
      <c r="F23" s="78" t="s">
        <v>298</v>
      </c>
      <c r="G23" s="65">
        <v>44593</v>
      </c>
      <c r="H23" s="65">
        <v>44820</v>
      </c>
      <c r="I23" s="138">
        <v>1</v>
      </c>
      <c r="J23" s="139">
        <v>0.7</v>
      </c>
      <c r="K23" s="140">
        <v>0.7</v>
      </c>
      <c r="L23" s="170" t="s">
        <v>499</v>
      </c>
      <c r="M23" s="170" t="s">
        <v>500</v>
      </c>
      <c r="N23" s="170" t="s">
        <v>501</v>
      </c>
      <c r="O23" s="139"/>
      <c r="P23" s="139"/>
      <c r="Q23" s="139"/>
      <c r="R23" s="139"/>
      <c r="S23" s="139"/>
      <c r="T23" s="139"/>
      <c r="U23" s="139"/>
      <c r="V23" s="139"/>
      <c r="W23" s="140" t="e">
        <f t="shared" si="5"/>
        <v>#DIV/0!</v>
      </c>
      <c r="X23" s="139" t="s">
        <v>597</v>
      </c>
      <c r="Y23" s="185" t="s">
        <v>590</v>
      </c>
      <c r="Z23" s="170" t="s">
        <v>600</v>
      </c>
      <c r="AA23" s="142"/>
      <c r="AB23" s="142"/>
      <c r="AC23" s="142"/>
      <c r="AD23" s="142"/>
      <c r="AE23" s="142"/>
      <c r="AF23" s="142"/>
      <c r="AG23" s="139"/>
      <c r="AH23" s="139"/>
      <c r="AI23" s="140"/>
      <c r="AJ23" s="170" t="s">
        <v>648</v>
      </c>
      <c r="AK23" s="172" t="s">
        <v>647</v>
      </c>
      <c r="AL23" s="170" t="s">
        <v>741</v>
      </c>
      <c r="AM23" s="139" t="s">
        <v>285</v>
      </c>
      <c r="AN23" s="198" t="s">
        <v>819</v>
      </c>
      <c r="AO23" s="177" t="s">
        <v>422</v>
      </c>
      <c r="AP23" s="197">
        <v>1</v>
      </c>
      <c r="AQ23" s="197">
        <v>1</v>
      </c>
      <c r="AR23" s="197">
        <f t="shared" si="0"/>
        <v>1</v>
      </c>
      <c r="AS23" s="67"/>
      <c r="AT23" s="67"/>
      <c r="AU23" s="67"/>
      <c r="AV23" s="67"/>
      <c r="AW23" s="67"/>
    </row>
    <row r="24" spans="1:49" ht="64.5" customHeight="1" x14ac:dyDescent="0.2">
      <c r="A24" s="352" t="s">
        <v>344</v>
      </c>
      <c r="B24" s="97" t="s">
        <v>120</v>
      </c>
      <c r="C24" s="61" t="s">
        <v>153</v>
      </c>
      <c r="D24" s="62" t="s">
        <v>154</v>
      </c>
      <c r="E24" s="65" t="s">
        <v>155</v>
      </c>
      <c r="F24" s="100" t="s">
        <v>149</v>
      </c>
      <c r="G24" s="65">
        <v>44593</v>
      </c>
      <c r="H24" s="65">
        <v>44926</v>
      </c>
      <c r="I24" s="138">
        <v>11</v>
      </c>
      <c r="J24" s="139">
        <v>3</v>
      </c>
      <c r="K24" s="140">
        <f t="shared" ref="K24" si="6">+J24/I24</f>
        <v>0.27272727272727271</v>
      </c>
      <c r="L24" s="170" t="s">
        <v>467</v>
      </c>
      <c r="M24" s="170" t="s">
        <v>468</v>
      </c>
      <c r="N24" s="170" t="s">
        <v>469</v>
      </c>
      <c r="O24" s="139"/>
      <c r="P24" s="139" t="s">
        <v>470</v>
      </c>
      <c r="Q24" s="139"/>
      <c r="R24" s="139"/>
      <c r="S24" s="139"/>
      <c r="T24" s="139"/>
      <c r="U24" s="139">
        <v>4</v>
      </c>
      <c r="V24" s="139">
        <v>4</v>
      </c>
      <c r="W24" s="140">
        <f t="shared" ref="W24" si="7">V24/U24</f>
        <v>1</v>
      </c>
      <c r="X24" s="186" t="s">
        <v>592</v>
      </c>
      <c r="Y24" s="186" t="s">
        <v>593</v>
      </c>
      <c r="Z24" s="170" t="s">
        <v>604</v>
      </c>
      <c r="AA24" s="142"/>
      <c r="AB24" s="142"/>
      <c r="AC24" s="142"/>
      <c r="AD24" s="142"/>
      <c r="AE24" s="142"/>
      <c r="AF24" s="142"/>
      <c r="AG24" s="139">
        <v>4</v>
      </c>
      <c r="AH24" s="139">
        <v>3</v>
      </c>
      <c r="AI24" s="171">
        <f>AH24/AG24*100%</f>
        <v>0.75</v>
      </c>
      <c r="AJ24" s="170" t="s">
        <v>649</v>
      </c>
      <c r="AK24" s="172" t="s">
        <v>650</v>
      </c>
      <c r="AL24" s="170" t="s">
        <v>745</v>
      </c>
      <c r="AM24" s="139" t="s">
        <v>285</v>
      </c>
      <c r="AN24" s="198" t="s">
        <v>820</v>
      </c>
      <c r="AO24" s="177" t="s">
        <v>422</v>
      </c>
      <c r="AP24" s="197">
        <v>1</v>
      </c>
      <c r="AQ24" s="197">
        <v>1</v>
      </c>
      <c r="AR24" s="197">
        <f t="shared" si="0"/>
        <v>1</v>
      </c>
      <c r="AS24" s="67"/>
      <c r="AT24" s="67"/>
      <c r="AU24" s="67"/>
      <c r="AV24" s="67"/>
      <c r="AW24" s="67"/>
    </row>
    <row r="25" spans="1:49" ht="52.5" customHeight="1" x14ac:dyDescent="0.2">
      <c r="A25" s="353"/>
      <c r="B25" s="48" t="s">
        <v>124</v>
      </c>
      <c r="C25" s="103" t="s">
        <v>156</v>
      </c>
      <c r="D25" s="32" t="s">
        <v>157</v>
      </c>
      <c r="E25" s="32" t="s">
        <v>158</v>
      </c>
      <c r="F25" s="25" t="s">
        <v>159</v>
      </c>
      <c r="G25" s="35">
        <v>44774</v>
      </c>
      <c r="H25" s="65">
        <v>44895</v>
      </c>
      <c r="I25" s="138"/>
      <c r="J25" s="139"/>
      <c r="K25" s="140"/>
      <c r="L25" s="170"/>
      <c r="M25" s="170"/>
      <c r="N25" s="170"/>
      <c r="O25" s="139"/>
      <c r="P25" s="139"/>
      <c r="Q25" s="139"/>
      <c r="R25" s="139"/>
      <c r="S25" s="139"/>
      <c r="T25" s="139"/>
      <c r="U25" s="139"/>
      <c r="V25" s="139"/>
      <c r="W25" s="140"/>
      <c r="X25" s="180"/>
      <c r="Y25" s="181"/>
      <c r="Z25" s="170"/>
      <c r="AA25" s="142"/>
      <c r="AB25" s="142"/>
      <c r="AC25" s="142"/>
      <c r="AD25" s="142"/>
      <c r="AE25" s="142"/>
      <c r="AF25" s="142"/>
      <c r="AG25" s="139">
        <v>1</v>
      </c>
      <c r="AH25" s="139">
        <v>1</v>
      </c>
      <c r="AI25" s="140">
        <f>AH25/AG25</f>
        <v>1</v>
      </c>
      <c r="AJ25" s="170" t="s">
        <v>694</v>
      </c>
      <c r="AK25" s="170" t="s">
        <v>743</v>
      </c>
      <c r="AL25" s="170" t="s">
        <v>742</v>
      </c>
      <c r="AM25" s="139" t="s">
        <v>285</v>
      </c>
      <c r="AN25" s="198" t="s">
        <v>821</v>
      </c>
      <c r="AO25" s="177" t="s">
        <v>422</v>
      </c>
      <c r="AP25" s="197">
        <v>1</v>
      </c>
      <c r="AQ25" s="197">
        <v>1</v>
      </c>
      <c r="AR25" s="197">
        <f t="shared" si="0"/>
        <v>1</v>
      </c>
      <c r="AS25" s="67"/>
      <c r="AT25" s="67"/>
      <c r="AU25" s="67"/>
      <c r="AV25" s="67"/>
      <c r="AW25" s="67"/>
    </row>
    <row r="26" spans="1:49" ht="60" customHeight="1" x14ac:dyDescent="0.2">
      <c r="A26" s="353"/>
      <c r="B26" s="48" t="s">
        <v>129</v>
      </c>
      <c r="C26" s="68" t="s">
        <v>299</v>
      </c>
      <c r="D26" s="72" t="s">
        <v>310</v>
      </c>
      <c r="E26" s="46" t="s">
        <v>161</v>
      </c>
      <c r="F26" s="69" t="s">
        <v>300</v>
      </c>
      <c r="G26" s="35">
        <v>44621</v>
      </c>
      <c r="H26" s="65">
        <v>44895</v>
      </c>
      <c r="I26" s="138"/>
      <c r="J26" s="139"/>
      <c r="K26" s="140"/>
      <c r="L26" s="170"/>
      <c r="M26" s="170"/>
      <c r="N26" s="170"/>
      <c r="O26" s="139"/>
      <c r="P26" s="139"/>
      <c r="Q26" s="139"/>
      <c r="R26" s="139"/>
      <c r="S26" s="139"/>
      <c r="T26" s="139"/>
      <c r="Y26" s="181"/>
      <c r="Z26" s="170"/>
      <c r="AA26" s="142"/>
      <c r="AB26" s="142"/>
      <c r="AC26" s="142"/>
      <c r="AD26" s="142"/>
      <c r="AE26" s="142"/>
      <c r="AF26" s="142"/>
      <c r="AG26" s="139">
        <v>100</v>
      </c>
      <c r="AH26" s="139">
        <v>100</v>
      </c>
      <c r="AI26" s="171">
        <f>AH26/AG26</f>
        <v>1</v>
      </c>
      <c r="AJ26" s="140" t="s">
        <v>685</v>
      </c>
      <c r="AK26" s="170" t="s">
        <v>686</v>
      </c>
      <c r="AL26" s="170" t="s">
        <v>744</v>
      </c>
      <c r="AM26" s="139" t="s">
        <v>285</v>
      </c>
      <c r="AN26" s="198" t="s">
        <v>821</v>
      </c>
      <c r="AO26" s="177" t="s">
        <v>422</v>
      </c>
      <c r="AP26" s="197">
        <v>1</v>
      </c>
      <c r="AQ26" s="197">
        <v>1</v>
      </c>
      <c r="AR26" s="197">
        <f t="shared" si="0"/>
        <v>1</v>
      </c>
      <c r="AS26" s="67"/>
      <c r="AT26" s="67"/>
      <c r="AU26" s="67"/>
      <c r="AV26" s="67"/>
      <c r="AW26" s="67"/>
    </row>
    <row r="27" spans="1:49" ht="88.5" customHeight="1" x14ac:dyDescent="0.2">
      <c r="A27" s="425" t="s">
        <v>345</v>
      </c>
      <c r="B27" s="118" t="s">
        <v>210</v>
      </c>
      <c r="C27" s="61" t="s">
        <v>293</v>
      </c>
      <c r="D27" s="62" t="s">
        <v>154</v>
      </c>
      <c r="E27" s="65" t="s">
        <v>155</v>
      </c>
      <c r="F27" s="100" t="s">
        <v>149</v>
      </c>
      <c r="G27" s="60">
        <v>44562</v>
      </c>
      <c r="H27" s="65">
        <v>44926</v>
      </c>
      <c r="I27" s="138">
        <v>11</v>
      </c>
      <c r="J27" s="139">
        <v>3</v>
      </c>
      <c r="K27" s="140">
        <f t="shared" ref="K27" si="8">+J27/I27</f>
        <v>0.27272727272727271</v>
      </c>
      <c r="L27" s="170" t="s">
        <v>467</v>
      </c>
      <c r="M27" s="170" t="s">
        <v>468</v>
      </c>
      <c r="N27" s="170" t="s">
        <v>469</v>
      </c>
      <c r="O27" s="139"/>
      <c r="P27" s="139" t="s">
        <v>470</v>
      </c>
      <c r="Q27" s="139"/>
      <c r="R27" s="139"/>
      <c r="S27" s="139"/>
      <c r="T27" s="139"/>
      <c r="U27" s="139">
        <v>4</v>
      </c>
      <c r="V27" s="139">
        <v>4</v>
      </c>
      <c r="W27" s="140">
        <f t="shared" ref="W27:W28" si="9">V27/U27</f>
        <v>1</v>
      </c>
      <c r="X27" s="186" t="s">
        <v>591</v>
      </c>
      <c r="Y27" s="186" t="s">
        <v>602</v>
      </c>
      <c r="Z27" s="170" t="s">
        <v>603</v>
      </c>
      <c r="AA27" s="142"/>
      <c r="AB27" s="142"/>
      <c r="AC27" s="142"/>
      <c r="AD27" s="142"/>
      <c r="AE27" s="142"/>
      <c r="AF27" s="142"/>
      <c r="AG27" s="139">
        <v>4</v>
      </c>
      <c r="AH27" s="139">
        <v>3</v>
      </c>
      <c r="AI27" s="171">
        <f>AH27/AG27*100%</f>
        <v>0.75</v>
      </c>
      <c r="AJ27" s="170" t="s">
        <v>651</v>
      </c>
      <c r="AK27" s="170" t="s">
        <v>652</v>
      </c>
      <c r="AL27" s="170" t="s">
        <v>745</v>
      </c>
      <c r="AM27" s="139" t="s">
        <v>285</v>
      </c>
      <c r="AN27" s="198" t="s">
        <v>822</v>
      </c>
      <c r="AO27" s="198" t="s">
        <v>823</v>
      </c>
      <c r="AP27" s="197">
        <v>1</v>
      </c>
      <c r="AQ27" s="197">
        <v>1</v>
      </c>
      <c r="AR27" s="197">
        <f t="shared" si="0"/>
        <v>1</v>
      </c>
      <c r="AS27" s="67"/>
      <c r="AT27" s="67"/>
      <c r="AU27" s="67"/>
      <c r="AV27" s="67"/>
      <c r="AW27" s="67"/>
    </row>
    <row r="28" spans="1:49" ht="71.25" customHeight="1" x14ac:dyDescent="0.2">
      <c r="A28" s="425"/>
      <c r="B28" s="119" t="s">
        <v>160</v>
      </c>
      <c r="C28" s="49" t="s">
        <v>163</v>
      </c>
      <c r="D28" s="25" t="s">
        <v>164</v>
      </c>
      <c r="E28" s="25" t="s">
        <v>165</v>
      </c>
      <c r="F28" s="25" t="s">
        <v>311</v>
      </c>
      <c r="G28" s="51">
        <v>44743</v>
      </c>
      <c r="H28" s="51">
        <v>44915</v>
      </c>
      <c r="I28" s="138"/>
      <c r="J28" s="139"/>
      <c r="K28" s="140"/>
      <c r="L28" s="170"/>
      <c r="M28" s="170"/>
      <c r="N28" s="170"/>
      <c r="O28" s="139"/>
      <c r="P28" s="139"/>
      <c r="Q28" s="139"/>
      <c r="R28" s="139"/>
      <c r="S28" s="139"/>
      <c r="T28" s="139"/>
      <c r="U28" s="139">
        <v>1</v>
      </c>
      <c r="V28" s="139">
        <v>1</v>
      </c>
      <c r="W28" s="140">
        <f t="shared" si="9"/>
        <v>1</v>
      </c>
      <c r="X28" s="180" t="s">
        <v>653</v>
      </c>
      <c r="Y28" s="172" t="s">
        <v>654</v>
      </c>
      <c r="Z28" s="170"/>
      <c r="AA28" s="142"/>
      <c r="AB28" s="142"/>
      <c r="AC28" s="142"/>
      <c r="AD28" s="142"/>
      <c r="AE28" s="142"/>
      <c r="AF28" s="142"/>
      <c r="AG28" s="139">
        <v>1</v>
      </c>
      <c r="AH28" s="139">
        <v>1</v>
      </c>
      <c r="AI28" s="140">
        <v>1</v>
      </c>
      <c r="AJ28" s="170" t="s">
        <v>712</v>
      </c>
      <c r="AK28" s="170" t="s">
        <v>747</v>
      </c>
      <c r="AL28" s="170" t="s">
        <v>746</v>
      </c>
      <c r="AM28" s="139" t="s">
        <v>285</v>
      </c>
      <c r="AN28" s="198" t="s">
        <v>824</v>
      </c>
      <c r="AO28" s="177" t="s">
        <v>422</v>
      </c>
      <c r="AP28" s="197">
        <v>1</v>
      </c>
      <c r="AQ28" s="197">
        <v>1</v>
      </c>
      <c r="AR28" s="197">
        <f t="shared" si="0"/>
        <v>1</v>
      </c>
      <c r="AS28" s="4"/>
      <c r="AT28" s="4"/>
      <c r="AU28" s="4"/>
      <c r="AV28" s="4"/>
      <c r="AW28" s="4"/>
    </row>
    <row r="29" spans="1:49" ht="30.75" customHeight="1" x14ac:dyDescent="0.2">
      <c r="A29" s="277" t="s">
        <v>61</v>
      </c>
      <c r="B29" s="278"/>
      <c r="C29" s="19" t="s">
        <v>62</v>
      </c>
      <c r="D29" s="412" t="s">
        <v>63</v>
      </c>
      <c r="E29" s="413"/>
      <c r="F29" s="413"/>
      <c r="G29" s="413"/>
      <c r="H29" s="389"/>
      <c r="I29" s="4"/>
      <c r="J29" s="4"/>
      <c r="K29" s="4"/>
      <c r="L29" s="4"/>
      <c r="M29" s="4"/>
      <c r="N29" s="4"/>
      <c r="O29" s="4"/>
      <c r="P29" s="4"/>
      <c r="Q29" s="4"/>
      <c r="R29" s="4"/>
      <c r="S29" s="4"/>
      <c r="T29" s="4"/>
      <c r="U29" s="4"/>
      <c r="V29" s="4"/>
      <c r="W29" s="4"/>
      <c r="X29" s="4"/>
      <c r="Y29" s="4"/>
      <c r="Z29" s="4"/>
      <c r="AA29" s="4"/>
      <c r="AB29" s="67"/>
      <c r="AC29" s="67"/>
      <c r="AD29" s="67"/>
      <c r="AE29" s="67"/>
      <c r="AF29" s="67"/>
      <c r="AG29" s="4"/>
      <c r="AH29" s="4"/>
      <c r="AI29" s="4"/>
      <c r="AJ29" s="4"/>
      <c r="AK29" s="4"/>
      <c r="AL29" s="4"/>
      <c r="AM29" s="4"/>
      <c r="AN29" s="4"/>
      <c r="AO29" s="4"/>
      <c r="AP29" s="4"/>
      <c r="AQ29" s="4"/>
      <c r="AR29" s="4"/>
      <c r="AS29" s="4"/>
      <c r="AT29" s="4"/>
      <c r="AU29" s="4"/>
      <c r="AV29" s="4"/>
      <c r="AW29" s="4"/>
    </row>
    <row r="30" spans="1:49" ht="24.75" customHeight="1" x14ac:dyDescent="0.2">
      <c r="A30" s="388">
        <v>44592</v>
      </c>
      <c r="B30" s="254"/>
      <c r="C30" s="20">
        <v>1</v>
      </c>
      <c r="D30" s="414" t="s">
        <v>64</v>
      </c>
      <c r="E30" s="276"/>
      <c r="F30" s="276"/>
      <c r="G30" s="276"/>
      <c r="H30" s="254"/>
      <c r="I30" s="4"/>
      <c r="J30" s="4"/>
      <c r="K30" s="4"/>
      <c r="L30" s="4"/>
      <c r="M30" s="4"/>
      <c r="N30" s="4"/>
      <c r="O30" s="4"/>
      <c r="P30" s="67"/>
      <c r="Q30" s="67"/>
      <c r="R30" s="67"/>
      <c r="S30" s="67"/>
      <c r="T30" s="67"/>
      <c r="U30" s="4"/>
      <c r="V30" s="4"/>
      <c r="W30" s="4"/>
      <c r="X30" s="4"/>
      <c r="Y30" s="4"/>
      <c r="Z30" s="4"/>
      <c r="AA30" s="4"/>
      <c r="AB30" s="67"/>
      <c r="AC30" s="67"/>
      <c r="AD30" s="67"/>
      <c r="AE30" s="67"/>
      <c r="AF30" s="67"/>
      <c r="AG30" s="4"/>
      <c r="AH30" s="4"/>
      <c r="AI30" s="4"/>
      <c r="AJ30" s="4"/>
      <c r="AK30" s="4"/>
      <c r="AL30" s="4"/>
      <c r="AM30" s="4"/>
      <c r="AN30" s="4"/>
      <c r="AO30" s="4"/>
      <c r="AP30" s="4"/>
      <c r="AQ30" s="4"/>
      <c r="AR30" s="4"/>
      <c r="AS30" s="4"/>
      <c r="AT30" s="4"/>
      <c r="AU30" s="4"/>
      <c r="AV30" s="4"/>
      <c r="AW30" s="4"/>
    </row>
    <row r="31" spans="1:49" ht="30" customHeight="1" x14ac:dyDescent="0.2">
      <c r="A31" s="274">
        <v>44698</v>
      </c>
      <c r="B31" s="254"/>
      <c r="C31" s="20">
        <v>2</v>
      </c>
      <c r="D31" s="415" t="s">
        <v>369</v>
      </c>
      <c r="E31" s="276"/>
      <c r="F31" s="276"/>
      <c r="G31" s="276"/>
      <c r="H31" s="254"/>
      <c r="I31" s="52"/>
      <c r="J31" s="52"/>
      <c r="K31" s="52"/>
      <c r="L31" s="52"/>
      <c r="M31" s="52"/>
      <c r="N31" s="52"/>
      <c r="O31" s="52"/>
      <c r="P31" s="122"/>
      <c r="Q31" s="122"/>
      <c r="R31" s="122"/>
      <c r="S31" s="122"/>
      <c r="T31" s="122"/>
      <c r="U31" s="52"/>
      <c r="V31" s="52"/>
      <c r="W31" s="52"/>
      <c r="X31" s="52"/>
      <c r="Y31" s="52"/>
      <c r="Z31" s="52"/>
      <c r="AA31" s="52"/>
      <c r="AB31" s="122"/>
      <c r="AC31" s="122"/>
      <c r="AD31" s="122"/>
      <c r="AE31" s="122"/>
      <c r="AF31" s="122"/>
      <c r="AG31" s="52"/>
      <c r="AH31" s="52"/>
      <c r="AI31" s="52"/>
      <c r="AJ31" s="52"/>
      <c r="AK31" s="52"/>
      <c r="AL31" s="52"/>
      <c r="AM31" s="52"/>
      <c r="AN31" s="52"/>
      <c r="AO31" s="52"/>
      <c r="AP31" s="52"/>
      <c r="AQ31" s="52"/>
      <c r="AR31" s="52"/>
      <c r="AS31" s="52"/>
      <c r="AT31" s="52"/>
      <c r="AU31" s="52"/>
      <c r="AV31" s="52"/>
      <c r="AW31" s="52"/>
    </row>
    <row r="32" spans="1:49" ht="30" customHeight="1" x14ac:dyDescent="0.2">
      <c r="A32" s="274">
        <v>44741</v>
      </c>
      <c r="B32" s="254"/>
      <c r="C32" s="121">
        <v>3</v>
      </c>
      <c r="D32" s="333" t="s">
        <v>391</v>
      </c>
      <c r="E32" s="334"/>
      <c r="F32" s="334"/>
      <c r="G32" s="334"/>
      <c r="H32" s="335"/>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row>
    <row r="33" spans="1:49" ht="30" customHeight="1" x14ac:dyDescent="0.2">
      <c r="A33" s="356">
        <v>44770</v>
      </c>
      <c r="B33" s="357"/>
      <c r="C33" s="38">
        <v>4</v>
      </c>
      <c r="D33" s="280" t="s">
        <v>404</v>
      </c>
      <c r="E33" s="276"/>
      <c r="F33" s="276"/>
      <c r="G33" s="276"/>
      <c r="H33" s="254"/>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row>
    <row r="34" spans="1:49" ht="30" customHeight="1" x14ac:dyDescent="0.2">
      <c r="A34" s="356">
        <v>44833</v>
      </c>
      <c r="B34" s="389"/>
      <c r="C34" s="121">
        <v>5</v>
      </c>
      <c r="D34" s="333" t="s">
        <v>391</v>
      </c>
      <c r="E34" s="334"/>
      <c r="F34" s="334"/>
      <c r="G34" s="334"/>
      <c r="H34" s="335"/>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row>
    <row r="35" spans="1:49" ht="30" customHeight="1" x14ac:dyDescent="0.2">
      <c r="A35" s="356">
        <v>44860</v>
      </c>
      <c r="B35" s="389"/>
      <c r="C35" s="121">
        <v>6</v>
      </c>
      <c r="D35" s="333" t="s">
        <v>391</v>
      </c>
      <c r="E35" s="334"/>
      <c r="F35" s="334"/>
      <c r="G35" s="334"/>
      <c r="H35" s="335"/>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row>
    <row r="36" spans="1:49" ht="24.75" customHeight="1" x14ac:dyDescent="0.2">
      <c r="A36" s="356">
        <v>44895</v>
      </c>
      <c r="B36" s="389"/>
      <c r="C36" s="121">
        <v>7</v>
      </c>
      <c r="D36" s="333" t="s">
        <v>391</v>
      </c>
      <c r="E36" s="334"/>
      <c r="F36" s="334"/>
      <c r="G36" s="334"/>
      <c r="H36" s="335"/>
      <c r="I36" s="4"/>
      <c r="J36" s="4"/>
      <c r="K36" s="4"/>
      <c r="L36" s="4"/>
      <c r="M36" s="4"/>
      <c r="N36" s="4"/>
      <c r="O36" s="4"/>
      <c r="P36" s="67"/>
      <c r="Q36" s="67"/>
      <c r="R36" s="67"/>
      <c r="S36" s="67"/>
      <c r="T36" s="67"/>
      <c r="U36" s="4"/>
      <c r="V36" s="4"/>
      <c r="W36" s="4"/>
      <c r="X36" s="4"/>
      <c r="Y36" s="4"/>
      <c r="Z36" s="4"/>
      <c r="AA36" s="4"/>
      <c r="AB36" s="67"/>
      <c r="AC36" s="67"/>
      <c r="AD36" s="67"/>
      <c r="AE36" s="67"/>
      <c r="AF36" s="67"/>
      <c r="AG36" s="4"/>
      <c r="AH36" s="4"/>
      <c r="AI36" s="4"/>
      <c r="AJ36" s="4"/>
      <c r="AK36" s="4"/>
      <c r="AL36" s="4"/>
      <c r="AM36" s="4"/>
      <c r="AN36" s="4"/>
      <c r="AO36" s="4"/>
      <c r="AP36" s="4"/>
      <c r="AQ36" s="4"/>
      <c r="AR36" s="4"/>
      <c r="AS36" s="4"/>
      <c r="AT36" s="4"/>
      <c r="AU36" s="4"/>
      <c r="AV36" s="4"/>
      <c r="AW36" s="4"/>
    </row>
    <row r="37" spans="1:49" ht="30" customHeight="1" x14ac:dyDescent="0.2">
      <c r="A37" s="394" t="s">
        <v>65</v>
      </c>
      <c r="B37" s="395"/>
      <c r="C37" s="395"/>
      <c r="D37" s="396"/>
      <c r="E37" s="10" t="s">
        <v>66</v>
      </c>
      <c r="F37" s="384" t="s">
        <v>67</v>
      </c>
      <c r="G37" s="276"/>
      <c r="H37" s="254"/>
      <c r="I37" s="4"/>
      <c r="J37" s="4"/>
      <c r="K37" s="4"/>
      <c r="L37" s="4"/>
      <c r="M37" s="4"/>
      <c r="N37" s="4"/>
      <c r="O37" s="4"/>
      <c r="P37" s="67"/>
      <c r="Q37" s="67"/>
      <c r="R37" s="67"/>
      <c r="S37" s="67"/>
      <c r="T37" s="67"/>
      <c r="U37" s="4"/>
      <c r="V37" s="4"/>
      <c r="W37" s="4"/>
      <c r="X37" s="4"/>
      <c r="Y37" s="4"/>
      <c r="Z37" s="4"/>
      <c r="AA37" s="4"/>
      <c r="AB37" s="67"/>
      <c r="AC37" s="67"/>
      <c r="AD37" s="67"/>
      <c r="AE37" s="67"/>
      <c r="AF37" s="67"/>
      <c r="AG37" s="4"/>
      <c r="AH37" s="4"/>
      <c r="AI37" s="4"/>
      <c r="AJ37" s="4"/>
      <c r="AK37" s="4"/>
      <c r="AL37" s="4"/>
      <c r="AM37" s="4"/>
      <c r="AN37" s="4"/>
      <c r="AO37" s="4"/>
      <c r="AP37" s="4"/>
      <c r="AQ37" s="4"/>
      <c r="AR37" s="4"/>
      <c r="AS37" s="4"/>
      <c r="AT37" s="4"/>
      <c r="AU37" s="4"/>
      <c r="AV37" s="4"/>
      <c r="AW37" s="4"/>
    </row>
    <row r="38" spans="1:49" ht="19.5" customHeight="1" x14ac:dyDescent="0.2">
      <c r="A38" s="397" t="s">
        <v>68</v>
      </c>
      <c r="B38" s="398"/>
      <c r="C38" s="403" t="s">
        <v>69</v>
      </c>
      <c r="D38" s="404"/>
      <c r="E38" s="392" t="s">
        <v>166</v>
      </c>
      <c r="F38" s="225" t="s">
        <v>635</v>
      </c>
      <c r="G38" s="226"/>
      <c r="H38" s="227"/>
      <c r="I38" s="4"/>
      <c r="J38" s="4"/>
      <c r="K38" s="4"/>
      <c r="L38" s="4"/>
      <c r="M38" s="4"/>
      <c r="N38" s="4"/>
      <c r="O38" s="4"/>
      <c r="P38" s="67"/>
      <c r="Q38" s="67"/>
      <c r="R38" s="67"/>
      <c r="S38" s="67"/>
      <c r="T38" s="67"/>
      <c r="U38" s="4"/>
      <c r="V38" s="4"/>
      <c r="W38" s="4"/>
      <c r="X38" s="4"/>
      <c r="Y38" s="4"/>
      <c r="Z38" s="4"/>
      <c r="AA38" s="4"/>
      <c r="AB38" s="67"/>
      <c r="AC38" s="67"/>
      <c r="AD38" s="67"/>
      <c r="AE38" s="67"/>
      <c r="AF38" s="67"/>
      <c r="AG38" s="4"/>
      <c r="AH38" s="4"/>
      <c r="AI38" s="4"/>
      <c r="AJ38" s="4"/>
      <c r="AK38" s="4"/>
      <c r="AL38" s="4"/>
      <c r="AM38" s="4"/>
      <c r="AN38" s="4"/>
      <c r="AO38" s="4"/>
      <c r="AP38" s="4"/>
      <c r="AQ38" s="4"/>
      <c r="AR38" s="4"/>
      <c r="AS38" s="4"/>
      <c r="AT38" s="4"/>
      <c r="AU38" s="4"/>
      <c r="AV38" s="4"/>
      <c r="AW38" s="4"/>
    </row>
    <row r="39" spans="1:49" ht="19.5" customHeight="1" x14ac:dyDescent="0.2">
      <c r="A39" s="401"/>
      <c r="B39" s="402"/>
      <c r="C39" s="405"/>
      <c r="D39" s="406"/>
      <c r="E39" s="393"/>
      <c r="F39" s="228"/>
      <c r="G39" s="229"/>
      <c r="H39" s="230"/>
      <c r="I39" s="4"/>
      <c r="J39" s="4"/>
      <c r="K39" s="4"/>
      <c r="L39" s="4"/>
      <c r="M39" s="4"/>
      <c r="N39" s="4"/>
      <c r="O39" s="4"/>
      <c r="P39" s="67"/>
      <c r="Q39" s="67"/>
      <c r="R39" s="67"/>
      <c r="S39" s="67"/>
      <c r="T39" s="67"/>
      <c r="U39" s="4"/>
      <c r="V39" s="4"/>
      <c r="W39" s="4"/>
      <c r="X39" s="4"/>
      <c r="Y39" s="4"/>
      <c r="Z39" s="4"/>
      <c r="AA39" s="4"/>
      <c r="AB39" s="67"/>
      <c r="AC39" s="67"/>
      <c r="AD39" s="67"/>
      <c r="AE39" s="67"/>
      <c r="AF39" s="67"/>
      <c r="AG39" s="4"/>
      <c r="AH39" s="4"/>
      <c r="AI39" s="4"/>
      <c r="AJ39" s="4"/>
      <c r="AK39" s="4"/>
      <c r="AL39" s="4"/>
      <c r="AM39" s="4"/>
      <c r="AN39" s="4"/>
      <c r="AO39" s="4"/>
      <c r="AP39" s="4"/>
      <c r="AQ39" s="4"/>
      <c r="AR39" s="4"/>
      <c r="AS39" s="4"/>
      <c r="AT39" s="4"/>
      <c r="AU39" s="4"/>
      <c r="AV39" s="4"/>
      <c r="AW39" s="4"/>
    </row>
    <row r="40" spans="1:49" ht="19.5" customHeight="1" x14ac:dyDescent="0.2">
      <c r="A40" s="397" t="s">
        <v>70</v>
      </c>
      <c r="B40" s="398"/>
      <c r="C40" s="403" t="s">
        <v>167</v>
      </c>
      <c r="D40" s="404"/>
      <c r="E40" s="392" t="s">
        <v>402</v>
      </c>
      <c r="F40" s="228"/>
      <c r="G40" s="229"/>
      <c r="H40" s="230"/>
      <c r="I40" s="4"/>
      <c r="J40" s="4"/>
      <c r="K40" s="4"/>
      <c r="L40" s="4"/>
      <c r="M40" s="4"/>
      <c r="N40" s="4"/>
      <c r="O40" s="4"/>
      <c r="P40" s="67"/>
      <c r="Q40" s="67"/>
      <c r="R40" s="67"/>
      <c r="S40" s="67"/>
      <c r="T40" s="67"/>
      <c r="U40" s="4"/>
      <c r="V40" s="4"/>
      <c r="W40" s="4"/>
      <c r="X40" s="4"/>
      <c r="Y40" s="4"/>
      <c r="Z40" s="4"/>
      <c r="AA40" s="4"/>
      <c r="AB40" s="67"/>
      <c r="AC40" s="67"/>
      <c r="AD40" s="67"/>
      <c r="AE40" s="67"/>
      <c r="AF40" s="67"/>
      <c r="AG40" s="4"/>
      <c r="AH40" s="4"/>
      <c r="AI40" s="4"/>
      <c r="AJ40" s="4"/>
      <c r="AK40" s="4"/>
      <c r="AL40" s="4"/>
      <c r="AM40" s="4"/>
      <c r="AN40" s="4"/>
      <c r="AO40" s="4"/>
      <c r="AP40" s="4"/>
      <c r="AQ40" s="4"/>
      <c r="AR40" s="4"/>
      <c r="AS40" s="4"/>
      <c r="AT40" s="4"/>
      <c r="AU40" s="4"/>
      <c r="AV40" s="4"/>
      <c r="AW40" s="4"/>
    </row>
    <row r="41" spans="1:49" ht="22.5" customHeight="1" x14ac:dyDescent="0.2">
      <c r="A41" s="399"/>
      <c r="B41" s="400"/>
      <c r="C41" s="405"/>
      <c r="D41" s="406"/>
      <c r="E41" s="393"/>
      <c r="F41" s="228"/>
      <c r="G41" s="229"/>
      <c r="H41" s="230"/>
      <c r="I41" s="4"/>
      <c r="J41" s="4"/>
      <c r="K41" s="4"/>
      <c r="L41" s="4"/>
      <c r="M41" s="4"/>
      <c r="N41" s="4"/>
      <c r="O41" s="4"/>
      <c r="P41" s="67"/>
      <c r="Q41" s="67"/>
      <c r="R41" s="67"/>
      <c r="S41" s="67"/>
      <c r="T41" s="67"/>
      <c r="U41" s="4"/>
      <c r="V41" s="4"/>
      <c r="W41" s="4"/>
      <c r="X41" s="4"/>
      <c r="Y41" s="4"/>
      <c r="Z41" s="4"/>
      <c r="AA41" s="4"/>
      <c r="AB41" s="67"/>
      <c r="AC41" s="67"/>
      <c r="AD41" s="67"/>
      <c r="AE41" s="67"/>
      <c r="AF41" s="67"/>
      <c r="AG41" s="4"/>
      <c r="AH41" s="4"/>
      <c r="AI41" s="4"/>
      <c r="AJ41" s="4"/>
      <c r="AK41" s="4"/>
      <c r="AL41" s="4"/>
      <c r="AM41" s="4"/>
      <c r="AN41" s="4"/>
      <c r="AO41" s="4"/>
      <c r="AP41" s="4"/>
      <c r="AQ41" s="4"/>
      <c r="AR41" s="4"/>
      <c r="AS41" s="4"/>
      <c r="AT41" s="4"/>
      <c r="AU41" s="4"/>
      <c r="AV41" s="4"/>
      <c r="AW41" s="4"/>
    </row>
    <row r="42" spans="1:49" ht="19.5" customHeight="1" x14ac:dyDescent="0.2">
      <c r="A42" s="399"/>
      <c r="B42" s="400"/>
      <c r="C42" s="407" t="s">
        <v>80</v>
      </c>
      <c r="D42" s="408"/>
      <c r="E42" s="392" t="s">
        <v>284</v>
      </c>
      <c r="F42" s="228"/>
      <c r="G42" s="229"/>
      <c r="H42" s="230"/>
      <c r="I42" s="4"/>
      <c r="J42" s="4"/>
      <c r="K42" s="4"/>
      <c r="L42" s="4"/>
      <c r="M42" s="4"/>
      <c r="N42" s="4"/>
      <c r="O42" s="4"/>
      <c r="P42" s="67"/>
      <c r="Q42" s="67"/>
      <c r="R42" s="67"/>
      <c r="S42" s="67"/>
      <c r="T42" s="67"/>
      <c r="U42" s="4"/>
      <c r="V42" s="4"/>
      <c r="W42" s="4"/>
      <c r="X42" s="4"/>
      <c r="Y42" s="4"/>
      <c r="Z42" s="4"/>
      <c r="AA42" s="4"/>
      <c r="AB42" s="67"/>
      <c r="AC42" s="67"/>
      <c r="AD42" s="67"/>
      <c r="AE42" s="67"/>
      <c r="AF42" s="67"/>
      <c r="AG42" s="4"/>
      <c r="AH42" s="4"/>
      <c r="AI42" s="4"/>
      <c r="AJ42" s="4"/>
      <c r="AK42" s="4"/>
      <c r="AL42" s="4"/>
      <c r="AM42" s="4"/>
      <c r="AN42" s="4"/>
      <c r="AO42" s="4"/>
      <c r="AP42" s="4"/>
      <c r="AQ42" s="4"/>
      <c r="AR42" s="4"/>
      <c r="AS42" s="4"/>
      <c r="AT42" s="4"/>
      <c r="AU42" s="4"/>
      <c r="AV42" s="4"/>
      <c r="AW42" s="4"/>
    </row>
    <row r="43" spans="1:49" ht="15.75" customHeight="1" x14ac:dyDescent="0.2">
      <c r="A43" s="401"/>
      <c r="B43" s="402"/>
      <c r="C43" s="409"/>
      <c r="D43" s="410"/>
      <c r="E43" s="393"/>
      <c r="F43" s="228"/>
      <c r="G43" s="229"/>
      <c r="H43" s="230"/>
      <c r="I43" s="4"/>
      <c r="J43" s="4"/>
      <c r="K43" s="4"/>
      <c r="L43" s="4"/>
      <c r="M43" s="4"/>
      <c r="N43" s="4"/>
      <c r="O43" s="4"/>
      <c r="P43" s="67"/>
      <c r="Q43" s="67"/>
      <c r="R43" s="67"/>
      <c r="S43" s="67"/>
      <c r="T43" s="67"/>
      <c r="U43" s="4"/>
      <c r="V43" s="4"/>
      <c r="W43" s="4"/>
      <c r="X43" s="4"/>
      <c r="Y43" s="4"/>
      <c r="Z43" s="4"/>
      <c r="AA43" s="4"/>
      <c r="AB43" s="67"/>
      <c r="AC43" s="67"/>
      <c r="AD43" s="67"/>
      <c r="AE43" s="67"/>
      <c r="AF43" s="67"/>
      <c r="AG43" s="4"/>
      <c r="AH43" s="4"/>
      <c r="AI43" s="4"/>
      <c r="AJ43" s="4"/>
      <c r="AK43" s="4"/>
      <c r="AL43" s="4"/>
      <c r="AM43" s="4"/>
      <c r="AN43" s="4"/>
      <c r="AO43" s="4"/>
      <c r="AP43" s="4"/>
      <c r="AQ43" s="4"/>
      <c r="AR43" s="4"/>
      <c r="AS43" s="4"/>
      <c r="AT43" s="4"/>
      <c r="AU43" s="4"/>
      <c r="AV43" s="4"/>
      <c r="AW43" s="4"/>
    </row>
    <row r="44" spans="1:49" ht="12.75" customHeight="1" x14ac:dyDescent="0.2">
      <c r="A44" s="397" t="s">
        <v>72</v>
      </c>
      <c r="B44" s="398"/>
      <c r="C44" s="403" t="s">
        <v>168</v>
      </c>
      <c r="D44" s="404"/>
      <c r="E44" s="392" t="s">
        <v>395</v>
      </c>
      <c r="F44" s="228"/>
      <c r="G44" s="229"/>
      <c r="H44" s="230"/>
      <c r="I44" s="4"/>
      <c r="J44" s="4"/>
      <c r="K44" s="4"/>
      <c r="L44" s="4"/>
      <c r="M44" s="4"/>
      <c r="N44" s="4"/>
      <c r="O44" s="4"/>
      <c r="P44" s="67"/>
      <c r="Q44" s="67"/>
      <c r="R44" s="67"/>
      <c r="S44" s="67"/>
      <c r="T44" s="67"/>
      <c r="U44" s="4"/>
      <c r="V44" s="4"/>
      <c r="W44" s="4"/>
      <c r="X44" s="4"/>
      <c r="Y44" s="4"/>
      <c r="Z44" s="4"/>
      <c r="AA44" s="4"/>
      <c r="AB44" s="67"/>
      <c r="AC44" s="67"/>
      <c r="AD44" s="67"/>
      <c r="AE44" s="67"/>
      <c r="AF44" s="67"/>
      <c r="AG44" s="4"/>
      <c r="AH44" s="4"/>
      <c r="AI44" s="4"/>
      <c r="AJ44" s="4"/>
      <c r="AK44" s="4"/>
      <c r="AL44" s="4"/>
      <c r="AM44" s="4"/>
      <c r="AN44" s="4"/>
      <c r="AO44" s="4"/>
      <c r="AP44" s="4"/>
      <c r="AQ44" s="4"/>
      <c r="AR44" s="4"/>
      <c r="AS44" s="4"/>
      <c r="AT44" s="4"/>
      <c r="AU44" s="4"/>
      <c r="AV44" s="4"/>
      <c r="AW44" s="4"/>
    </row>
    <row r="45" spans="1:49" ht="28.5" customHeight="1" x14ac:dyDescent="0.2">
      <c r="A45" s="401"/>
      <c r="B45" s="402"/>
      <c r="C45" s="405"/>
      <c r="D45" s="406"/>
      <c r="E45" s="393"/>
      <c r="F45" s="231"/>
      <c r="G45" s="232"/>
      <c r="H45" s="233"/>
      <c r="I45" s="4"/>
      <c r="J45" s="4"/>
      <c r="K45" s="4"/>
      <c r="L45" s="4"/>
      <c r="M45" s="4"/>
      <c r="N45" s="4"/>
      <c r="O45" s="4"/>
      <c r="P45" s="67"/>
      <c r="Q45" s="67"/>
      <c r="R45" s="67"/>
      <c r="S45" s="67"/>
      <c r="T45" s="67"/>
      <c r="U45" s="4"/>
      <c r="V45" s="4"/>
      <c r="W45" s="4"/>
      <c r="X45" s="4"/>
      <c r="Y45" s="4"/>
      <c r="Z45" s="4"/>
      <c r="AA45" s="4"/>
      <c r="AB45" s="67"/>
      <c r="AC45" s="67"/>
      <c r="AD45" s="67"/>
      <c r="AE45" s="67"/>
      <c r="AF45" s="67"/>
      <c r="AG45" s="4"/>
      <c r="AH45" s="4"/>
      <c r="AI45" s="4"/>
      <c r="AJ45" s="4"/>
      <c r="AK45" s="4"/>
      <c r="AL45" s="4"/>
      <c r="AM45" s="4"/>
      <c r="AN45" s="4"/>
      <c r="AO45" s="4"/>
      <c r="AP45" s="4"/>
      <c r="AQ45" s="4"/>
      <c r="AR45" s="4"/>
      <c r="AS45" s="4"/>
      <c r="AT45" s="4"/>
      <c r="AU45" s="4"/>
      <c r="AV45" s="4"/>
      <c r="AW45" s="4"/>
    </row>
    <row r="46" spans="1:49" ht="12.75" customHeight="1" x14ac:dyDescent="0.2">
      <c r="A46" s="4"/>
      <c r="B46" s="4"/>
      <c r="C46" s="4"/>
      <c r="D46" s="4"/>
      <c r="E46" s="4"/>
      <c r="F46" s="4"/>
      <c r="G46" s="4"/>
      <c r="H46" s="4"/>
      <c r="I46" s="4"/>
      <c r="J46" s="4"/>
      <c r="K46" s="4"/>
      <c r="L46" s="4"/>
      <c r="M46" s="4"/>
      <c r="N46" s="4"/>
      <c r="O46" s="4"/>
      <c r="P46" s="67"/>
      <c r="Q46" s="67"/>
      <c r="R46" s="67"/>
      <c r="S46" s="67"/>
      <c r="T46" s="67"/>
      <c r="U46" s="4"/>
      <c r="V46" s="4"/>
      <c r="W46" s="4"/>
      <c r="X46" s="4"/>
      <c r="Y46" s="4"/>
      <c r="Z46" s="4"/>
      <c r="AA46" s="4"/>
      <c r="AB46" s="67"/>
      <c r="AC46" s="67"/>
      <c r="AD46" s="67"/>
      <c r="AE46" s="67"/>
      <c r="AF46" s="67"/>
      <c r="AG46" s="4"/>
      <c r="AH46" s="4"/>
      <c r="AI46" s="4"/>
      <c r="AJ46" s="4"/>
      <c r="AK46" s="4"/>
      <c r="AL46" s="4"/>
      <c r="AM46" s="4"/>
      <c r="AN46" s="4"/>
      <c r="AO46" s="4"/>
      <c r="AP46" s="4"/>
      <c r="AQ46" s="4"/>
      <c r="AR46" s="4"/>
      <c r="AS46" s="4"/>
      <c r="AT46" s="4"/>
      <c r="AU46" s="4"/>
      <c r="AV46" s="4"/>
      <c r="AW46" s="4"/>
    </row>
    <row r="47" spans="1:49" ht="12.75" customHeight="1" x14ac:dyDescent="0.2">
      <c r="A47" s="4"/>
      <c r="B47" s="4"/>
      <c r="C47" s="4"/>
      <c r="D47" s="4"/>
      <c r="E47" s="4"/>
      <c r="F47" s="4"/>
      <c r="G47" s="4"/>
      <c r="H47" s="4"/>
      <c r="I47" s="4"/>
      <c r="J47" s="4"/>
      <c r="K47" s="4"/>
      <c r="L47" s="4"/>
      <c r="M47" s="4"/>
      <c r="N47" s="4"/>
      <c r="O47" s="4"/>
      <c r="P47" s="67"/>
      <c r="Q47" s="67"/>
      <c r="R47" s="67"/>
      <c r="S47" s="67"/>
      <c r="T47" s="67"/>
      <c r="U47" s="4"/>
      <c r="V47" s="4"/>
      <c r="W47" s="4"/>
      <c r="X47" s="4"/>
      <c r="Y47" s="4"/>
      <c r="Z47" s="4"/>
      <c r="AA47" s="4"/>
      <c r="AB47" s="67"/>
      <c r="AC47" s="67"/>
      <c r="AD47" s="67"/>
      <c r="AE47" s="67"/>
      <c r="AF47" s="67"/>
      <c r="AG47" s="4"/>
      <c r="AH47" s="4"/>
      <c r="AI47" s="4"/>
      <c r="AJ47" s="4"/>
      <c r="AK47" s="4"/>
      <c r="AL47" s="4"/>
      <c r="AM47" s="4"/>
      <c r="AN47" s="4"/>
      <c r="AO47" s="4"/>
      <c r="AP47" s="4"/>
      <c r="AQ47" s="4"/>
      <c r="AR47" s="4"/>
      <c r="AS47" s="4"/>
      <c r="AT47" s="4"/>
      <c r="AU47" s="4"/>
      <c r="AV47" s="4"/>
      <c r="AW47" s="4"/>
    </row>
    <row r="48" spans="1:49" ht="12.75" customHeight="1" x14ac:dyDescent="0.2">
      <c r="A48" s="4"/>
      <c r="B48" s="4"/>
      <c r="C48" s="4"/>
      <c r="D48" s="4"/>
      <c r="E48" s="4"/>
      <c r="F48" s="4"/>
      <c r="G48" s="4"/>
      <c r="H48" s="4"/>
      <c r="I48" s="4"/>
      <c r="J48" s="4"/>
      <c r="K48" s="4"/>
      <c r="L48" s="4"/>
      <c r="M48" s="4"/>
      <c r="N48" s="4"/>
      <c r="O48" s="4"/>
      <c r="P48" s="67"/>
      <c r="Q48" s="67"/>
      <c r="R48" s="67"/>
      <c r="S48" s="67"/>
      <c r="T48" s="67"/>
      <c r="U48" s="4"/>
      <c r="V48" s="4"/>
      <c r="W48" s="4"/>
      <c r="X48" s="4"/>
      <c r="Y48" s="4"/>
      <c r="Z48" s="4"/>
      <c r="AA48" s="4"/>
      <c r="AB48" s="67"/>
      <c r="AC48" s="67"/>
      <c r="AD48" s="67"/>
      <c r="AE48" s="67"/>
      <c r="AF48" s="67"/>
      <c r="AG48" s="4"/>
      <c r="AH48" s="4"/>
      <c r="AI48" s="4"/>
      <c r="AJ48" s="4"/>
      <c r="AK48" s="4"/>
      <c r="AL48" s="4"/>
      <c r="AM48" s="4"/>
      <c r="AN48" s="4"/>
      <c r="AO48" s="4"/>
      <c r="AP48" s="4"/>
      <c r="AQ48" s="4"/>
      <c r="AR48" s="4"/>
      <c r="AS48" s="4"/>
      <c r="AT48" s="4"/>
      <c r="AU48" s="4"/>
      <c r="AV48" s="4"/>
      <c r="AW48" s="4"/>
    </row>
    <row r="49" spans="1:49" ht="12.75" customHeight="1" x14ac:dyDescent="0.2">
      <c r="A49" s="4"/>
      <c r="B49" s="4"/>
      <c r="C49" s="4"/>
      <c r="D49" s="4"/>
      <c r="E49" s="4"/>
      <c r="F49" s="4"/>
      <c r="G49" s="4"/>
      <c r="H49" s="4"/>
      <c r="I49" s="4"/>
      <c r="J49" s="4"/>
      <c r="K49" s="4"/>
      <c r="L49" s="4"/>
      <c r="M49" s="4"/>
      <c r="N49" s="4"/>
      <c r="O49" s="4"/>
      <c r="P49" s="67"/>
      <c r="Q49" s="67"/>
      <c r="R49" s="67"/>
      <c r="S49" s="67"/>
      <c r="T49" s="67"/>
      <c r="U49" s="4"/>
      <c r="V49" s="4"/>
      <c r="W49" s="4"/>
      <c r="X49" s="4"/>
      <c r="Y49" s="4"/>
      <c r="Z49" s="4"/>
      <c r="AA49" s="4"/>
      <c r="AB49" s="67"/>
      <c r="AC49" s="67"/>
      <c r="AD49" s="67"/>
      <c r="AE49" s="67"/>
      <c r="AF49" s="67"/>
      <c r="AG49" s="4"/>
      <c r="AH49" s="4"/>
      <c r="AI49" s="4"/>
      <c r="AJ49" s="4"/>
      <c r="AK49" s="4"/>
      <c r="AL49" s="4"/>
      <c r="AM49" s="4"/>
      <c r="AN49" s="4"/>
      <c r="AO49" s="4"/>
      <c r="AP49" s="4"/>
      <c r="AQ49" s="4"/>
      <c r="AR49" s="4"/>
      <c r="AS49" s="4"/>
      <c r="AT49" s="4"/>
      <c r="AU49" s="4"/>
      <c r="AV49" s="4"/>
      <c r="AW49" s="4"/>
    </row>
    <row r="50" spans="1:49" ht="12.75" customHeight="1" x14ac:dyDescent="0.2">
      <c r="A50" s="4"/>
      <c r="B50" s="4"/>
      <c r="C50" s="4"/>
      <c r="D50" s="4"/>
      <c r="E50" s="4"/>
      <c r="F50" s="4"/>
      <c r="G50" s="4"/>
      <c r="H50" s="4"/>
      <c r="I50" s="4"/>
      <c r="J50" s="4"/>
      <c r="K50" s="4"/>
      <c r="L50" s="4"/>
      <c r="M50" s="4"/>
      <c r="N50" s="4"/>
      <c r="O50" s="4"/>
      <c r="P50" s="67"/>
      <c r="Q50" s="67"/>
      <c r="R50" s="67"/>
      <c r="S50" s="67"/>
      <c r="T50" s="67"/>
      <c r="U50" s="4"/>
      <c r="V50" s="4"/>
      <c r="W50" s="4"/>
      <c r="X50" s="4"/>
      <c r="Y50" s="4"/>
      <c r="Z50" s="4"/>
      <c r="AA50" s="4"/>
      <c r="AB50" s="67"/>
      <c r="AC50" s="67"/>
      <c r="AD50" s="67"/>
      <c r="AE50" s="67"/>
      <c r="AF50" s="67"/>
      <c r="AG50" s="4"/>
      <c r="AH50" s="4"/>
      <c r="AI50" s="4"/>
      <c r="AJ50" s="4"/>
      <c r="AK50" s="4"/>
      <c r="AL50" s="4"/>
      <c r="AM50" s="4"/>
      <c r="AN50" s="4"/>
      <c r="AO50" s="4"/>
      <c r="AP50" s="4"/>
      <c r="AQ50" s="4"/>
      <c r="AR50" s="4"/>
      <c r="AS50" s="4"/>
      <c r="AT50" s="4"/>
      <c r="AU50" s="4"/>
      <c r="AV50" s="4"/>
      <c r="AW50" s="4"/>
    </row>
    <row r="51" spans="1:49" ht="12.75" customHeight="1" x14ac:dyDescent="0.2">
      <c r="A51" s="4"/>
      <c r="B51" s="4"/>
      <c r="C51" s="4"/>
      <c r="D51" s="4"/>
      <c r="E51" s="4"/>
      <c r="F51" s="4"/>
      <c r="G51" s="4"/>
      <c r="H51" s="4"/>
      <c r="I51" s="4"/>
      <c r="J51" s="4"/>
      <c r="K51" s="4"/>
      <c r="L51" s="4"/>
      <c r="M51" s="4"/>
      <c r="N51" s="4"/>
      <c r="O51" s="4"/>
      <c r="P51" s="67"/>
      <c r="Q51" s="67"/>
      <c r="R51" s="67"/>
      <c r="S51" s="67"/>
      <c r="T51" s="67"/>
      <c r="U51" s="4"/>
      <c r="V51" s="4"/>
      <c r="W51" s="4"/>
      <c r="X51" s="4"/>
      <c r="Y51" s="4"/>
      <c r="Z51" s="4"/>
      <c r="AA51" s="4"/>
      <c r="AB51" s="67"/>
      <c r="AC51" s="67"/>
      <c r="AD51" s="67"/>
      <c r="AE51" s="67"/>
      <c r="AF51" s="67"/>
      <c r="AG51" s="4"/>
      <c r="AH51" s="4"/>
      <c r="AI51" s="4"/>
      <c r="AJ51" s="4"/>
      <c r="AK51" s="4"/>
      <c r="AL51" s="4"/>
      <c r="AM51" s="4"/>
      <c r="AN51" s="4"/>
      <c r="AO51" s="4"/>
      <c r="AP51" s="4"/>
      <c r="AQ51" s="4"/>
      <c r="AR51" s="4"/>
      <c r="AS51" s="4"/>
      <c r="AT51" s="4"/>
      <c r="AU51" s="4"/>
      <c r="AV51" s="4"/>
      <c r="AW51" s="4"/>
    </row>
    <row r="52" spans="1:49" ht="12.75" customHeight="1" x14ac:dyDescent="0.2">
      <c r="A52" s="4"/>
      <c r="B52" s="4"/>
      <c r="C52" s="4"/>
      <c r="D52" s="4"/>
      <c r="E52" s="4"/>
      <c r="F52" s="4"/>
      <c r="G52" s="4"/>
      <c r="H52" s="4"/>
      <c r="I52" s="4"/>
      <c r="J52" s="4"/>
      <c r="K52" s="4"/>
      <c r="L52" s="4"/>
      <c r="M52" s="4"/>
      <c r="N52" s="4"/>
      <c r="O52" s="4"/>
      <c r="P52" s="67"/>
      <c r="Q52" s="67"/>
      <c r="R52" s="67"/>
      <c r="S52" s="67"/>
      <c r="T52" s="67"/>
      <c r="U52" s="4"/>
      <c r="V52" s="4"/>
      <c r="W52" s="4"/>
      <c r="X52" s="4"/>
      <c r="Y52" s="4"/>
      <c r="Z52" s="4"/>
      <c r="AA52" s="4"/>
      <c r="AB52" s="67"/>
      <c r="AC52" s="67"/>
      <c r="AD52" s="67"/>
      <c r="AE52" s="67"/>
      <c r="AF52" s="67"/>
      <c r="AG52" s="4"/>
      <c r="AH52" s="4"/>
      <c r="AI52" s="4"/>
      <c r="AJ52" s="4"/>
      <c r="AK52" s="4"/>
      <c r="AL52" s="4"/>
      <c r="AM52" s="4"/>
      <c r="AN52" s="4"/>
      <c r="AO52" s="4"/>
      <c r="AP52" s="4"/>
      <c r="AQ52" s="4"/>
      <c r="AR52" s="4"/>
      <c r="AS52" s="4"/>
      <c r="AT52" s="4"/>
      <c r="AU52" s="4"/>
      <c r="AV52" s="4"/>
      <c r="AW52" s="4"/>
    </row>
    <row r="53" spans="1:49" ht="12.75" customHeight="1" x14ac:dyDescent="0.2">
      <c r="A53" s="4"/>
      <c r="B53" s="4"/>
      <c r="C53" s="4"/>
      <c r="D53" s="4"/>
      <c r="E53" s="4"/>
      <c r="F53" s="4"/>
      <c r="G53" s="4"/>
      <c r="H53" s="4"/>
      <c r="I53" s="4"/>
      <c r="J53" s="4"/>
      <c r="K53" s="4"/>
      <c r="L53" s="4"/>
      <c r="M53" s="4"/>
      <c r="N53" s="4"/>
      <c r="O53" s="4"/>
      <c r="P53" s="67"/>
      <c r="Q53" s="67"/>
      <c r="R53" s="67"/>
      <c r="S53" s="67"/>
      <c r="T53" s="67"/>
      <c r="U53" s="4"/>
      <c r="V53" s="4"/>
      <c r="W53" s="4"/>
      <c r="X53" s="4"/>
      <c r="Y53" s="4"/>
      <c r="Z53" s="4"/>
      <c r="AA53" s="4"/>
      <c r="AB53" s="67"/>
      <c r="AC53" s="67"/>
      <c r="AD53" s="67"/>
      <c r="AE53" s="67"/>
      <c r="AF53" s="67"/>
      <c r="AG53" s="4"/>
      <c r="AH53" s="4"/>
      <c r="AI53" s="4"/>
      <c r="AJ53" s="4"/>
      <c r="AK53" s="4"/>
      <c r="AL53" s="4"/>
      <c r="AM53" s="4"/>
      <c r="AN53" s="4"/>
      <c r="AO53" s="4"/>
      <c r="AP53" s="4"/>
      <c r="AQ53" s="4"/>
      <c r="AR53" s="4"/>
      <c r="AS53" s="4"/>
      <c r="AT53" s="4"/>
      <c r="AU53" s="4"/>
      <c r="AV53" s="4"/>
      <c r="AW53" s="4"/>
    </row>
    <row r="54" spans="1:49" ht="12.75" customHeight="1" x14ac:dyDescent="0.2">
      <c r="A54" s="4"/>
      <c r="B54" s="4"/>
      <c r="C54" s="4"/>
      <c r="D54" s="4"/>
      <c r="E54" s="4"/>
      <c r="F54" s="4"/>
      <c r="G54" s="4"/>
      <c r="H54" s="4"/>
      <c r="I54" s="4"/>
      <c r="J54" s="4"/>
      <c r="K54" s="4"/>
      <c r="L54" s="4"/>
      <c r="M54" s="4"/>
      <c r="N54" s="4"/>
      <c r="O54" s="4"/>
      <c r="P54" s="67"/>
      <c r="Q54" s="67"/>
      <c r="R54" s="67"/>
      <c r="S54" s="67"/>
      <c r="T54" s="67"/>
      <c r="U54" s="4"/>
      <c r="V54" s="4"/>
      <c r="W54" s="4"/>
      <c r="X54" s="4"/>
      <c r="Y54" s="4"/>
      <c r="Z54" s="4"/>
      <c r="AA54" s="4"/>
      <c r="AB54" s="67"/>
      <c r="AC54" s="67"/>
      <c r="AD54" s="67"/>
      <c r="AE54" s="67"/>
      <c r="AF54" s="67"/>
      <c r="AG54" s="4"/>
      <c r="AH54" s="4"/>
      <c r="AI54" s="4"/>
      <c r="AJ54" s="4"/>
      <c r="AK54" s="4"/>
      <c r="AL54" s="4"/>
      <c r="AM54" s="4"/>
      <c r="AN54" s="4"/>
      <c r="AO54" s="4"/>
      <c r="AP54" s="4"/>
      <c r="AQ54" s="4"/>
      <c r="AR54" s="4"/>
      <c r="AS54" s="4"/>
      <c r="AT54" s="4"/>
      <c r="AU54" s="4"/>
      <c r="AV54" s="4"/>
      <c r="AW54" s="4"/>
    </row>
    <row r="55" spans="1:49" ht="12.75" customHeight="1" x14ac:dyDescent="0.2">
      <c r="A55" s="4"/>
      <c r="B55" s="4"/>
      <c r="C55" s="4"/>
      <c r="D55" s="4"/>
      <c r="E55" s="4"/>
      <c r="F55" s="4"/>
      <c r="G55" s="4"/>
      <c r="H55" s="4"/>
      <c r="I55" s="4"/>
      <c r="J55" s="4"/>
      <c r="K55" s="4"/>
      <c r="L55" s="4"/>
      <c r="M55" s="4"/>
      <c r="N55" s="4"/>
      <c r="O55" s="4"/>
      <c r="P55" s="67"/>
      <c r="Q55" s="67"/>
      <c r="R55" s="67"/>
      <c r="S55" s="67"/>
      <c r="T55" s="67"/>
      <c r="U55" s="4"/>
      <c r="V55" s="4"/>
      <c r="W55" s="4"/>
      <c r="X55" s="4"/>
      <c r="Y55" s="4"/>
      <c r="Z55" s="4"/>
      <c r="AA55" s="4"/>
      <c r="AB55" s="67"/>
      <c r="AC55" s="67"/>
      <c r="AD55" s="67"/>
      <c r="AE55" s="67"/>
      <c r="AF55" s="67"/>
      <c r="AG55" s="4"/>
      <c r="AH55" s="4"/>
      <c r="AI55" s="4"/>
      <c r="AJ55" s="4"/>
      <c r="AK55" s="4"/>
      <c r="AL55" s="4"/>
      <c r="AM55" s="4"/>
      <c r="AN55" s="4"/>
      <c r="AO55" s="4"/>
      <c r="AP55" s="4"/>
      <c r="AQ55" s="4"/>
      <c r="AR55" s="4"/>
      <c r="AS55" s="4"/>
      <c r="AT55" s="4"/>
      <c r="AU55" s="4"/>
      <c r="AV55" s="4"/>
      <c r="AW55" s="4"/>
    </row>
    <row r="56" spans="1:49" ht="12.75" customHeight="1" x14ac:dyDescent="0.2">
      <c r="A56" s="4"/>
      <c r="B56" s="4"/>
      <c r="C56" s="4"/>
      <c r="D56" s="4"/>
      <c r="E56" s="4"/>
      <c r="F56" s="4"/>
      <c r="G56" s="4"/>
      <c r="H56" s="4"/>
      <c r="I56" s="4"/>
      <c r="J56" s="4"/>
      <c r="K56" s="4"/>
      <c r="L56" s="4"/>
      <c r="M56" s="4"/>
      <c r="N56" s="4"/>
      <c r="O56" s="4"/>
      <c r="P56" s="67"/>
      <c r="Q56" s="67"/>
      <c r="R56" s="67"/>
      <c r="S56" s="67"/>
      <c r="T56" s="67"/>
      <c r="U56" s="4"/>
      <c r="V56" s="4"/>
      <c r="W56" s="4"/>
      <c r="X56" s="4"/>
      <c r="Y56" s="4"/>
      <c r="Z56" s="4"/>
      <c r="AA56" s="4"/>
      <c r="AB56" s="67"/>
      <c r="AC56" s="67"/>
      <c r="AD56" s="67"/>
      <c r="AE56" s="67"/>
      <c r="AF56" s="67"/>
      <c r="AG56" s="4"/>
      <c r="AH56" s="4"/>
      <c r="AI56" s="4"/>
      <c r="AJ56" s="4"/>
      <c r="AK56" s="4"/>
      <c r="AL56" s="4"/>
      <c r="AM56" s="4"/>
      <c r="AN56" s="4"/>
      <c r="AO56" s="4"/>
      <c r="AP56" s="4"/>
      <c r="AQ56" s="4"/>
      <c r="AR56" s="4"/>
      <c r="AS56" s="4"/>
      <c r="AT56" s="4"/>
      <c r="AU56" s="4"/>
      <c r="AV56" s="4"/>
      <c r="AW56" s="4"/>
    </row>
    <row r="57" spans="1:49" ht="12.75" customHeight="1" x14ac:dyDescent="0.2">
      <c r="A57" s="4"/>
      <c r="B57" s="4"/>
      <c r="C57" s="4"/>
      <c r="D57" s="4"/>
      <c r="E57" s="4"/>
      <c r="F57" s="4"/>
      <c r="G57" s="4"/>
      <c r="H57" s="4"/>
      <c r="I57" s="4"/>
      <c r="J57" s="4"/>
      <c r="K57" s="4"/>
      <c r="L57" s="4"/>
      <c r="M57" s="4"/>
      <c r="N57" s="4"/>
      <c r="O57" s="4"/>
      <c r="P57" s="67"/>
      <c r="Q57" s="67"/>
      <c r="R57" s="67"/>
      <c r="S57" s="67"/>
      <c r="T57" s="67"/>
      <c r="U57" s="4"/>
      <c r="V57" s="4"/>
      <c r="W57" s="4"/>
      <c r="X57" s="4"/>
      <c r="Y57" s="4"/>
      <c r="Z57" s="4"/>
      <c r="AA57" s="4"/>
      <c r="AB57" s="67"/>
      <c r="AC57" s="67"/>
      <c r="AD57" s="67"/>
      <c r="AE57" s="67"/>
      <c r="AF57" s="67"/>
      <c r="AG57" s="4"/>
      <c r="AH57" s="4"/>
      <c r="AI57" s="4"/>
      <c r="AJ57" s="4"/>
      <c r="AK57" s="4"/>
      <c r="AL57" s="4"/>
      <c r="AM57" s="4"/>
      <c r="AN57" s="4"/>
      <c r="AO57" s="4"/>
      <c r="AP57" s="4"/>
      <c r="AQ57" s="4"/>
      <c r="AR57" s="4"/>
      <c r="AS57" s="4"/>
      <c r="AT57" s="4"/>
      <c r="AU57" s="4"/>
      <c r="AV57" s="4"/>
      <c r="AW57" s="4"/>
    </row>
    <row r="58" spans="1:49" ht="12.75" customHeight="1" x14ac:dyDescent="0.2">
      <c r="A58" s="4"/>
      <c r="B58" s="4"/>
      <c r="C58" s="4"/>
      <c r="D58" s="4"/>
      <c r="E58" s="4"/>
      <c r="F58" s="4"/>
      <c r="G58" s="4"/>
      <c r="H58" s="4"/>
      <c r="I58" s="4"/>
      <c r="J58" s="4"/>
      <c r="K58" s="4"/>
      <c r="L58" s="4"/>
      <c r="M58" s="4"/>
      <c r="N58" s="4"/>
      <c r="O58" s="4"/>
      <c r="P58" s="67"/>
      <c r="Q58" s="67"/>
      <c r="R58" s="67"/>
      <c r="S58" s="67"/>
      <c r="T58" s="67"/>
      <c r="U58" s="4"/>
      <c r="V58" s="4"/>
      <c r="W58" s="4"/>
      <c r="X58" s="4"/>
      <c r="Y58" s="4"/>
      <c r="Z58" s="4"/>
      <c r="AA58" s="4"/>
      <c r="AB58" s="67"/>
      <c r="AC58" s="67"/>
      <c r="AD58" s="67"/>
      <c r="AE58" s="67"/>
      <c r="AF58" s="67"/>
      <c r="AG58" s="4"/>
      <c r="AH58" s="4"/>
      <c r="AI58" s="4"/>
      <c r="AJ58" s="4"/>
      <c r="AK58" s="4"/>
      <c r="AL58" s="4"/>
      <c r="AM58" s="4"/>
      <c r="AN58" s="4"/>
      <c r="AO58" s="4"/>
      <c r="AP58" s="4"/>
      <c r="AQ58" s="4"/>
      <c r="AR58" s="4"/>
      <c r="AS58" s="4"/>
      <c r="AT58" s="4"/>
      <c r="AU58" s="4"/>
      <c r="AV58" s="4"/>
      <c r="AW58" s="4"/>
    </row>
    <row r="59" spans="1:49" ht="12.75" customHeight="1" x14ac:dyDescent="0.2">
      <c r="A59" s="4"/>
      <c r="B59" s="4"/>
      <c r="C59" s="4"/>
      <c r="D59" s="4"/>
      <c r="E59" s="4"/>
      <c r="F59" s="4"/>
      <c r="G59" s="4"/>
      <c r="H59" s="4"/>
      <c r="I59" s="4"/>
      <c r="J59" s="4"/>
      <c r="K59" s="4"/>
      <c r="L59" s="4"/>
      <c r="M59" s="4"/>
      <c r="N59" s="4"/>
      <c r="O59" s="4"/>
      <c r="P59" s="67"/>
      <c r="Q59" s="67"/>
      <c r="R59" s="67"/>
      <c r="S59" s="67"/>
      <c r="T59" s="67"/>
      <c r="U59" s="4"/>
      <c r="V59" s="4"/>
      <c r="W59" s="4"/>
      <c r="X59" s="4"/>
      <c r="Y59" s="4"/>
      <c r="Z59" s="4"/>
      <c r="AA59" s="4"/>
      <c r="AB59" s="67"/>
      <c r="AC59" s="67"/>
      <c r="AD59" s="67"/>
      <c r="AE59" s="67"/>
      <c r="AF59" s="67"/>
      <c r="AG59" s="4"/>
      <c r="AH59" s="4"/>
      <c r="AI59" s="4"/>
      <c r="AJ59" s="4"/>
      <c r="AK59" s="4"/>
      <c r="AL59" s="4"/>
      <c r="AM59" s="4"/>
      <c r="AN59" s="4"/>
      <c r="AO59" s="4"/>
      <c r="AP59" s="4"/>
      <c r="AQ59" s="4"/>
      <c r="AR59" s="4"/>
      <c r="AS59" s="4"/>
      <c r="AT59" s="4"/>
      <c r="AU59" s="4"/>
      <c r="AV59" s="4"/>
      <c r="AW59" s="4"/>
    </row>
    <row r="60" spans="1:49" ht="12.75" customHeight="1" x14ac:dyDescent="0.2">
      <c r="A60" s="4"/>
      <c r="B60" s="4"/>
      <c r="C60" s="4"/>
      <c r="D60" s="4"/>
      <c r="E60" s="4"/>
      <c r="F60" s="4"/>
      <c r="G60" s="4"/>
      <c r="H60" s="4"/>
      <c r="I60" s="4"/>
      <c r="J60" s="4"/>
      <c r="K60" s="4"/>
      <c r="L60" s="4"/>
      <c r="M60" s="4"/>
      <c r="N60" s="4"/>
      <c r="O60" s="4"/>
      <c r="P60" s="67"/>
      <c r="Q60" s="67"/>
      <c r="R60" s="67"/>
      <c r="S60" s="67"/>
      <c r="T60" s="67"/>
      <c r="U60" s="4"/>
      <c r="V60" s="4"/>
      <c r="W60" s="4"/>
      <c r="X60" s="4"/>
      <c r="Y60" s="4"/>
      <c r="Z60" s="4"/>
      <c r="AA60" s="4"/>
      <c r="AB60" s="67"/>
      <c r="AC60" s="67"/>
      <c r="AD60" s="67"/>
      <c r="AE60" s="67"/>
      <c r="AF60" s="67"/>
      <c r="AG60" s="4"/>
      <c r="AH60" s="4"/>
      <c r="AI60" s="4"/>
      <c r="AJ60" s="4"/>
      <c r="AK60" s="4"/>
      <c r="AL60" s="4"/>
      <c r="AM60" s="4"/>
      <c r="AN60" s="4"/>
      <c r="AO60" s="4"/>
      <c r="AP60" s="4"/>
      <c r="AQ60" s="4"/>
      <c r="AR60" s="4"/>
      <c r="AS60" s="4"/>
      <c r="AT60" s="4"/>
      <c r="AU60" s="4"/>
      <c r="AV60" s="4"/>
      <c r="AW60" s="4"/>
    </row>
    <row r="61" spans="1:49" ht="12.75" customHeight="1" x14ac:dyDescent="0.2">
      <c r="A61" s="4"/>
      <c r="B61" s="4"/>
      <c r="C61" s="4"/>
      <c r="D61" s="4"/>
      <c r="E61" s="4"/>
      <c r="F61" s="4"/>
      <c r="G61" s="4"/>
      <c r="H61" s="4"/>
      <c r="I61" s="4"/>
      <c r="J61" s="4"/>
      <c r="K61" s="4"/>
      <c r="L61" s="4"/>
      <c r="M61" s="4"/>
      <c r="N61" s="4"/>
      <c r="O61" s="4"/>
      <c r="P61" s="67"/>
      <c r="Q61" s="67"/>
      <c r="R61" s="67"/>
      <c r="S61" s="67"/>
      <c r="T61" s="67"/>
      <c r="U61" s="4"/>
      <c r="V61" s="4"/>
      <c r="W61" s="4"/>
      <c r="X61" s="4"/>
      <c r="Y61" s="4"/>
      <c r="Z61" s="4"/>
      <c r="AA61" s="4"/>
      <c r="AB61" s="67"/>
      <c r="AC61" s="67"/>
      <c r="AD61" s="67"/>
      <c r="AE61" s="67"/>
      <c r="AF61" s="67"/>
      <c r="AG61" s="4"/>
      <c r="AH61" s="4"/>
      <c r="AI61" s="4"/>
      <c r="AJ61" s="4"/>
      <c r="AK61" s="4"/>
      <c r="AL61" s="4"/>
      <c r="AM61" s="4"/>
      <c r="AN61" s="4"/>
      <c r="AO61" s="4"/>
      <c r="AP61" s="4"/>
      <c r="AQ61" s="4"/>
      <c r="AR61" s="4"/>
      <c r="AS61" s="4"/>
      <c r="AT61" s="4"/>
      <c r="AU61" s="4"/>
      <c r="AV61" s="4"/>
      <c r="AW61" s="4"/>
    </row>
    <row r="62" spans="1:49" ht="12.75" customHeight="1" x14ac:dyDescent="0.2">
      <c r="A62" s="4"/>
      <c r="B62" s="4"/>
      <c r="C62" s="4"/>
      <c r="D62" s="4"/>
      <c r="E62" s="4"/>
      <c r="F62" s="4"/>
      <c r="G62" s="4"/>
      <c r="H62" s="4"/>
      <c r="I62" s="4"/>
      <c r="J62" s="4"/>
      <c r="K62" s="4"/>
      <c r="L62" s="4"/>
      <c r="M62" s="4"/>
      <c r="N62" s="4"/>
      <c r="O62" s="4"/>
      <c r="P62" s="67"/>
      <c r="Q62" s="67"/>
      <c r="R62" s="67"/>
      <c r="S62" s="67"/>
      <c r="T62" s="67"/>
      <c r="U62" s="4"/>
      <c r="V62" s="4"/>
      <c r="W62" s="4"/>
      <c r="X62" s="4"/>
      <c r="Y62" s="4"/>
      <c r="Z62" s="4"/>
      <c r="AA62" s="4"/>
      <c r="AB62" s="67"/>
      <c r="AC62" s="67"/>
      <c r="AD62" s="67"/>
      <c r="AE62" s="67"/>
      <c r="AF62" s="67"/>
      <c r="AG62" s="4"/>
      <c r="AH62" s="4"/>
      <c r="AI62" s="4"/>
      <c r="AJ62" s="4"/>
      <c r="AK62" s="4"/>
      <c r="AL62" s="4"/>
      <c r="AM62" s="4"/>
      <c r="AN62" s="4"/>
      <c r="AO62" s="4"/>
      <c r="AP62" s="4"/>
      <c r="AQ62" s="4"/>
      <c r="AR62" s="4"/>
      <c r="AS62" s="4"/>
      <c r="AT62" s="4"/>
      <c r="AU62" s="4"/>
      <c r="AV62" s="4"/>
      <c r="AW62" s="4"/>
    </row>
    <row r="63" spans="1:49" ht="12.75" customHeight="1" x14ac:dyDescent="0.2">
      <c r="A63" s="4"/>
      <c r="B63" s="4"/>
      <c r="C63" s="4"/>
      <c r="D63" s="4"/>
      <c r="E63" s="4"/>
      <c r="F63" s="4"/>
      <c r="G63" s="4"/>
      <c r="H63" s="4"/>
      <c r="I63" s="4"/>
      <c r="J63" s="4"/>
      <c r="K63" s="4"/>
      <c r="L63" s="4"/>
      <c r="M63" s="4"/>
      <c r="N63" s="4"/>
      <c r="O63" s="4"/>
      <c r="P63" s="67"/>
      <c r="Q63" s="67"/>
      <c r="R63" s="67"/>
      <c r="S63" s="67"/>
      <c r="T63" s="67"/>
      <c r="U63" s="4"/>
      <c r="V63" s="4"/>
      <c r="W63" s="4"/>
      <c r="X63" s="4"/>
      <c r="Y63" s="4"/>
      <c r="Z63" s="4"/>
      <c r="AA63" s="4"/>
      <c r="AB63" s="67"/>
      <c r="AC63" s="67"/>
      <c r="AD63" s="67"/>
      <c r="AE63" s="67"/>
      <c r="AF63" s="67"/>
      <c r="AG63" s="4"/>
      <c r="AH63" s="4"/>
      <c r="AI63" s="4"/>
      <c r="AJ63" s="4"/>
      <c r="AK63" s="4"/>
      <c r="AL63" s="4"/>
      <c r="AM63" s="4"/>
      <c r="AN63" s="4"/>
      <c r="AO63" s="4"/>
      <c r="AP63" s="4"/>
      <c r="AQ63" s="4"/>
      <c r="AR63" s="4"/>
      <c r="AS63" s="4"/>
      <c r="AT63" s="4"/>
      <c r="AU63" s="4"/>
      <c r="AV63" s="4"/>
      <c r="AW63" s="4"/>
    </row>
    <row r="64" spans="1:49" ht="12.75" customHeight="1" x14ac:dyDescent="0.2">
      <c r="A64" s="4"/>
      <c r="B64" s="4"/>
      <c r="C64" s="4"/>
      <c r="D64" s="4"/>
      <c r="E64" s="4"/>
      <c r="F64" s="4"/>
      <c r="G64" s="4"/>
      <c r="H64" s="4"/>
      <c r="I64" s="4"/>
      <c r="J64" s="4"/>
      <c r="K64" s="4"/>
      <c r="L64" s="4"/>
      <c r="M64" s="4"/>
      <c r="N64" s="4"/>
      <c r="O64" s="4"/>
      <c r="P64" s="67"/>
      <c r="Q64" s="67"/>
      <c r="R64" s="67"/>
      <c r="S64" s="67"/>
      <c r="T64" s="67"/>
      <c r="U64" s="4"/>
      <c r="V64" s="4"/>
      <c r="W64" s="4"/>
      <c r="X64" s="4"/>
      <c r="Y64" s="4"/>
      <c r="Z64" s="4"/>
      <c r="AA64" s="4"/>
      <c r="AB64" s="67"/>
      <c r="AC64" s="67"/>
      <c r="AD64" s="67"/>
      <c r="AE64" s="67"/>
      <c r="AF64" s="67"/>
      <c r="AG64" s="4"/>
      <c r="AH64" s="4"/>
      <c r="AI64" s="4"/>
      <c r="AJ64" s="4"/>
      <c r="AK64" s="4"/>
      <c r="AL64" s="4"/>
      <c r="AM64" s="4"/>
      <c r="AN64" s="4"/>
      <c r="AO64" s="4"/>
      <c r="AP64" s="4"/>
      <c r="AQ64" s="4"/>
      <c r="AR64" s="4"/>
      <c r="AS64" s="4"/>
      <c r="AT64" s="4"/>
      <c r="AU64" s="4"/>
      <c r="AV64" s="4"/>
      <c r="AW64" s="4"/>
    </row>
    <row r="65" spans="1:49" ht="12.75" customHeight="1" x14ac:dyDescent="0.2">
      <c r="A65" s="4"/>
      <c r="B65" s="4"/>
      <c r="C65" s="4"/>
      <c r="D65" s="4"/>
      <c r="E65" s="4"/>
      <c r="F65" s="4"/>
      <c r="G65" s="4"/>
      <c r="H65" s="4"/>
      <c r="I65" s="4"/>
      <c r="J65" s="4"/>
      <c r="K65" s="4"/>
      <c r="L65" s="4"/>
      <c r="M65" s="4"/>
      <c r="N65" s="4"/>
      <c r="O65" s="4"/>
      <c r="P65" s="67"/>
      <c r="Q65" s="67"/>
      <c r="R65" s="67"/>
      <c r="S65" s="67"/>
      <c r="T65" s="67"/>
      <c r="U65" s="4"/>
      <c r="V65" s="4"/>
      <c r="W65" s="4"/>
      <c r="X65" s="4"/>
      <c r="Y65" s="4"/>
      <c r="Z65" s="4"/>
      <c r="AA65" s="4"/>
      <c r="AB65" s="67"/>
      <c r="AC65" s="67"/>
      <c r="AD65" s="67"/>
      <c r="AE65" s="67"/>
      <c r="AF65" s="67"/>
      <c r="AG65" s="4"/>
      <c r="AH65" s="4"/>
      <c r="AI65" s="4"/>
      <c r="AJ65" s="4"/>
      <c r="AK65" s="4"/>
      <c r="AL65" s="4"/>
      <c r="AM65" s="4"/>
      <c r="AN65" s="4"/>
      <c r="AO65" s="4"/>
      <c r="AP65" s="4"/>
      <c r="AQ65" s="4"/>
      <c r="AR65" s="4"/>
      <c r="AS65" s="4"/>
      <c r="AT65" s="4"/>
      <c r="AU65" s="4"/>
      <c r="AV65" s="4"/>
      <c r="AW65" s="4"/>
    </row>
    <row r="66" spans="1:49" ht="12.75" customHeight="1" x14ac:dyDescent="0.2">
      <c r="A66" s="4"/>
      <c r="B66" s="4"/>
      <c r="C66" s="4"/>
      <c r="D66" s="4"/>
      <c r="E66" s="4"/>
      <c r="F66" s="4"/>
      <c r="G66" s="4"/>
      <c r="H66" s="4"/>
      <c r="I66" s="4"/>
      <c r="J66" s="4"/>
      <c r="K66" s="4"/>
      <c r="L66" s="4"/>
      <c r="M66" s="4"/>
      <c r="N66" s="4"/>
      <c r="O66" s="4"/>
      <c r="P66" s="67"/>
      <c r="Q66" s="67"/>
      <c r="R66" s="67"/>
      <c r="S66" s="67"/>
      <c r="T66" s="67"/>
      <c r="U66" s="4"/>
      <c r="V66" s="4"/>
      <c r="W66" s="4"/>
      <c r="X66" s="4"/>
      <c r="Y66" s="4"/>
      <c r="Z66" s="4"/>
      <c r="AA66" s="4"/>
      <c r="AB66" s="67"/>
      <c r="AC66" s="67"/>
      <c r="AD66" s="67"/>
      <c r="AE66" s="67"/>
      <c r="AF66" s="67"/>
      <c r="AG66" s="4"/>
      <c r="AH66" s="4"/>
      <c r="AI66" s="4"/>
      <c r="AJ66" s="4"/>
      <c r="AK66" s="4"/>
      <c r="AL66" s="4"/>
      <c r="AM66" s="4"/>
      <c r="AN66" s="4"/>
      <c r="AO66" s="4"/>
      <c r="AP66" s="4"/>
      <c r="AQ66" s="4"/>
      <c r="AR66" s="4"/>
      <c r="AS66" s="4"/>
      <c r="AT66" s="4"/>
      <c r="AU66" s="4"/>
      <c r="AV66" s="4"/>
      <c r="AW66" s="4"/>
    </row>
    <row r="67" spans="1:49" ht="12.75" customHeight="1" x14ac:dyDescent="0.2">
      <c r="A67" s="4"/>
      <c r="B67" s="4"/>
      <c r="C67" s="4"/>
      <c r="D67" s="4"/>
      <c r="E67" s="4"/>
      <c r="F67" s="4"/>
      <c r="G67" s="4"/>
      <c r="H67" s="4"/>
      <c r="I67" s="4"/>
      <c r="J67" s="4"/>
      <c r="K67" s="4"/>
      <c r="L67" s="4"/>
      <c r="M67" s="4"/>
      <c r="N67" s="4"/>
      <c r="O67" s="4"/>
      <c r="P67" s="67"/>
      <c r="Q67" s="67"/>
      <c r="R67" s="67"/>
      <c r="S67" s="67"/>
      <c r="T67" s="67"/>
      <c r="U67" s="4"/>
      <c r="V67" s="4"/>
      <c r="W67" s="4"/>
      <c r="X67" s="4"/>
      <c r="Y67" s="4"/>
      <c r="Z67" s="4"/>
      <c r="AA67" s="4"/>
      <c r="AB67" s="67"/>
      <c r="AC67" s="67"/>
      <c r="AD67" s="67"/>
      <c r="AE67" s="67"/>
      <c r="AF67" s="67"/>
      <c r="AG67" s="4"/>
      <c r="AH67" s="4"/>
      <c r="AI67" s="4"/>
      <c r="AJ67" s="4"/>
      <c r="AK67" s="4"/>
      <c r="AL67" s="4"/>
      <c r="AM67" s="4"/>
      <c r="AN67" s="4"/>
      <c r="AO67" s="4"/>
      <c r="AP67" s="4"/>
      <c r="AQ67" s="4"/>
      <c r="AR67" s="4"/>
      <c r="AS67" s="4"/>
      <c r="AT67" s="4"/>
      <c r="AU67" s="4"/>
      <c r="AV67" s="4"/>
      <c r="AW67" s="4"/>
    </row>
    <row r="68" spans="1:49" ht="12.75" customHeight="1" x14ac:dyDescent="0.2">
      <c r="A68" s="4"/>
      <c r="B68" s="4"/>
      <c r="C68" s="4"/>
      <c r="D68" s="4"/>
      <c r="E68" s="4"/>
      <c r="F68" s="4"/>
      <c r="G68" s="4"/>
      <c r="H68" s="4"/>
      <c r="I68" s="4"/>
      <c r="J68" s="4"/>
      <c r="K68" s="4"/>
      <c r="L68" s="4"/>
      <c r="M68" s="4"/>
      <c r="N68" s="4"/>
      <c r="O68" s="4"/>
      <c r="P68" s="67"/>
      <c r="Q68" s="67"/>
      <c r="R68" s="67"/>
      <c r="S68" s="67"/>
      <c r="T68" s="67"/>
      <c r="U68" s="4"/>
      <c r="V68" s="4"/>
      <c r="W68" s="4"/>
      <c r="X68" s="4"/>
      <c r="Y68" s="4"/>
      <c r="Z68" s="4"/>
      <c r="AA68" s="4"/>
      <c r="AB68" s="67"/>
      <c r="AC68" s="67"/>
      <c r="AD68" s="67"/>
      <c r="AE68" s="67"/>
      <c r="AF68" s="67"/>
      <c r="AG68" s="4"/>
      <c r="AH68" s="4"/>
      <c r="AI68" s="4"/>
      <c r="AJ68" s="4"/>
      <c r="AK68" s="4"/>
      <c r="AL68" s="4"/>
      <c r="AM68" s="4"/>
      <c r="AN68" s="4"/>
      <c r="AO68" s="4"/>
      <c r="AP68" s="4"/>
      <c r="AQ68" s="4"/>
      <c r="AR68" s="4"/>
      <c r="AS68" s="4"/>
      <c r="AT68" s="4"/>
      <c r="AU68" s="4"/>
      <c r="AV68" s="4"/>
      <c r="AW68" s="4"/>
    </row>
    <row r="69" spans="1:49" ht="12.75" customHeight="1" x14ac:dyDescent="0.2">
      <c r="A69" s="4"/>
      <c r="B69" s="4"/>
      <c r="C69" s="4"/>
      <c r="D69" s="4"/>
      <c r="E69" s="4"/>
      <c r="F69" s="4"/>
      <c r="G69" s="4"/>
      <c r="H69" s="4"/>
      <c r="I69" s="4"/>
      <c r="J69" s="4"/>
      <c r="K69" s="4"/>
      <c r="L69" s="4"/>
      <c r="M69" s="4"/>
      <c r="N69" s="4"/>
      <c r="O69" s="4"/>
      <c r="P69" s="67"/>
      <c r="Q69" s="67"/>
      <c r="R69" s="67"/>
      <c r="S69" s="67"/>
      <c r="T69" s="67"/>
      <c r="U69" s="4"/>
      <c r="V69" s="4"/>
      <c r="W69" s="4"/>
      <c r="X69" s="4"/>
      <c r="Y69" s="4"/>
      <c r="Z69" s="4"/>
      <c r="AA69" s="4"/>
      <c r="AB69" s="67"/>
      <c r="AC69" s="67"/>
      <c r="AD69" s="67"/>
      <c r="AE69" s="67"/>
      <c r="AF69" s="67"/>
      <c r="AG69" s="4"/>
      <c r="AH69" s="4"/>
      <c r="AI69" s="4"/>
      <c r="AJ69" s="4"/>
      <c r="AK69" s="4"/>
      <c r="AL69" s="4"/>
      <c r="AM69" s="4"/>
      <c r="AN69" s="4"/>
      <c r="AO69" s="4"/>
      <c r="AP69" s="4"/>
      <c r="AQ69" s="4"/>
      <c r="AR69" s="4"/>
      <c r="AS69" s="4"/>
      <c r="AT69" s="4"/>
      <c r="AU69" s="4"/>
      <c r="AV69" s="4"/>
      <c r="AW69" s="4"/>
    </row>
    <row r="70" spans="1:49" ht="12.75" customHeight="1" x14ac:dyDescent="0.2">
      <c r="A70" s="4"/>
      <c r="B70" s="4"/>
      <c r="C70" s="4"/>
      <c r="D70" s="4"/>
      <c r="E70" s="4"/>
      <c r="F70" s="4"/>
      <c r="G70" s="4"/>
      <c r="H70" s="4"/>
      <c r="I70" s="4"/>
      <c r="J70" s="4"/>
      <c r="K70" s="4"/>
      <c r="L70" s="4"/>
      <c r="M70" s="4"/>
      <c r="N70" s="4"/>
      <c r="O70" s="4"/>
      <c r="P70" s="67"/>
      <c r="Q70" s="67"/>
      <c r="R70" s="67"/>
      <c r="S70" s="67"/>
      <c r="T70" s="67"/>
      <c r="U70" s="4"/>
      <c r="V70" s="4"/>
      <c r="W70" s="4"/>
      <c r="X70" s="4"/>
      <c r="Y70" s="4"/>
      <c r="Z70" s="4"/>
      <c r="AA70" s="4"/>
      <c r="AB70" s="67"/>
      <c r="AC70" s="67"/>
      <c r="AD70" s="67"/>
      <c r="AE70" s="67"/>
      <c r="AF70" s="67"/>
      <c r="AG70" s="4"/>
      <c r="AH70" s="4"/>
      <c r="AI70" s="4"/>
      <c r="AJ70" s="4"/>
      <c r="AK70" s="4"/>
      <c r="AL70" s="4"/>
      <c r="AM70" s="4"/>
      <c r="AN70" s="4"/>
      <c r="AO70" s="4"/>
      <c r="AP70" s="4"/>
      <c r="AQ70" s="4"/>
      <c r="AR70" s="4"/>
      <c r="AS70" s="4"/>
      <c r="AT70" s="4"/>
      <c r="AU70" s="4"/>
      <c r="AV70" s="4"/>
      <c r="AW70" s="4"/>
    </row>
    <row r="71" spans="1:49" ht="12.75" customHeight="1" x14ac:dyDescent="0.2">
      <c r="A71" s="4"/>
      <c r="B71" s="4"/>
      <c r="C71" s="4"/>
      <c r="D71" s="4"/>
      <c r="E71" s="4"/>
      <c r="F71" s="4"/>
      <c r="G71" s="4"/>
      <c r="H71" s="4"/>
      <c r="I71" s="4"/>
      <c r="J71" s="4"/>
      <c r="K71" s="4"/>
      <c r="L71" s="4"/>
      <c r="M71" s="4"/>
      <c r="N71" s="4"/>
      <c r="O71" s="4"/>
      <c r="P71" s="67"/>
      <c r="Q71" s="67"/>
      <c r="R71" s="67"/>
      <c r="S71" s="67"/>
      <c r="T71" s="67"/>
      <c r="U71" s="4"/>
      <c r="V71" s="4"/>
      <c r="W71" s="4"/>
      <c r="X71" s="4"/>
      <c r="Y71" s="4"/>
      <c r="Z71" s="4"/>
      <c r="AA71" s="4"/>
      <c r="AB71" s="67"/>
      <c r="AC71" s="67"/>
      <c r="AD71" s="67"/>
      <c r="AE71" s="67"/>
      <c r="AF71" s="67"/>
      <c r="AG71" s="4"/>
      <c r="AH71" s="4"/>
      <c r="AI71" s="4"/>
      <c r="AJ71" s="4"/>
      <c r="AK71" s="4"/>
      <c r="AL71" s="4"/>
      <c r="AM71" s="4"/>
      <c r="AN71" s="4"/>
      <c r="AO71" s="4"/>
      <c r="AP71" s="4"/>
      <c r="AQ71" s="4"/>
      <c r="AR71" s="4"/>
      <c r="AS71" s="4"/>
      <c r="AT71" s="4"/>
      <c r="AU71" s="4"/>
      <c r="AV71" s="4"/>
      <c r="AW71" s="4"/>
    </row>
    <row r="72" spans="1:49" ht="12.75" customHeight="1" x14ac:dyDescent="0.2">
      <c r="A72" s="4"/>
      <c r="B72" s="4"/>
      <c r="C72" s="4"/>
      <c r="D72" s="4"/>
      <c r="E72" s="4"/>
      <c r="F72" s="4"/>
      <c r="G72" s="4"/>
      <c r="H72" s="4"/>
      <c r="I72" s="4"/>
      <c r="J72" s="4"/>
      <c r="K72" s="4"/>
      <c r="L72" s="4"/>
      <c r="M72" s="4"/>
      <c r="N72" s="4"/>
      <c r="O72" s="4"/>
      <c r="P72" s="67"/>
      <c r="Q72" s="67"/>
      <c r="R72" s="67"/>
      <c r="S72" s="67"/>
      <c r="T72" s="67"/>
      <c r="U72" s="4"/>
      <c r="V72" s="4"/>
      <c r="W72" s="4"/>
      <c r="X72" s="4"/>
      <c r="Y72" s="4"/>
      <c r="Z72" s="4"/>
      <c r="AA72" s="4"/>
      <c r="AB72" s="67"/>
      <c r="AC72" s="67"/>
      <c r="AD72" s="67"/>
      <c r="AE72" s="67"/>
      <c r="AF72" s="67"/>
      <c r="AG72" s="4"/>
      <c r="AH72" s="4"/>
      <c r="AI72" s="4"/>
      <c r="AJ72" s="4"/>
      <c r="AK72" s="4"/>
      <c r="AL72" s="4"/>
      <c r="AM72" s="4"/>
      <c r="AN72" s="4"/>
      <c r="AO72" s="4"/>
      <c r="AP72" s="4"/>
      <c r="AQ72" s="4"/>
      <c r="AR72" s="4"/>
      <c r="AS72" s="4"/>
      <c r="AT72" s="4"/>
      <c r="AU72" s="4"/>
      <c r="AV72" s="4"/>
      <c r="AW72" s="4"/>
    </row>
    <row r="73" spans="1:49" ht="12.75" customHeight="1" x14ac:dyDescent="0.2">
      <c r="A73" s="4"/>
      <c r="B73" s="4"/>
      <c r="C73" s="4"/>
      <c r="D73" s="4"/>
      <c r="E73" s="4"/>
      <c r="F73" s="4"/>
      <c r="G73" s="4"/>
      <c r="H73" s="4"/>
      <c r="I73" s="4"/>
      <c r="J73" s="4"/>
      <c r="K73" s="4"/>
      <c r="L73" s="4"/>
      <c r="M73" s="4"/>
      <c r="N73" s="4"/>
      <c r="O73" s="4"/>
      <c r="P73" s="67"/>
      <c r="Q73" s="67"/>
      <c r="R73" s="67"/>
      <c r="S73" s="67"/>
      <c r="T73" s="67"/>
      <c r="U73" s="4"/>
      <c r="V73" s="4"/>
      <c r="W73" s="4"/>
      <c r="X73" s="4"/>
      <c r="Y73" s="4"/>
      <c r="Z73" s="4"/>
      <c r="AA73" s="4"/>
      <c r="AB73" s="67"/>
      <c r="AC73" s="67"/>
      <c r="AD73" s="67"/>
      <c r="AE73" s="67"/>
      <c r="AF73" s="67"/>
      <c r="AG73" s="4"/>
      <c r="AH73" s="4"/>
      <c r="AI73" s="4"/>
      <c r="AJ73" s="4"/>
      <c r="AK73" s="4"/>
      <c r="AL73" s="4"/>
      <c r="AM73" s="4"/>
      <c r="AN73" s="4"/>
      <c r="AO73" s="4"/>
      <c r="AP73" s="4"/>
      <c r="AQ73" s="4"/>
      <c r="AR73" s="4"/>
      <c r="AS73" s="4"/>
      <c r="AT73" s="4"/>
      <c r="AU73" s="4"/>
      <c r="AV73" s="4"/>
      <c r="AW73" s="4"/>
    </row>
    <row r="74" spans="1:49" ht="12.75" customHeight="1" x14ac:dyDescent="0.2">
      <c r="A74" s="4"/>
      <c r="B74" s="4"/>
      <c r="C74" s="4"/>
      <c r="D74" s="4"/>
      <c r="E74" s="4"/>
      <c r="F74" s="4"/>
      <c r="G74" s="4"/>
      <c r="H74" s="4"/>
      <c r="I74" s="4"/>
      <c r="J74" s="4"/>
      <c r="K74" s="4"/>
      <c r="L74" s="4"/>
      <c r="M74" s="4"/>
      <c r="N74" s="4"/>
      <c r="O74" s="4"/>
      <c r="P74" s="67"/>
      <c r="Q74" s="67"/>
      <c r="R74" s="67"/>
      <c r="S74" s="67"/>
      <c r="T74" s="67"/>
      <c r="U74" s="4"/>
      <c r="V74" s="4"/>
      <c r="W74" s="4"/>
      <c r="X74" s="4"/>
      <c r="Y74" s="4"/>
      <c r="Z74" s="4"/>
      <c r="AA74" s="4"/>
      <c r="AB74" s="67"/>
      <c r="AC74" s="67"/>
      <c r="AD74" s="67"/>
      <c r="AE74" s="67"/>
      <c r="AF74" s="67"/>
      <c r="AG74" s="4"/>
      <c r="AH74" s="4"/>
      <c r="AI74" s="4"/>
      <c r="AJ74" s="4"/>
      <c r="AK74" s="4"/>
      <c r="AL74" s="4"/>
      <c r="AM74" s="4"/>
      <c r="AN74" s="4"/>
      <c r="AO74" s="4"/>
      <c r="AP74" s="4"/>
      <c r="AQ74" s="4"/>
      <c r="AR74" s="4"/>
      <c r="AS74" s="4"/>
      <c r="AT74" s="4"/>
      <c r="AU74" s="4"/>
      <c r="AV74" s="4"/>
      <c r="AW74" s="4"/>
    </row>
    <row r="75" spans="1:49" ht="12.75" customHeight="1" x14ac:dyDescent="0.2">
      <c r="A75" s="4"/>
      <c r="B75" s="4"/>
      <c r="C75" s="4"/>
      <c r="D75" s="4"/>
      <c r="E75" s="4"/>
      <c r="F75" s="4"/>
      <c r="G75" s="4"/>
      <c r="H75" s="4"/>
      <c r="I75" s="4"/>
      <c r="J75" s="4"/>
      <c r="K75" s="4"/>
      <c r="L75" s="4"/>
      <c r="M75" s="4"/>
      <c r="N75" s="4"/>
      <c r="O75" s="4"/>
      <c r="P75" s="67"/>
      <c r="Q75" s="67"/>
      <c r="R75" s="67"/>
      <c r="S75" s="67"/>
      <c r="T75" s="67"/>
      <c r="U75" s="4"/>
      <c r="V75" s="4"/>
      <c r="W75" s="4"/>
      <c r="X75" s="4"/>
      <c r="Y75" s="4"/>
      <c r="Z75" s="4"/>
      <c r="AA75" s="4"/>
      <c r="AB75" s="67"/>
      <c r="AC75" s="67"/>
      <c r="AD75" s="67"/>
      <c r="AE75" s="67"/>
      <c r="AF75" s="67"/>
      <c r="AG75" s="4"/>
      <c r="AH75" s="4"/>
      <c r="AI75" s="4"/>
      <c r="AJ75" s="4"/>
      <c r="AK75" s="4"/>
      <c r="AL75" s="4"/>
      <c r="AM75" s="4"/>
      <c r="AN75" s="4"/>
      <c r="AO75" s="4"/>
      <c r="AP75" s="4"/>
      <c r="AQ75" s="4"/>
      <c r="AR75" s="4"/>
      <c r="AS75" s="4"/>
      <c r="AT75" s="4"/>
      <c r="AU75" s="4"/>
      <c r="AV75" s="4"/>
      <c r="AW75" s="4"/>
    </row>
    <row r="76" spans="1:49" ht="12.75" customHeight="1" x14ac:dyDescent="0.2">
      <c r="A76" s="4"/>
      <c r="B76" s="4"/>
      <c r="C76" s="4"/>
      <c r="D76" s="4"/>
      <c r="E76" s="4"/>
      <c r="F76" s="4"/>
      <c r="G76" s="4"/>
      <c r="H76" s="4"/>
      <c r="I76" s="4"/>
      <c r="J76" s="4"/>
      <c r="K76" s="4"/>
      <c r="L76" s="4"/>
      <c r="M76" s="4"/>
      <c r="N76" s="4"/>
      <c r="O76" s="4"/>
      <c r="P76" s="67"/>
      <c r="Q76" s="67"/>
      <c r="R76" s="67"/>
      <c r="S76" s="67"/>
      <c r="T76" s="67"/>
      <c r="U76" s="4"/>
      <c r="V76" s="4"/>
      <c r="W76" s="4"/>
      <c r="X76" s="4"/>
      <c r="Y76" s="4"/>
      <c r="Z76" s="4"/>
      <c r="AA76" s="4"/>
      <c r="AB76" s="67"/>
      <c r="AC76" s="67"/>
      <c r="AD76" s="67"/>
      <c r="AE76" s="67"/>
      <c r="AF76" s="67"/>
      <c r="AG76" s="4"/>
      <c r="AH76" s="4"/>
      <c r="AI76" s="4"/>
      <c r="AJ76" s="4"/>
      <c r="AK76" s="4"/>
      <c r="AL76" s="4"/>
      <c r="AM76" s="4"/>
      <c r="AN76" s="4"/>
      <c r="AO76" s="4"/>
      <c r="AP76" s="4"/>
      <c r="AQ76" s="4"/>
      <c r="AR76" s="4"/>
      <c r="AS76" s="4"/>
      <c r="AT76" s="4"/>
      <c r="AU76" s="4"/>
      <c r="AV76" s="4"/>
      <c r="AW76" s="4"/>
    </row>
    <row r="77" spans="1:49" ht="12.75" customHeight="1" x14ac:dyDescent="0.2">
      <c r="A77" s="4"/>
      <c r="B77" s="4"/>
      <c r="C77" s="4"/>
      <c r="D77" s="4"/>
      <c r="E77" s="4"/>
      <c r="F77" s="4"/>
      <c r="G77" s="4"/>
      <c r="H77" s="4"/>
      <c r="I77" s="4"/>
      <c r="J77" s="4"/>
      <c r="K77" s="4"/>
      <c r="L77" s="4"/>
      <c r="M77" s="4"/>
      <c r="N77" s="4"/>
      <c r="O77" s="4"/>
      <c r="P77" s="67"/>
      <c r="Q77" s="67"/>
      <c r="R77" s="67"/>
      <c r="S77" s="67"/>
      <c r="T77" s="67"/>
      <c r="U77" s="4"/>
      <c r="V77" s="4"/>
      <c r="W77" s="4"/>
      <c r="X77" s="4"/>
      <c r="Y77" s="4"/>
      <c r="Z77" s="4"/>
      <c r="AA77" s="4"/>
      <c r="AB77" s="67"/>
      <c r="AC77" s="67"/>
      <c r="AD77" s="67"/>
      <c r="AE77" s="67"/>
      <c r="AF77" s="67"/>
      <c r="AG77" s="4"/>
      <c r="AH77" s="4"/>
      <c r="AI77" s="4"/>
      <c r="AJ77" s="4"/>
      <c r="AK77" s="4"/>
      <c r="AL77" s="4"/>
      <c r="AM77" s="4"/>
      <c r="AN77" s="4"/>
      <c r="AO77" s="4"/>
      <c r="AP77" s="4"/>
      <c r="AQ77" s="4"/>
      <c r="AR77" s="4"/>
      <c r="AS77" s="4"/>
      <c r="AT77" s="4"/>
      <c r="AU77" s="4"/>
      <c r="AV77" s="4"/>
      <c r="AW77" s="4"/>
    </row>
    <row r="78" spans="1:49" ht="12.75" customHeight="1" x14ac:dyDescent="0.2">
      <c r="A78" s="4"/>
      <c r="B78" s="4"/>
      <c r="C78" s="4"/>
      <c r="D78" s="4"/>
      <c r="E78" s="4"/>
      <c r="F78" s="4"/>
      <c r="G78" s="4"/>
      <c r="H78" s="4"/>
      <c r="I78" s="4"/>
      <c r="J78" s="4"/>
      <c r="K78" s="4"/>
      <c r="L78" s="4"/>
      <c r="M78" s="4"/>
      <c r="N78" s="4"/>
      <c r="O78" s="4"/>
      <c r="P78" s="67"/>
      <c r="Q78" s="67"/>
      <c r="R78" s="67"/>
      <c r="S78" s="67"/>
      <c r="T78" s="67"/>
      <c r="U78" s="4"/>
      <c r="V78" s="4"/>
      <c r="W78" s="4"/>
      <c r="X78" s="4"/>
      <c r="Y78" s="4"/>
      <c r="Z78" s="4"/>
      <c r="AA78" s="4"/>
      <c r="AB78" s="67"/>
      <c r="AC78" s="67"/>
      <c r="AD78" s="67"/>
      <c r="AE78" s="67"/>
      <c r="AF78" s="67"/>
      <c r="AG78" s="4"/>
      <c r="AH78" s="4"/>
      <c r="AI78" s="4"/>
      <c r="AJ78" s="4"/>
      <c r="AK78" s="4"/>
      <c r="AL78" s="4"/>
      <c r="AM78" s="4"/>
      <c r="AN78" s="4"/>
      <c r="AO78" s="4"/>
      <c r="AP78" s="4"/>
      <c r="AQ78" s="4"/>
      <c r="AR78" s="4"/>
      <c r="AS78" s="4"/>
      <c r="AT78" s="4"/>
      <c r="AU78" s="4"/>
      <c r="AV78" s="4"/>
      <c r="AW78" s="4"/>
    </row>
    <row r="79" spans="1:49" ht="12.75" customHeight="1" x14ac:dyDescent="0.2">
      <c r="A79" s="4"/>
      <c r="B79" s="4"/>
      <c r="C79" s="4"/>
      <c r="D79" s="4"/>
      <c r="E79" s="4"/>
      <c r="F79" s="4"/>
      <c r="G79" s="4"/>
      <c r="H79" s="4"/>
      <c r="I79" s="4"/>
      <c r="J79" s="4"/>
      <c r="K79" s="4"/>
      <c r="L79" s="4"/>
      <c r="M79" s="4"/>
      <c r="N79" s="4"/>
      <c r="O79" s="4"/>
      <c r="P79" s="67"/>
      <c r="Q79" s="67"/>
      <c r="R79" s="67"/>
      <c r="S79" s="67"/>
      <c r="T79" s="67"/>
      <c r="U79" s="4"/>
      <c r="V79" s="4"/>
      <c r="W79" s="4"/>
      <c r="X79" s="4"/>
      <c r="Y79" s="4"/>
      <c r="Z79" s="4"/>
      <c r="AA79" s="4"/>
      <c r="AB79" s="67"/>
      <c r="AC79" s="67"/>
      <c r="AD79" s="67"/>
      <c r="AE79" s="67"/>
      <c r="AF79" s="67"/>
      <c r="AG79" s="4"/>
      <c r="AH79" s="4"/>
      <c r="AI79" s="4"/>
      <c r="AJ79" s="4"/>
      <c r="AK79" s="4"/>
      <c r="AL79" s="4"/>
      <c r="AM79" s="4"/>
      <c r="AN79" s="4"/>
      <c r="AO79" s="4"/>
      <c r="AP79" s="4"/>
      <c r="AQ79" s="4"/>
      <c r="AR79" s="4"/>
      <c r="AS79" s="4"/>
      <c r="AT79" s="4"/>
      <c r="AU79" s="4"/>
      <c r="AV79" s="4"/>
      <c r="AW79" s="4"/>
    </row>
    <row r="80" spans="1:49" ht="12.75" customHeight="1" x14ac:dyDescent="0.2">
      <c r="A80" s="4"/>
      <c r="B80" s="4"/>
      <c r="C80" s="4"/>
      <c r="D80" s="4"/>
      <c r="E80" s="4"/>
      <c r="F80" s="4"/>
      <c r="G80" s="4"/>
      <c r="H80" s="4"/>
      <c r="I80" s="4"/>
      <c r="J80" s="4"/>
      <c r="K80" s="4"/>
      <c r="L80" s="4"/>
      <c r="M80" s="4"/>
      <c r="N80" s="4"/>
      <c r="O80" s="4"/>
      <c r="P80" s="67"/>
      <c r="Q80" s="67"/>
      <c r="R80" s="67"/>
      <c r="S80" s="67"/>
      <c r="T80" s="67"/>
      <c r="U80" s="4"/>
      <c r="V80" s="4"/>
      <c r="W80" s="4"/>
      <c r="X80" s="4"/>
      <c r="Y80" s="4"/>
      <c r="Z80" s="4"/>
      <c r="AA80" s="4"/>
      <c r="AB80" s="67"/>
      <c r="AC80" s="67"/>
      <c r="AD80" s="67"/>
      <c r="AE80" s="67"/>
      <c r="AF80" s="67"/>
      <c r="AG80" s="4"/>
      <c r="AH80" s="4"/>
      <c r="AI80" s="4"/>
      <c r="AJ80" s="4"/>
      <c r="AK80" s="4"/>
      <c r="AL80" s="4"/>
      <c r="AM80" s="4"/>
      <c r="AN80" s="4"/>
      <c r="AO80" s="4"/>
      <c r="AP80" s="4"/>
      <c r="AQ80" s="4"/>
      <c r="AR80" s="4"/>
      <c r="AS80" s="4"/>
      <c r="AT80" s="4"/>
      <c r="AU80" s="4"/>
      <c r="AV80" s="4"/>
      <c r="AW80" s="4"/>
    </row>
    <row r="81" spans="1:49" ht="12.75" customHeight="1" x14ac:dyDescent="0.2">
      <c r="A81" s="4"/>
      <c r="B81" s="4"/>
      <c r="C81" s="4"/>
      <c r="D81" s="4"/>
      <c r="E81" s="4"/>
      <c r="F81" s="4"/>
      <c r="G81" s="4"/>
      <c r="H81" s="4"/>
      <c r="I81" s="4"/>
      <c r="J81" s="4"/>
      <c r="K81" s="4"/>
      <c r="L81" s="4"/>
      <c r="M81" s="4"/>
      <c r="N81" s="4"/>
      <c r="O81" s="4"/>
      <c r="P81" s="67"/>
      <c r="Q81" s="67"/>
      <c r="R81" s="67"/>
      <c r="S81" s="67"/>
      <c r="T81" s="67"/>
      <c r="U81" s="4"/>
      <c r="V81" s="4"/>
      <c r="W81" s="4"/>
      <c r="X81" s="4"/>
      <c r="Y81" s="4"/>
      <c r="Z81" s="4"/>
      <c r="AA81" s="4"/>
      <c r="AB81" s="67"/>
      <c r="AC81" s="67"/>
      <c r="AD81" s="67"/>
      <c r="AE81" s="67"/>
      <c r="AF81" s="67"/>
      <c r="AG81" s="4"/>
      <c r="AH81" s="4"/>
      <c r="AI81" s="4"/>
      <c r="AJ81" s="4"/>
      <c r="AK81" s="4"/>
      <c r="AL81" s="4"/>
      <c r="AM81" s="4"/>
      <c r="AN81" s="4"/>
      <c r="AO81" s="4"/>
      <c r="AP81" s="4"/>
      <c r="AQ81" s="4"/>
      <c r="AR81" s="4"/>
      <c r="AS81" s="4"/>
      <c r="AT81" s="4"/>
      <c r="AU81" s="4"/>
      <c r="AV81" s="4"/>
      <c r="AW81" s="4"/>
    </row>
    <row r="82" spans="1:49" ht="12.75" customHeight="1" x14ac:dyDescent="0.2">
      <c r="A82" s="4"/>
      <c r="B82" s="4"/>
      <c r="C82" s="4"/>
      <c r="D82" s="4"/>
      <c r="E82" s="4"/>
      <c r="F82" s="4"/>
      <c r="G82" s="4"/>
      <c r="H82" s="4"/>
      <c r="I82" s="4"/>
      <c r="J82" s="4"/>
      <c r="K82" s="4"/>
      <c r="L82" s="4"/>
      <c r="M82" s="4"/>
      <c r="N82" s="4"/>
      <c r="O82" s="4"/>
      <c r="P82" s="67"/>
      <c r="Q82" s="67"/>
      <c r="R82" s="67"/>
      <c r="S82" s="67"/>
      <c r="T82" s="67"/>
      <c r="U82" s="4"/>
      <c r="V82" s="4"/>
      <c r="W82" s="4"/>
      <c r="X82" s="4"/>
      <c r="Y82" s="4"/>
      <c r="Z82" s="4"/>
      <c r="AA82" s="4"/>
      <c r="AB82" s="67"/>
      <c r="AC82" s="67"/>
      <c r="AD82" s="67"/>
      <c r="AE82" s="67"/>
      <c r="AF82" s="67"/>
      <c r="AG82" s="4"/>
      <c r="AH82" s="4"/>
      <c r="AI82" s="4"/>
      <c r="AJ82" s="4"/>
      <c r="AK82" s="4"/>
      <c r="AL82" s="4"/>
      <c r="AM82" s="4"/>
      <c r="AN82" s="4"/>
      <c r="AO82" s="4"/>
      <c r="AP82" s="4"/>
      <c r="AQ82" s="4"/>
      <c r="AR82" s="4"/>
      <c r="AS82" s="4"/>
      <c r="AT82" s="4"/>
      <c r="AU82" s="4"/>
      <c r="AV82" s="4"/>
      <c r="AW82" s="4"/>
    </row>
    <row r="83" spans="1:49" ht="12.75" customHeight="1" x14ac:dyDescent="0.2">
      <c r="A83" s="4"/>
      <c r="B83" s="4"/>
      <c r="C83" s="4"/>
      <c r="D83" s="4"/>
      <c r="E83" s="4"/>
      <c r="F83" s="4"/>
      <c r="G83" s="4"/>
      <c r="H83" s="4"/>
      <c r="I83" s="4"/>
      <c r="J83" s="4"/>
      <c r="K83" s="4"/>
      <c r="L83" s="4"/>
      <c r="M83" s="4"/>
      <c r="N83" s="4"/>
      <c r="O83" s="4"/>
      <c r="P83" s="67"/>
      <c r="Q83" s="67"/>
      <c r="R83" s="67"/>
      <c r="S83" s="67"/>
      <c r="T83" s="67"/>
      <c r="U83" s="4"/>
      <c r="V83" s="4"/>
      <c r="W83" s="4"/>
      <c r="X83" s="4"/>
      <c r="Y83" s="4"/>
      <c r="Z83" s="4"/>
      <c r="AA83" s="4"/>
      <c r="AB83" s="67"/>
      <c r="AC83" s="67"/>
      <c r="AD83" s="67"/>
      <c r="AE83" s="67"/>
      <c r="AF83" s="67"/>
      <c r="AG83" s="4"/>
      <c r="AH83" s="4"/>
      <c r="AI83" s="4"/>
      <c r="AJ83" s="4"/>
      <c r="AK83" s="4"/>
      <c r="AL83" s="4"/>
      <c r="AM83" s="4"/>
      <c r="AN83" s="4"/>
      <c r="AO83" s="4"/>
      <c r="AP83" s="4"/>
      <c r="AQ83" s="4"/>
      <c r="AR83" s="4"/>
      <c r="AS83" s="4"/>
      <c r="AT83" s="4"/>
      <c r="AU83" s="4"/>
      <c r="AV83" s="4"/>
      <c r="AW83" s="4"/>
    </row>
    <row r="84" spans="1:49" ht="12.75" customHeight="1" x14ac:dyDescent="0.2">
      <c r="A84" s="4"/>
      <c r="B84" s="4"/>
      <c r="C84" s="4"/>
      <c r="D84" s="4"/>
      <c r="E84" s="4"/>
      <c r="F84" s="4"/>
      <c r="G84" s="4"/>
      <c r="H84" s="4"/>
      <c r="I84" s="4"/>
      <c r="J84" s="4"/>
      <c r="K84" s="4"/>
      <c r="L84" s="4"/>
      <c r="M84" s="4"/>
      <c r="N84" s="4"/>
      <c r="O84" s="4"/>
      <c r="P84" s="67"/>
      <c r="Q84" s="67"/>
      <c r="R84" s="67"/>
      <c r="S84" s="67"/>
      <c r="T84" s="67"/>
      <c r="U84" s="4"/>
      <c r="V84" s="4"/>
      <c r="W84" s="4"/>
      <c r="X84" s="4"/>
      <c r="Y84" s="4"/>
      <c r="Z84" s="4"/>
      <c r="AA84" s="4"/>
      <c r="AB84" s="67"/>
      <c r="AC84" s="67"/>
      <c r="AD84" s="67"/>
      <c r="AE84" s="67"/>
      <c r="AF84" s="67"/>
      <c r="AG84" s="4"/>
      <c r="AH84" s="4"/>
      <c r="AI84" s="4"/>
      <c r="AJ84" s="4"/>
      <c r="AK84" s="4"/>
      <c r="AL84" s="4"/>
      <c r="AM84" s="4"/>
      <c r="AN84" s="4"/>
      <c r="AO84" s="4"/>
      <c r="AP84" s="4"/>
      <c r="AQ84" s="4"/>
      <c r="AR84" s="4"/>
      <c r="AS84" s="4"/>
      <c r="AT84" s="4"/>
      <c r="AU84" s="4"/>
      <c r="AV84" s="4"/>
      <c r="AW84" s="4"/>
    </row>
    <row r="85" spans="1:49" ht="12.75" customHeight="1" x14ac:dyDescent="0.2">
      <c r="A85" s="4"/>
      <c r="B85" s="4"/>
      <c r="C85" s="4"/>
      <c r="D85" s="4"/>
      <c r="E85" s="4"/>
      <c r="F85" s="4"/>
      <c r="G85" s="4"/>
      <c r="H85" s="4"/>
      <c r="I85" s="4"/>
      <c r="J85" s="4"/>
      <c r="K85" s="4"/>
      <c r="L85" s="4"/>
      <c r="M85" s="4"/>
      <c r="N85" s="4"/>
      <c r="O85" s="4"/>
      <c r="P85" s="67"/>
      <c r="Q85" s="67"/>
      <c r="R85" s="67"/>
      <c r="S85" s="67"/>
      <c r="T85" s="67"/>
      <c r="U85" s="4"/>
      <c r="V85" s="4"/>
      <c r="W85" s="4"/>
      <c r="X85" s="4"/>
      <c r="Y85" s="4"/>
      <c r="Z85" s="4"/>
      <c r="AA85" s="4"/>
      <c r="AB85" s="67"/>
      <c r="AC85" s="67"/>
      <c r="AD85" s="67"/>
      <c r="AE85" s="67"/>
      <c r="AF85" s="67"/>
      <c r="AG85" s="4"/>
      <c r="AH85" s="4"/>
      <c r="AI85" s="4"/>
      <c r="AJ85" s="4"/>
      <c r="AK85" s="4"/>
      <c r="AL85" s="4"/>
      <c r="AM85" s="4"/>
      <c r="AN85" s="4"/>
      <c r="AO85" s="4"/>
      <c r="AP85" s="4"/>
      <c r="AQ85" s="4"/>
      <c r="AR85" s="4"/>
      <c r="AS85" s="4"/>
      <c r="AT85" s="4"/>
      <c r="AU85" s="4"/>
      <c r="AV85" s="4"/>
      <c r="AW85" s="4"/>
    </row>
    <row r="86" spans="1:49" ht="12.75" customHeight="1" x14ac:dyDescent="0.2">
      <c r="A86" s="4"/>
      <c r="B86" s="4"/>
      <c r="C86" s="4"/>
      <c r="D86" s="4"/>
      <c r="E86" s="4"/>
      <c r="F86" s="4"/>
      <c r="G86" s="4"/>
      <c r="H86" s="4"/>
      <c r="I86" s="4"/>
      <c r="J86" s="4"/>
      <c r="K86" s="4"/>
      <c r="L86" s="4"/>
      <c r="M86" s="4"/>
      <c r="N86" s="4"/>
      <c r="O86" s="4"/>
      <c r="P86" s="67"/>
      <c r="Q86" s="67"/>
      <c r="R86" s="67"/>
      <c r="S86" s="67"/>
      <c r="T86" s="67"/>
      <c r="U86" s="4"/>
      <c r="V86" s="4"/>
      <c r="W86" s="4"/>
      <c r="X86" s="4"/>
      <c r="Y86" s="4"/>
      <c r="Z86" s="4"/>
      <c r="AA86" s="4"/>
      <c r="AB86" s="67"/>
      <c r="AC86" s="67"/>
      <c r="AD86" s="67"/>
      <c r="AE86" s="67"/>
      <c r="AF86" s="67"/>
      <c r="AG86" s="4"/>
      <c r="AH86" s="4"/>
      <c r="AI86" s="4"/>
      <c r="AJ86" s="4"/>
      <c r="AK86" s="4"/>
      <c r="AL86" s="4"/>
      <c r="AM86" s="4"/>
      <c r="AN86" s="4"/>
      <c r="AO86" s="4"/>
      <c r="AP86" s="4"/>
      <c r="AQ86" s="4"/>
      <c r="AR86" s="4"/>
      <c r="AS86" s="4"/>
      <c r="AT86" s="4"/>
      <c r="AU86" s="4"/>
      <c r="AV86" s="4"/>
      <c r="AW86" s="4"/>
    </row>
    <row r="87" spans="1:49" ht="12.75" customHeight="1" x14ac:dyDescent="0.2">
      <c r="A87" s="4"/>
      <c r="B87" s="4"/>
      <c r="C87" s="4"/>
      <c r="D87" s="4"/>
      <c r="E87" s="4"/>
      <c r="F87" s="4"/>
      <c r="G87" s="4"/>
      <c r="H87" s="4"/>
      <c r="I87" s="4"/>
      <c r="J87" s="4"/>
      <c r="K87" s="4"/>
      <c r="L87" s="4"/>
      <c r="M87" s="4"/>
      <c r="N87" s="4"/>
      <c r="O87" s="4"/>
      <c r="P87" s="67"/>
      <c r="Q87" s="67"/>
      <c r="R87" s="67"/>
      <c r="S87" s="67"/>
      <c r="T87" s="67"/>
      <c r="U87" s="4"/>
      <c r="V87" s="4"/>
      <c r="W87" s="4"/>
      <c r="X87" s="4"/>
      <c r="Y87" s="4"/>
      <c r="Z87" s="4"/>
      <c r="AA87" s="4"/>
      <c r="AB87" s="67"/>
      <c r="AC87" s="67"/>
      <c r="AD87" s="67"/>
      <c r="AE87" s="67"/>
      <c r="AF87" s="67"/>
      <c r="AG87" s="4"/>
      <c r="AH87" s="4"/>
      <c r="AI87" s="4"/>
      <c r="AJ87" s="4"/>
      <c r="AK87" s="4"/>
      <c r="AL87" s="4"/>
      <c r="AM87" s="4"/>
      <c r="AN87" s="4"/>
      <c r="AO87" s="4"/>
      <c r="AP87" s="4"/>
      <c r="AQ87" s="4"/>
      <c r="AR87" s="4"/>
      <c r="AS87" s="4"/>
      <c r="AT87" s="4"/>
      <c r="AU87" s="4"/>
      <c r="AV87" s="4"/>
      <c r="AW87" s="4"/>
    </row>
    <row r="88" spans="1:49" ht="12.75" customHeight="1" x14ac:dyDescent="0.2">
      <c r="A88" s="4"/>
      <c r="B88" s="4"/>
      <c r="C88" s="4"/>
      <c r="D88" s="4"/>
      <c r="E88" s="4"/>
      <c r="F88" s="4"/>
      <c r="G88" s="4"/>
      <c r="H88" s="4"/>
      <c r="I88" s="4"/>
      <c r="J88" s="4"/>
      <c r="K88" s="4"/>
      <c r="L88" s="4"/>
      <c r="M88" s="4"/>
      <c r="N88" s="4"/>
      <c r="O88" s="4"/>
      <c r="P88" s="67"/>
      <c r="Q88" s="67"/>
      <c r="R88" s="67"/>
      <c r="S88" s="67"/>
      <c r="T88" s="67"/>
      <c r="U88" s="4"/>
      <c r="V88" s="4"/>
      <c r="W88" s="4"/>
      <c r="X88" s="4"/>
      <c r="Y88" s="4"/>
      <c r="Z88" s="4"/>
      <c r="AA88" s="4"/>
      <c r="AB88" s="67"/>
      <c r="AC88" s="67"/>
      <c r="AD88" s="67"/>
      <c r="AE88" s="67"/>
      <c r="AF88" s="67"/>
      <c r="AG88" s="4"/>
      <c r="AH88" s="4"/>
      <c r="AI88" s="4"/>
      <c r="AJ88" s="4"/>
      <c r="AK88" s="4"/>
      <c r="AL88" s="4"/>
      <c r="AM88" s="4"/>
      <c r="AN88" s="4"/>
      <c r="AO88" s="4"/>
      <c r="AP88" s="4"/>
      <c r="AQ88" s="4"/>
      <c r="AR88" s="4"/>
      <c r="AS88" s="4"/>
      <c r="AT88" s="4"/>
      <c r="AU88" s="4"/>
      <c r="AV88" s="4"/>
      <c r="AW88" s="4"/>
    </row>
    <row r="89" spans="1:49" ht="12.75" customHeight="1" x14ac:dyDescent="0.2">
      <c r="A89" s="4"/>
      <c r="B89" s="4"/>
      <c r="C89" s="4"/>
      <c r="D89" s="4"/>
      <c r="E89" s="4"/>
      <c r="F89" s="4"/>
      <c r="G89" s="4"/>
      <c r="H89" s="4"/>
      <c r="I89" s="4"/>
      <c r="J89" s="4"/>
      <c r="K89" s="4"/>
      <c r="L89" s="4"/>
      <c r="M89" s="4"/>
      <c r="N89" s="4"/>
      <c r="O89" s="4"/>
      <c r="P89" s="67"/>
      <c r="Q89" s="67"/>
      <c r="R89" s="67"/>
      <c r="S89" s="67"/>
      <c r="T89" s="67"/>
      <c r="U89" s="4"/>
      <c r="V89" s="4"/>
      <c r="W89" s="4"/>
      <c r="X89" s="4"/>
      <c r="Y89" s="4"/>
      <c r="Z89" s="4"/>
      <c r="AA89" s="4"/>
      <c r="AB89" s="67"/>
      <c r="AC89" s="67"/>
      <c r="AD89" s="67"/>
      <c r="AE89" s="67"/>
      <c r="AF89" s="67"/>
      <c r="AG89" s="4"/>
      <c r="AH89" s="4"/>
      <c r="AI89" s="4"/>
      <c r="AJ89" s="4"/>
      <c r="AK89" s="4"/>
      <c r="AL89" s="4"/>
      <c r="AM89" s="4"/>
      <c r="AN89" s="4"/>
      <c r="AO89" s="4"/>
      <c r="AP89" s="4"/>
      <c r="AQ89" s="4"/>
      <c r="AR89" s="4"/>
      <c r="AS89" s="4"/>
      <c r="AT89" s="4"/>
      <c r="AU89" s="4"/>
      <c r="AV89" s="4"/>
      <c r="AW89" s="4"/>
    </row>
    <row r="90" spans="1:49" ht="12.75" customHeight="1" x14ac:dyDescent="0.2">
      <c r="A90" s="4"/>
      <c r="B90" s="4"/>
      <c r="C90" s="4"/>
      <c r="D90" s="4"/>
      <c r="E90" s="4"/>
      <c r="F90" s="4"/>
      <c r="G90" s="4"/>
      <c r="H90" s="4"/>
      <c r="I90" s="4"/>
      <c r="J90" s="4"/>
      <c r="K90" s="4"/>
      <c r="L90" s="4"/>
      <c r="M90" s="4"/>
      <c r="N90" s="4"/>
      <c r="O90" s="4"/>
      <c r="P90" s="67"/>
      <c r="Q90" s="67"/>
      <c r="R90" s="67"/>
      <c r="S90" s="67"/>
      <c r="T90" s="67"/>
      <c r="U90" s="4"/>
      <c r="V90" s="4"/>
      <c r="W90" s="4"/>
      <c r="X90" s="4"/>
      <c r="Y90" s="4"/>
      <c r="Z90" s="4"/>
      <c r="AA90" s="4"/>
      <c r="AB90" s="67"/>
      <c r="AC90" s="67"/>
      <c r="AD90" s="67"/>
      <c r="AE90" s="67"/>
      <c r="AF90" s="67"/>
      <c r="AG90" s="4"/>
      <c r="AH90" s="4"/>
      <c r="AI90" s="4"/>
      <c r="AJ90" s="4"/>
      <c r="AK90" s="4"/>
      <c r="AL90" s="4"/>
      <c r="AM90" s="4"/>
      <c r="AN90" s="4"/>
      <c r="AO90" s="4"/>
      <c r="AP90" s="4"/>
      <c r="AQ90" s="4"/>
      <c r="AR90" s="4"/>
      <c r="AS90" s="4"/>
      <c r="AT90" s="4"/>
      <c r="AU90" s="4"/>
      <c r="AV90" s="4"/>
      <c r="AW90" s="4"/>
    </row>
    <row r="91" spans="1:49" ht="12.75" customHeight="1" x14ac:dyDescent="0.2">
      <c r="A91" s="4"/>
      <c r="B91" s="4"/>
      <c r="C91" s="4"/>
      <c r="D91" s="4"/>
      <c r="E91" s="4"/>
      <c r="F91" s="4"/>
      <c r="G91" s="4"/>
      <c r="H91" s="4"/>
      <c r="I91" s="4"/>
      <c r="J91" s="4"/>
      <c r="K91" s="4"/>
      <c r="L91" s="4"/>
      <c r="M91" s="4"/>
      <c r="N91" s="4"/>
      <c r="O91" s="4"/>
      <c r="P91" s="67"/>
      <c r="Q91" s="67"/>
      <c r="R91" s="67"/>
      <c r="S91" s="67"/>
      <c r="T91" s="67"/>
      <c r="U91" s="4"/>
      <c r="V91" s="4"/>
      <c r="W91" s="4"/>
      <c r="X91" s="4"/>
      <c r="Y91" s="4"/>
      <c r="Z91" s="4"/>
      <c r="AA91" s="4"/>
      <c r="AB91" s="67"/>
      <c r="AC91" s="67"/>
      <c r="AD91" s="67"/>
      <c r="AE91" s="67"/>
      <c r="AF91" s="67"/>
      <c r="AG91" s="4"/>
      <c r="AH91" s="4"/>
      <c r="AI91" s="4"/>
      <c r="AJ91" s="4"/>
      <c r="AK91" s="4"/>
      <c r="AL91" s="4"/>
      <c r="AM91" s="4"/>
      <c r="AN91" s="4"/>
      <c r="AO91" s="4"/>
      <c r="AP91" s="4"/>
      <c r="AQ91" s="4"/>
      <c r="AR91" s="4"/>
      <c r="AS91" s="4"/>
      <c r="AT91" s="4"/>
      <c r="AU91" s="4"/>
      <c r="AV91" s="4"/>
      <c r="AW91" s="4"/>
    </row>
    <row r="92" spans="1:49" ht="12.75" customHeight="1" x14ac:dyDescent="0.2">
      <c r="A92" s="4"/>
      <c r="B92" s="4"/>
      <c r="C92" s="4"/>
      <c r="D92" s="4"/>
      <c r="E92" s="4"/>
      <c r="F92" s="4"/>
      <c r="G92" s="4"/>
      <c r="H92" s="4"/>
      <c r="I92" s="4"/>
      <c r="J92" s="4"/>
      <c r="K92" s="4"/>
      <c r="L92" s="4"/>
      <c r="M92" s="4"/>
      <c r="N92" s="4"/>
      <c r="O92" s="4"/>
      <c r="P92" s="67"/>
      <c r="Q92" s="67"/>
      <c r="R92" s="67"/>
      <c r="S92" s="67"/>
      <c r="T92" s="67"/>
      <c r="U92" s="4"/>
      <c r="V92" s="4"/>
      <c r="W92" s="4"/>
      <c r="X92" s="4"/>
      <c r="Y92" s="4"/>
      <c r="Z92" s="4"/>
      <c r="AA92" s="4"/>
      <c r="AB92" s="67"/>
      <c r="AC92" s="67"/>
      <c r="AD92" s="67"/>
      <c r="AE92" s="67"/>
      <c r="AF92" s="67"/>
      <c r="AG92" s="4"/>
      <c r="AH92" s="4"/>
      <c r="AI92" s="4"/>
      <c r="AJ92" s="4"/>
      <c r="AK92" s="4"/>
      <c r="AL92" s="4"/>
      <c r="AM92" s="4"/>
      <c r="AN92" s="4"/>
      <c r="AO92" s="4"/>
      <c r="AP92" s="4"/>
      <c r="AQ92" s="4"/>
      <c r="AR92" s="4"/>
      <c r="AS92" s="4"/>
      <c r="AT92" s="4"/>
      <c r="AU92" s="4"/>
      <c r="AV92" s="4"/>
      <c r="AW92" s="4"/>
    </row>
    <row r="93" spans="1:49" ht="12.75" customHeight="1" x14ac:dyDescent="0.2">
      <c r="A93" s="4"/>
      <c r="B93" s="4"/>
      <c r="C93" s="4"/>
      <c r="D93" s="4"/>
      <c r="E93" s="4"/>
      <c r="F93" s="4"/>
      <c r="G93" s="4"/>
      <c r="H93" s="4"/>
      <c r="I93" s="4"/>
      <c r="J93" s="4"/>
      <c r="K93" s="4"/>
      <c r="L93" s="4"/>
      <c r="M93" s="4"/>
      <c r="N93" s="4"/>
      <c r="O93" s="4"/>
      <c r="P93" s="67"/>
      <c r="Q93" s="67"/>
      <c r="R93" s="67"/>
      <c r="S93" s="67"/>
      <c r="T93" s="67"/>
      <c r="U93" s="4"/>
      <c r="V93" s="4"/>
      <c r="W93" s="4"/>
      <c r="X93" s="4"/>
      <c r="Y93" s="4"/>
      <c r="Z93" s="4"/>
      <c r="AA93" s="4"/>
      <c r="AB93" s="67"/>
      <c r="AC93" s="67"/>
      <c r="AD93" s="67"/>
      <c r="AE93" s="67"/>
      <c r="AF93" s="67"/>
      <c r="AG93" s="4"/>
      <c r="AH93" s="4"/>
      <c r="AI93" s="4"/>
      <c r="AJ93" s="4"/>
      <c r="AK93" s="4"/>
      <c r="AL93" s="4"/>
      <c r="AM93" s="4"/>
      <c r="AN93" s="4"/>
      <c r="AO93" s="4"/>
      <c r="AP93" s="4"/>
      <c r="AQ93" s="4"/>
      <c r="AR93" s="4"/>
      <c r="AS93" s="4"/>
      <c r="AT93" s="4"/>
      <c r="AU93" s="4"/>
      <c r="AV93" s="4"/>
      <c r="AW93" s="4"/>
    </row>
    <row r="94" spans="1:49" ht="12.75" customHeight="1" x14ac:dyDescent="0.2">
      <c r="A94" s="4"/>
      <c r="B94" s="4"/>
      <c r="C94" s="4"/>
      <c r="D94" s="4"/>
      <c r="E94" s="4"/>
      <c r="F94" s="4"/>
      <c r="G94" s="4"/>
      <c r="H94" s="4"/>
      <c r="I94" s="4"/>
      <c r="J94" s="4"/>
      <c r="K94" s="4"/>
      <c r="L94" s="4"/>
      <c r="M94" s="4"/>
      <c r="N94" s="4"/>
      <c r="O94" s="4"/>
      <c r="P94" s="67"/>
      <c r="Q94" s="67"/>
      <c r="R94" s="67"/>
      <c r="S94" s="67"/>
      <c r="T94" s="67"/>
      <c r="U94" s="4"/>
      <c r="V94" s="4"/>
      <c r="W94" s="4"/>
      <c r="X94" s="4"/>
      <c r="Y94" s="4"/>
      <c r="Z94" s="4"/>
      <c r="AA94" s="4"/>
      <c r="AB94" s="67"/>
      <c r="AC94" s="67"/>
      <c r="AD94" s="67"/>
      <c r="AE94" s="67"/>
      <c r="AF94" s="67"/>
      <c r="AG94" s="4"/>
      <c r="AH94" s="4"/>
      <c r="AI94" s="4"/>
      <c r="AJ94" s="4"/>
      <c r="AK94" s="4"/>
      <c r="AL94" s="4"/>
      <c r="AM94" s="4"/>
      <c r="AN94" s="4"/>
      <c r="AO94" s="4"/>
      <c r="AP94" s="4"/>
      <c r="AQ94" s="4"/>
      <c r="AR94" s="4"/>
      <c r="AS94" s="4"/>
      <c r="AT94" s="4"/>
      <c r="AU94" s="4"/>
      <c r="AV94" s="4"/>
      <c r="AW94" s="4"/>
    </row>
    <row r="95" spans="1:49" ht="12.75" customHeight="1" x14ac:dyDescent="0.2">
      <c r="A95" s="4"/>
      <c r="B95" s="4"/>
      <c r="C95" s="4"/>
      <c r="D95" s="4"/>
      <c r="E95" s="4"/>
      <c r="F95" s="4"/>
      <c r="G95" s="4"/>
      <c r="H95" s="4"/>
      <c r="I95" s="4"/>
      <c r="J95" s="4"/>
      <c r="K95" s="4"/>
      <c r="L95" s="4"/>
      <c r="M95" s="4"/>
      <c r="N95" s="4"/>
      <c r="O95" s="4"/>
      <c r="P95" s="67"/>
      <c r="Q95" s="67"/>
      <c r="R95" s="67"/>
      <c r="S95" s="67"/>
      <c r="T95" s="67"/>
      <c r="U95" s="4"/>
      <c r="V95" s="4"/>
      <c r="W95" s="4"/>
      <c r="X95" s="4"/>
      <c r="Y95" s="4"/>
      <c r="Z95" s="4"/>
      <c r="AA95" s="4"/>
      <c r="AB95" s="67"/>
      <c r="AC95" s="67"/>
      <c r="AD95" s="67"/>
      <c r="AE95" s="67"/>
      <c r="AF95" s="67"/>
      <c r="AG95" s="4"/>
      <c r="AH95" s="4"/>
      <c r="AI95" s="4"/>
      <c r="AJ95" s="4"/>
      <c r="AK95" s="4"/>
      <c r="AL95" s="4"/>
      <c r="AM95" s="4"/>
      <c r="AN95" s="4"/>
      <c r="AO95" s="4"/>
      <c r="AP95" s="4"/>
      <c r="AQ95" s="4"/>
      <c r="AR95" s="4"/>
      <c r="AS95" s="4"/>
      <c r="AT95" s="4"/>
      <c r="AU95" s="4"/>
      <c r="AV95" s="4"/>
      <c r="AW95" s="4"/>
    </row>
    <row r="96" spans="1:49" ht="12.75" customHeight="1" x14ac:dyDescent="0.2">
      <c r="A96" s="4"/>
      <c r="B96" s="4"/>
      <c r="C96" s="4"/>
      <c r="D96" s="4"/>
      <c r="E96" s="4"/>
      <c r="F96" s="4"/>
      <c r="G96" s="4"/>
      <c r="H96" s="4"/>
      <c r="I96" s="4"/>
      <c r="J96" s="4"/>
      <c r="K96" s="4"/>
      <c r="L96" s="4"/>
      <c r="M96" s="4"/>
      <c r="N96" s="4"/>
      <c r="O96" s="4"/>
      <c r="P96" s="67"/>
      <c r="Q96" s="67"/>
      <c r="R96" s="67"/>
      <c r="S96" s="67"/>
      <c r="T96" s="67"/>
      <c r="U96" s="4"/>
      <c r="V96" s="4"/>
      <c r="W96" s="4"/>
      <c r="X96" s="4"/>
      <c r="Y96" s="4"/>
      <c r="Z96" s="4"/>
      <c r="AA96" s="4"/>
      <c r="AB96" s="67"/>
      <c r="AC96" s="67"/>
      <c r="AD96" s="67"/>
      <c r="AE96" s="67"/>
      <c r="AF96" s="67"/>
      <c r="AG96" s="4"/>
      <c r="AH96" s="4"/>
      <c r="AI96" s="4"/>
      <c r="AJ96" s="4"/>
      <c r="AK96" s="4"/>
      <c r="AL96" s="4"/>
      <c r="AM96" s="4"/>
      <c r="AN96" s="4"/>
      <c r="AO96" s="4"/>
      <c r="AP96" s="4"/>
      <c r="AQ96" s="4"/>
      <c r="AR96" s="4"/>
      <c r="AS96" s="4"/>
      <c r="AT96" s="4"/>
      <c r="AU96" s="4"/>
      <c r="AV96" s="4"/>
      <c r="AW96" s="4"/>
    </row>
    <row r="97" spans="1:49" ht="12.75" customHeight="1" x14ac:dyDescent="0.2">
      <c r="A97" s="4"/>
      <c r="B97" s="4"/>
      <c r="C97" s="4"/>
      <c r="D97" s="4"/>
      <c r="E97" s="4"/>
      <c r="F97" s="4"/>
      <c r="G97" s="4"/>
      <c r="H97" s="4"/>
      <c r="I97" s="4"/>
      <c r="J97" s="4"/>
      <c r="K97" s="4"/>
      <c r="L97" s="4"/>
      <c r="M97" s="4"/>
      <c r="N97" s="4"/>
      <c r="O97" s="4"/>
      <c r="P97" s="67"/>
      <c r="Q97" s="67"/>
      <c r="R97" s="67"/>
      <c r="S97" s="67"/>
      <c r="T97" s="67"/>
      <c r="U97" s="4"/>
      <c r="V97" s="4"/>
      <c r="W97" s="4"/>
      <c r="X97" s="4"/>
      <c r="Y97" s="4"/>
      <c r="Z97" s="4"/>
      <c r="AA97" s="4"/>
      <c r="AB97" s="67"/>
      <c r="AC97" s="67"/>
      <c r="AD97" s="67"/>
      <c r="AE97" s="67"/>
      <c r="AF97" s="67"/>
      <c r="AG97" s="4"/>
      <c r="AH97" s="4"/>
      <c r="AI97" s="4"/>
      <c r="AJ97" s="4"/>
      <c r="AK97" s="4"/>
      <c r="AL97" s="4"/>
      <c r="AM97" s="4"/>
      <c r="AN97" s="4"/>
      <c r="AO97" s="4"/>
      <c r="AP97" s="4"/>
      <c r="AQ97" s="4"/>
      <c r="AR97" s="4"/>
      <c r="AS97" s="4"/>
      <c r="AT97" s="4"/>
      <c r="AU97" s="4"/>
      <c r="AV97" s="4"/>
      <c r="AW97" s="4"/>
    </row>
    <row r="98" spans="1:49" ht="12.75" customHeight="1" x14ac:dyDescent="0.2">
      <c r="A98" s="4"/>
      <c r="B98" s="4"/>
      <c r="C98" s="4"/>
      <c r="D98" s="4"/>
      <c r="E98" s="4"/>
      <c r="F98" s="4"/>
      <c r="G98" s="4"/>
      <c r="H98" s="4"/>
      <c r="I98" s="4"/>
      <c r="J98" s="4"/>
      <c r="K98" s="4"/>
      <c r="L98" s="4"/>
      <c r="M98" s="4"/>
      <c r="N98" s="4"/>
      <c r="O98" s="4"/>
      <c r="P98" s="67"/>
      <c r="Q98" s="67"/>
      <c r="R98" s="67"/>
      <c r="S98" s="67"/>
      <c r="T98" s="67"/>
      <c r="U98" s="4"/>
      <c r="V98" s="4"/>
      <c r="W98" s="4"/>
      <c r="X98" s="4"/>
      <c r="Y98" s="4"/>
      <c r="Z98" s="4"/>
      <c r="AA98" s="4"/>
      <c r="AB98" s="67"/>
      <c r="AC98" s="67"/>
      <c r="AD98" s="67"/>
      <c r="AE98" s="67"/>
      <c r="AF98" s="67"/>
      <c r="AG98" s="4"/>
      <c r="AH98" s="4"/>
      <c r="AI98" s="4"/>
      <c r="AJ98" s="4"/>
      <c r="AK98" s="4"/>
      <c r="AL98" s="4"/>
      <c r="AM98" s="4"/>
      <c r="AN98" s="4"/>
      <c r="AO98" s="4"/>
      <c r="AP98" s="4"/>
      <c r="AQ98" s="4"/>
      <c r="AR98" s="4"/>
      <c r="AS98" s="4"/>
      <c r="AT98" s="4"/>
      <c r="AU98" s="4"/>
      <c r="AV98" s="4"/>
      <c r="AW98" s="4"/>
    </row>
    <row r="99" spans="1:49" ht="12.75" customHeight="1" x14ac:dyDescent="0.2">
      <c r="A99" s="4"/>
      <c r="B99" s="4"/>
      <c r="C99" s="4"/>
      <c r="D99" s="4"/>
      <c r="E99" s="4"/>
      <c r="F99" s="4"/>
      <c r="G99" s="4"/>
      <c r="H99" s="4"/>
      <c r="I99" s="4"/>
      <c r="J99" s="4"/>
      <c r="K99" s="4"/>
      <c r="L99" s="4"/>
      <c r="M99" s="4"/>
      <c r="N99" s="4"/>
      <c r="O99" s="4"/>
      <c r="P99" s="67"/>
      <c r="Q99" s="67"/>
      <c r="R99" s="67"/>
      <c r="S99" s="67"/>
      <c r="T99" s="67"/>
      <c r="U99" s="4"/>
      <c r="V99" s="4"/>
      <c r="W99" s="4"/>
      <c r="X99" s="4"/>
      <c r="Y99" s="4"/>
      <c r="Z99" s="4"/>
      <c r="AA99" s="4"/>
      <c r="AB99" s="67"/>
      <c r="AC99" s="67"/>
      <c r="AD99" s="67"/>
      <c r="AE99" s="67"/>
      <c r="AF99" s="67"/>
      <c r="AG99" s="4"/>
      <c r="AH99" s="4"/>
      <c r="AI99" s="4"/>
      <c r="AJ99" s="4"/>
      <c r="AK99" s="4"/>
      <c r="AL99" s="4"/>
      <c r="AM99" s="4"/>
      <c r="AN99" s="4"/>
      <c r="AO99" s="4"/>
      <c r="AP99" s="4"/>
      <c r="AQ99" s="4"/>
      <c r="AR99" s="4"/>
      <c r="AS99" s="4"/>
      <c r="AT99" s="4"/>
      <c r="AU99" s="4"/>
      <c r="AV99" s="4"/>
      <c r="AW99" s="4"/>
    </row>
    <row r="100" spans="1:49" ht="12.75" customHeight="1" x14ac:dyDescent="0.2">
      <c r="A100" s="4"/>
      <c r="B100" s="4"/>
      <c r="C100" s="4"/>
      <c r="D100" s="4"/>
      <c r="E100" s="4"/>
      <c r="F100" s="4"/>
      <c r="G100" s="4"/>
      <c r="H100" s="4"/>
      <c r="I100" s="4"/>
      <c r="J100" s="4"/>
      <c r="K100" s="4"/>
      <c r="L100" s="4"/>
      <c r="M100" s="4"/>
      <c r="N100" s="4"/>
      <c r="O100" s="4"/>
      <c r="P100" s="67"/>
      <c r="Q100" s="67"/>
      <c r="R100" s="67"/>
      <c r="S100" s="67"/>
      <c r="T100" s="67"/>
      <c r="U100" s="4"/>
      <c r="V100" s="4"/>
      <c r="W100" s="4"/>
      <c r="X100" s="4"/>
      <c r="Y100" s="4"/>
      <c r="Z100" s="4"/>
      <c r="AA100" s="4"/>
      <c r="AB100" s="67"/>
      <c r="AC100" s="67"/>
      <c r="AD100" s="67"/>
      <c r="AE100" s="67"/>
      <c r="AF100" s="67"/>
      <c r="AG100" s="4"/>
      <c r="AH100" s="4"/>
      <c r="AI100" s="4"/>
      <c r="AJ100" s="4"/>
      <c r="AK100" s="4"/>
      <c r="AL100" s="4"/>
      <c r="AM100" s="4"/>
      <c r="AN100" s="4"/>
      <c r="AO100" s="4"/>
      <c r="AP100" s="4"/>
      <c r="AQ100" s="4"/>
      <c r="AR100" s="4"/>
      <c r="AS100" s="4"/>
      <c r="AT100" s="4"/>
      <c r="AU100" s="4"/>
      <c r="AV100" s="4"/>
      <c r="AW100" s="4"/>
    </row>
    <row r="101" spans="1:49" ht="12.75" customHeight="1" x14ac:dyDescent="0.2">
      <c r="A101" s="4"/>
      <c r="B101" s="4"/>
      <c r="C101" s="4"/>
      <c r="D101" s="4"/>
      <c r="E101" s="4"/>
      <c r="F101" s="4"/>
      <c r="G101" s="4"/>
      <c r="H101" s="4"/>
      <c r="I101" s="4"/>
      <c r="J101" s="4"/>
      <c r="K101" s="4"/>
      <c r="L101" s="4"/>
      <c r="M101" s="4"/>
      <c r="N101" s="4"/>
      <c r="O101" s="4"/>
      <c r="P101" s="67"/>
      <c r="Q101" s="67"/>
      <c r="R101" s="67"/>
      <c r="S101" s="67"/>
      <c r="T101" s="67"/>
      <c r="U101" s="4"/>
      <c r="V101" s="4"/>
      <c r="W101" s="4"/>
      <c r="X101" s="4"/>
      <c r="Y101" s="4"/>
      <c r="Z101" s="4"/>
      <c r="AA101" s="4"/>
      <c r="AB101" s="67"/>
      <c r="AC101" s="67"/>
      <c r="AD101" s="67"/>
      <c r="AE101" s="67"/>
      <c r="AF101" s="67"/>
      <c r="AG101" s="4"/>
      <c r="AH101" s="4"/>
      <c r="AI101" s="4"/>
      <c r="AJ101" s="4"/>
      <c r="AK101" s="4"/>
      <c r="AL101" s="4"/>
      <c r="AM101" s="4"/>
      <c r="AN101" s="4"/>
      <c r="AO101" s="4"/>
      <c r="AP101" s="4"/>
      <c r="AQ101" s="4"/>
      <c r="AR101" s="4"/>
      <c r="AS101" s="4"/>
      <c r="AT101" s="4"/>
      <c r="AU101" s="4"/>
      <c r="AV101" s="4"/>
      <c r="AW101" s="4"/>
    </row>
    <row r="102" spans="1:49" ht="12.75" customHeight="1" x14ac:dyDescent="0.2">
      <c r="A102" s="4"/>
      <c r="B102" s="4"/>
      <c r="C102" s="4"/>
      <c r="D102" s="4"/>
      <c r="E102" s="4"/>
      <c r="F102" s="4"/>
      <c r="G102" s="4"/>
      <c r="H102" s="4"/>
      <c r="I102" s="4"/>
      <c r="J102" s="4"/>
      <c r="K102" s="4"/>
      <c r="L102" s="4"/>
      <c r="M102" s="4"/>
      <c r="N102" s="4"/>
      <c r="O102" s="4"/>
      <c r="P102" s="67"/>
      <c r="Q102" s="67"/>
      <c r="R102" s="67"/>
      <c r="S102" s="67"/>
      <c r="T102" s="67"/>
      <c r="U102" s="4"/>
      <c r="V102" s="4"/>
      <c r="W102" s="4"/>
      <c r="X102" s="4"/>
      <c r="Y102" s="4"/>
      <c r="Z102" s="4"/>
      <c r="AA102" s="4"/>
      <c r="AB102" s="67"/>
      <c r="AC102" s="67"/>
      <c r="AD102" s="67"/>
      <c r="AE102" s="67"/>
      <c r="AF102" s="67"/>
      <c r="AG102" s="4"/>
      <c r="AH102" s="4"/>
      <c r="AI102" s="4"/>
      <c r="AJ102" s="4"/>
      <c r="AK102" s="4"/>
      <c r="AL102" s="4"/>
      <c r="AM102" s="4"/>
      <c r="AN102" s="4"/>
      <c r="AO102" s="4"/>
      <c r="AP102" s="4"/>
      <c r="AQ102" s="4"/>
      <c r="AR102" s="4"/>
      <c r="AS102" s="4"/>
      <c r="AT102" s="4"/>
      <c r="AU102" s="4"/>
      <c r="AV102" s="4"/>
      <c r="AW102" s="4"/>
    </row>
    <row r="103" spans="1:49" ht="12.75" customHeight="1" x14ac:dyDescent="0.2">
      <c r="A103" s="4"/>
      <c r="B103" s="4"/>
      <c r="C103" s="4"/>
      <c r="D103" s="4"/>
      <c r="E103" s="4"/>
      <c r="F103" s="4"/>
      <c r="G103" s="4"/>
      <c r="H103" s="4"/>
      <c r="I103" s="4"/>
      <c r="J103" s="4"/>
      <c r="K103" s="4"/>
      <c r="L103" s="4"/>
      <c r="M103" s="4"/>
      <c r="N103" s="4"/>
      <c r="O103" s="4"/>
      <c r="P103" s="67"/>
      <c r="Q103" s="67"/>
      <c r="R103" s="67"/>
      <c r="S103" s="67"/>
      <c r="T103" s="67"/>
      <c r="U103" s="4"/>
      <c r="V103" s="4"/>
      <c r="W103" s="4"/>
      <c r="X103" s="4"/>
      <c r="Y103" s="4"/>
      <c r="Z103" s="4"/>
      <c r="AA103" s="4"/>
      <c r="AB103" s="67"/>
      <c r="AC103" s="67"/>
      <c r="AD103" s="67"/>
      <c r="AE103" s="67"/>
      <c r="AF103" s="67"/>
      <c r="AG103" s="4"/>
      <c r="AH103" s="4"/>
      <c r="AI103" s="4"/>
      <c r="AJ103" s="4"/>
      <c r="AK103" s="4"/>
      <c r="AL103" s="4"/>
      <c r="AM103" s="4"/>
      <c r="AN103" s="4"/>
      <c r="AO103" s="4"/>
      <c r="AP103" s="4"/>
      <c r="AQ103" s="4"/>
      <c r="AR103" s="4"/>
      <c r="AS103" s="4"/>
      <c r="AT103" s="4"/>
      <c r="AU103" s="4"/>
      <c r="AV103" s="4"/>
      <c r="AW103" s="4"/>
    </row>
    <row r="104" spans="1:49" ht="12.75" customHeight="1" x14ac:dyDescent="0.2">
      <c r="A104" s="4"/>
      <c r="B104" s="4"/>
      <c r="C104" s="4"/>
      <c r="D104" s="4"/>
      <c r="E104" s="4"/>
      <c r="F104" s="4"/>
      <c r="G104" s="4"/>
      <c r="H104" s="4"/>
      <c r="I104" s="4"/>
      <c r="J104" s="4"/>
      <c r="K104" s="4"/>
      <c r="L104" s="4"/>
      <c r="M104" s="4"/>
      <c r="N104" s="4"/>
      <c r="O104" s="4"/>
      <c r="P104" s="67"/>
      <c r="Q104" s="67"/>
      <c r="R104" s="67"/>
      <c r="S104" s="67"/>
      <c r="T104" s="67"/>
      <c r="U104" s="4"/>
      <c r="V104" s="4"/>
      <c r="W104" s="4"/>
      <c r="X104" s="4"/>
      <c r="Y104" s="4"/>
      <c r="Z104" s="4"/>
      <c r="AA104" s="4"/>
      <c r="AB104" s="67"/>
      <c r="AC104" s="67"/>
      <c r="AD104" s="67"/>
      <c r="AE104" s="67"/>
      <c r="AF104" s="67"/>
      <c r="AG104" s="4"/>
      <c r="AH104" s="4"/>
      <c r="AI104" s="4"/>
      <c r="AJ104" s="4"/>
      <c r="AK104" s="4"/>
      <c r="AL104" s="4"/>
      <c r="AM104" s="4"/>
      <c r="AN104" s="4"/>
      <c r="AO104" s="4"/>
      <c r="AP104" s="4"/>
      <c r="AQ104" s="4"/>
      <c r="AR104" s="4"/>
      <c r="AS104" s="4"/>
      <c r="AT104" s="4"/>
      <c r="AU104" s="4"/>
      <c r="AV104" s="4"/>
      <c r="AW104" s="4"/>
    </row>
    <row r="105" spans="1:49" ht="12.75" customHeight="1" x14ac:dyDescent="0.2">
      <c r="A105" s="4"/>
      <c r="B105" s="4"/>
      <c r="C105" s="4"/>
      <c r="D105" s="4"/>
      <c r="E105" s="4"/>
      <c r="F105" s="4"/>
      <c r="G105" s="4"/>
      <c r="H105" s="4"/>
      <c r="I105" s="4"/>
      <c r="J105" s="4"/>
      <c r="K105" s="4"/>
      <c r="L105" s="4"/>
      <c r="M105" s="4"/>
      <c r="N105" s="4"/>
      <c r="O105" s="4"/>
      <c r="P105" s="67"/>
      <c r="Q105" s="67"/>
      <c r="R105" s="67"/>
      <c r="S105" s="67"/>
      <c r="T105" s="67"/>
      <c r="U105" s="4"/>
      <c r="V105" s="4"/>
      <c r="W105" s="4"/>
      <c r="X105" s="4"/>
      <c r="Y105" s="4"/>
      <c r="Z105" s="4"/>
      <c r="AA105" s="4"/>
      <c r="AB105" s="67"/>
      <c r="AC105" s="67"/>
      <c r="AD105" s="67"/>
      <c r="AE105" s="67"/>
      <c r="AF105" s="67"/>
      <c r="AG105" s="4"/>
      <c r="AH105" s="4"/>
      <c r="AI105" s="4"/>
      <c r="AJ105" s="4"/>
      <c r="AK105" s="4"/>
      <c r="AL105" s="4"/>
      <c r="AM105" s="4"/>
      <c r="AN105" s="4"/>
      <c r="AO105" s="4"/>
      <c r="AP105" s="4"/>
      <c r="AQ105" s="4"/>
      <c r="AR105" s="4"/>
      <c r="AS105" s="4"/>
      <c r="AT105" s="4"/>
      <c r="AU105" s="4"/>
      <c r="AV105" s="4"/>
      <c r="AW105" s="4"/>
    </row>
    <row r="106" spans="1:49" ht="12.75" customHeight="1" x14ac:dyDescent="0.2">
      <c r="A106" s="4"/>
      <c r="B106" s="4"/>
      <c r="C106" s="4"/>
      <c r="D106" s="4"/>
      <c r="E106" s="4"/>
      <c r="F106" s="4"/>
      <c r="G106" s="4"/>
      <c r="H106" s="4"/>
      <c r="I106" s="4"/>
      <c r="J106" s="4"/>
      <c r="K106" s="4"/>
      <c r="L106" s="4"/>
      <c r="M106" s="4"/>
      <c r="N106" s="4"/>
      <c r="O106" s="4"/>
      <c r="P106" s="67"/>
      <c r="Q106" s="67"/>
      <c r="R106" s="67"/>
      <c r="S106" s="67"/>
      <c r="T106" s="67"/>
      <c r="U106" s="4"/>
      <c r="V106" s="4"/>
      <c r="W106" s="4"/>
      <c r="X106" s="4"/>
      <c r="Y106" s="4"/>
      <c r="Z106" s="4"/>
      <c r="AA106" s="4"/>
      <c r="AB106" s="67"/>
      <c r="AC106" s="67"/>
      <c r="AD106" s="67"/>
      <c r="AE106" s="67"/>
      <c r="AF106" s="67"/>
      <c r="AG106" s="4"/>
      <c r="AH106" s="4"/>
      <c r="AI106" s="4"/>
      <c r="AJ106" s="4"/>
      <c r="AK106" s="4"/>
      <c r="AL106" s="4"/>
      <c r="AM106" s="4"/>
      <c r="AN106" s="4"/>
      <c r="AO106" s="4"/>
      <c r="AP106" s="4"/>
      <c r="AQ106" s="4"/>
      <c r="AR106" s="4"/>
      <c r="AS106" s="4"/>
      <c r="AT106" s="4"/>
      <c r="AU106" s="4"/>
      <c r="AV106" s="4"/>
      <c r="AW106" s="4"/>
    </row>
    <row r="107" spans="1:49" ht="12.75" customHeight="1" x14ac:dyDescent="0.2">
      <c r="A107" s="4"/>
      <c r="B107" s="4"/>
      <c r="C107" s="4"/>
      <c r="D107" s="4"/>
      <c r="E107" s="4"/>
      <c r="F107" s="4"/>
      <c r="G107" s="4"/>
      <c r="H107" s="4"/>
      <c r="I107" s="4"/>
      <c r="J107" s="4"/>
      <c r="K107" s="4"/>
      <c r="L107" s="4"/>
      <c r="M107" s="4"/>
      <c r="N107" s="4"/>
      <c r="O107" s="4"/>
      <c r="P107" s="67"/>
      <c r="Q107" s="67"/>
      <c r="R107" s="67"/>
      <c r="S107" s="67"/>
      <c r="T107" s="67"/>
      <c r="U107" s="4"/>
      <c r="V107" s="4"/>
      <c r="W107" s="4"/>
      <c r="X107" s="4"/>
      <c r="Y107" s="4"/>
      <c r="Z107" s="4"/>
      <c r="AA107" s="4"/>
      <c r="AB107" s="67"/>
      <c r="AC107" s="67"/>
      <c r="AD107" s="67"/>
      <c r="AE107" s="67"/>
      <c r="AF107" s="67"/>
      <c r="AG107" s="4"/>
      <c r="AH107" s="4"/>
      <c r="AI107" s="4"/>
      <c r="AJ107" s="4"/>
      <c r="AK107" s="4"/>
      <c r="AL107" s="4"/>
      <c r="AM107" s="4"/>
      <c r="AN107" s="4"/>
      <c r="AO107" s="4"/>
      <c r="AP107" s="4"/>
      <c r="AQ107" s="4"/>
      <c r="AR107" s="4"/>
      <c r="AS107" s="4"/>
      <c r="AT107" s="4"/>
      <c r="AU107" s="4"/>
      <c r="AV107" s="4"/>
      <c r="AW107" s="4"/>
    </row>
    <row r="108" spans="1:49" ht="12.75" customHeight="1" x14ac:dyDescent="0.2">
      <c r="A108" s="4"/>
      <c r="B108" s="4"/>
      <c r="C108" s="4"/>
      <c r="D108" s="4"/>
      <c r="E108" s="4"/>
      <c r="F108" s="4"/>
      <c r="G108" s="4"/>
      <c r="H108" s="4"/>
      <c r="I108" s="4"/>
      <c r="J108" s="4"/>
      <c r="K108" s="4"/>
      <c r="L108" s="4"/>
      <c r="M108" s="4"/>
      <c r="N108" s="4"/>
      <c r="O108" s="4"/>
      <c r="P108" s="67"/>
      <c r="Q108" s="67"/>
      <c r="R108" s="67"/>
      <c r="S108" s="67"/>
      <c r="T108" s="67"/>
      <c r="U108" s="4"/>
      <c r="V108" s="4"/>
      <c r="W108" s="4"/>
      <c r="X108" s="4"/>
      <c r="Y108" s="4"/>
      <c r="Z108" s="4"/>
      <c r="AA108" s="4"/>
      <c r="AB108" s="67"/>
      <c r="AC108" s="67"/>
      <c r="AD108" s="67"/>
      <c r="AE108" s="67"/>
      <c r="AF108" s="67"/>
      <c r="AG108" s="4"/>
      <c r="AH108" s="4"/>
      <c r="AI108" s="4"/>
      <c r="AJ108" s="4"/>
      <c r="AK108" s="4"/>
      <c r="AL108" s="4"/>
      <c r="AM108" s="4"/>
      <c r="AN108" s="4"/>
      <c r="AO108" s="4"/>
      <c r="AP108" s="4"/>
      <c r="AQ108" s="4"/>
      <c r="AR108" s="4"/>
      <c r="AS108" s="4"/>
      <c r="AT108" s="4"/>
      <c r="AU108" s="4"/>
      <c r="AV108" s="4"/>
      <c r="AW108" s="4"/>
    </row>
    <row r="109" spans="1:49" ht="12.75" customHeight="1" x14ac:dyDescent="0.2">
      <c r="A109" s="4"/>
      <c r="B109" s="4"/>
      <c r="C109" s="4"/>
      <c r="D109" s="4"/>
      <c r="E109" s="4"/>
      <c r="F109" s="4"/>
      <c r="G109" s="4"/>
      <c r="H109" s="4"/>
      <c r="I109" s="4"/>
      <c r="J109" s="4"/>
      <c r="K109" s="4"/>
      <c r="L109" s="4"/>
      <c r="M109" s="4"/>
      <c r="N109" s="4"/>
      <c r="O109" s="4"/>
      <c r="P109" s="67"/>
      <c r="Q109" s="67"/>
      <c r="R109" s="67"/>
      <c r="S109" s="67"/>
      <c r="T109" s="67"/>
      <c r="U109" s="4"/>
      <c r="V109" s="4"/>
      <c r="W109" s="4"/>
      <c r="X109" s="4"/>
      <c r="Y109" s="4"/>
      <c r="Z109" s="4"/>
      <c r="AA109" s="4"/>
      <c r="AB109" s="67"/>
      <c r="AC109" s="67"/>
      <c r="AD109" s="67"/>
      <c r="AE109" s="67"/>
      <c r="AF109" s="67"/>
      <c r="AG109" s="4"/>
      <c r="AH109" s="4"/>
      <c r="AI109" s="4"/>
      <c r="AJ109" s="4"/>
      <c r="AK109" s="4"/>
      <c r="AL109" s="4"/>
      <c r="AM109" s="4"/>
      <c r="AN109" s="4"/>
      <c r="AO109" s="4"/>
      <c r="AP109" s="4"/>
      <c r="AQ109" s="4"/>
      <c r="AR109" s="4"/>
      <c r="AS109" s="4"/>
      <c r="AT109" s="4"/>
      <c r="AU109" s="4"/>
      <c r="AV109" s="4"/>
      <c r="AW109" s="4"/>
    </row>
    <row r="110" spans="1:49" ht="12.75" customHeight="1" x14ac:dyDescent="0.2">
      <c r="A110" s="4"/>
      <c r="B110" s="4"/>
      <c r="C110" s="4"/>
      <c r="D110" s="4"/>
      <c r="E110" s="4"/>
      <c r="F110" s="4"/>
      <c r="G110" s="4"/>
      <c r="H110" s="4"/>
      <c r="I110" s="4"/>
      <c r="J110" s="4"/>
      <c r="K110" s="4"/>
      <c r="L110" s="4"/>
      <c r="M110" s="4"/>
      <c r="N110" s="4"/>
      <c r="O110" s="4"/>
      <c r="P110" s="67"/>
      <c r="Q110" s="67"/>
      <c r="R110" s="67"/>
      <c r="S110" s="67"/>
      <c r="T110" s="67"/>
      <c r="U110" s="4"/>
      <c r="V110" s="4"/>
      <c r="W110" s="4"/>
      <c r="X110" s="4"/>
      <c r="Y110" s="4"/>
      <c r="Z110" s="4"/>
      <c r="AA110" s="4"/>
      <c r="AB110" s="67"/>
      <c r="AC110" s="67"/>
      <c r="AD110" s="67"/>
      <c r="AE110" s="67"/>
      <c r="AF110" s="67"/>
      <c r="AG110" s="4"/>
      <c r="AH110" s="4"/>
      <c r="AI110" s="4"/>
      <c r="AJ110" s="4"/>
      <c r="AK110" s="4"/>
      <c r="AL110" s="4"/>
      <c r="AM110" s="4"/>
      <c r="AN110" s="4"/>
      <c r="AO110" s="4"/>
      <c r="AP110" s="4"/>
      <c r="AQ110" s="4"/>
      <c r="AR110" s="4"/>
      <c r="AS110" s="4"/>
      <c r="AT110" s="4"/>
      <c r="AU110" s="4"/>
      <c r="AV110" s="4"/>
      <c r="AW110" s="4"/>
    </row>
    <row r="111" spans="1:49" ht="12.75" customHeight="1" x14ac:dyDescent="0.2">
      <c r="A111" s="4"/>
      <c r="B111" s="4"/>
      <c r="C111" s="4"/>
      <c r="D111" s="4"/>
      <c r="E111" s="4"/>
      <c r="F111" s="4"/>
      <c r="G111" s="4"/>
      <c r="H111" s="4"/>
      <c r="I111" s="4"/>
      <c r="J111" s="4"/>
      <c r="K111" s="4"/>
      <c r="L111" s="4"/>
      <c r="M111" s="4"/>
      <c r="N111" s="4"/>
      <c r="O111" s="4"/>
      <c r="P111" s="67"/>
      <c r="Q111" s="67"/>
      <c r="R111" s="67"/>
      <c r="S111" s="67"/>
      <c r="T111" s="67"/>
      <c r="U111" s="4"/>
      <c r="V111" s="4"/>
      <c r="W111" s="4"/>
      <c r="X111" s="4"/>
      <c r="Y111" s="4"/>
      <c r="Z111" s="4"/>
      <c r="AA111" s="4"/>
      <c r="AB111" s="67"/>
      <c r="AC111" s="67"/>
      <c r="AD111" s="67"/>
      <c r="AE111" s="67"/>
      <c r="AF111" s="67"/>
      <c r="AG111" s="4"/>
      <c r="AH111" s="4"/>
      <c r="AI111" s="4"/>
      <c r="AJ111" s="4"/>
      <c r="AK111" s="4"/>
      <c r="AL111" s="4"/>
      <c r="AM111" s="4"/>
      <c r="AN111" s="4"/>
      <c r="AO111" s="4"/>
      <c r="AP111" s="4"/>
      <c r="AQ111" s="4"/>
      <c r="AR111" s="4"/>
      <c r="AS111" s="4"/>
      <c r="AT111" s="4"/>
      <c r="AU111" s="4"/>
      <c r="AV111" s="4"/>
      <c r="AW111" s="4"/>
    </row>
    <row r="112" spans="1:49" ht="12.75" customHeight="1" x14ac:dyDescent="0.2">
      <c r="A112" s="4"/>
      <c r="B112" s="4"/>
      <c r="C112" s="4"/>
      <c r="D112" s="4"/>
      <c r="E112" s="4"/>
      <c r="F112" s="4"/>
      <c r="G112" s="4"/>
      <c r="H112" s="4"/>
      <c r="I112" s="4"/>
      <c r="J112" s="4"/>
      <c r="K112" s="4"/>
      <c r="L112" s="4"/>
      <c r="M112" s="4"/>
      <c r="N112" s="4"/>
      <c r="O112" s="4"/>
      <c r="P112" s="67"/>
      <c r="Q112" s="67"/>
      <c r="R112" s="67"/>
      <c r="S112" s="67"/>
      <c r="T112" s="67"/>
      <c r="U112" s="4"/>
      <c r="V112" s="4"/>
      <c r="W112" s="4"/>
      <c r="X112" s="4"/>
      <c r="Y112" s="4"/>
      <c r="Z112" s="4"/>
      <c r="AA112" s="4"/>
      <c r="AB112" s="67"/>
      <c r="AC112" s="67"/>
      <c r="AD112" s="67"/>
      <c r="AE112" s="67"/>
      <c r="AF112" s="67"/>
      <c r="AG112" s="4"/>
      <c r="AH112" s="4"/>
      <c r="AI112" s="4"/>
      <c r="AJ112" s="4"/>
      <c r="AK112" s="4"/>
      <c r="AL112" s="4"/>
      <c r="AM112" s="4"/>
      <c r="AN112" s="4"/>
      <c r="AO112" s="4"/>
      <c r="AP112" s="4"/>
      <c r="AQ112" s="4"/>
      <c r="AR112" s="4"/>
      <c r="AS112" s="4"/>
      <c r="AT112" s="4"/>
      <c r="AU112" s="4"/>
      <c r="AV112" s="4"/>
      <c r="AW112" s="4"/>
    </row>
    <row r="113" spans="1:49" ht="12.75" customHeight="1" x14ac:dyDescent="0.2">
      <c r="A113" s="4"/>
      <c r="B113" s="4"/>
      <c r="C113" s="4"/>
      <c r="D113" s="4"/>
      <c r="E113" s="4"/>
      <c r="F113" s="4"/>
      <c r="G113" s="4"/>
      <c r="H113" s="4"/>
      <c r="I113" s="4"/>
      <c r="J113" s="4"/>
      <c r="K113" s="4"/>
      <c r="L113" s="4"/>
      <c r="M113" s="4"/>
      <c r="N113" s="4"/>
      <c r="O113" s="4"/>
      <c r="P113" s="67"/>
      <c r="Q113" s="67"/>
      <c r="R113" s="67"/>
      <c r="S113" s="67"/>
      <c r="T113" s="67"/>
      <c r="U113" s="4"/>
      <c r="V113" s="4"/>
      <c r="W113" s="4"/>
      <c r="X113" s="4"/>
      <c r="Y113" s="4"/>
      <c r="Z113" s="4"/>
      <c r="AA113" s="4"/>
      <c r="AB113" s="67"/>
      <c r="AC113" s="67"/>
      <c r="AD113" s="67"/>
      <c r="AE113" s="67"/>
      <c r="AF113" s="67"/>
      <c r="AG113" s="4"/>
      <c r="AH113" s="4"/>
      <c r="AI113" s="4"/>
      <c r="AJ113" s="4"/>
      <c r="AK113" s="4"/>
      <c r="AL113" s="4"/>
      <c r="AM113" s="4"/>
      <c r="AN113" s="4"/>
      <c r="AO113" s="4"/>
      <c r="AP113" s="4"/>
      <c r="AQ113" s="4"/>
      <c r="AR113" s="4"/>
      <c r="AS113" s="4"/>
      <c r="AT113" s="4"/>
      <c r="AU113" s="4"/>
      <c r="AV113" s="4"/>
      <c r="AW113" s="4"/>
    </row>
    <row r="114" spans="1:49" ht="12.75" customHeight="1" x14ac:dyDescent="0.2">
      <c r="A114" s="4"/>
      <c r="B114" s="4"/>
      <c r="C114" s="4"/>
      <c r="D114" s="4"/>
      <c r="E114" s="4"/>
      <c r="F114" s="4"/>
      <c r="G114" s="4"/>
      <c r="H114" s="4"/>
      <c r="I114" s="4"/>
      <c r="J114" s="4"/>
      <c r="K114" s="4"/>
      <c r="L114" s="4"/>
      <c r="M114" s="4"/>
      <c r="N114" s="4"/>
      <c r="O114" s="4"/>
      <c r="P114" s="67"/>
      <c r="Q114" s="67"/>
      <c r="R114" s="67"/>
      <c r="S114" s="67"/>
      <c r="T114" s="67"/>
      <c r="U114" s="4"/>
      <c r="V114" s="4"/>
      <c r="W114" s="4"/>
      <c r="X114" s="4"/>
      <c r="Y114" s="4"/>
      <c r="Z114" s="4"/>
      <c r="AA114" s="4"/>
      <c r="AB114" s="67"/>
      <c r="AC114" s="67"/>
      <c r="AD114" s="67"/>
      <c r="AE114" s="67"/>
      <c r="AF114" s="67"/>
      <c r="AG114" s="4"/>
      <c r="AH114" s="4"/>
      <c r="AI114" s="4"/>
      <c r="AJ114" s="4"/>
      <c r="AK114" s="4"/>
      <c r="AL114" s="4"/>
      <c r="AM114" s="4"/>
      <c r="AN114" s="4"/>
      <c r="AO114" s="4"/>
      <c r="AP114" s="4"/>
      <c r="AQ114" s="4"/>
      <c r="AR114" s="4"/>
      <c r="AS114" s="4"/>
      <c r="AT114" s="4"/>
      <c r="AU114" s="4"/>
      <c r="AV114" s="4"/>
      <c r="AW114" s="4"/>
    </row>
    <row r="115" spans="1:49" ht="12.75" customHeight="1" x14ac:dyDescent="0.2">
      <c r="A115" s="4"/>
      <c r="B115" s="4"/>
      <c r="C115" s="4"/>
      <c r="D115" s="4"/>
      <c r="E115" s="4"/>
      <c r="F115" s="4"/>
      <c r="G115" s="4"/>
      <c r="H115" s="4"/>
      <c r="I115" s="4"/>
      <c r="J115" s="4"/>
      <c r="K115" s="4"/>
      <c r="L115" s="4"/>
      <c r="M115" s="4"/>
      <c r="N115" s="4"/>
      <c r="O115" s="4"/>
      <c r="P115" s="67"/>
      <c r="Q115" s="67"/>
      <c r="R115" s="67"/>
      <c r="S115" s="67"/>
      <c r="T115" s="67"/>
      <c r="U115" s="4"/>
      <c r="V115" s="4"/>
      <c r="W115" s="4"/>
      <c r="X115" s="4"/>
      <c r="Y115" s="4"/>
      <c r="Z115" s="4"/>
      <c r="AA115" s="4"/>
      <c r="AB115" s="67"/>
      <c r="AC115" s="67"/>
      <c r="AD115" s="67"/>
      <c r="AE115" s="67"/>
      <c r="AF115" s="67"/>
      <c r="AG115" s="4"/>
      <c r="AH115" s="4"/>
      <c r="AI115" s="4"/>
      <c r="AJ115" s="4"/>
      <c r="AK115" s="4"/>
      <c r="AL115" s="4"/>
      <c r="AM115" s="4"/>
      <c r="AN115" s="4"/>
      <c r="AO115" s="4"/>
      <c r="AP115" s="4"/>
      <c r="AQ115" s="4"/>
      <c r="AR115" s="4"/>
      <c r="AS115" s="4"/>
      <c r="AT115" s="4"/>
      <c r="AU115" s="4"/>
      <c r="AV115" s="4"/>
      <c r="AW115" s="4"/>
    </row>
    <row r="116" spans="1:49" ht="12.75" customHeight="1" x14ac:dyDescent="0.2">
      <c r="A116" s="4"/>
      <c r="B116" s="4"/>
      <c r="C116" s="4"/>
      <c r="D116" s="4"/>
      <c r="E116" s="4"/>
      <c r="F116" s="4"/>
      <c r="G116" s="4"/>
      <c r="H116" s="4"/>
      <c r="I116" s="4"/>
      <c r="J116" s="4"/>
      <c r="K116" s="4"/>
      <c r="L116" s="4"/>
      <c r="M116" s="4"/>
      <c r="N116" s="4"/>
      <c r="O116" s="4"/>
      <c r="P116" s="67"/>
      <c r="Q116" s="67"/>
      <c r="R116" s="67"/>
      <c r="S116" s="67"/>
      <c r="T116" s="67"/>
      <c r="U116" s="4"/>
      <c r="V116" s="4"/>
      <c r="W116" s="4"/>
      <c r="X116" s="4"/>
      <c r="Y116" s="4"/>
      <c r="Z116" s="4"/>
      <c r="AA116" s="4"/>
      <c r="AB116" s="67"/>
      <c r="AC116" s="67"/>
      <c r="AD116" s="67"/>
      <c r="AE116" s="67"/>
      <c r="AF116" s="67"/>
      <c r="AG116" s="4"/>
      <c r="AH116" s="4"/>
      <c r="AI116" s="4"/>
      <c r="AJ116" s="4"/>
      <c r="AK116" s="4"/>
      <c r="AL116" s="4"/>
      <c r="AM116" s="4"/>
      <c r="AN116" s="4"/>
      <c r="AO116" s="4"/>
      <c r="AP116" s="4"/>
      <c r="AQ116" s="4"/>
      <c r="AR116" s="4"/>
      <c r="AS116" s="4"/>
      <c r="AT116" s="4"/>
      <c r="AU116" s="4"/>
      <c r="AV116" s="4"/>
      <c r="AW116" s="4"/>
    </row>
    <row r="117" spans="1:49" ht="12.75" customHeight="1" x14ac:dyDescent="0.2">
      <c r="A117" s="4"/>
      <c r="B117" s="4"/>
      <c r="C117" s="4"/>
      <c r="D117" s="4"/>
      <c r="E117" s="4"/>
      <c r="F117" s="4"/>
      <c r="G117" s="4"/>
      <c r="H117" s="4"/>
      <c r="I117" s="4"/>
      <c r="J117" s="4"/>
      <c r="K117" s="4"/>
      <c r="L117" s="4"/>
      <c r="M117" s="4"/>
      <c r="N117" s="4"/>
      <c r="O117" s="4"/>
      <c r="P117" s="67"/>
      <c r="Q117" s="67"/>
      <c r="R117" s="67"/>
      <c r="S117" s="67"/>
      <c r="T117" s="67"/>
      <c r="U117" s="4"/>
      <c r="V117" s="4"/>
      <c r="W117" s="4"/>
      <c r="X117" s="4"/>
      <c r="Y117" s="4"/>
      <c r="Z117" s="4"/>
      <c r="AA117" s="4"/>
      <c r="AB117" s="67"/>
      <c r="AC117" s="67"/>
      <c r="AD117" s="67"/>
      <c r="AE117" s="67"/>
      <c r="AF117" s="67"/>
      <c r="AG117" s="4"/>
      <c r="AH117" s="4"/>
      <c r="AI117" s="4"/>
      <c r="AJ117" s="4"/>
      <c r="AK117" s="4"/>
      <c r="AL117" s="4"/>
      <c r="AM117" s="4"/>
      <c r="AN117" s="4"/>
      <c r="AO117" s="4"/>
      <c r="AP117" s="4"/>
      <c r="AQ117" s="4"/>
      <c r="AR117" s="4"/>
      <c r="AS117" s="4"/>
      <c r="AT117" s="4"/>
      <c r="AU117" s="4"/>
      <c r="AV117" s="4"/>
      <c r="AW117" s="4"/>
    </row>
    <row r="118" spans="1:49" ht="12.75" customHeight="1" x14ac:dyDescent="0.2">
      <c r="A118" s="4"/>
      <c r="B118" s="4"/>
      <c r="C118" s="4"/>
      <c r="D118" s="4"/>
      <c r="E118" s="4"/>
      <c r="F118" s="4"/>
      <c r="G118" s="4"/>
      <c r="H118" s="4"/>
      <c r="I118" s="4"/>
      <c r="J118" s="4"/>
      <c r="K118" s="4"/>
      <c r="L118" s="4"/>
      <c r="M118" s="4"/>
      <c r="N118" s="4"/>
      <c r="O118" s="4"/>
      <c r="P118" s="67"/>
      <c r="Q118" s="67"/>
      <c r="R118" s="67"/>
      <c r="S118" s="67"/>
      <c r="T118" s="67"/>
      <c r="U118" s="4"/>
      <c r="V118" s="4"/>
      <c r="W118" s="4"/>
      <c r="X118" s="4"/>
      <c r="Y118" s="4"/>
      <c r="Z118" s="4"/>
      <c r="AA118" s="4"/>
      <c r="AB118" s="67"/>
      <c r="AC118" s="67"/>
      <c r="AD118" s="67"/>
      <c r="AE118" s="67"/>
      <c r="AF118" s="67"/>
      <c r="AG118" s="4"/>
      <c r="AH118" s="4"/>
      <c r="AI118" s="4"/>
      <c r="AJ118" s="4"/>
      <c r="AK118" s="4"/>
      <c r="AL118" s="4"/>
      <c r="AM118" s="4"/>
      <c r="AN118" s="4"/>
      <c r="AO118" s="4"/>
      <c r="AP118" s="4"/>
      <c r="AQ118" s="4"/>
      <c r="AR118" s="4"/>
      <c r="AS118" s="4"/>
      <c r="AT118" s="4"/>
      <c r="AU118" s="4"/>
      <c r="AV118" s="4"/>
      <c r="AW118" s="4"/>
    </row>
    <row r="119" spans="1:49" ht="12.75" customHeight="1" x14ac:dyDescent="0.2">
      <c r="A119" s="4"/>
      <c r="B119" s="4"/>
      <c r="C119" s="4"/>
      <c r="D119" s="4"/>
      <c r="E119" s="4"/>
      <c r="F119" s="4"/>
      <c r="G119" s="4"/>
      <c r="H119" s="4"/>
      <c r="I119" s="4"/>
      <c r="J119" s="4"/>
      <c r="K119" s="4"/>
      <c r="L119" s="4"/>
      <c r="M119" s="4"/>
      <c r="N119" s="4"/>
      <c r="O119" s="4"/>
      <c r="P119" s="67"/>
      <c r="Q119" s="67"/>
      <c r="R119" s="67"/>
      <c r="S119" s="67"/>
      <c r="T119" s="67"/>
      <c r="U119" s="4"/>
      <c r="V119" s="4"/>
      <c r="W119" s="4"/>
      <c r="X119" s="4"/>
      <c r="Y119" s="4"/>
      <c r="Z119" s="4"/>
      <c r="AA119" s="4"/>
      <c r="AB119" s="67"/>
      <c r="AC119" s="67"/>
      <c r="AD119" s="67"/>
      <c r="AE119" s="67"/>
      <c r="AF119" s="67"/>
      <c r="AG119" s="4"/>
      <c r="AH119" s="4"/>
      <c r="AI119" s="4"/>
      <c r="AJ119" s="4"/>
      <c r="AK119" s="4"/>
      <c r="AL119" s="4"/>
      <c r="AM119" s="4"/>
      <c r="AN119" s="4"/>
      <c r="AO119" s="4"/>
      <c r="AP119" s="4"/>
      <c r="AQ119" s="4"/>
      <c r="AR119" s="4"/>
      <c r="AS119" s="4"/>
      <c r="AT119" s="4"/>
      <c r="AU119" s="4"/>
      <c r="AV119" s="4"/>
      <c r="AW119" s="4"/>
    </row>
    <row r="120" spans="1:49" ht="12.75" customHeight="1" x14ac:dyDescent="0.2">
      <c r="A120" s="4"/>
      <c r="B120" s="4"/>
      <c r="C120" s="4"/>
      <c r="D120" s="4"/>
      <c r="E120" s="4"/>
      <c r="F120" s="4"/>
      <c r="G120" s="4"/>
      <c r="H120" s="4"/>
      <c r="I120" s="4"/>
      <c r="J120" s="4"/>
      <c r="K120" s="4"/>
      <c r="L120" s="4"/>
      <c r="M120" s="4"/>
      <c r="N120" s="4"/>
      <c r="O120" s="4"/>
      <c r="P120" s="67"/>
      <c r="Q120" s="67"/>
      <c r="R120" s="67"/>
      <c r="S120" s="67"/>
      <c r="T120" s="67"/>
      <c r="U120" s="4"/>
      <c r="V120" s="4"/>
      <c r="W120" s="4"/>
      <c r="X120" s="4"/>
      <c r="Y120" s="4"/>
      <c r="Z120" s="4"/>
      <c r="AA120" s="4"/>
      <c r="AB120" s="67"/>
      <c r="AC120" s="67"/>
      <c r="AD120" s="67"/>
      <c r="AE120" s="67"/>
      <c r="AF120" s="67"/>
      <c r="AG120" s="4"/>
      <c r="AH120" s="4"/>
      <c r="AI120" s="4"/>
      <c r="AJ120" s="4"/>
      <c r="AK120" s="4"/>
      <c r="AL120" s="4"/>
      <c r="AM120" s="4"/>
      <c r="AN120" s="4"/>
      <c r="AO120" s="4"/>
      <c r="AP120" s="4"/>
      <c r="AQ120" s="4"/>
      <c r="AR120" s="4"/>
      <c r="AS120" s="4"/>
      <c r="AT120" s="4"/>
      <c r="AU120" s="4"/>
      <c r="AV120" s="4"/>
      <c r="AW120" s="4"/>
    </row>
    <row r="121" spans="1:49" ht="12.75" customHeight="1" x14ac:dyDescent="0.2">
      <c r="A121" s="4"/>
      <c r="B121" s="4"/>
      <c r="C121" s="4"/>
      <c r="D121" s="4"/>
      <c r="E121" s="4"/>
      <c r="F121" s="4"/>
      <c r="G121" s="4"/>
      <c r="H121" s="4"/>
      <c r="I121" s="4"/>
      <c r="J121" s="4"/>
      <c r="K121" s="4"/>
      <c r="L121" s="4"/>
      <c r="M121" s="4"/>
      <c r="N121" s="4"/>
      <c r="O121" s="4"/>
      <c r="P121" s="67"/>
      <c r="Q121" s="67"/>
      <c r="R121" s="67"/>
      <c r="S121" s="67"/>
      <c r="T121" s="67"/>
      <c r="U121" s="4"/>
      <c r="V121" s="4"/>
      <c r="W121" s="4"/>
      <c r="X121" s="4"/>
      <c r="Y121" s="4"/>
      <c r="Z121" s="4"/>
      <c r="AA121" s="4"/>
      <c r="AB121" s="67"/>
      <c r="AC121" s="67"/>
      <c r="AD121" s="67"/>
      <c r="AE121" s="67"/>
      <c r="AF121" s="67"/>
      <c r="AG121" s="4"/>
      <c r="AH121" s="4"/>
      <c r="AI121" s="4"/>
      <c r="AJ121" s="4"/>
      <c r="AK121" s="4"/>
      <c r="AL121" s="4"/>
      <c r="AM121" s="4"/>
      <c r="AN121" s="4"/>
      <c r="AO121" s="4"/>
      <c r="AP121" s="4"/>
      <c r="AQ121" s="4"/>
      <c r="AR121" s="4"/>
      <c r="AS121" s="4"/>
      <c r="AT121" s="4"/>
      <c r="AU121" s="4"/>
      <c r="AV121" s="4"/>
      <c r="AW121" s="4"/>
    </row>
    <row r="122" spans="1:49" ht="12.75" customHeight="1" x14ac:dyDescent="0.2">
      <c r="A122" s="4"/>
      <c r="B122" s="4"/>
      <c r="C122" s="4"/>
      <c r="D122" s="4"/>
      <c r="E122" s="4"/>
      <c r="F122" s="4"/>
      <c r="G122" s="4"/>
      <c r="H122" s="4"/>
      <c r="I122" s="4"/>
      <c r="J122" s="4"/>
      <c r="K122" s="4"/>
      <c r="L122" s="4"/>
      <c r="M122" s="4"/>
      <c r="N122" s="4"/>
      <c r="O122" s="4"/>
      <c r="P122" s="67"/>
      <c r="Q122" s="67"/>
      <c r="R122" s="67"/>
      <c r="S122" s="67"/>
      <c r="T122" s="67"/>
      <c r="U122" s="4"/>
      <c r="V122" s="4"/>
      <c r="W122" s="4"/>
      <c r="X122" s="4"/>
      <c r="Y122" s="4"/>
      <c r="Z122" s="4"/>
      <c r="AA122" s="4"/>
      <c r="AB122" s="67"/>
      <c r="AC122" s="67"/>
      <c r="AD122" s="67"/>
      <c r="AE122" s="67"/>
      <c r="AF122" s="67"/>
      <c r="AG122" s="4"/>
      <c r="AH122" s="4"/>
      <c r="AI122" s="4"/>
      <c r="AJ122" s="4"/>
      <c r="AK122" s="4"/>
      <c r="AL122" s="4"/>
      <c r="AM122" s="4"/>
      <c r="AN122" s="4"/>
      <c r="AO122" s="4"/>
      <c r="AP122" s="4"/>
      <c r="AQ122" s="4"/>
      <c r="AR122" s="4"/>
      <c r="AS122" s="4"/>
      <c r="AT122" s="4"/>
      <c r="AU122" s="4"/>
      <c r="AV122" s="4"/>
      <c r="AW122" s="4"/>
    </row>
    <row r="123" spans="1:49" ht="12.75" customHeight="1" x14ac:dyDescent="0.2">
      <c r="A123" s="4"/>
      <c r="B123" s="4"/>
      <c r="C123" s="4"/>
      <c r="D123" s="4"/>
      <c r="E123" s="4"/>
      <c r="F123" s="4"/>
      <c r="G123" s="4"/>
      <c r="H123" s="4"/>
      <c r="I123" s="4"/>
      <c r="J123" s="4"/>
      <c r="K123" s="4"/>
      <c r="L123" s="4"/>
      <c r="M123" s="4"/>
      <c r="N123" s="4"/>
      <c r="O123" s="4"/>
      <c r="P123" s="67"/>
      <c r="Q123" s="67"/>
      <c r="R123" s="67"/>
      <c r="S123" s="67"/>
      <c r="T123" s="67"/>
      <c r="U123" s="4"/>
      <c r="V123" s="4"/>
      <c r="W123" s="4"/>
      <c r="X123" s="4"/>
      <c r="Y123" s="4"/>
      <c r="Z123" s="4"/>
      <c r="AA123" s="4"/>
      <c r="AB123" s="67"/>
      <c r="AC123" s="67"/>
      <c r="AD123" s="67"/>
      <c r="AE123" s="67"/>
      <c r="AF123" s="67"/>
      <c r="AG123" s="4"/>
      <c r="AH123" s="4"/>
      <c r="AI123" s="4"/>
      <c r="AJ123" s="4"/>
      <c r="AK123" s="4"/>
      <c r="AL123" s="4"/>
      <c r="AM123" s="4"/>
      <c r="AN123" s="4"/>
      <c r="AO123" s="4"/>
      <c r="AP123" s="4"/>
      <c r="AQ123" s="4"/>
      <c r="AR123" s="4"/>
      <c r="AS123" s="4"/>
      <c r="AT123" s="4"/>
      <c r="AU123" s="4"/>
      <c r="AV123" s="4"/>
      <c r="AW123" s="4"/>
    </row>
    <row r="124" spans="1:49" ht="12.75" customHeight="1" x14ac:dyDescent="0.2">
      <c r="A124" s="4"/>
      <c r="B124" s="4"/>
      <c r="C124" s="4"/>
      <c r="D124" s="4"/>
      <c r="E124" s="4"/>
      <c r="F124" s="4"/>
      <c r="G124" s="4"/>
      <c r="H124" s="4"/>
      <c r="I124" s="4"/>
      <c r="J124" s="4"/>
      <c r="K124" s="4"/>
      <c r="L124" s="4"/>
      <c r="M124" s="4"/>
      <c r="N124" s="4"/>
      <c r="O124" s="4"/>
      <c r="P124" s="67"/>
      <c r="Q124" s="67"/>
      <c r="R124" s="67"/>
      <c r="S124" s="67"/>
      <c r="T124" s="67"/>
      <c r="U124" s="4"/>
      <c r="V124" s="4"/>
      <c r="W124" s="4"/>
      <c r="X124" s="4"/>
      <c r="Y124" s="4"/>
      <c r="Z124" s="4"/>
      <c r="AA124" s="4"/>
      <c r="AB124" s="67"/>
      <c r="AC124" s="67"/>
      <c r="AD124" s="67"/>
      <c r="AE124" s="67"/>
      <c r="AF124" s="67"/>
      <c r="AG124" s="4"/>
      <c r="AH124" s="4"/>
      <c r="AI124" s="4"/>
      <c r="AJ124" s="4"/>
      <c r="AK124" s="4"/>
      <c r="AL124" s="4"/>
      <c r="AM124" s="4"/>
      <c r="AN124" s="4"/>
      <c r="AO124" s="4"/>
      <c r="AP124" s="4"/>
      <c r="AQ124" s="4"/>
      <c r="AR124" s="4"/>
      <c r="AS124" s="4"/>
      <c r="AT124" s="4"/>
      <c r="AU124" s="4"/>
      <c r="AV124" s="4"/>
      <c r="AW124" s="4"/>
    </row>
    <row r="125" spans="1:49" ht="12.75" customHeight="1" x14ac:dyDescent="0.2">
      <c r="A125" s="4"/>
      <c r="B125" s="4"/>
      <c r="C125" s="4"/>
      <c r="D125" s="4"/>
      <c r="E125" s="4"/>
      <c r="F125" s="4"/>
      <c r="G125" s="4"/>
      <c r="H125" s="4"/>
      <c r="I125" s="4"/>
      <c r="J125" s="4"/>
      <c r="K125" s="4"/>
      <c r="L125" s="4"/>
      <c r="M125" s="4"/>
      <c r="N125" s="4"/>
      <c r="O125" s="4"/>
      <c r="P125" s="67"/>
      <c r="Q125" s="67"/>
      <c r="R125" s="67"/>
      <c r="S125" s="67"/>
      <c r="T125" s="67"/>
      <c r="U125" s="4"/>
      <c r="V125" s="4"/>
      <c r="W125" s="4"/>
      <c r="X125" s="4"/>
      <c r="Y125" s="4"/>
      <c r="Z125" s="4"/>
      <c r="AA125" s="4"/>
      <c r="AB125" s="67"/>
      <c r="AC125" s="67"/>
      <c r="AD125" s="67"/>
      <c r="AE125" s="67"/>
      <c r="AF125" s="67"/>
      <c r="AG125" s="4"/>
      <c r="AH125" s="4"/>
      <c r="AI125" s="4"/>
      <c r="AJ125" s="4"/>
      <c r="AK125" s="4"/>
      <c r="AL125" s="4"/>
      <c r="AM125" s="4"/>
      <c r="AN125" s="4"/>
      <c r="AO125" s="4"/>
      <c r="AP125" s="4"/>
      <c r="AQ125" s="4"/>
      <c r="AR125" s="4"/>
      <c r="AS125" s="4"/>
      <c r="AT125" s="4"/>
      <c r="AU125" s="4"/>
      <c r="AV125" s="4"/>
      <c r="AW125" s="4"/>
    </row>
    <row r="126" spans="1:49" ht="12.75" customHeight="1" x14ac:dyDescent="0.2">
      <c r="A126" s="4"/>
      <c r="B126" s="4"/>
      <c r="C126" s="4"/>
      <c r="D126" s="4"/>
      <c r="E126" s="4"/>
      <c r="F126" s="4"/>
      <c r="G126" s="4"/>
      <c r="H126" s="4"/>
      <c r="I126" s="4"/>
      <c r="J126" s="4"/>
      <c r="K126" s="4"/>
      <c r="L126" s="4"/>
      <c r="M126" s="4"/>
      <c r="N126" s="4"/>
      <c r="O126" s="4"/>
      <c r="P126" s="67"/>
      <c r="Q126" s="67"/>
      <c r="R126" s="67"/>
      <c r="S126" s="67"/>
      <c r="T126" s="67"/>
      <c r="U126" s="4"/>
      <c r="V126" s="4"/>
      <c r="W126" s="4"/>
      <c r="X126" s="4"/>
      <c r="Y126" s="4"/>
      <c r="Z126" s="4"/>
      <c r="AA126" s="4"/>
      <c r="AB126" s="67"/>
      <c r="AC126" s="67"/>
      <c r="AD126" s="67"/>
      <c r="AE126" s="67"/>
      <c r="AF126" s="67"/>
      <c r="AG126" s="4"/>
      <c r="AH126" s="4"/>
      <c r="AI126" s="4"/>
      <c r="AJ126" s="4"/>
      <c r="AK126" s="4"/>
      <c r="AL126" s="4"/>
      <c r="AM126" s="4"/>
      <c r="AN126" s="4"/>
      <c r="AO126" s="4"/>
      <c r="AP126" s="4"/>
      <c r="AQ126" s="4"/>
      <c r="AR126" s="4"/>
      <c r="AS126" s="4"/>
      <c r="AT126" s="4"/>
      <c r="AU126" s="4"/>
      <c r="AV126" s="4"/>
      <c r="AW126" s="4"/>
    </row>
    <row r="127" spans="1:49" ht="12.75" customHeight="1" x14ac:dyDescent="0.2">
      <c r="A127" s="4"/>
      <c r="B127" s="4"/>
      <c r="C127" s="4"/>
      <c r="D127" s="4"/>
      <c r="E127" s="4"/>
      <c r="F127" s="4"/>
      <c r="G127" s="4"/>
      <c r="H127" s="4"/>
      <c r="I127" s="4"/>
      <c r="J127" s="4"/>
      <c r="K127" s="4"/>
      <c r="L127" s="4"/>
      <c r="M127" s="4"/>
      <c r="N127" s="4"/>
      <c r="O127" s="4"/>
      <c r="P127" s="67"/>
      <c r="Q127" s="67"/>
      <c r="R127" s="67"/>
      <c r="S127" s="67"/>
      <c r="T127" s="67"/>
      <c r="U127" s="4"/>
      <c r="V127" s="4"/>
      <c r="W127" s="4"/>
      <c r="X127" s="4"/>
      <c r="Y127" s="4"/>
      <c r="Z127" s="4"/>
      <c r="AA127" s="4"/>
      <c r="AB127" s="67"/>
      <c r="AC127" s="67"/>
      <c r="AD127" s="67"/>
      <c r="AE127" s="67"/>
      <c r="AF127" s="67"/>
      <c r="AG127" s="4"/>
      <c r="AH127" s="4"/>
      <c r="AI127" s="4"/>
      <c r="AJ127" s="4"/>
      <c r="AK127" s="4"/>
      <c r="AL127" s="4"/>
      <c r="AM127" s="4"/>
      <c r="AN127" s="4"/>
      <c r="AO127" s="4"/>
      <c r="AP127" s="4"/>
      <c r="AQ127" s="4"/>
      <c r="AR127" s="4"/>
      <c r="AS127" s="4"/>
      <c r="AT127" s="4"/>
      <c r="AU127" s="4"/>
      <c r="AV127" s="4"/>
      <c r="AW127" s="4"/>
    </row>
    <row r="128" spans="1:49" ht="12.75" customHeight="1" x14ac:dyDescent="0.2">
      <c r="A128" s="4"/>
      <c r="B128" s="4"/>
      <c r="C128" s="4"/>
      <c r="D128" s="4"/>
      <c r="E128" s="4"/>
      <c r="F128" s="4"/>
      <c r="G128" s="4"/>
      <c r="H128" s="4"/>
      <c r="I128" s="4"/>
      <c r="J128" s="4"/>
      <c r="K128" s="4"/>
      <c r="L128" s="4"/>
      <c r="M128" s="4"/>
      <c r="N128" s="4"/>
      <c r="O128" s="4"/>
      <c r="P128" s="67"/>
      <c r="Q128" s="67"/>
      <c r="R128" s="67"/>
      <c r="S128" s="67"/>
      <c r="T128" s="67"/>
      <c r="U128" s="4"/>
      <c r="V128" s="4"/>
      <c r="W128" s="4"/>
      <c r="X128" s="4"/>
      <c r="Y128" s="4"/>
      <c r="Z128" s="4"/>
      <c r="AA128" s="4"/>
      <c r="AB128" s="67"/>
      <c r="AC128" s="67"/>
      <c r="AD128" s="67"/>
      <c r="AE128" s="67"/>
      <c r="AF128" s="67"/>
      <c r="AG128" s="4"/>
      <c r="AH128" s="4"/>
      <c r="AI128" s="4"/>
      <c r="AJ128" s="4"/>
      <c r="AK128" s="4"/>
      <c r="AL128" s="4"/>
      <c r="AM128" s="4"/>
      <c r="AN128" s="4"/>
      <c r="AO128" s="4"/>
      <c r="AP128" s="4"/>
      <c r="AQ128" s="4"/>
      <c r="AR128" s="4"/>
      <c r="AS128" s="4"/>
      <c r="AT128" s="4"/>
      <c r="AU128" s="4"/>
      <c r="AV128" s="4"/>
      <c r="AW128" s="4"/>
    </row>
    <row r="129" spans="1:49" ht="12.75" customHeight="1" x14ac:dyDescent="0.2">
      <c r="A129" s="4"/>
      <c r="B129" s="4"/>
      <c r="C129" s="4"/>
      <c r="D129" s="4"/>
      <c r="E129" s="4"/>
      <c r="F129" s="4"/>
      <c r="G129" s="4"/>
      <c r="H129" s="4"/>
      <c r="I129" s="4"/>
      <c r="J129" s="4"/>
      <c r="K129" s="4"/>
      <c r="L129" s="4"/>
      <c r="M129" s="4"/>
      <c r="N129" s="4"/>
      <c r="O129" s="4"/>
      <c r="P129" s="67"/>
      <c r="Q129" s="67"/>
      <c r="R129" s="67"/>
      <c r="S129" s="67"/>
      <c r="T129" s="67"/>
      <c r="U129" s="4"/>
      <c r="V129" s="4"/>
      <c r="W129" s="4"/>
      <c r="X129" s="4"/>
      <c r="Y129" s="4"/>
      <c r="Z129" s="4"/>
      <c r="AA129" s="4"/>
      <c r="AB129" s="67"/>
      <c r="AC129" s="67"/>
      <c r="AD129" s="67"/>
      <c r="AE129" s="67"/>
      <c r="AF129" s="67"/>
      <c r="AG129" s="4"/>
      <c r="AH129" s="4"/>
      <c r="AI129" s="4"/>
      <c r="AJ129" s="4"/>
      <c r="AK129" s="4"/>
      <c r="AL129" s="4"/>
      <c r="AM129" s="4"/>
      <c r="AN129" s="4"/>
      <c r="AO129" s="4"/>
      <c r="AP129" s="4"/>
      <c r="AQ129" s="4"/>
      <c r="AR129" s="4"/>
      <c r="AS129" s="4"/>
      <c r="AT129" s="4"/>
      <c r="AU129" s="4"/>
      <c r="AV129" s="4"/>
      <c r="AW129" s="4"/>
    </row>
    <row r="130" spans="1:49" ht="12.75" customHeight="1" x14ac:dyDescent="0.2">
      <c r="A130" s="4"/>
      <c r="B130" s="4"/>
      <c r="C130" s="4"/>
      <c r="D130" s="4"/>
      <c r="E130" s="4"/>
      <c r="F130" s="4"/>
      <c r="G130" s="4"/>
      <c r="H130" s="4"/>
      <c r="I130" s="4"/>
      <c r="J130" s="4"/>
      <c r="K130" s="4"/>
      <c r="L130" s="4"/>
      <c r="M130" s="4"/>
      <c r="N130" s="4"/>
      <c r="O130" s="4"/>
      <c r="P130" s="67"/>
      <c r="Q130" s="67"/>
      <c r="R130" s="67"/>
      <c r="S130" s="67"/>
      <c r="T130" s="67"/>
      <c r="U130" s="4"/>
      <c r="V130" s="4"/>
      <c r="W130" s="4"/>
      <c r="X130" s="4"/>
      <c r="Y130" s="4"/>
      <c r="Z130" s="4"/>
      <c r="AA130" s="4"/>
      <c r="AB130" s="67"/>
      <c r="AC130" s="67"/>
      <c r="AD130" s="67"/>
      <c r="AE130" s="67"/>
      <c r="AF130" s="67"/>
      <c r="AG130" s="4"/>
      <c r="AH130" s="4"/>
      <c r="AI130" s="4"/>
      <c r="AJ130" s="4"/>
      <c r="AK130" s="4"/>
      <c r="AL130" s="4"/>
      <c r="AM130" s="4"/>
      <c r="AN130" s="4"/>
      <c r="AO130" s="4"/>
      <c r="AP130" s="4"/>
      <c r="AQ130" s="4"/>
      <c r="AR130" s="4"/>
      <c r="AS130" s="4"/>
      <c r="AT130" s="4"/>
      <c r="AU130" s="4"/>
      <c r="AV130" s="4"/>
      <c r="AW130" s="4"/>
    </row>
    <row r="131" spans="1:49" ht="12.75" customHeight="1" x14ac:dyDescent="0.2">
      <c r="A131" s="4"/>
      <c r="B131" s="4"/>
      <c r="C131" s="4"/>
      <c r="D131" s="4"/>
      <c r="E131" s="4"/>
      <c r="F131" s="4"/>
      <c r="G131" s="4"/>
      <c r="H131" s="4"/>
      <c r="I131" s="4"/>
      <c r="J131" s="4"/>
      <c r="K131" s="4"/>
      <c r="L131" s="4"/>
      <c r="M131" s="4"/>
      <c r="N131" s="4"/>
      <c r="O131" s="4"/>
      <c r="P131" s="67"/>
      <c r="Q131" s="67"/>
      <c r="R131" s="67"/>
      <c r="S131" s="67"/>
      <c r="T131" s="67"/>
      <c r="U131" s="4"/>
      <c r="V131" s="4"/>
      <c r="W131" s="4"/>
      <c r="X131" s="4"/>
      <c r="Y131" s="4"/>
      <c r="Z131" s="4"/>
      <c r="AA131" s="4"/>
      <c r="AB131" s="67"/>
      <c r="AC131" s="67"/>
      <c r="AD131" s="67"/>
      <c r="AE131" s="67"/>
      <c r="AF131" s="67"/>
      <c r="AG131" s="4"/>
      <c r="AH131" s="4"/>
      <c r="AI131" s="4"/>
      <c r="AJ131" s="4"/>
      <c r="AK131" s="4"/>
      <c r="AL131" s="4"/>
      <c r="AM131" s="4"/>
      <c r="AN131" s="4"/>
      <c r="AO131" s="4"/>
      <c r="AP131" s="4"/>
      <c r="AQ131" s="4"/>
      <c r="AR131" s="4"/>
      <c r="AS131" s="4"/>
      <c r="AT131" s="4"/>
      <c r="AU131" s="4"/>
      <c r="AV131" s="4"/>
      <c r="AW131" s="4"/>
    </row>
    <row r="132" spans="1:49" ht="12.75" customHeight="1" x14ac:dyDescent="0.2">
      <c r="A132" s="4"/>
      <c r="B132" s="4"/>
      <c r="C132" s="4"/>
      <c r="D132" s="4"/>
      <c r="E132" s="4"/>
      <c r="F132" s="4"/>
      <c r="G132" s="4"/>
      <c r="H132" s="4"/>
      <c r="I132" s="4"/>
      <c r="J132" s="4"/>
      <c r="K132" s="4"/>
      <c r="L132" s="4"/>
      <c r="M132" s="4"/>
      <c r="N132" s="4"/>
      <c r="O132" s="4"/>
      <c r="P132" s="67"/>
      <c r="Q132" s="67"/>
      <c r="R132" s="67"/>
      <c r="S132" s="67"/>
      <c r="T132" s="67"/>
      <c r="U132" s="4"/>
      <c r="V132" s="4"/>
      <c r="W132" s="4"/>
      <c r="X132" s="4"/>
      <c r="Y132" s="4"/>
      <c r="Z132" s="4"/>
      <c r="AA132" s="4"/>
      <c r="AB132" s="67"/>
      <c r="AC132" s="67"/>
      <c r="AD132" s="67"/>
      <c r="AE132" s="67"/>
      <c r="AF132" s="67"/>
      <c r="AG132" s="4"/>
      <c r="AH132" s="4"/>
      <c r="AI132" s="4"/>
      <c r="AJ132" s="4"/>
      <c r="AK132" s="4"/>
      <c r="AL132" s="4"/>
      <c r="AM132" s="4"/>
      <c r="AN132" s="4"/>
      <c r="AO132" s="4"/>
      <c r="AP132" s="4"/>
      <c r="AQ132" s="4"/>
      <c r="AR132" s="4"/>
      <c r="AS132" s="4"/>
      <c r="AT132" s="4"/>
      <c r="AU132" s="4"/>
      <c r="AV132" s="4"/>
      <c r="AW132" s="4"/>
    </row>
    <row r="133" spans="1:49" ht="12.75" customHeight="1" x14ac:dyDescent="0.2">
      <c r="A133" s="4"/>
      <c r="B133" s="4"/>
      <c r="C133" s="4"/>
      <c r="D133" s="4"/>
      <c r="E133" s="4"/>
      <c r="F133" s="4"/>
      <c r="G133" s="4"/>
      <c r="H133" s="4"/>
      <c r="I133" s="4"/>
      <c r="J133" s="4"/>
      <c r="K133" s="4"/>
      <c r="L133" s="4"/>
      <c r="M133" s="4"/>
      <c r="N133" s="4"/>
      <c r="O133" s="4"/>
      <c r="P133" s="67"/>
      <c r="Q133" s="67"/>
      <c r="R133" s="67"/>
      <c r="S133" s="67"/>
      <c r="T133" s="67"/>
      <c r="U133" s="4"/>
      <c r="V133" s="4"/>
      <c r="W133" s="4"/>
      <c r="X133" s="4"/>
      <c r="Y133" s="4"/>
      <c r="Z133" s="4"/>
      <c r="AA133" s="4"/>
      <c r="AB133" s="67"/>
      <c r="AC133" s="67"/>
      <c r="AD133" s="67"/>
      <c r="AE133" s="67"/>
      <c r="AF133" s="67"/>
      <c r="AG133" s="4"/>
      <c r="AH133" s="4"/>
      <c r="AI133" s="4"/>
      <c r="AJ133" s="4"/>
      <c r="AK133" s="4"/>
      <c r="AL133" s="4"/>
      <c r="AM133" s="4"/>
      <c r="AN133" s="4"/>
      <c r="AO133" s="4"/>
      <c r="AP133" s="4"/>
      <c r="AQ133" s="4"/>
      <c r="AR133" s="4"/>
      <c r="AS133" s="4"/>
      <c r="AT133" s="4"/>
      <c r="AU133" s="4"/>
      <c r="AV133" s="4"/>
      <c r="AW133" s="4"/>
    </row>
    <row r="134" spans="1:49" ht="12.75" customHeight="1" x14ac:dyDescent="0.2">
      <c r="A134" s="4"/>
      <c r="B134" s="4"/>
      <c r="C134" s="4"/>
      <c r="D134" s="4"/>
      <c r="E134" s="4"/>
      <c r="F134" s="4"/>
      <c r="G134" s="4"/>
      <c r="H134" s="4"/>
      <c r="I134" s="4"/>
      <c r="J134" s="4"/>
      <c r="K134" s="4"/>
      <c r="L134" s="4"/>
      <c r="M134" s="4"/>
      <c r="N134" s="4"/>
      <c r="O134" s="4"/>
      <c r="P134" s="67"/>
      <c r="Q134" s="67"/>
      <c r="R134" s="67"/>
      <c r="S134" s="67"/>
      <c r="T134" s="67"/>
      <c r="U134" s="4"/>
      <c r="V134" s="4"/>
      <c r="W134" s="4"/>
      <c r="X134" s="4"/>
      <c r="Y134" s="4"/>
      <c r="Z134" s="4"/>
      <c r="AA134" s="4"/>
      <c r="AB134" s="67"/>
      <c r="AC134" s="67"/>
      <c r="AD134" s="67"/>
      <c r="AE134" s="67"/>
      <c r="AF134" s="67"/>
      <c r="AG134" s="4"/>
      <c r="AH134" s="4"/>
      <c r="AI134" s="4"/>
      <c r="AJ134" s="4"/>
      <c r="AK134" s="4"/>
      <c r="AL134" s="4"/>
      <c r="AM134" s="4"/>
      <c r="AN134" s="4"/>
      <c r="AO134" s="4"/>
      <c r="AP134" s="4"/>
      <c r="AQ134" s="4"/>
      <c r="AR134" s="4"/>
      <c r="AS134" s="4"/>
      <c r="AT134" s="4"/>
      <c r="AU134" s="4"/>
      <c r="AV134" s="4"/>
      <c r="AW134" s="4"/>
    </row>
    <row r="135" spans="1:49" ht="12.75" customHeight="1" x14ac:dyDescent="0.2">
      <c r="A135" s="4"/>
      <c r="B135" s="4"/>
      <c r="C135" s="4"/>
      <c r="D135" s="4"/>
      <c r="E135" s="4"/>
      <c r="F135" s="4"/>
      <c r="G135" s="4"/>
      <c r="H135" s="4"/>
      <c r="I135" s="4"/>
      <c r="J135" s="4"/>
      <c r="K135" s="4"/>
      <c r="L135" s="4"/>
      <c r="M135" s="4"/>
      <c r="N135" s="4"/>
      <c r="O135" s="4"/>
      <c r="P135" s="67"/>
      <c r="Q135" s="67"/>
      <c r="R135" s="67"/>
      <c r="S135" s="67"/>
      <c r="T135" s="67"/>
      <c r="U135" s="4"/>
      <c r="V135" s="4"/>
      <c r="W135" s="4"/>
      <c r="X135" s="4"/>
      <c r="Y135" s="4"/>
      <c r="Z135" s="4"/>
      <c r="AA135" s="4"/>
      <c r="AB135" s="67"/>
      <c r="AC135" s="67"/>
      <c r="AD135" s="67"/>
      <c r="AE135" s="67"/>
      <c r="AF135" s="67"/>
      <c r="AG135" s="4"/>
      <c r="AH135" s="4"/>
      <c r="AI135" s="4"/>
      <c r="AJ135" s="4"/>
      <c r="AK135" s="4"/>
      <c r="AL135" s="4"/>
      <c r="AM135" s="4"/>
      <c r="AN135" s="4"/>
      <c r="AO135" s="4"/>
      <c r="AP135" s="4"/>
      <c r="AQ135" s="4"/>
      <c r="AR135" s="4"/>
      <c r="AS135" s="4"/>
      <c r="AT135" s="4"/>
      <c r="AU135" s="4"/>
      <c r="AV135" s="4"/>
      <c r="AW135" s="4"/>
    </row>
    <row r="136" spans="1:49" ht="12.75" customHeight="1" x14ac:dyDescent="0.2">
      <c r="A136" s="4"/>
      <c r="B136" s="4"/>
      <c r="C136" s="4"/>
      <c r="D136" s="4"/>
      <c r="E136" s="4"/>
      <c r="F136" s="4"/>
      <c r="G136" s="4"/>
      <c r="H136" s="4"/>
      <c r="I136" s="4"/>
      <c r="J136" s="4"/>
      <c r="K136" s="4"/>
      <c r="L136" s="4"/>
      <c r="M136" s="4"/>
      <c r="N136" s="4"/>
      <c r="O136" s="4"/>
      <c r="P136" s="67"/>
      <c r="Q136" s="67"/>
      <c r="R136" s="67"/>
      <c r="S136" s="67"/>
      <c r="T136" s="67"/>
      <c r="U136" s="4"/>
      <c r="V136" s="4"/>
      <c r="W136" s="4"/>
      <c r="X136" s="4"/>
      <c r="Y136" s="4"/>
      <c r="Z136" s="4"/>
      <c r="AA136" s="4"/>
      <c r="AB136" s="67"/>
      <c r="AC136" s="67"/>
      <c r="AD136" s="67"/>
      <c r="AE136" s="67"/>
      <c r="AF136" s="67"/>
      <c r="AG136" s="4"/>
      <c r="AH136" s="4"/>
      <c r="AI136" s="4"/>
      <c r="AJ136" s="4"/>
      <c r="AK136" s="4"/>
      <c r="AL136" s="4"/>
      <c r="AM136" s="4"/>
      <c r="AN136" s="4"/>
      <c r="AO136" s="4"/>
      <c r="AP136" s="4"/>
      <c r="AQ136" s="4"/>
      <c r="AR136" s="4"/>
      <c r="AS136" s="4"/>
      <c r="AT136" s="4"/>
      <c r="AU136" s="4"/>
      <c r="AV136" s="4"/>
      <c r="AW136" s="4"/>
    </row>
    <row r="137" spans="1:49" ht="12.75" customHeight="1" x14ac:dyDescent="0.2">
      <c r="A137" s="4"/>
      <c r="B137" s="4"/>
      <c r="C137" s="4"/>
      <c r="D137" s="4"/>
      <c r="E137" s="4"/>
      <c r="F137" s="4"/>
      <c r="G137" s="4"/>
      <c r="H137" s="4"/>
      <c r="I137" s="4"/>
      <c r="J137" s="4"/>
      <c r="K137" s="4"/>
      <c r="L137" s="4"/>
      <c r="M137" s="4"/>
      <c r="N137" s="4"/>
      <c r="O137" s="4"/>
      <c r="P137" s="67"/>
      <c r="Q137" s="67"/>
      <c r="R137" s="67"/>
      <c r="S137" s="67"/>
      <c r="T137" s="67"/>
      <c r="U137" s="4"/>
      <c r="V137" s="4"/>
      <c r="W137" s="4"/>
      <c r="X137" s="4"/>
      <c r="Y137" s="4"/>
      <c r="Z137" s="4"/>
      <c r="AA137" s="4"/>
      <c r="AB137" s="67"/>
      <c r="AC137" s="67"/>
      <c r="AD137" s="67"/>
      <c r="AE137" s="67"/>
      <c r="AF137" s="67"/>
      <c r="AG137" s="4"/>
      <c r="AH137" s="4"/>
      <c r="AI137" s="4"/>
      <c r="AJ137" s="4"/>
      <c r="AK137" s="4"/>
      <c r="AL137" s="4"/>
      <c r="AM137" s="4"/>
      <c r="AN137" s="4"/>
      <c r="AO137" s="4"/>
      <c r="AP137" s="4"/>
      <c r="AQ137" s="4"/>
      <c r="AR137" s="4"/>
      <c r="AS137" s="4"/>
      <c r="AT137" s="4"/>
      <c r="AU137" s="4"/>
      <c r="AV137" s="4"/>
      <c r="AW137" s="4"/>
    </row>
    <row r="138" spans="1:49" ht="12.75" customHeight="1" x14ac:dyDescent="0.2">
      <c r="A138" s="4"/>
      <c r="B138" s="4"/>
      <c r="C138" s="4"/>
      <c r="D138" s="4"/>
      <c r="E138" s="4"/>
      <c r="F138" s="4"/>
      <c r="G138" s="4"/>
      <c r="H138" s="4"/>
      <c r="I138" s="4"/>
      <c r="J138" s="4"/>
      <c r="K138" s="4"/>
      <c r="L138" s="4"/>
      <c r="M138" s="4"/>
      <c r="N138" s="4"/>
      <c r="O138" s="4"/>
      <c r="P138" s="67"/>
      <c r="Q138" s="67"/>
      <c r="R138" s="67"/>
      <c r="S138" s="67"/>
      <c r="T138" s="67"/>
      <c r="U138" s="4"/>
      <c r="V138" s="4"/>
      <c r="W138" s="4"/>
      <c r="X138" s="4"/>
      <c r="Y138" s="4"/>
      <c r="Z138" s="4"/>
      <c r="AA138" s="4"/>
      <c r="AB138" s="67"/>
      <c r="AC138" s="67"/>
      <c r="AD138" s="67"/>
      <c r="AE138" s="67"/>
      <c r="AF138" s="67"/>
      <c r="AG138" s="4"/>
      <c r="AH138" s="4"/>
      <c r="AI138" s="4"/>
      <c r="AJ138" s="4"/>
      <c r="AK138" s="4"/>
      <c r="AL138" s="4"/>
      <c r="AM138" s="4"/>
      <c r="AN138" s="4"/>
      <c r="AO138" s="4"/>
      <c r="AP138" s="4"/>
      <c r="AQ138" s="4"/>
      <c r="AR138" s="4"/>
      <c r="AS138" s="4"/>
      <c r="AT138" s="4"/>
      <c r="AU138" s="4"/>
      <c r="AV138" s="4"/>
      <c r="AW138" s="4"/>
    </row>
    <row r="139" spans="1:49" ht="12.75" customHeight="1" x14ac:dyDescent="0.2">
      <c r="A139" s="4"/>
      <c r="B139" s="4"/>
      <c r="C139" s="4"/>
      <c r="D139" s="4"/>
      <c r="E139" s="4"/>
      <c r="F139" s="4"/>
      <c r="G139" s="4"/>
      <c r="H139" s="4"/>
      <c r="I139" s="4"/>
      <c r="J139" s="4"/>
      <c r="K139" s="4"/>
      <c r="L139" s="4"/>
      <c r="M139" s="4"/>
      <c r="N139" s="4"/>
      <c r="O139" s="4"/>
      <c r="P139" s="67"/>
      <c r="Q139" s="67"/>
      <c r="R139" s="67"/>
      <c r="S139" s="67"/>
      <c r="T139" s="67"/>
      <c r="U139" s="4"/>
      <c r="V139" s="4"/>
      <c r="W139" s="4"/>
      <c r="X139" s="4"/>
      <c r="Y139" s="4"/>
      <c r="Z139" s="4"/>
      <c r="AA139" s="4"/>
      <c r="AB139" s="67"/>
      <c r="AC139" s="67"/>
      <c r="AD139" s="67"/>
      <c r="AE139" s="67"/>
      <c r="AF139" s="67"/>
      <c r="AG139" s="4"/>
      <c r="AH139" s="4"/>
      <c r="AI139" s="4"/>
      <c r="AJ139" s="4"/>
      <c r="AK139" s="4"/>
      <c r="AL139" s="4"/>
      <c r="AM139" s="4"/>
      <c r="AN139" s="4"/>
      <c r="AO139" s="4"/>
      <c r="AP139" s="4"/>
      <c r="AQ139" s="4"/>
      <c r="AR139" s="4"/>
      <c r="AS139" s="4"/>
      <c r="AT139" s="4"/>
      <c r="AU139" s="4"/>
      <c r="AV139" s="4"/>
      <c r="AW139" s="4"/>
    </row>
    <row r="140" spans="1:49" ht="12.75" customHeight="1" x14ac:dyDescent="0.2">
      <c r="A140" s="4"/>
      <c r="B140" s="4"/>
      <c r="C140" s="4"/>
      <c r="D140" s="4"/>
      <c r="E140" s="4"/>
      <c r="F140" s="4"/>
      <c r="G140" s="4"/>
      <c r="H140" s="4"/>
      <c r="I140" s="4"/>
      <c r="J140" s="4"/>
      <c r="K140" s="4"/>
      <c r="L140" s="4"/>
      <c r="M140" s="4"/>
      <c r="N140" s="4"/>
      <c r="O140" s="4"/>
      <c r="P140" s="67"/>
      <c r="Q140" s="67"/>
      <c r="R140" s="67"/>
      <c r="S140" s="67"/>
      <c r="T140" s="67"/>
      <c r="U140" s="4"/>
      <c r="V140" s="4"/>
      <c r="W140" s="4"/>
      <c r="X140" s="4"/>
      <c r="Y140" s="4"/>
      <c r="Z140" s="4"/>
      <c r="AA140" s="4"/>
      <c r="AB140" s="67"/>
      <c r="AC140" s="67"/>
      <c r="AD140" s="67"/>
      <c r="AE140" s="67"/>
      <c r="AF140" s="67"/>
      <c r="AG140" s="4"/>
      <c r="AH140" s="4"/>
      <c r="AI140" s="4"/>
      <c r="AJ140" s="4"/>
      <c r="AK140" s="4"/>
      <c r="AL140" s="4"/>
      <c r="AM140" s="4"/>
      <c r="AN140" s="4"/>
      <c r="AO140" s="4"/>
      <c r="AP140" s="4"/>
      <c r="AQ140" s="4"/>
      <c r="AR140" s="4"/>
      <c r="AS140" s="4"/>
      <c r="AT140" s="4"/>
      <c r="AU140" s="4"/>
      <c r="AV140" s="4"/>
      <c r="AW140" s="4"/>
    </row>
    <row r="141" spans="1:49" ht="12.75" customHeight="1" x14ac:dyDescent="0.2">
      <c r="A141" s="4"/>
      <c r="B141" s="4"/>
      <c r="C141" s="4"/>
      <c r="D141" s="4"/>
      <c r="E141" s="4"/>
      <c r="F141" s="4"/>
      <c r="G141" s="4"/>
      <c r="H141" s="4"/>
      <c r="I141" s="4"/>
      <c r="J141" s="4"/>
      <c r="K141" s="4"/>
      <c r="L141" s="4"/>
      <c r="M141" s="4"/>
      <c r="N141" s="4"/>
      <c r="O141" s="4"/>
      <c r="P141" s="67"/>
      <c r="Q141" s="67"/>
      <c r="R141" s="67"/>
      <c r="S141" s="67"/>
      <c r="T141" s="67"/>
      <c r="U141" s="4"/>
      <c r="V141" s="4"/>
      <c r="W141" s="4"/>
      <c r="X141" s="4"/>
      <c r="Y141" s="4"/>
      <c r="Z141" s="4"/>
      <c r="AA141" s="4"/>
      <c r="AB141" s="67"/>
      <c r="AC141" s="67"/>
      <c r="AD141" s="67"/>
      <c r="AE141" s="67"/>
      <c r="AF141" s="67"/>
      <c r="AG141" s="4"/>
      <c r="AH141" s="4"/>
      <c r="AI141" s="4"/>
      <c r="AJ141" s="4"/>
      <c r="AK141" s="4"/>
      <c r="AL141" s="4"/>
      <c r="AM141" s="4"/>
      <c r="AN141" s="4"/>
      <c r="AO141" s="4"/>
      <c r="AP141" s="4"/>
      <c r="AQ141" s="4"/>
      <c r="AR141" s="4"/>
      <c r="AS141" s="4"/>
      <c r="AT141" s="4"/>
      <c r="AU141" s="4"/>
      <c r="AV141" s="4"/>
      <c r="AW141" s="4"/>
    </row>
    <row r="142" spans="1:49" ht="12.75" customHeight="1" x14ac:dyDescent="0.2">
      <c r="A142" s="4"/>
      <c r="B142" s="4"/>
      <c r="C142" s="4"/>
      <c r="D142" s="4"/>
      <c r="E142" s="4"/>
      <c r="F142" s="4"/>
      <c r="G142" s="4"/>
      <c r="H142" s="4"/>
      <c r="I142" s="4"/>
      <c r="J142" s="4"/>
      <c r="K142" s="4"/>
      <c r="L142" s="4"/>
      <c r="M142" s="4"/>
      <c r="N142" s="4"/>
      <c r="O142" s="4"/>
      <c r="P142" s="67"/>
      <c r="Q142" s="67"/>
      <c r="R142" s="67"/>
      <c r="S142" s="67"/>
      <c r="T142" s="67"/>
      <c r="U142" s="4"/>
      <c r="V142" s="4"/>
      <c r="W142" s="4"/>
      <c r="X142" s="4"/>
      <c r="Y142" s="4"/>
      <c r="Z142" s="4"/>
      <c r="AA142" s="4"/>
      <c r="AB142" s="67"/>
      <c r="AC142" s="67"/>
      <c r="AD142" s="67"/>
      <c r="AE142" s="67"/>
      <c r="AF142" s="67"/>
      <c r="AG142" s="4"/>
      <c r="AH142" s="4"/>
      <c r="AI142" s="4"/>
      <c r="AJ142" s="4"/>
      <c r="AK142" s="4"/>
      <c r="AL142" s="4"/>
      <c r="AM142" s="4"/>
      <c r="AN142" s="4"/>
      <c r="AO142" s="4"/>
      <c r="AP142" s="4"/>
      <c r="AQ142" s="4"/>
      <c r="AR142" s="4"/>
      <c r="AS142" s="4"/>
      <c r="AT142" s="4"/>
      <c r="AU142" s="4"/>
      <c r="AV142" s="4"/>
      <c r="AW142" s="4"/>
    </row>
    <row r="143" spans="1:49" ht="12.75" customHeight="1" x14ac:dyDescent="0.2">
      <c r="A143" s="4"/>
      <c r="B143" s="4"/>
      <c r="C143" s="4"/>
      <c r="D143" s="4"/>
      <c r="E143" s="4"/>
      <c r="F143" s="4"/>
      <c r="G143" s="4"/>
      <c r="H143" s="4"/>
      <c r="I143" s="4"/>
      <c r="J143" s="4"/>
      <c r="K143" s="4"/>
      <c r="L143" s="4"/>
      <c r="M143" s="4"/>
      <c r="N143" s="4"/>
      <c r="O143" s="4"/>
      <c r="P143" s="67"/>
      <c r="Q143" s="67"/>
      <c r="R143" s="67"/>
      <c r="S143" s="67"/>
      <c r="T143" s="67"/>
      <c r="U143" s="4"/>
      <c r="V143" s="4"/>
      <c r="W143" s="4"/>
      <c r="X143" s="4"/>
      <c r="Y143" s="4"/>
      <c r="Z143" s="4"/>
      <c r="AA143" s="4"/>
      <c r="AB143" s="67"/>
      <c r="AC143" s="67"/>
      <c r="AD143" s="67"/>
      <c r="AE143" s="67"/>
      <c r="AF143" s="67"/>
      <c r="AG143" s="4"/>
      <c r="AH143" s="4"/>
      <c r="AI143" s="4"/>
      <c r="AJ143" s="4"/>
      <c r="AK143" s="4"/>
      <c r="AL143" s="4"/>
      <c r="AM143" s="4"/>
      <c r="AN143" s="4"/>
      <c r="AO143" s="4"/>
      <c r="AP143" s="4"/>
      <c r="AQ143" s="4"/>
      <c r="AR143" s="4"/>
      <c r="AS143" s="4"/>
      <c r="AT143" s="4"/>
      <c r="AU143" s="4"/>
      <c r="AV143" s="4"/>
      <c r="AW143" s="4"/>
    </row>
    <row r="144" spans="1:49" ht="12.75" customHeight="1" x14ac:dyDescent="0.2">
      <c r="A144" s="4"/>
      <c r="B144" s="4"/>
      <c r="C144" s="4"/>
      <c r="D144" s="4"/>
      <c r="E144" s="4"/>
      <c r="F144" s="4"/>
      <c r="G144" s="4"/>
      <c r="H144" s="4"/>
      <c r="I144" s="4"/>
      <c r="J144" s="4"/>
      <c r="K144" s="4"/>
      <c r="L144" s="4"/>
      <c r="M144" s="4"/>
      <c r="N144" s="4"/>
      <c r="O144" s="4"/>
      <c r="P144" s="67"/>
      <c r="Q144" s="67"/>
      <c r="R144" s="67"/>
      <c r="S144" s="67"/>
      <c r="T144" s="67"/>
      <c r="U144" s="4"/>
      <c r="V144" s="4"/>
      <c r="W144" s="4"/>
      <c r="X144" s="4"/>
      <c r="Y144" s="4"/>
      <c r="Z144" s="4"/>
      <c r="AA144" s="4"/>
      <c r="AB144" s="67"/>
      <c r="AC144" s="67"/>
      <c r="AD144" s="67"/>
      <c r="AE144" s="67"/>
      <c r="AF144" s="67"/>
      <c r="AG144" s="4"/>
      <c r="AH144" s="4"/>
      <c r="AI144" s="4"/>
      <c r="AJ144" s="4"/>
      <c r="AK144" s="4"/>
      <c r="AL144" s="4"/>
      <c r="AM144" s="4"/>
      <c r="AN144" s="4"/>
      <c r="AO144" s="4"/>
      <c r="AP144" s="4"/>
      <c r="AQ144" s="4"/>
      <c r="AR144" s="4"/>
      <c r="AS144" s="4"/>
      <c r="AT144" s="4"/>
      <c r="AU144" s="4"/>
      <c r="AV144" s="4"/>
      <c r="AW144" s="4"/>
    </row>
    <row r="145" spans="1:49" ht="12.75" customHeight="1" x14ac:dyDescent="0.2">
      <c r="A145" s="4"/>
      <c r="B145" s="4"/>
      <c r="C145" s="4"/>
      <c r="D145" s="4"/>
      <c r="E145" s="4"/>
      <c r="F145" s="4"/>
      <c r="G145" s="4"/>
      <c r="H145" s="4"/>
      <c r="I145" s="4"/>
      <c r="J145" s="4"/>
      <c r="K145" s="4"/>
      <c r="L145" s="4"/>
      <c r="M145" s="4"/>
      <c r="N145" s="4"/>
      <c r="O145" s="4"/>
      <c r="P145" s="67"/>
      <c r="Q145" s="67"/>
      <c r="R145" s="67"/>
      <c r="S145" s="67"/>
      <c r="T145" s="67"/>
      <c r="U145" s="4"/>
      <c r="V145" s="4"/>
      <c r="W145" s="4"/>
      <c r="X145" s="4"/>
      <c r="Y145" s="4"/>
      <c r="Z145" s="4"/>
      <c r="AA145" s="4"/>
      <c r="AB145" s="67"/>
      <c r="AC145" s="67"/>
      <c r="AD145" s="67"/>
      <c r="AE145" s="67"/>
      <c r="AF145" s="67"/>
      <c r="AG145" s="4"/>
      <c r="AH145" s="4"/>
      <c r="AI145" s="4"/>
      <c r="AJ145" s="4"/>
      <c r="AK145" s="4"/>
      <c r="AL145" s="4"/>
      <c r="AM145" s="4"/>
      <c r="AN145" s="4"/>
      <c r="AO145" s="4"/>
      <c r="AP145" s="4"/>
      <c r="AQ145" s="4"/>
      <c r="AR145" s="4"/>
      <c r="AS145" s="4"/>
      <c r="AT145" s="4"/>
      <c r="AU145" s="4"/>
      <c r="AV145" s="4"/>
      <c r="AW145" s="4"/>
    </row>
    <row r="146" spans="1:49" ht="12.75" customHeight="1" x14ac:dyDescent="0.2">
      <c r="A146" s="4"/>
      <c r="B146" s="4"/>
      <c r="C146" s="4"/>
      <c r="D146" s="4"/>
      <c r="E146" s="4"/>
      <c r="F146" s="4"/>
      <c r="G146" s="4"/>
      <c r="H146" s="4"/>
      <c r="I146" s="4"/>
      <c r="J146" s="4"/>
      <c r="K146" s="4"/>
      <c r="L146" s="4"/>
      <c r="M146" s="4"/>
      <c r="N146" s="4"/>
      <c r="O146" s="4"/>
      <c r="P146" s="67"/>
      <c r="Q146" s="67"/>
      <c r="R146" s="67"/>
      <c r="S146" s="67"/>
      <c r="T146" s="67"/>
      <c r="U146" s="4"/>
      <c r="V146" s="4"/>
      <c r="W146" s="4"/>
      <c r="X146" s="4"/>
      <c r="Y146" s="4"/>
      <c r="Z146" s="4"/>
      <c r="AA146" s="4"/>
      <c r="AB146" s="67"/>
      <c r="AC146" s="67"/>
      <c r="AD146" s="67"/>
      <c r="AE146" s="67"/>
      <c r="AF146" s="67"/>
      <c r="AG146" s="4"/>
      <c r="AH146" s="4"/>
      <c r="AI146" s="4"/>
      <c r="AJ146" s="4"/>
      <c r="AK146" s="4"/>
      <c r="AL146" s="4"/>
      <c r="AM146" s="4"/>
      <c r="AN146" s="4"/>
      <c r="AO146" s="4"/>
      <c r="AP146" s="4"/>
      <c r="AQ146" s="4"/>
      <c r="AR146" s="4"/>
      <c r="AS146" s="4"/>
      <c r="AT146" s="4"/>
      <c r="AU146" s="4"/>
      <c r="AV146" s="4"/>
      <c r="AW146" s="4"/>
    </row>
    <row r="147" spans="1:49" ht="12.75" customHeight="1" x14ac:dyDescent="0.2">
      <c r="A147" s="4"/>
      <c r="B147" s="4"/>
      <c r="C147" s="4"/>
      <c r="D147" s="4"/>
      <c r="E147" s="4"/>
      <c r="F147" s="4"/>
      <c r="G147" s="4"/>
      <c r="H147" s="4"/>
      <c r="I147" s="4"/>
      <c r="J147" s="4"/>
      <c r="K147" s="4"/>
      <c r="L147" s="4"/>
      <c r="M147" s="4"/>
      <c r="N147" s="4"/>
      <c r="O147" s="4"/>
      <c r="P147" s="67"/>
      <c r="Q147" s="67"/>
      <c r="R147" s="67"/>
      <c r="S147" s="67"/>
      <c r="T147" s="67"/>
      <c r="U147" s="4"/>
      <c r="V147" s="4"/>
      <c r="W147" s="4"/>
      <c r="X147" s="4"/>
      <c r="Y147" s="4"/>
      <c r="Z147" s="4"/>
      <c r="AA147" s="4"/>
      <c r="AB147" s="67"/>
      <c r="AC147" s="67"/>
      <c r="AD147" s="67"/>
      <c r="AE147" s="67"/>
      <c r="AF147" s="67"/>
      <c r="AG147" s="4"/>
      <c r="AH147" s="4"/>
      <c r="AI147" s="4"/>
      <c r="AJ147" s="4"/>
      <c r="AK147" s="4"/>
      <c r="AL147" s="4"/>
      <c r="AM147" s="4"/>
      <c r="AN147" s="4"/>
      <c r="AO147" s="4"/>
      <c r="AP147" s="4"/>
      <c r="AQ147" s="4"/>
      <c r="AR147" s="4"/>
      <c r="AS147" s="4"/>
      <c r="AT147" s="4"/>
      <c r="AU147" s="4"/>
      <c r="AV147" s="4"/>
      <c r="AW147" s="4"/>
    </row>
    <row r="148" spans="1:49" ht="12.75" customHeight="1" x14ac:dyDescent="0.2">
      <c r="A148" s="4"/>
      <c r="B148" s="4"/>
      <c r="C148" s="4"/>
      <c r="D148" s="4"/>
      <c r="E148" s="4"/>
      <c r="F148" s="4"/>
      <c r="G148" s="4"/>
      <c r="H148" s="4"/>
      <c r="I148" s="4"/>
      <c r="J148" s="4"/>
      <c r="K148" s="4"/>
      <c r="L148" s="4"/>
      <c r="M148" s="4"/>
      <c r="N148" s="4"/>
      <c r="O148" s="4"/>
      <c r="P148" s="67"/>
      <c r="Q148" s="67"/>
      <c r="R148" s="67"/>
      <c r="S148" s="67"/>
      <c r="T148" s="67"/>
      <c r="U148" s="4"/>
      <c r="V148" s="4"/>
      <c r="W148" s="4"/>
      <c r="X148" s="4"/>
      <c r="Y148" s="4"/>
      <c r="Z148" s="4"/>
      <c r="AA148" s="4"/>
      <c r="AB148" s="67"/>
      <c r="AC148" s="67"/>
      <c r="AD148" s="67"/>
      <c r="AE148" s="67"/>
      <c r="AF148" s="67"/>
      <c r="AG148" s="4"/>
      <c r="AH148" s="4"/>
      <c r="AI148" s="4"/>
      <c r="AJ148" s="4"/>
      <c r="AK148" s="4"/>
      <c r="AL148" s="4"/>
      <c r="AM148" s="4"/>
      <c r="AN148" s="4"/>
      <c r="AO148" s="4"/>
      <c r="AP148" s="4"/>
      <c r="AQ148" s="4"/>
      <c r="AR148" s="4"/>
      <c r="AS148" s="4"/>
      <c r="AT148" s="4"/>
      <c r="AU148" s="4"/>
      <c r="AV148" s="4"/>
      <c r="AW148" s="4"/>
    </row>
    <row r="149" spans="1:49" ht="12.75" customHeight="1" x14ac:dyDescent="0.2">
      <c r="A149" s="4"/>
      <c r="B149" s="4"/>
      <c r="C149" s="4"/>
      <c r="D149" s="4"/>
      <c r="E149" s="4"/>
      <c r="F149" s="4"/>
      <c r="G149" s="4"/>
      <c r="H149" s="4"/>
      <c r="I149" s="4"/>
      <c r="J149" s="4"/>
      <c r="K149" s="4"/>
      <c r="L149" s="4"/>
      <c r="M149" s="4"/>
      <c r="N149" s="4"/>
      <c r="O149" s="4"/>
      <c r="P149" s="67"/>
      <c r="Q149" s="67"/>
      <c r="R149" s="67"/>
      <c r="S149" s="67"/>
      <c r="T149" s="67"/>
      <c r="U149" s="4"/>
      <c r="V149" s="4"/>
      <c r="W149" s="4"/>
      <c r="X149" s="4"/>
      <c r="Y149" s="4"/>
      <c r="Z149" s="4"/>
      <c r="AA149" s="4"/>
      <c r="AB149" s="67"/>
      <c r="AC149" s="67"/>
      <c r="AD149" s="67"/>
      <c r="AE149" s="67"/>
      <c r="AF149" s="67"/>
      <c r="AG149" s="4"/>
      <c r="AH149" s="4"/>
      <c r="AI149" s="4"/>
      <c r="AJ149" s="4"/>
      <c r="AK149" s="4"/>
      <c r="AL149" s="4"/>
      <c r="AM149" s="4"/>
      <c r="AN149" s="4"/>
      <c r="AO149" s="4"/>
      <c r="AP149" s="4"/>
      <c r="AQ149" s="4"/>
      <c r="AR149" s="4"/>
      <c r="AS149" s="4"/>
      <c r="AT149" s="4"/>
      <c r="AU149" s="4"/>
      <c r="AV149" s="4"/>
      <c r="AW149" s="4"/>
    </row>
    <row r="150" spans="1:49" ht="12.75" customHeight="1" x14ac:dyDescent="0.2">
      <c r="A150" s="4"/>
      <c r="B150" s="4"/>
      <c r="C150" s="4"/>
      <c r="D150" s="4"/>
      <c r="E150" s="4"/>
      <c r="F150" s="4"/>
      <c r="G150" s="4"/>
      <c r="H150" s="4"/>
      <c r="I150" s="4"/>
      <c r="J150" s="4"/>
      <c r="K150" s="4"/>
      <c r="L150" s="4"/>
      <c r="M150" s="4"/>
      <c r="N150" s="4"/>
      <c r="O150" s="4"/>
      <c r="P150" s="67"/>
      <c r="Q150" s="67"/>
      <c r="R150" s="67"/>
      <c r="S150" s="67"/>
      <c r="T150" s="67"/>
      <c r="U150" s="4"/>
      <c r="V150" s="4"/>
      <c r="W150" s="4"/>
      <c r="X150" s="4"/>
      <c r="Y150" s="4"/>
      <c r="Z150" s="4"/>
      <c r="AA150" s="4"/>
      <c r="AB150" s="67"/>
      <c r="AC150" s="67"/>
      <c r="AD150" s="67"/>
      <c r="AE150" s="67"/>
      <c r="AF150" s="67"/>
      <c r="AG150" s="4"/>
      <c r="AH150" s="4"/>
      <c r="AI150" s="4"/>
      <c r="AJ150" s="4"/>
      <c r="AK150" s="4"/>
      <c r="AL150" s="4"/>
      <c r="AM150" s="4"/>
      <c r="AN150" s="4"/>
      <c r="AO150" s="4"/>
      <c r="AP150" s="4"/>
      <c r="AQ150" s="4"/>
      <c r="AR150" s="4"/>
      <c r="AS150" s="4"/>
      <c r="AT150" s="4"/>
      <c r="AU150" s="4"/>
      <c r="AV150" s="4"/>
      <c r="AW150" s="4"/>
    </row>
    <row r="151" spans="1:49" ht="12.75" customHeight="1" x14ac:dyDescent="0.2">
      <c r="A151" s="4"/>
      <c r="B151" s="4"/>
      <c r="C151" s="4"/>
      <c r="D151" s="4"/>
      <c r="E151" s="4"/>
      <c r="F151" s="4"/>
      <c r="G151" s="4"/>
      <c r="H151" s="4"/>
      <c r="I151" s="4"/>
      <c r="J151" s="4"/>
      <c r="K151" s="4"/>
      <c r="L151" s="4"/>
      <c r="M151" s="4"/>
      <c r="N151" s="4"/>
      <c r="O151" s="4"/>
      <c r="P151" s="67"/>
      <c r="Q151" s="67"/>
      <c r="R151" s="67"/>
      <c r="S151" s="67"/>
      <c r="T151" s="67"/>
      <c r="U151" s="4"/>
      <c r="V151" s="4"/>
      <c r="W151" s="4"/>
      <c r="X151" s="4"/>
      <c r="Y151" s="4"/>
      <c r="Z151" s="4"/>
      <c r="AA151" s="4"/>
      <c r="AB151" s="67"/>
      <c r="AC151" s="67"/>
      <c r="AD151" s="67"/>
      <c r="AE151" s="67"/>
      <c r="AF151" s="67"/>
      <c r="AG151" s="4"/>
      <c r="AH151" s="4"/>
      <c r="AI151" s="4"/>
      <c r="AJ151" s="4"/>
      <c r="AK151" s="4"/>
      <c r="AL151" s="4"/>
      <c r="AM151" s="4"/>
      <c r="AN151" s="4"/>
      <c r="AO151" s="4"/>
      <c r="AP151" s="4"/>
      <c r="AQ151" s="4"/>
      <c r="AR151" s="4"/>
      <c r="AS151" s="4"/>
      <c r="AT151" s="4"/>
      <c r="AU151" s="4"/>
      <c r="AV151" s="4"/>
      <c r="AW151" s="4"/>
    </row>
    <row r="152" spans="1:49" ht="12.75" customHeight="1" x14ac:dyDescent="0.2">
      <c r="A152" s="4"/>
      <c r="B152" s="4"/>
      <c r="C152" s="4"/>
      <c r="D152" s="4"/>
      <c r="E152" s="4"/>
      <c r="F152" s="4"/>
      <c r="G152" s="4"/>
      <c r="H152" s="4"/>
      <c r="I152" s="4"/>
      <c r="J152" s="4"/>
      <c r="K152" s="4"/>
      <c r="L152" s="4"/>
      <c r="M152" s="4"/>
      <c r="N152" s="4"/>
      <c r="O152" s="4"/>
      <c r="P152" s="67"/>
      <c r="Q152" s="67"/>
      <c r="R152" s="67"/>
      <c r="S152" s="67"/>
      <c r="T152" s="67"/>
      <c r="U152" s="4"/>
      <c r="V152" s="4"/>
      <c r="W152" s="4"/>
      <c r="X152" s="4"/>
      <c r="Y152" s="4"/>
      <c r="Z152" s="4"/>
      <c r="AA152" s="4"/>
      <c r="AB152" s="67"/>
      <c r="AC152" s="67"/>
      <c r="AD152" s="67"/>
      <c r="AE152" s="67"/>
      <c r="AF152" s="67"/>
      <c r="AG152" s="4"/>
      <c r="AH152" s="4"/>
      <c r="AI152" s="4"/>
      <c r="AJ152" s="4"/>
      <c r="AK152" s="4"/>
      <c r="AL152" s="4"/>
      <c r="AM152" s="4"/>
      <c r="AN152" s="4"/>
      <c r="AO152" s="4"/>
      <c r="AP152" s="4"/>
      <c r="AQ152" s="4"/>
      <c r="AR152" s="4"/>
      <c r="AS152" s="4"/>
      <c r="AT152" s="4"/>
      <c r="AU152" s="4"/>
      <c r="AV152" s="4"/>
      <c r="AW152" s="4"/>
    </row>
    <row r="153" spans="1:49" ht="12.75" customHeight="1" x14ac:dyDescent="0.2">
      <c r="A153" s="4"/>
      <c r="B153" s="4"/>
      <c r="C153" s="4"/>
      <c r="D153" s="4"/>
      <c r="E153" s="4"/>
      <c r="F153" s="4"/>
      <c r="G153" s="4"/>
      <c r="H153" s="4"/>
      <c r="I153" s="4"/>
      <c r="J153" s="4"/>
      <c r="K153" s="4"/>
      <c r="L153" s="4"/>
      <c r="M153" s="4"/>
      <c r="N153" s="4"/>
      <c r="O153" s="4"/>
      <c r="P153" s="67"/>
      <c r="Q153" s="67"/>
      <c r="R153" s="67"/>
      <c r="S153" s="67"/>
      <c r="T153" s="67"/>
      <c r="U153" s="4"/>
      <c r="V153" s="4"/>
      <c r="W153" s="4"/>
      <c r="X153" s="4"/>
      <c r="Y153" s="4"/>
      <c r="Z153" s="4"/>
      <c r="AA153" s="4"/>
      <c r="AB153" s="67"/>
      <c r="AC153" s="67"/>
      <c r="AD153" s="67"/>
      <c r="AE153" s="67"/>
      <c r="AF153" s="67"/>
      <c r="AG153" s="4"/>
      <c r="AH153" s="4"/>
      <c r="AI153" s="4"/>
      <c r="AJ153" s="4"/>
      <c r="AK153" s="4"/>
      <c r="AL153" s="4"/>
      <c r="AM153" s="4"/>
      <c r="AN153" s="4"/>
      <c r="AO153" s="4"/>
      <c r="AP153" s="4"/>
      <c r="AQ153" s="4"/>
      <c r="AR153" s="4"/>
      <c r="AS153" s="4"/>
      <c r="AT153" s="4"/>
      <c r="AU153" s="4"/>
      <c r="AV153" s="4"/>
      <c r="AW153" s="4"/>
    </row>
    <row r="154" spans="1:49" ht="12.75" customHeight="1" x14ac:dyDescent="0.2">
      <c r="A154" s="4"/>
      <c r="B154" s="4"/>
      <c r="C154" s="4"/>
      <c r="D154" s="4"/>
      <c r="E154" s="4"/>
      <c r="F154" s="4"/>
      <c r="G154" s="4"/>
      <c r="H154" s="4"/>
      <c r="I154" s="4"/>
      <c r="J154" s="4"/>
      <c r="K154" s="4"/>
      <c r="L154" s="4"/>
      <c r="M154" s="4"/>
      <c r="N154" s="4"/>
      <c r="O154" s="4"/>
      <c r="P154" s="67"/>
      <c r="Q154" s="67"/>
      <c r="R154" s="67"/>
      <c r="S154" s="67"/>
      <c r="T154" s="67"/>
      <c r="U154" s="4"/>
      <c r="V154" s="4"/>
      <c r="W154" s="4"/>
      <c r="X154" s="4"/>
      <c r="Y154" s="4"/>
      <c r="Z154" s="4"/>
      <c r="AA154" s="4"/>
      <c r="AB154" s="67"/>
      <c r="AC154" s="67"/>
      <c r="AD154" s="67"/>
      <c r="AE154" s="67"/>
      <c r="AF154" s="67"/>
      <c r="AG154" s="4"/>
      <c r="AH154" s="4"/>
      <c r="AI154" s="4"/>
      <c r="AJ154" s="4"/>
      <c r="AK154" s="4"/>
      <c r="AL154" s="4"/>
      <c r="AM154" s="4"/>
      <c r="AN154" s="4"/>
      <c r="AO154" s="4"/>
      <c r="AP154" s="4"/>
      <c r="AQ154" s="4"/>
      <c r="AR154" s="4"/>
      <c r="AS154" s="4"/>
      <c r="AT154" s="4"/>
      <c r="AU154" s="4"/>
      <c r="AV154" s="4"/>
      <c r="AW154" s="4"/>
    </row>
    <row r="155" spans="1:49" ht="12.75" customHeight="1" x14ac:dyDescent="0.2">
      <c r="A155" s="4"/>
      <c r="B155" s="4"/>
      <c r="C155" s="4"/>
      <c r="D155" s="4"/>
      <c r="E155" s="4"/>
      <c r="F155" s="4"/>
      <c r="G155" s="4"/>
      <c r="H155" s="4"/>
      <c r="I155" s="4"/>
      <c r="J155" s="4"/>
      <c r="K155" s="4"/>
      <c r="L155" s="4"/>
      <c r="M155" s="4"/>
      <c r="N155" s="4"/>
      <c r="O155" s="4"/>
      <c r="P155" s="67"/>
      <c r="Q155" s="67"/>
      <c r="R155" s="67"/>
      <c r="S155" s="67"/>
      <c r="T155" s="67"/>
      <c r="U155" s="4"/>
      <c r="V155" s="4"/>
      <c r="W155" s="4"/>
      <c r="X155" s="4"/>
      <c r="Y155" s="4"/>
      <c r="Z155" s="4"/>
      <c r="AA155" s="4"/>
      <c r="AB155" s="67"/>
      <c r="AC155" s="67"/>
      <c r="AD155" s="67"/>
      <c r="AE155" s="67"/>
      <c r="AF155" s="67"/>
      <c r="AG155" s="4"/>
      <c r="AH155" s="4"/>
      <c r="AI155" s="4"/>
      <c r="AJ155" s="4"/>
      <c r="AK155" s="4"/>
      <c r="AL155" s="4"/>
      <c r="AM155" s="4"/>
      <c r="AN155" s="4"/>
      <c r="AO155" s="4"/>
      <c r="AP155" s="4"/>
      <c r="AQ155" s="4"/>
      <c r="AR155" s="4"/>
      <c r="AS155" s="4"/>
      <c r="AT155" s="4"/>
      <c r="AU155" s="4"/>
      <c r="AV155" s="4"/>
      <c r="AW155" s="4"/>
    </row>
    <row r="156" spans="1:49" ht="12.75" customHeight="1" x14ac:dyDescent="0.2">
      <c r="A156" s="4"/>
      <c r="B156" s="4"/>
      <c r="C156" s="4"/>
      <c r="D156" s="4"/>
      <c r="E156" s="4"/>
      <c r="F156" s="4"/>
      <c r="G156" s="4"/>
      <c r="H156" s="4"/>
      <c r="I156" s="4"/>
      <c r="J156" s="4"/>
      <c r="K156" s="4"/>
      <c r="L156" s="4"/>
      <c r="M156" s="4"/>
      <c r="N156" s="4"/>
      <c r="O156" s="4"/>
      <c r="P156" s="67"/>
      <c r="Q156" s="67"/>
      <c r="R156" s="67"/>
      <c r="S156" s="67"/>
      <c r="T156" s="67"/>
      <c r="U156" s="4"/>
      <c r="V156" s="4"/>
      <c r="W156" s="4"/>
      <c r="X156" s="4"/>
      <c r="Y156" s="4"/>
      <c r="Z156" s="4"/>
      <c r="AA156" s="4"/>
      <c r="AB156" s="67"/>
      <c r="AC156" s="67"/>
      <c r="AD156" s="67"/>
      <c r="AE156" s="67"/>
      <c r="AF156" s="67"/>
      <c r="AG156" s="4"/>
      <c r="AH156" s="4"/>
      <c r="AI156" s="4"/>
      <c r="AJ156" s="4"/>
      <c r="AK156" s="4"/>
      <c r="AL156" s="4"/>
      <c r="AM156" s="4"/>
      <c r="AN156" s="4"/>
      <c r="AO156" s="4"/>
      <c r="AP156" s="4"/>
      <c r="AQ156" s="4"/>
      <c r="AR156" s="4"/>
      <c r="AS156" s="4"/>
      <c r="AT156" s="4"/>
      <c r="AU156" s="4"/>
      <c r="AV156" s="4"/>
      <c r="AW156" s="4"/>
    </row>
    <row r="157" spans="1:49" ht="12.75" customHeight="1" x14ac:dyDescent="0.2">
      <c r="A157" s="4"/>
      <c r="B157" s="4"/>
      <c r="C157" s="4"/>
      <c r="D157" s="4"/>
      <c r="E157" s="4"/>
      <c r="F157" s="4"/>
      <c r="G157" s="4"/>
      <c r="H157" s="4"/>
      <c r="I157" s="4"/>
      <c r="J157" s="4"/>
      <c r="K157" s="4"/>
      <c r="L157" s="4"/>
      <c r="M157" s="4"/>
      <c r="N157" s="4"/>
      <c r="O157" s="4"/>
      <c r="P157" s="67"/>
      <c r="Q157" s="67"/>
      <c r="R157" s="67"/>
      <c r="S157" s="67"/>
      <c r="T157" s="67"/>
      <c r="U157" s="4"/>
      <c r="V157" s="4"/>
      <c r="W157" s="4"/>
      <c r="X157" s="4"/>
      <c r="Y157" s="4"/>
      <c r="Z157" s="4"/>
      <c r="AA157" s="4"/>
      <c r="AB157" s="67"/>
      <c r="AC157" s="67"/>
      <c r="AD157" s="67"/>
      <c r="AE157" s="67"/>
      <c r="AF157" s="67"/>
      <c r="AG157" s="4"/>
      <c r="AH157" s="4"/>
      <c r="AI157" s="4"/>
      <c r="AJ157" s="4"/>
      <c r="AK157" s="4"/>
      <c r="AL157" s="4"/>
      <c r="AM157" s="4"/>
      <c r="AN157" s="4"/>
      <c r="AO157" s="4"/>
      <c r="AP157" s="4"/>
      <c r="AQ157" s="4"/>
      <c r="AR157" s="4"/>
      <c r="AS157" s="4"/>
      <c r="AT157" s="4"/>
      <c r="AU157" s="4"/>
      <c r="AV157" s="4"/>
      <c r="AW157" s="4"/>
    </row>
    <row r="158" spans="1:49" ht="12.75" customHeight="1" x14ac:dyDescent="0.2">
      <c r="A158" s="4"/>
      <c r="B158" s="4"/>
      <c r="C158" s="4"/>
      <c r="D158" s="4"/>
      <c r="E158" s="4"/>
      <c r="F158" s="4"/>
      <c r="G158" s="4"/>
      <c r="H158" s="4"/>
      <c r="I158" s="4"/>
      <c r="J158" s="4"/>
      <c r="K158" s="4"/>
      <c r="L158" s="4"/>
      <c r="M158" s="4"/>
      <c r="N158" s="4"/>
      <c r="O158" s="4"/>
      <c r="P158" s="67"/>
      <c r="Q158" s="67"/>
      <c r="R158" s="67"/>
      <c r="S158" s="67"/>
      <c r="T158" s="67"/>
      <c r="U158" s="4"/>
      <c r="V158" s="4"/>
      <c r="W158" s="4"/>
      <c r="X158" s="4"/>
      <c r="Y158" s="4"/>
      <c r="Z158" s="4"/>
      <c r="AA158" s="4"/>
      <c r="AB158" s="67"/>
      <c r="AC158" s="67"/>
      <c r="AD158" s="67"/>
      <c r="AE158" s="67"/>
      <c r="AF158" s="67"/>
      <c r="AG158" s="4"/>
      <c r="AH158" s="4"/>
      <c r="AI158" s="4"/>
      <c r="AJ158" s="4"/>
      <c r="AK158" s="4"/>
      <c r="AL158" s="4"/>
      <c r="AM158" s="4"/>
      <c r="AN158" s="4"/>
      <c r="AO158" s="4"/>
      <c r="AP158" s="4"/>
      <c r="AQ158" s="4"/>
      <c r="AR158" s="4"/>
      <c r="AS158" s="4"/>
      <c r="AT158" s="4"/>
      <c r="AU158" s="4"/>
      <c r="AV158" s="4"/>
      <c r="AW158" s="4"/>
    </row>
    <row r="159" spans="1:49" ht="12.75" customHeight="1" x14ac:dyDescent="0.2">
      <c r="A159" s="4"/>
      <c r="B159" s="4"/>
      <c r="C159" s="4"/>
      <c r="D159" s="4"/>
      <c r="E159" s="4"/>
      <c r="F159" s="4"/>
      <c r="G159" s="4"/>
      <c r="H159" s="4"/>
      <c r="I159" s="4"/>
      <c r="J159" s="4"/>
      <c r="K159" s="4"/>
      <c r="L159" s="4"/>
      <c r="M159" s="4"/>
      <c r="N159" s="4"/>
      <c r="O159" s="4"/>
      <c r="P159" s="67"/>
      <c r="Q159" s="67"/>
      <c r="R159" s="67"/>
      <c r="S159" s="67"/>
      <c r="T159" s="67"/>
      <c r="U159" s="4"/>
      <c r="V159" s="4"/>
      <c r="W159" s="4"/>
      <c r="X159" s="4"/>
      <c r="Y159" s="4"/>
      <c r="Z159" s="4"/>
      <c r="AA159" s="4"/>
      <c r="AB159" s="67"/>
      <c r="AC159" s="67"/>
      <c r="AD159" s="67"/>
      <c r="AE159" s="67"/>
      <c r="AF159" s="67"/>
      <c r="AG159" s="4"/>
      <c r="AH159" s="4"/>
      <c r="AI159" s="4"/>
      <c r="AJ159" s="4"/>
      <c r="AK159" s="4"/>
      <c r="AL159" s="4"/>
      <c r="AM159" s="4"/>
      <c r="AN159" s="4"/>
      <c r="AO159" s="4"/>
      <c r="AP159" s="4"/>
      <c r="AQ159" s="4"/>
      <c r="AR159" s="4"/>
      <c r="AS159" s="4"/>
      <c r="AT159" s="4"/>
      <c r="AU159" s="4"/>
      <c r="AV159" s="4"/>
      <c r="AW159" s="4"/>
    </row>
    <row r="160" spans="1:49" ht="12.75" customHeight="1" x14ac:dyDescent="0.2">
      <c r="A160" s="4"/>
      <c r="B160" s="4"/>
      <c r="C160" s="4"/>
      <c r="D160" s="4"/>
      <c r="E160" s="4"/>
      <c r="F160" s="4"/>
      <c r="G160" s="4"/>
      <c r="H160" s="4"/>
      <c r="I160" s="4"/>
      <c r="J160" s="4"/>
      <c r="K160" s="4"/>
      <c r="L160" s="4"/>
      <c r="M160" s="4"/>
      <c r="N160" s="4"/>
      <c r="O160" s="4"/>
      <c r="P160" s="67"/>
      <c r="Q160" s="67"/>
      <c r="R160" s="67"/>
      <c r="S160" s="67"/>
      <c r="T160" s="67"/>
      <c r="U160" s="4"/>
      <c r="V160" s="4"/>
      <c r="W160" s="4"/>
      <c r="X160" s="4"/>
      <c r="Y160" s="4"/>
      <c r="Z160" s="4"/>
      <c r="AA160" s="4"/>
      <c r="AB160" s="67"/>
      <c r="AC160" s="67"/>
      <c r="AD160" s="67"/>
      <c r="AE160" s="67"/>
      <c r="AF160" s="67"/>
      <c r="AG160" s="4"/>
      <c r="AH160" s="4"/>
      <c r="AI160" s="4"/>
      <c r="AJ160" s="4"/>
      <c r="AK160" s="4"/>
      <c r="AL160" s="4"/>
      <c r="AM160" s="4"/>
      <c r="AN160" s="4"/>
      <c r="AO160" s="4"/>
      <c r="AP160" s="4"/>
      <c r="AQ160" s="4"/>
      <c r="AR160" s="4"/>
      <c r="AS160" s="4"/>
      <c r="AT160" s="4"/>
      <c r="AU160" s="4"/>
      <c r="AV160" s="4"/>
      <c r="AW160" s="4"/>
    </row>
    <row r="161" spans="1:49" ht="12.75" customHeight="1" x14ac:dyDescent="0.2">
      <c r="A161" s="4"/>
      <c r="B161" s="4"/>
      <c r="C161" s="4"/>
      <c r="D161" s="4"/>
      <c r="E161" s="4"/>
      <c r="F161" s="4"/>
      <c r="G161" s="4"/>
      <c r="H161" s="4"/>
      <c r="I161" s="4"/>
      <c r="J161" s="4"/>
      <c r="K161" s="4"/>
      <c r="L161" s="4"/>
      <c r="M161" s="4"/>
      <c r="N161" s="4"/>
      <c r="O161" s="4"/>
      <c r="P161" s="67"/>
      <c r="Q161" s="67"/>
      <c r="R161" s="67"/>
      <c r="S161" s="67"/>
      <c r="T161" s="67"/>
      <c r="U161" s="4"/>
      <c r="V161" s="4"/>
      <c r="W161" s="4"/>
      <c r="X161" s="4"/>
      <c r="Y161" s="4"/>
      <c r="Z161" s="4"/>
      <c r="AA161" s="4"/>
      <c r="AB161" s="67"/>
      <c r="AC161" s="67"/>
      <c r="AD161" s="67"/>
      <c r="AE161" s="67"/>
      <c r="AF161" s="67"/>
      <c r="AG161" s="4"/>
      <c r="AH161" s="4"/>
      <c r="AI161" s="4"/>
      <c r="AJ161" s="4"/>
      <c r="AK161" s="4"/>
      <c r="AL161" s="4"/>
      <c r="AM161" s="4"/>
      <c r="AN161" s="4"/>
      <c r="AO161" s="4"/>
      <c r="AP161" s="4"/>
      <c r="AQ161" s="4"/>
      <c r="AR161" s="4"/>
      <c r="AS161" s="4"/>
      <c r="AT161" s="4"/>
      <c r="AU161" s="4"/>
      <c r="AV161" s="4"/>
      <c r="AW161" s="4"/>
    </row>
    <row r="162" spans="1:49" ht="12.75" customHeight="1" x14ac:dyDescent="0.2">
      <c r="A162" s="4"/>
      <c r="B162" s="4"/>
      <c r="C162" s="4"/>
      <c r="D162" s="4"/>
      <c r="E162" s="4"/>
      <c r="F162" s="4"/>
      <c r="G162" s="4"/>
      <c r="H162" s="4"/>
      <c r="I162" s="4"/>
      <c r="J162" s="4"/>
      <c r="K162" s="4"/>
      <c r="L162" s="4"/>
      <c r="M162" s="4"/>
      <c r="N162" s="4"/>
      <c r="O162" s="4"/>
      <c r="P162" s="67"/>
      <c r="Q162" s="67"/>
      <c r="R162" s="67"/>
      <c r="S162" s="67"/>
      <c r="T162" s="67"/>
      <c r="U162" s="4"/>
      <c r="V162" s="4"/>
      <c r="W162" s="4"/>
      <c r="X162" s="4"/>
      <c r="Y162" s="4"/>
      <c r="Z162" s="4"/>
      <c r="AA162" s="4"/>
      <c r="AB162" s="67"/>
      <c r="AC162" s="67"/>
      <c r="AD162" s="67"/>
      <c r="AE162" s="67"/>
      <c r="AF162" s="67"/>
      <c r="AG162" s="4"/>
      <c r="AH162" s="4"/>
      <c r="AI162" s="4"/>
      <c r="AJ162" s="4"/>
      <c r="AK162" s="4"/>
      <c r="AL162" s="4"/>
      <c r="AM162" s="4"/>
      <c r="AN162" s="4"/>
      <c r="AO162" s="4"/>
      <c r="AP162" s="4"/>
      <c r="AQ162" s="4"/>
      <c r="AR162" s="4"/>
      <c r="AS162" s="4"/>
      <c r="AT162" s="4"/>
      <c r="AU162" s="4"/>
      <c r="AV162" s="4"/>
      <c r="AW162" s="4"/>
    </row>
    <row r="163" spans="1:49" ht="12.75" customHeight="1" x14ac:dyDescent="0.2">
      <c r="A163" s="4"/>
      <c r="B163" s="4"/>
      <c r="C163" s="4"/>
      <c r="D163" s="4"/>
      <c r="E163" s="4"/>
      <c r="F163" s="4"/>
      <c r="G163" s="4"/>
      <c r="H163" s="4"/>
      <c r="I163" s="4"/>
      <c r="J163" s="4"/>
      <c r="K163" s="4"/>
      <c r="L163" s="4"/>
      <c r="M163" s="4"/>
      <c r="N163" s="4"/>
      <c r="O163" s="4"/>
      <c r="P163" s="67"/>
      <c r="Q163" s="67"/>
      <c r="R163" s="67"/>
      <c r="S163" s="67"/>
      <c r="T163" s="67"/>
      <c r="U163" s="4"/>
      <c r="V163" s="4"/>
      <c r="W163" s="4"/>
      <c r="X163" s="4"/>
      <c r="Y163" s="4"/>
      <c r="Z163" s="4"/>
      <c r="AA163" s="4"/>
      <c r="AB163" s="67"/>
      <c r="AC163" s="67"/>
      <c r="AD163" s="67"/>
      <c r="AE163" s="67"/>
      <c r="AF163" s="67"/>
      <c r="AG163" s="4"/>
      <c r="AH163" s="4"/>
      <c r="AI163" s="4"/>
      <c r="AJ163" s="4"/>
      <c r="AK163" s="4"/>
      <c r="AL163" s="4"/>
      <c r="AM163" s="4"/>
      <c r="AN163" s="4"/>
      <c r="AO163" s="4"/>
      <c r="AP163" s="4"/>
      <c r="AQ163" s="4"/>
      <c r="AR163" s="4"/>
      <c r="AS163" s="4"/>
      <c r="AT163" s="4"/>
      <c r="AU163" s="4"/>
      <c r="AV163" s="4"/>
      <c r="AW163" s="4"/>
    </row>
    <row r="164" spans="1:49" ht="12.75" customHeight="1" x14ac:dyDescent="0.2">
      <c r="A164" s="4"/>
      <c r="B164" s="4"/>
      <c r="C164" s="4"/>
      <c r="D164" s="4"/>
      <c r="E164" s="4"/>
      <c r="F164" s="4"/>
      <c r="G164" s="4"/>
      <c r="H164" s="4"/>
      <c r="I164" s="4"/>
      <c r="J164" s="4"/>
      <c r="K164" s="4"/>
      <c r="L164" s="4"/>
      <c r="M164" s="4"/>
      <c r="N164" s="4"/>
      <c r="O164" s="4"/>
      <c r="P164" s="67"/>
      <c r="Q164" s="67"/>
      <c r="R164" s="67"/>
      <c r="S164" s="67"/>
      <c r="T164" s="67"/>
      <c r="U164" s="4"/>
      <c r="V164" s="4"/>
      <c r="W164" s="4"/>
      <c r="X164" s="4"/>
      <c r="Y164" s="4"/>
      <c r="Z164" s="4"/>
      <c r="AA164" s="4"/>
      <c r="AB164" s="67"/>
      <c r="AC164" s="67"/>
      <c r="AD164" s="67"/>
      <c r="AE164" s="67"/>
      <c r="AF164" s="67"/>
      <c r="AG164" s="4"/>
      <c r="AH164" s="4"/>
      <c r="AI164" s="4"/>
      <c r="AJ164" s="4"/>
      <c r="AK164" s="4"/>
      <c r="AL164" s="4"/>
      <c r="AM164" s="4"/>
      <c r="AN164" s="4"/>
      <c r="AO164" s="4"/>
      <c r="AP164" s="4"/>
      <c r="AQ164" s="4"/>
      <c r="AR164" s="4"/>
      <c r="AS164" s="4"/>
      <c r="AT164" s="4"/>
      <c r="AU164" s="4"/>
      <c r="AV164" s="4"/>
      <c r="AW164" s="4"/>
    </row>
    <row r="165" spans="1:49" ht="12.75" customHeight="1" x14ac:dyDescent="0.2">
      <c r="A165" s="4"/>
      <c r="B165" s="4"/>
      <c r="C165" s="4"/>
      <c r="D165" s="4"/>
      <c r="E165" s="4"/>
      <c r="F165" s="4"/>
      <c r="G165" s="4"/>
      <c r="H165" s="4"/>
      <c r="I165" s="4"/>
      <c r="J165" s="4"/>
      <c r="K165" s="4"/>
      <c r="L165" s="4"/>
      <c r="M165" s="4"/>
      <c r="N165" s="4"/>
      <c r="O165" s="4"/>
      <c r="P165" s="67"/>
      <c r="Q165" s="67"/>
      <c r="R165" s="67"/>
      <c r="S165" s="67"/>
      <c r="T165" s="67"/>
      <c r="U165" s="4"/>
      <c r="V165" s="4"/>
      <c r="W165" s="4"/>
      <c r="X165" s="4"/>
      <c r="Y165" s="4"/>
      <c r="Z165" s="4"/>
      <c r="AA165" s="4"/>
      <c r="AB165" s="67"/>
      <c r="AC165" s="67"/>
      <c r="AD165" s="67"/>
      <c r="AE165" s="67"/>
      <c r="AF165" s="67"/>
      <c r="AG165" s="4"/>
      <c r="AH165" s="4"/>
      <c r="AI165" s="4"/>
      <c r="AJ165" s="4"/>
      <c r="AK165" s="4"/>
      <c r="AL165" s="4"/>
      <c r="AM165" s="4"/>
      <c r="AN165" s="4"/>
      <c r="AO165" s="4"/>
      <c r="AP165" s="4"/>
      <c r="AQ165" s="4"/>
      <c r="AR165" s="4"/>
      <c r="AS165" s="4"/>
      <c r="AT165" s="4"/>
      <c r="AU165" s="4"/>
      <c r="AV165" s="4"/>
      <c r="AW165" s="4"/>
    </row>
    <row r="166" spans="1:49" ht="12.75" customHeight="1" x14ac:dyDescent="0.2">
      <c r="A166" s="4"/>
      <c r="B166" s="4"/>
      <c r="C166" s="4"/>
      <c r="D166" s="4"/>
      <c r="E166" s="4"/>
      <c r="F166" s="4"/>
      <c r="G166" s="4"/>
      <c r="H166" s="4"/>
      <c r="I166" s="4"/>
      <c r="J166" s="4"/>
      <c r="K166" s="4"/>
      <c r="L166" s="4"/>
      <c r="M166" s="4"/>
      <c r="N166" s="4"/>
      <c r="O166" s="4"/>
      <c r="P166" s="67"/>
      <c r="Q166" s="67"/>
      <c r="R166" s="67"/>
      <c r="S166" s="67"/>
      <c r="T166" s="67"/>
      <c r="U166" s="4"/>
      <c r="V166" s="4"/>
      <c r="W166" s="4"/>
      <c r="X166" s="4"/>
      <c r="Y166" s="4"/>
      <c r="Z166" s="4"/>
      <c r="AA166" s="4"/>
      <c r="AB166" s="67"/>
      <c r="AC166" s="67"/>
      <c r="AD166" s="67"/>
      <c r="AE166" s="67"/>
      <c r="AF166" s="67"/>
      <c r="AG166" s="4"/>
      <c r="AH166" s="4"/>
      <c r="AI166" s="4"/>
      <c r="AJ166" s="4"/>
      <c r="AK166" s="4"/>
      <c r="AL166" s="4"/>
      <c r="AM166" s="4"/>
      <c r="AN166" s="4"/>
      <c r="AO166" s="4"/>
      <c r="AP166" s="4"/>
      <c r="AQ166" s="4"/>
      <c r="AR166" s="4"/>
      <c r="AS166" s="4"/>
      <c r="AT166" s="4"/>
      <c r="AU166" s="4"/>
      <c r="AV166" s="4"/>
      <c r="AW166" s="4"/>
    </row>
    <row r="167" spans="1:49" ht="12.75" customHeight="1" x14ac:dyDescent="0.2">
      <c r="A167" s="4"/>
      <c r="B167" s="4"/>
      <c r="C167" s="4"/>
      <c r="D167" s="4"/>
      <c r="E167" s="4"/>
      <c r="F167" s="4"/>
      <c r="G167" s="4"/>
      <c r="H167" s="4"/>
      <c r="I167" s="4"/>
      <c r="J167" s="4"/>
      <c r="K167" s="4"/>
      <c r="L167" s="4"/>
      <c r="M167" s="4"/>
      <c r="N167" s="4"/>
      <c r="O167" s="4"/>
      <c r="P167" s="67"/>
      <c r="Q167" s="67"/>
      <c r="R167" s="67"/>
      <c r="S167" s="67"/>
      <c r="T167" s="67"/>
      <c r="U167" s="4"/>
      <c r="V167" s="4"/>
      <c r="W167" s="4"/>
      <c r="X167" s="4"/>
      <c r="Y167" s="4"/>
      <c r="Z167" s="4"/>
      <c r="AA167" s="4"/>
      <c r="AB167" s="67"/>
      <c r="AC167" s="67"/>
      <c r="AD167" s="67"/>
      <c r="AE167" s="67"/>
      <c r="AF167" s="67"/>
      <c r="AG167" s="4"/>
      <c r="AH167" s="4"/>
      <c r="AI167" s="4"/>
      <c r="AJ167" s="4"/>
      <c r="AK167" s="4"/>
      <c r="AL167" s="4"/>
      <c r="AM167" s="4"/>
      <c r="AN167" s="4"/>
      <c r="AO167" s="4"/>
      <c r="AP167" s="4"/>
      <c r="AQ167" s="4"/>
      <c r="AR167" s="4"/>
      <c r="AS167" s="4"/>
      <c r="AT167" s="4"/>
      <c r="AU167" s="4"/>
      <c r="AV167" s="4"/>
      <c r="AW167" s="4"/>
    </row>
    <row r="168" spans="1:49" ht="12.75" customHeight="1" x14ac:dyDescent="0.2">
      <c r="A168" s="4"/>
      <c r="B168" s="4"/>
      <c r="C168" s="4"/>
      <c r="D168" s="4"/>
      <c r="E168" s="4"/>
      <c r="F168" s="4"/>
      <c r="G168" s="4"/>
      <c r="H168" s="4"/>
      <c r="I168" s="4"/>
      <c r="J168" s="4"/>
      <c r="K168" s="4"/>
      <c r="L168" s="4"/>
      <c r="M168" s="4"/>
      <c r="N168" s="4"/>
      <c r="O168" s="4"/>
      <c r="P168" s="67"/>
      <c r="Q168" s="67"/>
      <c r="R168" s="67"/>
      <c r="S168" s="67"/>
      <c r="T168" s="67"/>
      <c r="U168" s="4"/>
      <c r="V168" s="4"/>
      <c r="W168" s="4"/>
      <c r="X168" s="4"/>
      <c r="Y168" s="4"/>
      <c r="Z168" s="4"/>
      <c r="AA168" s="4"/>
      <c r="AB168" s="67"/>
      <c r="AC168" s="67"/>
      <c r="AD168" s="67"/>
      <c r="AE168" s="67"/>
      <c r="AF168" s="67"/>
      <c r="AG168" s="4"/>
      <c r="AH168" s="4"/>
      <c r="AI168" s="4"/>
      <c r="AJ168" s="4"/>
      <c r="AK168" s="4"/>
      <c r="AL168" s="4"/>
      <c r="AM168" s="4"/>
      <c r="AN168" s="4"/>
      <c r="AO168" s="4"/>
      <c r="AP168" s="4"/>
      <c r="AQ168" s="4"/>
      <c r="AR168" s="4"/>
      <c r="AS168" s="4"/>
      <c r="AT168" s="4"/>
      <c r="AU168" s="4"/>
      <c r="AV168" s="4"/>
      <c r="AW168" s="4"/>
    </row>
    <row r="169" spans="1:49" ht="12.75" customHeight="1" x14ac:dyDescent="0.2">
      <c r="A169" s="4"/>
      <c r="B169" s="4"/>
      <c r="C169" s="4"/>
      <c r="D169" s="4"/>
      <c r="E169" s="4"/>
      <c r="F169" s="4"/>
      <c r="G169" s="4"/>
      <c r="H169" s="4"/>
      <c r="I169" s="4"/>
      <c r="J169" s="4"/>
      <c r="K169" s="4"/>
      <c r="L169" s="4"/>
      <c r="M169" s="4"/>
      <c r="N169" s="4"/>
      <c r="O169" s="4"/>
      <c r="P169" s="67"/>
      <c r="Q169" s="67"/>
      <c r="R169" s="67"/>
      <c r="S169" s="67"/>
      <c r="T169" s="67"/>
      <c r="U169" s="4"/>
      <c r="V169" s="4"/>
      <c r="W169" s="4"/>
      <c r="X169" s="4"/>
      <c r="Y169" s="4"/>
      <c r="Z169" s="4"/>
      <c r="AA169" s="4"/>
      <c r="AB169" s="67"/>
      <c r="AC169" s="67"/>
      <c r="AD169" s="67"/>
      <c r="AE169" s="67"/>
      <c r="AF169" s="67"/>
      <c r="AG169" s="4"/>
      <c r="AH169" s="4"/>
      <c r="AI169" s="4"/>
      <c r="AJ169" s="4"/>
      <c r="AK169" s="4"/>
      <c r="AL169" s="4"/>
      <c r="AM169" s="4"/>
      <c r="AN169" s="4"/>
      <c r="AO169" s="4"/>
      <c r="AP169" s="4"/>
      <c r="AQ169" s="4"/>
      <c r="AR169" s="4"/>
      <c r="AS169" s="4"/>
      <c r="AT169" s="4"/>
      <c r="AU169" s="4"/>
      <c r="AV169" s="4"/>
      <c r="AW169" s="4"/>
    </row>
    <row r="170" spans="1:49" ht="12.75" customHeight="1" x14ac:dyDescent="0.2">
      <c r="A170" s="4"/>
      <c r="B170" s="4"/>
      <c r="C170" s="4"/>
      <c r="D170" s="4"/>
      <c r="E170" s="4"/>
      <c r="F170" s="4"/>
      <c r="G170" s="4"/>
      <c r="H170" s="4"/>
      <c r="I170" s="4"/>
      <c r="J170" s="4"/>
      <c r="K170" s="4"/>
      <c r="L170" s="4"/>
      <c r="M170" s="4"/>
      <c r="N170" s="4"/>
      <c r="O170" s="4"/>
      <c r="P170" s="67"/>
      <c r="Q170" s="67"/>
      <c r="R170" s="67"/>
      <c r="S170" s="67"/>
      <c r="T170" s="67"/>
      <c r="U170" s="4"/>
      <c r="V170" s="4"/>
      <c r="W170" s="4"/>
      <c r="X170" s="4"/>
      <c r="Y170" s="4"/>
      <c r="Z170" s="4"/>
      <c r="AA170" s="4"/>
      <c r="AB170" s="67"/>
      <c r="AC170" s="67"/>
      <c r="AD170" s="67"/>
      <c r="AE170" s="67"/>
      <c r="AF170" s="67"/>
      <c r="AG170" s="4"/>
      <c r="AH170" s="4"/>
      <c r="AI170" s="4"/>
      <c r="AJ170" s="4"/>
      <c r="AK170" s="4"/>
      <c r="AL170" s="4"/>
      <c r="AM170" s="4"/>
      <c r="AN170" s="4"/>
      <c r="AO170" s="4"/>
      <c r="AP170" s="4"/>
      <c r="AQ170" s="4"/>
      <c r="AR170" s="4"/>
      <c r="AS170" s="4"/>
      <c r="AT170" s="4"/>
      <c r="AU170" s="4"/>
      <c r="AV170" s="4"/>
      <c r="AW170" s="4"/>
    </row>
    <row r="171" spans="1:49" ht="12.75" customHeight="1" x14ac:dyDescent="0.2">
      <c r="A171" s="4"/>
      <c r="B171" s="4"/>
      <c r="C171" s="4"/>
      <c r="D171" s="4"/>
      <c r="E171" s="4"/>
      <c r="F171" s="4"/>
      <c r="G171" s="4"/>
      <c r="H171" s="4"/>
      <c r="I171" s="4"/>
      <c r="J171" s="4"/>
      <c r="K171" s="4"/>
      <c r="L171" s="4"/>
      <c r="M171" s="4"/>
      <c r="N171" s="4"/>
      <c r="O171" s="4"/>
      <c r="P171" s="67"/>
      <c r="Q171" s="67"/>
      <c r="R171" s="67"/>
      <c r="S171" s="67"/>
      <c r="T171" s="67"/>
      <c r="U171" s="4"/>
      <c r="V171" s="4"/>
      <c r="W171" s="4"/>
      <c r="X171" s="4"/>
      <c r="Y171" s="4"/>
      <c r="Z171" s="4"/>
      <c r="AA171" s="4"/>
      <c r="AB171" s="67"/>
      <c r="AC171" s="67"/>
      <c r="AD171" s="67"/>
      <c r="AE171" s="67"/>
      <c r="AF171" s="67"/>
      <c r="AG171" s="4"/>
      <c r="AH171" s="4"/>
      <c r="AI171" s="4"/>
      <c r="AJ171" s="4"/>
      <c r="AK171" s="4"/>
      <c r="AL171" s="4"/>
      <c r="AM171" s="4"/>
      <c r="AN171" s="4"/>
      <c r="AO171" s="4"/>
      <c r="AP171" s="4"/>
      <c r="AQ171" s="4"/>
      <c r="AR171" s="4"/>
      <c r="AS171" s="4"/>
      <c r="AT171" s="4"/>
      <c r="AU171" s="4"/>
      <c r="AV171" s="4"/>
      <c r="AW171" s="4"/>
    </row>
    <row r="172" spans="1:49" ht="12.75" customHeight="1" x14ac:dyDescent="0.2">
      <c r="A172" s="4"/>
      <c r="B172" s="4"/>
      <c r="C172" s="4"/>
      <c r="D172" s="4"/>
      <c r="E172" s="4"/>
      <c r="F172" s="4"/>
      <c r="G172" s="4"/>
      <c r="H172" s="4"/>
      <c r="I172" s="4"/>
      <c r="J172" s="4"/>
      <c r="K172" s="4"/>
      <c r="L172" s="4"/>
      <c r="M172" s="4"/>
      <c r="N172" s="4"/>
      <c r="O172" s="4"/>
      <c r="P172" s="67"/>
      <c r="Q172" s="67"/>
      <c r="R172" s="67"/>
      <c r="S172" s="67"/>
      <c r="T172" s="67"/>
      <c r="U172" s="4"/>
      <c r="V172" s="4"/>
      <c r="W172" s="4"/>
      <c r="X172" s="4"/>
      <c r="Y172" s="4"/>
      <c r="Z172" s="4"/>
      <c r="AA172" s="4"/>
      <c r="AB172" s="67"/>
      <c r="AC172" s="67"/>
      <c r="AD172" s="67"/>
      <c r="AE172" s="67"/>
      <c r="AF172" s="67"/>
      <c r="AG172" s="4"/>
      <c r="AH172" s="4"/>
      <c r="AI172" s="4"/>
      <c r="AJ172" s="4"/>
      <c r="AK172" s="4"/>
      <c r="AL172" s="4"/>
      <c r="AM172" s="4"/>
      <c r="AN172" s="4"/>
      <c r="AO172" s="4"/>
      <c r="AP172" s="4"/>
      <c r="AQ172" s="4"/>
      <c r="AR172" s="4"/>
      <c r="AS172" s="4"/>
      <c r="AT172" s="4"/>
      <c r="AU172" s="4"/>
      <c r="AV172" s="4"/>
      <c r="AW172" s="4"/>
    </row>
    <row r="173" spans="1:49" ht="12.75" customHeight="1" x14ac:dyDescent="0.2">
      <c r="A173" s="4"/>
      <c r="B173" s="4"/>
      <c r="C173" s="4"/>
      <c r="D173" s="4"/>
      <c r="E173" s="4"/>
      <c r="F173" s="4"/>
      <c r="G173" s="4"/>
      <c r="H173" s="4"/>
      <c r="I173" s="4"/>
      <c r="J173" s="4"/>
      <c r="K173" s="4"/>
      <c r="L173" s="4"/>
      <c r="M173" s="4"/>
      <c r="N173" s="4"/>
      <c r="O173" s="4"/>
      <c r="P173" s="67"/>
      <c r="Q173" s="67"/>
      <c r="R173" s="67"/>
      <c r="S173" s="67"/>
      <c r="T173" s="67"/>
      <c r="U173" s="4"/>
      <c r="V173" s="4"/>
      <c r="W173" s="4"/>
      <c r="X173" s="4"/>
      <c r="Y173" s="4"/>
      <c r="Z173" s="4"/>
      <c r="AA173" s="4"/>
      <c r="AB173" s="67"/>
      <c r="AC173" s="67"/>
      <c r="AD173" s="67"/>
      <c r="AE173" s="67"/>
      <c r="AF173" s="67"/>
      <c r="AG173" s="4"/>
      <c r="AH173" s="4"/>
      <c r="AI173" s="4"/>
      <c r="AJ173" s="4"/>
      <c r="AK173" s="4"/>
      <c r="AL173" s="4"/>
      <c r="AM173" s="4"/>
      <c r="AN173" s="4"/>
      <c r="AO173" s="4"/>
      <c r="AP173" s="4"/>
      <c r="AQ173" s="4"/>
      <c r="AR173" s="4"/>
      <c r="AS173" s="4"/>
      <c r="AT173" s="4"/>
      <c r="AU173" s="4"/>
      <c r="AV173" s="4"/>
      <c r="AW173" s="4"/>
    </row>
    <row r="174" spans="1:49" ht="12.75" customHeight="1" x14ac:dyDescent="0.2">
      <c r="A174" s="4"/>
      <c r="B174" s="4"/>
      <c r="C174" s="4"/>
      <c r="D174" s="4"/>
      <c r="E174" s="4"/>
      <c r="F174" s="4"/>
      <c r="G174" s="4"/>
      <c r="H174" s="4"/>
      <c r="I174" s="4"/>
      <c r="J174" s="4"/>
      <c r="K174" s="4"/>
      <c r="L174" s="4"/>
      <c r="M174" s="4"/>
      <c r="N174" s="4"/>
      <c r="O174" s="4"/>
      <c r="P174" s="67"/>
      <c r="Q174" s="67"/>
      <c r="R174" s="67"/>
      <c r="S174" s="67"/>
      <c r="T174" s="67"/>
      <c r="U174" s="4"/>
      <c r="V174" s="4"/>
      <c r="W174" s="4"/>
      <c r="X174" s="4"/>
      <c r="Y174" s="4"/>
      <c r="Z174" s="4"/>
      <c r="AA174" s="4"/>
      <c r="AB174" s="67"/>
      <c r="AC174" s="67"/>
      <c r="AD174" s="67"/>
      <c r="AE174" s="67"/>
      <c r="AF174" s="67"/>
      <c r="AG174" s="4"/>
      <c r="AH174" s="4"/>
      <c r="AI174" s="4"/>
      <c r="AJ174" s="4"/>
      <c r="AK174" s="4"/>
      <c r="AL174" s="4"/>
      <c r="AM174" s="4"/>
      <c r="AN174" s="4"/>
      <c r="AO174" s="4"/>
      <c r="AP174" s="4"/>
      <c r="AQ174" s="4"/>
      <c r="AR174" s="4"/>
      <c r="AS174" s="4"/>
      <c r="AT174" s="4"/>
      <c r="AU174" s="4"/>
      <c r="AV174" s="4"/>
      <c r="AW174" s="4"/>
    </row>
    <row r="175" spans="1:49" ht="12.75" customHeight="1" x14ac:dyDescent="0.2">
      <c r="A175" s="4"/>
      <c r="B175" s="4"/>
      <c r="C175" s="4"/>
      <c r="D175" s="4"/>
      <c r="E175" s="4"/>
      <c r="F175" s="4"/>
      <c r="G175" s="4"/>
      <c r="H175" s="4"/>
      <c r="I175" s="4"/>
      <c r="J175" s="4"/>
      <c r="K175" s="4"/>
      <c r="L175" s="4"/>
      <c r="M175" s="4"/>
      <c r="N175" s="4"/>
      <c r="O175" s="4"/>
      <c r="P175" s="67"/>
      <c r="Q175" s="67"/>
      <c r="R175" s="67"/>
      <c r="S175" s="67"/>
      <c r="T175" s="67"/>
      <c r="U175" s="4"/>
      <c r="V175" s="4"/>
      <c r="W175" s="4"/>
      <c r="X175" s="4"/>
      <c r="Y175" s="4"/>
      <c r="Z175" s="4"/>
      <c r="AA175" s="4"/>
      <c r="AB175" s="67"/>
      <c r="AC175" s="67"/>
      <c r="AD175" s="67"/>
      <c r="AE175" s="67"/>
      <c r="AF175" s="67"/>
      <c r="AG175" s="4"/>
      <c r="AH175" s="4"/>
      <c r="AI175" s="4"/>
      <c r="AJ175" s="4"/>
      <c r="AK175" s="4"/>
      <c r="AL175" s="4"/>
      <c r="AM175" s="4"/>
      <c r="AN175" s="4"/>
      <c r="AO175" s="4"/>
      <c r="AP175" s="4"/>
      <c r="AQ175" s="4"/>
      <c r="AR175" s="4"/>
      <c r="AS175" s="4"/>
      <c r="AT175" s="4"/>
      <c r="AU175" s="4"/>
      <c r="AV175" s="4"/>
      <c r="AW175" s="4"/>
    </row>
    <row r="176" spans="1:49" ht="12.75" customHeight="1" x14ac:dyDescent="0.2">
      <c r="A176" s="4"/>
      <c r="B176" s="4"/>
      <c r="C176" s="4"/>
      <c r="D176" s="4"/>
      <c r="E176" s="4"/>
      <c r="F176" s="4"/>
      <c r="G176" s="4"/>
      <c r="H176" s="4"/>
      <c r="I176" s="4"/>
      <c r="J176" s="4"/>
      <c r="K176" s="4"/>
      <c r="L176" s="4"/>
      <c r="M176" s="4"/>
      <c r="N176" s="4"/>
      <c r="O176" s="4"/>
      <c r="P176" s="67"/>
      <c r="Q176" s="67"/>
      <c r="R176" s="67"/>
      <c r="S176" s="67"/>
      <c r="T176" s="67"/>
      <c r="U176" s="4"/>
      <c r="V176" s="4"/>
      <c r="W176" s="4"/>
      <c r="X176" s="4"/>
      <c r="Y176" s="4"/>
      <c r="Z176" s="4"/>
      <c r="AA176" s="4"/>
      <c r="AB176" s="67"/>
      <c r="AC176" s="67"/>
      <c r="AD176" s="67"/>
      <c r="AE176" s="67"/>
      <c r="AF176" s="67"/>
      <c r="AG176" s="4"/>
      <c r="AH176" s="4"/>
      <c r="AI176" s="4"/>
      <c r="AJ176" s="4"/>
      <c r="AK176" s="4"/>
      <c r="AL176" s="4"/>
      <c r="AM176" s="4"/>
      <c r="AN176" s="4"/>
      <c r="AO176" s="4"/>
      <c r="AP176" s="4"/>
      <c r="AQ176" s="4"/>
      <c r="AR176" s="4"/>
      <c r="AS176" s="4"/>
      <c r="AT176" s="4"/>
      <c r="AU176" s="4"/>
      <c r="AV176" s="4"/>
      <c r="AW176" s="4"/>
    </row>
    <row r="177" spans="1:49" ht="12.75" customHeight="1" x14ac:dyDescent="0.2">
      <c r="A177" s="4"/>
      <c r="B177" s="4"/>
      <c r="C177" s="4"/>
      <c r="D177" s="4"/>
      <c r="E177" s="4"/>
      <c r="F177" s="4"/>
      <c r="G177" s="4"/>
      <c r="H177" s="4"/>
      <c r="I177" s="4"/>
      <c r="J177" s="4"/>
      <c r="K177" s="4"/>
      <c r="L177" s="4"/>
      <c r="M177" s="4"/>
      <c r="N177" s="4"/>
      <c r="O177" s="4"/>
      <c r="P177" s="67"/>
      <c r="Q177" s="67"/>
      <c r="R177" s="67"/>
      <c r="S177" s="67"/>
      <c r="T177" s="67"/>
      <c r="U177" s="4"/>
      <c r="V177" s="4"/>
      <c r="W177" s="4"/>
      <c r="X177" s="4"/>
      <c r="Y177" s="4"/>
      <c r="Z177" s="4"/>
      <c r="AA177" s="4"/>
      <c r="AB177" s="67"/>
      <c r="AC177" s="67"/>
      <c r="AD177" s="67"/>
      <c r="AE177" s="67"/>
      <c r="AF177" s="67"/>
      <c r="AG177" s="4"/>
      <c r="AH177" s="4"/>
      <c r="AI177" s="4"/>
      <c r="AJ177" s="4"/>
      <c r="AK177" s="4"/>
      <c r="AL177" s="4"/>
      <c r="AM177" s="4"/>
      <c r="AN177" s="4"/>
      <c r="AO177" s="4"/>
      <c r="AP177" s="4"/>
      <c r="AQ177" s="4"/>
      <c r="AR177" s="4"/>
      <c r="AS177" s="4"/>
      <c r="AT177" s="4"/>
      <c r="AU177" s="4"/>
      <c r="AV177" s="4"/>
      <c r="AW177" s="4"/>
    </row>
    <row r="178" spans="1:49" ht="12.75" customHeight="1" x14ac:dyDescent="0.2">
      <c r="A178" s="4"/>
      <c r="B178" s="4"/>
      <c r="C178" s="4"/>
      <c r="D178" s="4"/>
      <c r="E178" s="4"/>
      <c r="F178" s="4"/>
      <c r="G178" s="4"/>
      <c r="H178" s="4"/>
      <c r="I178" s="4"/>
      <c r="J178" s="4"/>
      <c r="K178" s="4"/>
      <c r="L178" s="4"/>
      <c r="M178" s="4"/>
      <c r="N178" s="4"/>
      <c r="O178" s="4"/>
      <c r="P178" s="67"/>
      <c r="Q178" s="67"/>
      <c r="R178" s="67"/>
      <c r="S178" s="67"/>
      <c r="T178" s="67"/>
      <c r="U178" s="4"/>
      <c r="V178" s="4"/>
      <c r="W178" s="4"/>
      <c r="X178" s="4"/>
      <c r="Y178" s="4"/>
      <c r="Z178" s="4"/>
      <c r="AA178" s="4"/>
      <c r="AB178" s="67"/>
      <c r="AC178" s="67"/>
      <c r="AD178" s="67"/>
      <c r="AE178" s="67"/>
      <c r="AF178" s="67"/>
      <c r="AG178" s="4"/>
      <c r="AH178" s="4"/>
      <c r="AI178" s="4"/>
      <c r="AJ178" s="4"/>
      <c r="AK178" s="4"/>
      <c r="AL178" s="4"/>
      <c r="AM178" s="4"/>
      <c r="AN178" s="4"/>
      <c r="AO178" s="4"/>
      <c r="AP178" s="4"/>
      <c r="AQ178" s="4"/>
      <c r="AR178" s="4"/>
      <c r="AS178" s="4"/>
      <c r="AT178" s="4"/>
      <c r="AU178" s="4"/>
      <c r="AV178" s="4"/>
      <c r="AW178" s="4"/>
    </row>
    <row r="179" spans="1:49" ht="12.75" customHeight="1" x14ac:dyDescent="0.2">
      <c r="A179" s="4"/>
      <c r="B179" s="4"/>
      <c r="C179" s="4"/>
      <c r="D179" s="4"/>
      <c r="E179" s="4"/>
      <c r="F179" s="4"/>
      <c r="G179" s="4"/>
      <c r="H179" s="4"/>
      <c r="I179" s="4"/>
      <c r="J179" s="4"/>
      <c r="K179" s="4"/>
      <c r="L179" s="4"/>
      <c r="M179" s="4"/>
      <c r="N179" s="4"/>
      <c r="O179" s="4"/>
      <c r="P179" s="67"/>
      <c r="Q179" s="67"/>
      <c r="R179" s="67"/>
      <c r="S179" s="67"/>
      <c r="T179" s="67"/>
      <c r="U179" s="4"/>
      <c r="V179" s="4"/>
      <c r="W179" s="4"/>
      <c r="X179" s="4"/>
      <c r="Y179" s="4"/>
      <c r="Z179" s="4"/>
      <c r="AA179" s="4"/>
      <c r="AB179" s="67"/>
      <c r="AC179" s="67"/>
      <c r="AD179" s="67"/>
      <c r="AE179" s="67"/>
      <c r="AF179" s="67"/>
      <c r="AG179" s="4"/>
      <c r="AH179" s="4"/>
      <c r="AI179" s="4"/>
      <c r="AJ179" s="4"/>
      <c r="AK179" s="4"/>
      <c r="AL179" s="4"/>
      <c r="AM179" s="4"/>
      <c r="AN179" s="4"/>
      <c r="AO179" s="4"/>
      <c r="AP179" s="4"/>
      <c r="AQ179" s="4"/>
      <c r="AR179" s="4"/>
      <c r="AS179" s="4"/>
      <c r="AT179" s="4"/>
      <c r="AU179" s="4"/>
      <c r="AV179" s="4"/>
      <c r="AW179" s="4"/>
    </row>
    <row r="180" spans="1:49" ht="12.75" customHeight="1" x14ac:dyDescent="0.2">
      <c r="A180" s="4"/>
      <c r="B180" s="4"/>
      <c r="C180" s="4"/>
      <c r="D180" s="4"/>
      <c r="E180" s="4"/>
      <c r="F180" s="4"/>
      <c r="G180" s="4"/>
      <c r="H180" s="4"/>
      <c r="I180" s="4"/>
      <c r="J180" s="4"/>
      <c r="K180" s="4"/>
      <c r="L180" s="4"/>
      <c r="M180" s="4"/>
      <c r="N180" s="4"/>
      <c r="O180" s="4"/>
      <c r="P180" s="67"/>
      <c r="Q180" s="67"/>
      <c r="R180" s="67"/>
      <c r="S180" s="67"/>
      <c r="T180" s="67"/>
      <c r="U180" s="4"/>
      <c r="V180" s="4"/>
      <c r="W180" s="4"/>
      <c r="X180" s="4"/>
      <c r="Y180" s="4"/>
      <c r="Z180" s="4"/>
      <c r="AA180" s="4"/>
      <c r="AB180" s="67"/>
      <c r="AC180" s="67"/>
      <c r="AD180" s="67"/>
      <c r="AE180" s="67"/>
      <c r="AF180" s="67"/>
      <c r="AG180" s="4"/>
      <c r="AH180" s="4"/>
      <c r="AI180" s="4"/>
      <c r="AJ180" s="4"/>
      <c r="AK180" s="4"/>
      <c r="AL180" s="4"/>
      <c r="AM180" s="4"/>
      <c r="AN180" s="4"/>
      <c r="AO180" s="4"/>
      <c r="AP180" s="4"/>
      <c r="AQ180" s="4"/>
      <c r="AR180" s="4"/>
      <c r="AS180" s="4"/>
      <c r="AT180" s="4"/>
      <c r="AU180" s="4"/>
      <c r="AV180" s="4"/>
      <c r="AW180" s="4"/>
    </row>
    <row r="181" spans="1:49" ht="12.75" customHeight="1" x14ac:dyDescent="0.2">
      <c r="A181" s="4"/>
      <c r="B181" s="4"/>
      <c r="C181" s="4"/>
      <c r="D181" s="4"/>
      <c r="E181" s="4"/>
      <c r="F181" s="4"/>
      <c r="G181" s="4"/>
      <c r="H181" s="4"/>
      <c r="I181" s="4"/>
      <c r="J181" s="4"/>
      <c r="K181" s="4"/>
      <c r="L181" s="4"/>
      <c r="M181" s="4"/>
      <c r="N181" s="4"/>
      <c r="O181" s="4"/>
      <c r="P181" s="67"/>
      <c r="Q181" s="67"/>
      <c r="R181" s="67"/>
      <c r="S181" s="67"/>
      <c r="T181" s="67"/>
      <c r="U181" s="4"/>
      <c r="V181" s="4"/>
      <c r="W181" s="4"/>
      <c r="X181" s="4"/>
      <c r="Y181" s="4"/>
      <c r="Z181" s="4"/>
      <c r="AA181" s="4"/>
      <c r="AB181" s="67"/>
      <c r="AC181" s="67"/>
      <c r="AD181" s="67"/>
      <c r="AE181" s="67"/>
      <c r="AF181" s="67"/>
      <c r="AG181" s="4"/>
      <c r="AH181" s="4"/>
      <c r="AI181" s="4"/>
      <c r="AJ181" s="4"/>
      <c r="AK181" s="4"/>
      <c r="AL181" s="4"/>
      <c r="AM181" s="4"/>
      <c r="AN181" s="4"/>
      <c r="AO181" s="4"/>
      <c r="AP181" s="4"/>
      <c r="AQ181" s="4"/>
      <c r="AR181" s="4"/>
      <c r="AS181" s="4"/>
      <c r="AT181" s="4"/>
      <c r="AU181" s="4"/>
      <c r="AV181" s="4"/>
      <c r="AW181" s="4"/>
    </row>
    <row r="182" spans="1:49" ht="12.75" customHeight="1" x14ac:dyDescent="0.2">
      <c r="A182" s="4"/>
      <c r="B182" s="4"/>
      <c r="C182" s="4"/>
      <c r="D182" s="4"/>
      <c r="E182" s="4"/>
      <c r="F182" s="4"/>
      <c r="G182" s="4"/>
      <c r="H182" s="4"/>
      <c r="I182" s="4"/>
      <c r="J182" s="4"/>
      <c r="K182" s="4"/>
      <c r="L182" s="4"/>
      <c r="M182" s="4"/>
      <c r="N182" s="4"/>
      <c r="O182" s="4"/>
      <c r="P182" s="67"/>
      <c r="Q182" s="67"/>
      <c r="R182" s="67"/>
      <c r="S182" s="67"/>
      <c r="T182" s="67"/>
      <c r="U182" s="4"/>
      <c r="V182" s="4"/>
      <c r="W182" s="4"/>
      <c r="X182" s="4"/>
      <c r="Y182" s="4"/>
      <c r="Z182" s="4"/>
      <c r="AA182" s="4"/>
      <c r="AB182" s="67"/>
      <c r="AC182" s="67"/>
      <c r="AD182" s="67"/>
      <c r="AE182" s="67"/>
      <c r="AF182" s="67"/>
      <c r="AG182" s="4"/>
      <c r="AH182" s="4"/>
      <c r="AI182" s="4"/>
      <c r="AJ182" s="4"/>
      <c r="AK182" s="4"/>
      <c r="AL182" s="4"/>
      <c r="AM182" s="4"/>
      <c r="AN182" s="4"/>
      <c r="AO182" s="4"/>
      <c r="AP182" s="4"/>
      <c r="AQ182" s="4"/>
      <c r="AR182" s="4"/>
      <c r="AS182" s="4"/>
      <c r="AT182" s="4"/>
      <c r="AU182" s="4"/>
      <c r="AV182" s="4"/>
      <c r="AW182" s="4"/>
    </row>
    <row r="183" spans="1:49" ht="12.75" customHeight="1" x14ac:dyDescent="0.2">
      <c r="A183" s="4"/>
      <c r="B183" s="4"/>
      <c r="C183" s="4"/>
      <c r="D183" s="4"/>
      <c r="E183" s="4"/>
      <c r="F183" s="4"/>
      <c r="G183" s="4"/>
      <c r="H183" s="4"/>
      <c r="I183" s="4"/>
      <c r="J183" s="4"/>
      <c r="K183" s="4"/>
      <c r="L183" s="4"/>
      <c r="M183" s="4"/>
      <c r="N183" s="4"/>
      <c r="O183" s="4"/>
      <c r="P183" s="67"/>
      <c r="Q183" s="67"/>
      <c r="R183" s="67"/>
      <c r="S183" s="67"/>
      <c r="T183" s="67"/>
      <c r="U183" s="4"/>
      <c r="V183" s="4"/>
      <c r="W183" s="4"/>
      <c r="X183" s="4"/>
      <c r="Y183" s="4"/>
      <c r="Z183" s="4"/>
      <c r="AA183" s="4"/>
      <c r="AB183" s="67"/>
      <c r="AC183" s="67"/>
      <c r="AD183" s="67"/>
      <c r="AE183" s="67"/>
      <c r="AF183" s="67"/>
      <c r="AG183" s="4"/>
      <c r="AH183" s="4"/>
      <c r="AI183" s="4"/>
      <c r="AJ183" s="4"/>
      <c r="AK183" s="4"/>
      <c r="AL183" s="4"/>
      <c r="AM183" s="4"/>
      <c r="AN183" s="4"/>
      <c r="AO183" s="4"/>
      <c r="AP183" s="4"/>
      <c r="AQ183" s="4"/>
      <c r="AR183" s="4"/>
      <c r="AS183" s="4"/>
      <c r="AT183" s="4"/>
      <c r="AU183" s="4"/>
      <c r="AV183" s="4"/>
      <c r="AW183" s="4"/>
    </row>
    <row r="184" spans="1:49" ht="12.75" customHeight="1" x14ac:dyDescent="0.2">
      <c r="A184" s="4"/>
      <c r="B184" s="4"/>
      <c r="C184" s="4"/>
      <c r="D184" s="4"/>
      <c r="E184" s="4"/>
      <c r="F184" s="4"/>
      <c r="G184" s="4"/>
      <c r="H184" s="4"/>
      <c r="I184" s="4"/>
      <c r="J184" s="4"/>
      <c r="K184" s="4"/>
      <c r="L184" s="4"/>
      <c r="M184" s="4"/>
      <c r="N184" s="4"/>
      <c r="O184" s="4"/>
      <c r="P184" s="67"/>
      <c r="Q184" s="67"/>
      <c r="R184" s="67"/>
      <c r="S184" s="67"/>
      <c r="T184" s="67"/>
      <c r="U184" s="4"/>
      <c r="V184" s="4"/>
      <c r="W184" s="4"/>
      <c r="X184" s="4"/>
      <c r="Y184" s="4"/>
      <c r="Z184" s="4"/>
      <c r="AA184" s="4"/>
      <c r="AB184" s="67"/>
      <c r="AC184" s="67"/>
      <c r="AD184" s="67"/>
      <c r="AE184" s="67"/>
      <c r="AF184" s="67"/>
      <c r="AG184" s="4"/>
      <c r="AH184" s="4"/>
      <c r="AI184" s="4"/>
      <c r="AJ184" s="4"/>
      <c r="AK184" s="4"/>
      <c r="AL184" s="4"/>
      <c r="AM184" s="4"/>
      <c r="AN184" s="4"/>
      <c r="AO184" s="4"/>
      <c r="AP184" s="4"/>
      <c r="AQ184" s="4"/>
      <c r="AR184" s="4"/>
      <c r="AS184" s="4"/>
      <c r="AT184" s="4"/>
      <c r="AU184" s="4"/>
      <c r="AV184" s="4"/>
      <c r="AW184" s="4"/>
    </row>
    <row r="185" spans="1:49" ht="12.75" customHeight="1" x14ac:dyDescent="0.2">
      <c r="A185" s="4"/>
      <c r="B185" s="4"/>
      <c r="C185" s="4"/>
      <c r="D185" s="4"/>
      <c r="E185" s="4"/>
      <c r="F185" s="4"/>
      <c r="G185" s="4"/>
      <c r="H185" s="4"/>
      <c r="I185" s="4"/>
      <c r="J185" s="4"/>
      <c r="K185" s="4"/>
      <c r="L185" s="4"/>
      <c r="M185" s="4"/>
      <c r="N185" s="4"/>
      <c r="O185" s="4"/>
      <c r="P185" s="67"/>
      <c r="Q185" s="67"/>
      <c r="R185" s="67"/>
      <c r="S185" s="67"/>
      <c r="T185" s="67"/>
      <c r="U185" s="4"/>
      <c r="V185" s="4"/>
      <c r="W185" s="4"/>
      <c r="X185" s="4"/>
      <c r="Y185" s="4"/>
      <c r="Z185" s="4"/>
      <c r="AA185" s="4"/>
      <c r="AB185" s="67"/>
      <c r="AC185" s="67"/>
      <c r="AD185" s="67"/>
      <c r="AE185" s="67"/>
      <c r="AF185" s="67"/>
      <c r="AG185" s="4"/>
      <c r="AH185" s="4"/>
      <c r="AI185" s="4"/>
      <c r="AJ185" s="4"/>
      <c r="AK185" s="4"/>
      <c r="AL185" s="4"/>
      <c r="AM185" s="4"/>
      <c r="AN185" s="4"/>
      <c r="AO185" s="4"/>
      <c r="AP185" s="4"/>
      <c r="AQ185" s="4"/>
      <c r="AR185" s="4"/>
      <c r="AS185" s="4"/>
      <c r="AT185" s="4"/>
      <c r="AU185" s="4"/>
      <c r="AV185" s="4"/>
      <c r="AW185" s="4"/>
    </row>
    <row r="186" spans="1:49" ht="12.75" customHeight="1" x14ac:dyDescent="0.2">
      <c r="A186" s="4"/>
      <c r="B186" s="4"/>
      <c r="C186" s="4"/>
      <c r="D186" s="4"/>
      <c r="E186" s="4"/>
      <c r="F186" s="4"/>
      <c r="G186" s="4"/>
      <c r="H186" s="4"/>
      <c r="I186" s="4"/>
      <c r="J186" s="4"/>
      <c r="K186" s="4"/>
      <c r="L186" s="4"/>
      <c r="M186" s="4"/>
      <c r="N186" s="4"/>
      <c r="O186" s="4"/>
      <c r="P186" s="67"/>
      <c r="Q186" s="67"/>
      <c r="R186" s="67"/>
      <c r="S186" s="67"/>
      <c r="T186" s="67"/>
      <c r="U186" s="4"/>
      <c r="V186" s="4"/>
      <c r="W186" s="4"/>
      <c r="X186" s="4"/>
      <c r="Y186" s="4"/>
      <c r="Z186" s="4"/>
      <c r="AA186" s="4"/>
      <c r="AB186" s="67"/>
      <c r="AC186" s="67"/>
      <c r="AD186" s="67"/>
      <c r="AE186" s="67"/>
      <c r="AF186" s="67"/>
      <c r="AG186" s="4"/>
      <c r="AH186" s="4"/>
      <c r="AI186" s="4"/>
      <c r="AJ186" s="4"/>
      <c r="AK186" s="4"/>
      <c r="AL186" s="4"/>
      <c r="AM186" s="4"/>
      <c r="AN186" s="4"/>
      <c r="AO186" s="4"/>
      <c r="AP186" s="4"/>
      <c r="AQ186" s="4"/>
      <c r="AR186" s="4"/>
      <c r="AS186" s="4"/>
      <c r="AT186" s="4"/>
      <c r="AU186" s="4"/>
      <c r="AV186" s="4"/>
      <c r="AW186" s="4"/>
    </row>
    <row r="187" spans="1:49" ht="12.75" customHeight="1" x14ac:dyDescent="0.2">
      <c r="A187" s="4"/>
      <c r="B187" s="4"/>
      <c r="C187" s="4"/>
      <c r="D187" s="4"/>
      <c r="E187" s="4"/>
      <c r="F187" s="4"/>
      <c r="G187" s="4"/>
      <c r="H187" s="4"/>
      <c r="I187" s="4"/>
      <c r="J187" s="4"/>
      <c r="K187" s="4"/>
      <c r="L187" s="4"/>
      <c r="M187" s="4"/>
      <c r="N187" s="4"/>
      <c r="O187" s="4"/>
      <c r="P187" s="67"/>
      <c r="Q187" s="67"/>
      <c r="R187" s="67"/>
      <c r="S187" s="67"/>
      <c r="T187" s="67"/>
      <c r="U187" s="4"/>
      <c r="V187" s="4"/>
      <c r="W187" s="4"/>
      <c r="X187" s="4"/>
      <c r="Y187" s="4"/>
      <c r="Z187" s="4"/>
      <c r="AA187" s="4"/>
      <c r="AB187" s="67"/>
      <c r="AC187" s="67"/>
      <c r="AD187" s="67"/>
      <c r="AE187" s="67"/>
      <c r="AF187" s="67"/>
      <c r="AG187" s="4"/>
      <c r="AH187" s="4"/>
      <c r="AI187" s="4"/>
      <c r="AJ187" s="4"/>
      <c r="AK187" s="4"/>
      <c r="AL187" s="4"/>
      <c r="AM187" s="4"/>
      <c r="AN187" s="4"/>
      <c r="AO187" s="4"/>
      <c r="AP187" s="4"/>
      <c r="AQ187" s="4"/>
      <c r="AR187" s="4"/>
      <c r="AS187" s="4"/>
      <c r="AT187" s="4"/>
      <c r="AU187" s="4"/>
      <c r="AV187" s="4"/>
      <c r="AW187" s="4"/>
    </row>
    <row r="188" spans="1:49" ht="12.75" customHeight="1" x14ac:dyDescent="0.2">
      <c r="A188" s="4"/>
      <c r="B188" s="4"/>
      <c r="C188" s="4"/>
      <c r="D188" s="4"/>
      <c r="E188" s="4"/>
      <c r="F188" s="4"/>
      <c r="G188" s="4"/>
      <c r="H188" s="4"/>
      <c r="I188" s="4"/>
      <c r="J188" s="4"/>
      <c r="K188" s="4"/>
      <c r="L188" s="4"/>
      <c r="M188" s="4"/>
      <c r="N188" s="4"/>
      <c r="O188" s="4"/>
      <c r="P188" s="67"/>
      <c r="Q188" s="67"/>
      <c r="R188" s="67"/>
      <c r="S188" s="67"/>
      <c r="T188" s="67"/>
      <c r="U188" s="4"/>
      <c r="V188" s="4"/>
      <c r="W188" s="4"/>
      <c r="X188" s="4"/>
      <c r="Y188" s="4"/>
      <c r="Z188" s="4"/>
      <c r="AA188" s="4"/>
      <c r="AB188" s="67"/>
      <c r="AC188" s="67"/>
      <c r="AD188" s="67"/>
      <c r="AE188" s="67"/>
      <c r="AF188" s="67"/>
      <c r="AG188" s="4"/>
      <c r="AH188" s="4"/>
      <c r="AI188" s="4"/>
      <c r="AJ188" s="4"/>
      <c r="AK188" s="4"/>
      <c r="AL188" s="4"/>
      <c r="AM188" s="4"/>
      <c r="AN188" s="4"/>
      <c r="AO188" s="4"/>
      <c r="AP188" s="4"/>
      <c r="AQ188" s="4"/>
      <c r="AR188" s="4"/>
      <c r="AS188" s="4"/>
      <c r="AT188" s="4"/>
      <c r="AU188" s="4"/>
      <c r="AV188" s="4"/>
      <c r="AW188" s="4"/>
    </row>
    <row r="189" spans="1:49" ht="12.75" customHeight="1" x14ac:dyDescent="0.2">
      <c r="A189" s="4"/>
      <c r="B189" s="4"/>
      <c r="C189" s="4"/>
      <c r="D189" s="4"/>
      <c r="E189" s="4"/>
      <c r="F189" s="4"/>
      <c r="G189" s="4"/>
      <c r="H189" s="4"/>
      <c r="I189" s="4"/>
      <c r="J189" s="4"/>
      <c r="K189" s="4"/>
      <c r="L189" s="4"/>
      <c r="M189" s="4"/>
      <c r="N189" s="4"/>
      <c r="O189" s="4"/>
      <c r="P189" s="67"/>
      <c r="Q189" s="67"/>
      <c r="R189" s="67"/>
      <c r="S189" s="67"/>
      <c r="T189" s="67"/>
      <c r="U189" s="4"/>
      <c r="V189" s="4"/>
      <c r="W189" s="4"/>
      <c r="X189" s="4"/>
      <c r="Y189" s="4"/>
      <c r="Z189" s="4"/>
      <c r="AA189" s="4"/>
      <c r="AB189" s="67"/>
      <c r="AC189" s="67"/>
      <c r="AD189" s="67"/>
      <c r="AE189" s="67"/>
      <c r="AF189" s="67"/>
      <c r="AG189" s="4"/>
      <c r="AH189" s="4"/>
      <c r="AI189" s="4"/>
      <c r="AJ189" s="4"/>
      <c r="AK189" s="4"/>
      <c r="AL189" s="4"/>
      <c r="AM189" s="4"/>
      <c r="AN189" s="4"/>
      <c r="AO189" s="4"/>
      <c r="AP189" s="4"/>
      <c r="AQ189" s="4"/>
      <c r="AR189" s="4"/>
      <c r="AS189" s="4"/>
      <c r="AT189" s="4"/>
      <c r="AU189" s="4"/>
      <c r="AV189" s="4"/>
      <c r="AW189" s="4"/>
    </row>
    <row r="190" spans="1:49" ht="12.75" customHeight="1" x14ac:dyDescent="0.2">
      <c r="A190" s="4"/>
      <c r="B190" s="4"/>
      <c r="C190" s="4"/>
      <c r="D190" s="4"/>
      <c r="E190" s="4"/>
      <c r="F190" s="4"/>
      <c r="G190" s="4"/>
      <c r="H190" s="4"/>
      <c r="I190" s="4"/>
      <c r="J190" s="4"/>
      <c r="K190" s="4"/>
      <c r="L190" s="4"/>
      <c r="M190" s="4"/>
      <c r="N190" s="4"/>
      <c r="O190" s="4"/>
      <c r="P190" s="67"/>
      <c r="Q190" s="67"/>
      <c r="R190" s="67"/>
      <c r="S190" s="67"/>
      <c r="T190" s="67"/>
      <c r="U190" s="4"/>
      <c r="V190" s="4"/>
      <c r="W190" s="4"/>
      <c r="X190" s="4"/>
      <c r="Y190" s="4"/>
      <c r="Z190" s="4"/>
      <c r="AA190" s="4"/>
      <c r="AB190" s="67"/>
      <c r="AC190" s="67"/>
      <c r="AD190" s="67"/>
      <c r="AE190" s="67"/>
      <c r="AF190" s="67"/>
      <c r="AG190" s="4"/>
      <c r="AH190" s="4"/>
      <c r="AI190" s="4"/>
      <c r="AJ190" s="4"/>
      <c r="AK190" s="4"/>
      <c r="AL190" s="4"/>
      <c r="AM190" s="4"/>
      <c r="AN190" s="4"/>
      <c r="AO190" s="4"/>
      <c r="AP190" s="4"/>
      <c r="AQ190" s="4"/>
      <c r="AR190" s="4"/>
      <c r="AS190" s="4"/>
      <c r="AT190" s="4"/>
      <c r="AU190" s="4"/>
      <c r="AV190" s="4"/>
      <c r="AW190" s="4"/>
    </row>
    <row r="191" spans="1:49" ht="12.75" customHeight="1" x14ac:dyDescent="0.2">
      <c r="A191" s="4"/>
      <c r="B191" s="4"/>
      <c r="C191" s="4"/>
      <c r="D191" s="4"/>
      <c r="E191" s="4"/>
      <c r="F191" s="4"/>
      <c r="G191" s="4"/>
      <c r="H191" s="4"/>
      <c r="I191" s="4"/>
      <c r="J191" s="4"/>
      <c r="K191" s="4"/>
      <c r="L191" s="4"/>
      <c r="M191" s="4"/>
      <c r="N191" s="4"/>
      <c r="O191" s="4"/>
      <c r="P191" s="67"/>
      <c r="Q191" s="67"/>
      <c r="R191" s="67"/>
      <c r="S191" s="67"/>
      <c r="T191" s="67"/>
      <c r="U191" s="4"/>
      <c r="V191" s="4"/>
      <c r="W191" s="4"/>
      <c r="X191" s="4"/>
      <c r="Y191" s="4"/>
      <c r="Z191" s="4"/>
      <c r="AA191" s="4"/>
      <c r="AB191" s="67"/>
      <c r="AC191" s="67"/>
      <c r="AD191" s="67"/>
      <c r="AE191" s="67"/>
      <c r="AF191" s="67"/>
      <c r="AG191" s="4"/>
      <c r="AH191" s="4"/>
      <c r="AI191" s="4"/>
      <c r="AJ191" s="4"/>
      <c r="AK191" s="4"/>
      <c r="AL191" s="4"/>
      <c r="AM191" s="4"/>
      <c r="AN191" s="4"/>
      <c r="AO191" s="4"/>
      <c r="AP191" s="4"/>
      <c r="AQ191" s="4"/>
      <c r="AR191" s="4"/>
      <c r="AS191" s="4"/>
      <c r="AT191" s="4"/>
      <c r="AU191" s="4"/>
      <c r="AV191" s="4"/>
      <c r="AW191" s="4"/>
    </row>
    <row r="192" spans="1:49" ht="12.75" customHeight="1" x14ac:dyDescent="0.2">
      <c r="A192" s="4"/>
      <c r="B192" s="4"/>
      <c r="C192" s="4"/>
      <c r="D192" s="4"/>
      <c r="E192" s="4"/>
      <c r="F192" s="4"/>
      <c r="G192" s="4"/>
      <c r="H192" s="4"/>
      <c r="I192" s="4"/>
      <c r="J192" s="4"/>
      <c r="K192" s="4"/>
      <c r="L192" s="4"/>
      <c r="M192" s="4"/>
      <c r="N192" s="4"/>
      <c r="O192" s="4"/>
      <c r="P192" s="67"/>
      <c r="Q192" s="67"/>
      <c r="R192" s="67"/>
      <c r="S192" s="67"/>
      <c r="T192" s="67"/>
      <c r="U192" s="4"/>
      <c r="V192" s="4"/>
      <c r="W192" s="4"/>
      <c r="X192" s="4"/>
      <c r="Y192" s="4"/>
      <c r="Z192" s="4"/>
      <c r="AA192" s="4"/>
      <c r="AB192" s="67"/>
      <c r="AC192" s="67"/>
      <c r="AD192" s="67"/>
      <c r="AE192" s="67"/>
      <c r="AF192" s="67"/>
      <c r="AG192" s="4"/>
      <c r="AH192" s="4"/>
      <c r="AI192" s="4"/>
      <c r="AJ192" s="4"/>
      <c r="AK192" s="4"/>
      <c r="AL192" s="4"/>
      <c r="AM192" s="4"/>
      <c r="AN192" s="4"/>
      <c r="AO192" s="4"/>
      <c r="AP192" s="4"/>
      <c r="AQ192" s="4"/>
      <c r="AR192" s="4"/>
      <c r="AS192" s="4"/>
      <c r="AT192" s="4"/>
      <c r="AU192" s="4"/>
      <c r="AV192" s="4"/>
      <c r="AW192" s="4"/>
    </row>
    <row r="193" spans="1:49" ht="12.75" customHeight="1" x14ac:dyDescent="0.2">
      <c r="A193" s="4"/>
      <c r="B193" s="4"/>
      <c r="C193" s="4"/>
      <c r="D193" s="4"/>
      <c r="E193" s="4"/>
      <c r="F193" s="4"/>
      <c r="G193" s="4"/>
      <c r="H193" s="4"/>
      <c r="I193" s="4"/>
      <c r="J193" s="4"/>
      <c r="K193" s="4"/>
      <c r="L193" s="4"/>
      <c r="M193" s="4"/>
      <c r="N193" s="4"/>
      <c r="O193" s="4"/>
      <c r="P193" s="67"/>
      <c r="Q193" s="67"/>
      <c r="R193" s="67"/>
      <c r="S193" s="67"/>
      <c r="T193" s="67"/>
      <c r="U193" s="4"/>
      <c r="V193" s="4"/>
      <c r="W193" s="4"/>
      <c r="X193" s="4"/>
      <c r="Y193" s="4"/>
      <c r="Z193" s="4"/>
      <c r="AA193" s="4"/>
      <c r="AB193" s="67"/>
      <c r="AC193" s="67"/>
      <c r="AD193" s="67"/>
      <c r="AE193" s="67"/>
      <c r="AF193" s="67"/>
      <c r="AG193" s="4"/>
      <c r="AH193" s="4"/>
      <c r="AI193" s="4"/>
      <c r="AJ193" s="4"/>
      <c r="AK193" s="4"/>
      <c r="AL193" s="4"/>
      <c r="AM193" s="4"/>
      <c r="AN193" s="4"/>
      <c r="AO193" s="4"/>
      <c r="AP193" s="4"/>
      <c r="AQ193" s="4"/>
      <c r="AR193" s="4"/>
      <c r="AS193" s="4"/>
      <c r="AT193" s="4"/>
      <c r="AU193" s="4"/>
      <c r="AV193" s="4"/>
      <c r="AW193" s="4"/>
    </row>
    <row r="194" spans="1:49" ht="12.75" customHeight="1" x14ac:dyDescent="0.2">
      <c r="A194" s="4"/>
      <c r="B194" s="4"/>
      <c r="C194" s="4"/>
      <c r="D194" s="4"/>
      <c r="E194" s="4"/>
      <c r="F194" s="4"/>
      <c r="G194" s="4"/>
      <c r="H194" s="4"/>
      <c r="I194" s="4"/>
      <c r="J194" s="4"/>
      <c r="K194" s="4"/>
      <c r="L194" s="4"/>
      <c r="M194" s="4"/>
      <c r="N194" s="4"/>
      <c r="O194" s="4"/>
      <c r="P194" s="67"/>
      <c r="Q194" s="67"/>
      <c r="R194" s="67"/>
      <c r="S194" s="67"/>
      <c r="T194" s="67"/>
      <c r="U194" s="4"/>
      <c r="V194" s="4"/>
      <c r="W194" s="4"/>
      <c r="X194" s="4"/>
      <c r="Y194" s="4"/>
      <c r="Z194" s="4"/>
      <c r="AA194" s="4"/>
      <c r="AB194" s="67"/>
      <c r="AC194" s="67"/>
      <c r="AD194" s="67"/>
      <c r="AE194" s="67"/>
      <c r="AF194" s="67"/>
      <c r="AG194" s="4"/>
      <c r="AH194" s="4"/>
      <c r="AI194" s="4"/>
      <c r="AJ194" s="4"/>
      <c r="AK194" s="4"/>
      <c r="AL194" s="4"/>
      <c r="AM194" s="4"/>
      <c r="AN194" s="4"/>
      <c r="AO194" s="4"/>
      <c r="AP194" s="4"/>
      <c r="AQ194" s="4"/>
      <c r="AR194" s="4"/>
      <c r="AS194" s="4"/>
      <c r="AT194" s="4"/>
      <c r="AU194" s="4"/>
      <c r="AV194" s="4"/>
      <c r="AW194" s="4"/>
    </row>
    <row r="195" spans="1:49" ht="12.75" customHeight="1" x14ac:dyDescent="0.2">
      <c r="A195" s="4"/>
      <c r="B195" s="4"/>
      <c r="C195" s="4"/>
      <c r="D195" s="4"/>
      <c r="E195" s="4"/>
      <c r="F195" s="4"/>
      <c r="G195" s="4"/>
      <c r="H195" s="4"/>
      <c r="I195" s="4"/>
      <c r="J195" s="4"/>
      <c r="K195" s="4"/>
      <c r="L195" s="4"/>
      <c r="M195" s="4"/>
      <c r="N195" s="4"/>
      <c r="O195" s="4"/>
      <c r="P195" s="67"/>
      <c r="Q195" s="67"/>
      <c r="R195" s="67"/>
      <c r="S195" s="67"/>
      <c r="T195" s="67"/>
      <c r="U195" s="4"/>
      <c r="V195" s="4"/>
      <c r="W195" s="4"/>
      <c r="X195" s="4"/>
      <c r="Y195" s="4"/>
      <c r="Z195" s="4"/>
      <c r="AA195" s="4"/>
      <c r="AB195" s="67"/>
      <c r="AC195" s="67"/>
      <c r="AD195" s="67"/>
      <c r="AE195" s="67"/>
      <c r="AF195" s="67"/>
      <c r="AG195" s="4"/>
      <c r="AH195" s="4"/>
      <c r="AI195" s="4"/>
      <c r="AJ195" s="4"/>
      <c r="AK195" s="4"/>
      <c r="AL195" s="4"/>
      <c r="AM195" s="4"/>
      <c r="AN195" s="4"/>
      <c r="AO195" s="4"/>
      <c r="AP195" s="4"/>
      <c r="AQ195" s="4"/>
      <c r="AR195" s="4"/>
      <c r="AS195" s="4"/>
      <c r="AT195" s="4"/>
      <c r="AU195" s="4"/>
      <c r="AV195" s="4"/>
      <c r="AW195" s="4"/>
    </row>
    <row r="196" spans="1:49" ht="12.75" customHeight="1" x14ac:dyDescent="0.2">
      <c r="A196" s="4"/>
      <c r="B196" s="4"/>
      <c r="C196" s="4"/>
      <c r="D196" s="4"/>
      <c r="E196" s="4"/>
      <c r="F196" s="4"/>
      <c r="G196" s="4"/>
      <c r="H196" s="4"/>
      <c r="I196" s="4"/>
      <c r="J196" s="4"/>
      <c r="K196" s="4"/>
      <c r="L196" s="4"/>
      <c r="M196" s="4"/>
      <c r="N196" s="4"/>
      <c r="O196" s="4"/>
      <c r="P196" s="67"/>
      <c r="Q196" s="67"/>
      <c r="R196" s="67"/>
      <c r="S196" s="67"/>
      <c r="T196" s="67"/>
      <c r="U196" s="4"/>
      <c r="V196" s="4"/>
      <c r="W196" s="4"/>
      <c r="X196" s="4"/>
      <c r="Y196" s="4"/>
      <c r="Z196" s="4"/>
      <c r="AA196" s="4"/>
      <c r="AB196" s="67"/>
      <c r="AC196" s="67"/>
      <c r="AD196" s="67"/>
      <c r="AE196" s="67"/>
      <c r="AF196" s="67"/>
      <c r="AG196" s="4"/>
      <c r="AH196" s="4"/>
      <c r="AI196" s="4"/>
      <c r="AJ196" s="4"/>
      <c r="AK196" s="4"/>
      <c r="AL196" s="4"/>
      <c r="AM196" s="4"/>
      <c r="AN196" s="4"/>
      <c r="AO196" s="4"/>
      <c r="AP196" s="4"/>
      <c r="AQ196" s="4"/>
      <c r="AR196" s="4"/>
      <c r="AS196" s="4"/>
      <c r="AT196" s="4"/>
      <c r="AU196" s="4"/>
      <c r="AV196" s="4"/>
      <c r="AW196" s="4"/>
    </row>
    <row r="197" spans="1:49" ht="12.75" customHeight="1" x14ac:dyDescent="0.2">
      <c r="A197" s="4"/>
      <c r="B197" s="4"/>
      <c r="C197" s="4"/>
      <c r="D197" s="4"/>
      <c r="E197" s="4"/>
      <c r="F197" s="4"/>
      <c r="G197" s="4"/>
      <c r="H197" s="4"/>
      <c r="I197" s="4"/>
      <c r="J197" s="4"/>
      <c r="K197" s="4"/>
      <c r="L197" s="4"/>
      <c r="M197" s="4"/>
      <c r="N197" s="4"/>
      <c r="O197" s="4"/>
      <c r="P197" s="67"/>
      <c r="Q197" s="67"/>
      <c r="R197" s="67"/>
      <c r="S197" s="67"/>
      <c r="T197" s="67"/>
      <c r="U197" s="4"/>
      <c r="V197" s="4"/>
      <c r="W197" s="4"/>
      <c r="X197" s="4"/>
      <c r="Y197" s="4"/>
      <c r="Z197" s="4"/>
      <c r="AA197" s="4"/>
      <c r="AB197" s="67"/>
      <c r="AC197" s="67"/>
      <c r="AD197" s="67"/>
      <c r="AE197" s="67"/>
      <c r="AF197" s="67"/>
      <c r="AG197" s="4"/>
      <c r="AH197" s="4"/>
      <c r="AI197" s="4"/>
      <c r="AJ197" s="4"/>
      <c r="AK197" s="4"/>
      <c r="AL197" s="4"/>
      <c r="AM197" s="4"/>
      <c r="AN197" s="4"/>
      <c r="AO197" s="4"/>
      <c r="AP197" s="4"/>
      <c r="AQ197" s="4"/>
      <c r="AR197" s="4"/>
      <c r="AS197" s="4"/>
      <c r="AT197" s="4"/>
      <c r="AU197" s="4"/>
      <c r="AV197" s="4"/>
      <c r="AW197" s="4"/>
    </row>
    <row r="198" spans="1:49" ht="12.75" customHeight="1" x14ac:dyDescent="0.2">
      <c r="A198" s="4"/>
      <c r="B198" s="4"/>
      <c r="C198" s="4"/>
      <c r="D198" s="4"/>
      <c r="E198" s="4"/>
      <c r="F198" s="4"/>
      <c r="G198" s="4"/>
      <c r="H198" s="4"/>
      <c r="I198" s="4"/>
      <c r="J198" s="4"/>
      <c r="K198" s="4"/>
      <c r="L198" s="4"/>
      <c r="M198" s="4"/>
      <c r="N198" s="4"/>
      <c r="O198" s="4"/>
      <c r="P198" s="67"/>
      <c r="Q198" s="67"/>
      <c r="R198" s="67"/>
      <c r="S198" s="67"/>
      <c r="T198" s="67"/>
      <c r="U198" s="4"/>
      <c r="V198" s="4"/>
      <c r="W198" s="4"/>
      <c r="X198" s="4"/>
      <c r="Y198" s="4"/>
      <c r="Z198" s="4"/>
      <c r="AA198" s="4"/>
      <c r="AB198" s="67"/>
      <c r="AC198" s="67"/>
      <c r="AD198" s="67"/>
      <c r="AE198" s="67"/>
      <c r="AF198" s="67"/>
      <c r="AG198" s="4"/>
      <c r="AH198" s="4"/>
      <c r="AI198" s="4"/>
      <c r="AJ198" s="4"/>
      <c r="AK198" s="4"/>
      <c r="AL198" s="4"/>
      <c r="AM198" s="4"/>
      <c r="AN198" s="4"/>
      <c r="AO198" s="4"/>
      <c r="AP198" s="4"/>
      <c r="AQ198" s="4"/>
      <c r="AR198" s="4"/>
      <c r="AS198" s="4"/>
      <c r="AT198" s="4"/>
      <c r="AU198" s="4"/>
      <c r="AV198" s="4"/>
      <c r="AW198" s="4"/>
    </row>
    <row r="199" spans="1:49" ht="12.75" customHeight="1" x14ac:dyDescent="0.2">
      <c r="A199" s="4"/>
      <c r="B199" s="4"/>
      <c r="C199" s="4"/>
      <c r="D199" s="4"/>
      <c r="E199" s="4"/>
      <c r="F199" s="4"/>
      <c r="G199" s="4"/>
      <c r="H199" s="4"/>
      <c r="I199" s="4"/>
      <c r="J199" s="4"/>
      <c r="K199" s="4"/>
      <c r="L199" s="4"/>
      <c r="M199" s="4"/>
      <c r="N199" s="4"/>
      <c r="O199" s="4"/>
      <c r="P199" s="67"/>
      <c r="Q199" s="67"/>
      <c r="R199" s="67"/>
      <c r="S199" s="67"/>
      <c r="T199" s="67"/>
      <c r="U199" s="4"/>
      <c r="V199" s="4"/>
      <c r="W199" s="4"/>
      <c r="X199" s="4"/>
      <c r="Y199" s="4"/>
      <c r="Z199" s="4"/>
      <c r="AA199" s="4"/>
      <c r="AB199" s="67"/>
      <c r="AC199" s="67"/>
      <c r="AD199" s="67"/>
      <c r="AE199" s="67"/>
      <c r="AF199" s="67"/>
      <c r="AG199" s="4"/>
      <c r="AH199" s="4"/>
      <c r="AI199" s="4"/>
      <c r="AJ199" s="4"/>
      <c r="AK199" s="4"/>
      <c r="AL199" s="4"/>
      <c r="AM199" s="4"/>
      <c r="AN199" s="4"/>
      <c r="AO199" s="4"/>
      <c r="AP199" s="4"/>
      <c r="AQ199" s="4"/>
      <c r="AR199" s="4"/>
      <c r="AS199" s="4"/>
      <c r="AT199" s="4"/>
      <c r="AU199" s="4"/>
      <c r="AV199" s="4"/>
      <c r="AW199" s="4"/>
    </row>
    <row r="200" spans="1:49" ht="12.75" customHeight="1" x14ac:dyDescent="0.2">
      <c r="A200" s="4"/>
      <c r="B200" s="4"/>
      <c r="C200" s="4"/>
      <c r="D200" s="4"/>
      <c r="E200" s="4"/>
      <c r="F200" s="4"/>
      <c r="G200" s="4"/>
      <c r="H200" s="4"/>
      <c r="I200" s="4"/>
      <c r="J200" s="4"/>
      <c r="K200" s="4"/>
      <c r="L200" s="4"/>
      <c r="M200" s="4"/>
      <c r="N200" s="4"/>
      <c r="O200" s="4"/>
      <c r="P200" s="67"/>
      <c r="Q200" s="67"/>
      <c r="R200" s="67"/>
      <c r="S200" s="67"/>
      <c r="T200" s="67"/>
      <c r="U200" s="4"/>
      <c r="V200" s="4"/>
      <c r="W200" s="4"/>
      <c r="X200" s="4"/>
      <c r="Y200" s="4"/>
      <c r="Z200" s="4"/>
      <c r="AA200" s="4"/>
      <c r="AB200" s="67"/>
      <c r="AC200" s="67"/>
      <c r="AD200" s="67"/>
      <c r="AE200" s="67"/>
      <c r="AF200" s="67"/>
      <c r="AG200" s="4"/>
      <c r="AH200" s="4"/>
      <c r="AI200" s="4"/>
      <c r="AJ200" s="4"/>
      <c r="AK200" s="4"/>
      <c r="AL200" s="4"/>
      <c r="AM200" s="4"/>
      <c r="AN200" s="4"/>
      <c r="AO200" s="4"/>
      <c r="AP200" s="4"/>
      <c r="AQ200" s="4"/>
      <c r="AR200" s="4"/>
      <c r="AS200" s="4"/>
      <c r="AT200" s="4"/>
      <c r="AU200" s="4"/>
      <c r="AV200" s="4"/>
      <c r="AW200" s="4"/>
    </row>
    <row r="201" spans="1:49" ht="12.75" customHeight="1" x14ac:dyDescent="0.2">
      <c r="A201" s="4"/>
      <c r="B201" s="4"/>
      <c r="C201" s="4"/>
      <c r="D201" s="4"/>
      <c r="E201" s="4"/>
      <c r="F201" s="4"/>
      <c r="G201" s="4"/>
      <c r="H201" s="4"/>
      <c r="I201" s="4"/>
      <c r="J201" s="4"/>
      <c r="K201" s="4"/>
      <c r="L201" s="4"/>
      <c r="M201" s="4"/>
      <c r="N201" s="4"/>
      <c r="O201" s="4"/>
      <c r="P201" s="67"/>
      <c r="Q201" s="67"/>
      <c r="R201" s="67"/>
      <c r="S201" s="67"/>
      <c r="T201" s="67"/>
      <c r="U201" s="4"/>
      <c r="V201" s="4"/>
      <c r="W201" s="4"/>
      <c r="X201" s="4"/>
      <c r="Y201" s="4"/>
      <c r="Z201" s="4"/>
      <c r="AA201" s="4"/>
      <c r="AB201" s="67"/>
      <c r="AC201" s="67"/>
      <c r="AD201" s="67"/>
      <c r="AE201" s="67"/>
      <c r="AF201" s="67"/>
      <c r="AG201" s="4"/>
      <c r="AH201" s="4"/>
      <c r="AI201" s="4"/>
      <c r="AJ201" s="4"/>
      <c r="AK201" s="4"/>
      <c r="AL201" s="4"/>
      <c r="AM201" s="4"/>
      <c r="AN201" s="4"/>
      <c r="AO201" s="4"/>
      <c r="AP201" s="4"/>
      <c r="AQ201" s="4"/>
      <c r="AR201" s="4"/>
      <c r="AS201" s="4"/>
      <c r="AT201" s="4"/>
      <c r="AU201" s="4"/>
      <c r="AV201" s="4"/>
      <c r="AW201" s="4"/>
    </row>
    <row r="202" spans="1:49" ht="12.75" customHeight="1" x14ac:dyDescent="0.2">
      <c r="A202" s="4"/>
      <c r="B202" s="4"/>
      <c r="C202" s="4"/>
      <c r="D202" s="4"/>
      <c r="E202" s="4"/>
      <c r="F202" s="4"/>
      <c r="G202" s="4"/>
      <c r="H202" s="4"/>
      <c r="I202" s="4"/>
      <c r="J202" s="4"/>
      <c r="K202" s="4"/>
      <c r="L202" s="4"/>
      <c r="M202" s="4"/>
      <c r="N202" s="4"/>
      <c r="O202" s="4"/>
      <c r="P202" s="67"/>
      <c r="Q202" s="67"/>
      <c r="R202" s="67"/>
      <c r="S202" s="67"/>
      <c r="T202" s="67"/>
      <c r="U202" s="4"/>
      <c r="V202" s="4"/>
      <c r="W202" s="4"/>
      <c r="X202" s="4"/>
      <c r="Y202" s="4"/>
      <c r="Z202" s="4"/>
      <c r="AA202" s="4"/>
      <c r="AB202" s="67"/>
      <c r="AC202" s="67"/>
      <c r="AD202" s="67"/>
      <c r="AE202" s="67"/>
      <c r="AF202" s="67"/>
      <c r="AG202" s="4"/>
      <c r="AH202" s="4"/>
      <c r="AI202" s="4"/>
      <c r="AJ202" s="4"/>
      <c r="AK202" s="4"/>
      <c r="AL202" s="4"/>
      <c r="AM202" s="4"/>
      <c r="AN202" s="4"/>
      <c r="AO202" s="4"/>
      <c r="AP202" s="4"/>
      <c r="AQ202" s="4"/>
      <c r="AR202" s="4"/>
      <c r="AS202" s="4"/>
      <c r="AT202" s="4"/>
      <c r="AU202" s="4"/>
      <c r="AV202" s="4"/>
      <c r="AW202" s="4"/>
    </row>
    <row r="203" spans="1:49" ht="12.75" customHeight="1" x14ac:dyDescent="0.2">
      <c r="A203" s="4"/>
      <c r="B203" s="4"/>
      <c r="C203" s="4"/>
      <c r="D203" s="4"/>
      <c r="E203" s="4"/>
      <c r="F203" s="4"/>
      <c r="G203" s="4"/>
      <c r="H203" s="4"/>
      <c r="I203" s="4"/>
      <c r="J203" s="4"/>
      <c r="K203" s="4"/>
      <c r="L203" s="4"/>
      <c r="M203" s="4"/>
      <c r="N203" s="4"/>
      <c r="O203" s="4"/>
      <c r="P203" s="67"/>
      <c r="Q203" s="67"/>
      <c r="R203" s="67"/>
      <c r="S203" s="67"/>
      <c r="T203" s="67"/>
      <c r="U203" s="4"/>
      <c r="V203" s="4"/>
      <c r="W203" s="4"/>
      <c r="X203" s="4"/>
      <c r="Y203" s="4"/>
      <c r="Z203" s="4"/>
      <c r="AA203" s="4"/>
      <c r="AB203" s="67"/>
      <c r="AC203" s="67"/>
      <c r="AD203" s="67"/>
      <c r="AE203" s="67"/>
      <c r="AF203" s="67"/>
      <c r="AG203" s="4"/>
      <c r="AH203" s="4"/>
      <c r="AI203" s="4"/>
      <c r="AJ203" s="4"/>
      <c r="AK203" s="4"/>
      <c r="AL203" s="4"/>
      <c r="AM203" s="4"/>
      <c r="AN203" s="4"/>
      <c r="AO203" s="4"/>
      <c r="AP203" s="4"/>
      <c r="AQ203" s="4"/>
      <c r="AR203" s="4"/>
      <c r="AS203" s="4"/>
      <c r="AT203" s="4"/>
      <c r="AU203" s="4"/>
      <c r="AV203" s="4"/>
      <c r="AW203" s="4"/>
    </row>
    <row r="204" spans="1:49" ht="12.75" customHeight="1" x14ac:dyDescent="0.2">
      <c r="A204" s="4"/>
      <c r="B204" s="4"/>
      <c r="C204" s="4"/>
      <c r="D204" s="4"/>
      <c r="E204" s="4"/>
      <c r="F204" s="4"/>
      <c r="G204" s="4"/>
      <c r="H204" s="4"/>
      <c r="I204" s="4"/>
      <c r="J204" s="4"/>
      <c r="K204" s="4"/>
      <c r="L204" s="4"/>
      <c r="M204" s="4"/>
      <c r="N204" s="4"/>
      <c r="O204" s="4"/>
      <c r="P204" s="67"/>
      <c r="Q204" s="67"/>
      <c r="R204" s="67"/>
      <c r="S204" s="67"/>
      <c r="T204" s="67"/>
      <c r="U204" s="4"/>
      <c r="V204" s="4"/>
      <c r="W204" s="4"/>
      <c r="X204" s="4"/>
      <c r="Y204" s="4"/>
      <c r="Z204" s="4"/>
      <c r="AA204" s="4"/>
      <c r="AB204" s="67"/>
      <c r="AC204" s="67"/>
      <c r="AD204" s="67"/>
      <c r="AE204" s="67"/>
      <c r="AF204" s="67"/>
      <c r="AG204" s="4"/>
      <c r="AH204" s="4"/>
      <c r="AI204" s="4"/>
      <c r="AJ204" s="4"/>
      <c r="AK204" s="4"/>
      <c r="AL204" s="4"/>
      <c r="AM204" s="4"/>
      <c r="AN204" s="4"/>
      <c r="AO204" s="4"/>
      <c r="AP204" s="4"/>
      <c r="AQ204" s="4"/>
      <c r="AR204" s="4"/>
      <c r="AS204" s="4"/>
      <c r="AT204" s="4"/>
      <c r="AU204" s="4"/>
      <c r="AV204" s="4"/>
      <c r="AW204" s="4"/>
    </row>
    <row r="205" spans="1:49" ht="12.75" customHeight="1" x14ac:dyDescent="0.2">
      <c r="A205" s="4"/>
      <c r="B205" s="4"/>
      <c r="C205" s="4"/>
      <c r="D205" s="4"/>
      <c r="E205" s="4"/>
      <c r="F205" s="4"/>
      <c r="G205" s="4"/>
      <c r="H205" s="4"/>
      <c r="I205" s="4"/>
      <c r="J205" s="4"/>
      <c r="K205" s="4"/>
      <c r="L205" s="4"/>
      <c r="M205" s="4"/>
      <c r="N205" s="4"/>
      <c r="O205" s="4"/>
      <c r="P205" s="67"/>
      <c r="Q205" s="67"/>
      <c r="R205" s="67"/>
      <c r="S205" s="67"/>
      <c r="T205" s="67"/>
      <c r="U205" s="4"/>
      <c r="V205" s="4"/>
      <c r="W205" s="4"/>
      <c r="X205" s="4"/>
      <c r="Y205" s="4"/>
      <c r="Z205" s="4"/>
      <c r="AA205" s="4"/>
      <c r="AB205" s="67"/>
      <c r="AC205" s="67"/>
      <c r="AD205" s="67"/>
      <c r="AE205" s="67"/>
      <c r="AF205" s="67"/>
      <c r="AG205" s="4"/>
      <c r="AH205" s="4"/>
      <c r="AI205" s="4"/>
      <c r="AJ205" s="4"/>
      <c r="AK205" s="4"/>
      <c r="AL205" s="4"/>
      <c r="AM205" s="4"/>
      <c r="AN205" s="4"/>
      <c r="AO205" s="4"/>
      <c r="AP205" s="4"/>
      <c r="AQ205" s="4"/>
      <c r="AR205" s="4"/>
      <c r="AS205" s="4"/>
      <c r="AT205" s="4"/>
      <c r="AU205" s="4"/>
      <c r="AV205" s="4"/>
      <c r="AW205" s="4"/>
    </row>
    <row r="206" spans="1:49" ht="12.75" customHeight="1" x14ac:dyDescent="0.2">
      <c r="A206" s="4"/>
      <c r="B206" s="4"/>
      <c r="C206" s="4"/>
      <c r="D206" s="4"/>
      <c r="E206" s="4"/>
      <c r="F206" s="4"/>
      <c r="G206" s="4"/>
      <c r="H206" s="4"/>
      <c r="I206" s="4"/>
      <c r="J206" s="4"/>
      <c r="K206" s="4"/>
      <c r="L206" s="4"/>
      <c r="M206" s="4"/>
      <c r="N206" s="4"/>
      <c r="O206" s="4"/>
      <c r="P206" s="67"/>
      <c r="Q206" s="67"/>
      <c r="R206" s="67"/>
      <c r="S206" s="67"/>
      <c r="T206" s="67"/>
      <c r="U206" s="4"/>
      <c r="V206" s="4"/>
      <c r="W206" s="4"/>
      <c r="X206" s="4"/>
      <c r="Y206" s="4"/>
      <c r="Z206" s="4"/>
      <c r="AA206" s="4"/>
      <c r="AB206" s="67"/>
      <c r="AC206" s="67"/>
      <c r="AD206" s="67"/>
      <c r="AE206" s="67"/>
      <c r="AF206" s="67"/>
      <c r="AG206" s="4"/>
      <c r="AH206" s="4"/>
      <c r="AI206" s="4"/>
      <c r="AJ206" s="4"/>
      <c r="AK206" s="4"/>
      <c r="AL206" s="4"/>
      <c r="AM206" s="4"/>
      <c r="AN206" s="4"/>
      <c r="AO206" s="4"/>
      <c r="AP206" s="4"/>
      <c r="AQ206" s="4"/>
      <c r="AR206" s="4"/>
      <c r="AS206" s="4"/>
      <c r="AT206" s="4"/>
      <c r="AU206" s="4"/>
      <c r="AV206" s="4"/>
      <c r="AW206" s="4"/>
    </row>
    <row r="207" spans="1:49" ht="12.75" customHeight="1" x14ac:dyDescent="0.2">
      <c r="A207" s="4"/>
      <c r="B207" s="4"/>
      <c r="C207" s="4"/>
      <c r="D207" s="4"/>
      <c r="E207" s="4"/>
      <c r="F207" s="4"/>
      <c r="G207" s="4"/>
      <c r="H207" s="4"/>
      <c r="I207" s="4"/>
      <c r="J207" s="4"/>
      <c r="K207" s="4"/>
      <c r="L207" s="4"/>
      <c r="M207" s="4"/>
      <c r="N207" s="4"/>
      <c r="O207" s="4"/>
      <c r="P207" s="67"/>
      <c r="Q207" s="67"/>
      <c r="R207" s="67"/>
      <c r="S207" s="67"/>
      <c r="T207" s="67"/>
      <c r="U207" s="4"/>
      <c r="V207" s="4"/>
      <c r="W207" s="4"/>
      <c r="X207" s="4"/>
      <c r="Y207" s="4"/>
      <c r="Z207" s="4"/>
      <c r="AA207" s="4"/>
      <c r="AB207" s="67"/>
      <c r="AC207" s="67"/>
      <c r="AD207" s="67"/>
      <c r="AE207" s="67"/>
      <c r="AF207" s="67"/>
      <c r="AG207" s="4"/>
      <c r="AH207" s="4"/>
      <c r="AI207" s="4"/>
      <c r="AJ207" s="4"/>
      <c r="AK207" s="4"/>
      <c r="AL207" s="4"/>
      <c r="AM207" s="4"/>
      <c r="AN207" s="4"/>
      <c r="AO207" s="4"/>
      <c r="AP207" s="4"/>
      <c r="AQ207" s="4"/>
      <c r="AR207" s="4"/>
      <c r="AS207" s="4"/>
      <c r="AT207" s="4"/>
      <c r="AU207" s="4"/>
      <c r="AV207" s="4"/>
      <c r="AW207" s="4"/>
    </row>
    <row r="208" spans="1:49" ht="12.75" customHeight="1" x14ac:dyDescent="0.2">
      <c r="A208" s="4"/>
      <c r="B208" s="4"/>
      <c r="C208" s="4"/>
      <c r="D208" s="4"/>
      <c r="E208" s="4"/>
      <c r="F208" s="4"/>
      <c r="G208" s="4"/>
      <c r="H208" s="4"/>
      <c r="I208" s="4"/>
      <c r="J208" s="4"/>
      <c r="K208" s="4"/>
      <c r="L208" s="4"/>
      <c r="M208" s="4"/>
      <c r="N208" s="4"/>
      <c r="O208" s="4"/>
      <c r="P208" s="67"/>
      <c r="Q208" s="67"/>
      <c r="R208" s="67"/>
      <c r="S208" s="67"/>
      <c r="T208" s="67"/>
      <c r="U208" s="4"/>
      <c r="V208" s="4"/>
      <c r="W208" s="4"/>
      <c r="X208" s="4"/>
      <c r="Y208" s="4"/>
      <c r="Z208" s="4"/>
      <c r="AA208" s="4"/>
      <c r="AB208" s="67"/>
      <c r="AC208" s="67"/>
      <c r="AD208" s="67"/>
      <c r="AE208" s="67"/>
      <c r="AF208" s="67"/>
      <c r="AG208" s="4"/>
      <c r="AH208" s="4"/>
      <c r="AI208" s="4"/>
      <c r="AJ208" s="4"/>
      <c r="AK208" s="4"/>
      <c r="AL208" s="4"/>
      <c r="AM208" s="4"/>
      <c r="AN208" s="4"/>
      <c r="AO208" s="4"/>
      <c r="AP208" s="4"/>
      <c r="AQ208" s="4"/>
      <c r="AR208" s="4"/>
      <c r="AS208" s="4"/>
      <c r="AT208" s="4"/>
      <c r="AU208" s="4"/>
      <c r="AV208" s="4"/>
      <c r="AW208" s="4"/>
    </row>
    <row r="209" spans="1:49" ht="12.75" customHeight="1" x14ac:dyDescent="0.2">
      <c r="A209" s="4"/>
      <c r="B209" s="4"/>
      <c r="C209" s="4"/>
      <c r="D209" s="4"/>
      <c r="E209" s="4"/>
      <c r="F209" s="4"/>
      <c r="G209" s="4"/>
      <c r="H209" s="4"/>
      <c r="I209" s="4"/>
      <c r="J209" s="4"/>
      <c r="K209" s="4"/>
      <c r="L209" s="4"/>
      <c r="M209" s="4"/>
      <c r="N209" s="4"/>
      <c r="O209" s="4"/>
      <c r="P209" s="67"/>
      <c r="Q209" s="67"/>
      <c r="R209" s="67"/>
      <c r="S209" s="67"/>
      <c r="T209" s="67"/>
      <c r="U209" s="4"/>
      <c r="V209" s="4"/>
      <c r="W209" s="4"/>
      <c r="X209" s="4"/>
      <c r="Y209" s="4"/>
      <c r="Z209" s="4"/>
      <c r="AA209" s="4"/>
      <c r="AB209" s="67"/>
      <c r="AC209" s="67"/>
      <c r="AD209" s="67"/>
      <c r="AE209" s="67"/>
      <c r="AF209" s="67"/>
      <c r="AG209" s="4"/>
      <c r="AH209" s="4"/>
      <c r="AI209" s="4"/>
      <c r="AJ209" s="4"/>
      <c r="AK209" s="4"/>
      <c r="AL209" s="4"/>
      <c r="AM209" s="4"/>
      <c r="AN209" s="4"/>
      <c r="AO209" s="4"/>
      <c r="AP209" s="4"/>
      <c r="AQ209" s="4"/>
      <c r="AR209" s="4"/>
      <c r="AS209" s="4"/>
      <c r="AT209" s="4"/>
      <c r="AU209" s="4"/>
      <c r="AV209" s="4"/>
      <c r="AW209" s="4"/>
    </row>
    <row r="210" spans="1:49" ht="12.75" customHeight="1" x14ac:dyDescent="0.2">
      <c r="A210" s="4"/>
      <c r="B210" s="4"/>
      <c r="C210" s="4"/>
      <c r="D210" s="4"/>
      <c r="E210" s="4"/>
      <c r="F210" s="4"/>
      <c r="G210" s="4"/>
      <c r="H210" s="4"/>
      <c r="I210" s="4"/>
      <c r="J210" s="4"/>
      <c r="K210" s="4"/>
      <c r="L210" s="4"/>
      <c r="M210" s="4"/>
      <c r="N210" s="4"/>
      <c r="O210" s="4"/>
      <c r="P210" s="67"/>
      <c r="Q210" s="67"/>
      <c r="R210" s="67"/>
      <c r="S210" s="67"/>
      <c r="T210" s="67"/>
      <c r="U210" s="4"/>
      <c r="V210" s="4"/>
      <c r="W210" s="4"/>
      <c r="X210" s="4"/>
      <c r="Y210" s="4"/>
      <c r="Z210" s="4"/>
      <c r="AA210" s="4"/>
      <c r="AB210" s="67"/>
      <c r="AC210" s="67"/>
      <c r="AD210" s="67"/>
      <c r="AE210" s="67"/>
      <c r="AF210" s="67"/>
      <c r="AG210" s="4"/>
      <c r="AH210" s="4"/>
      <c r="AI210" s="4"/>
      <c r="AJ210" s="4"/>
      <c r="AK210" s="4"/>
      <c r="AL210" s="4"/>
      <c r="AM210" s="4"/>
      <c r="AN210" s="4"/>
      <c r="AO210" s="4"/>
      <c r="AP210" s="4"/>
      <c r="AQ210" s="4"/>
      <c r="AR210" s="4"/>
      <c r="AS210" s="4"/>
      <c r="AT210" s="4"/>
      <c r="AU210" s="4"/>
      <c r="AV210" s="4"/>
      <c r="AW210" s="4"/>
    </row>
    <row r="211" spans="1:49" ht="12.75" customHeight="1" x14ac:dyDescent="0.2">
      <c r="A211" s="4"/>
      <c r="B211" s="4"/>
      <c r="C211" s="4"/>
      <c r="D211" s="4"/>
      <c r="E211" s="4"/>
      <c r="F211" s="4"/>
      <c r="G211" s="4"/>
      <c r="H211" s="4"/>
      <c r="I211" s="4"/>
      <c r="J211" s="4"/>
      <c r="K211" s="4"/>
      <c r="L211" s="4"/>
      <c r="M211" s="4"/>
      <c r="N211" s="4"/>
      <c r="O211" s="4"/>
      <c r="P211" s="67"/>
      <c r="Q211" s="67"/>
      <c r="R211" s="67"/>
      <c r="S211" s="67"/>
      <c r="T211" s="67"/>
      <c r="U211" s="4"/>
      <c r="V211" s="4"/>
      <c r="W211" s="4"/>
      <c r="X211" s="4"/>
      <c r="Y211" s="4"/>
      <c r="Z211" s="4"/>
      <c r="AA211" s="4"/>
      <c r="AB211" s="67"/>
      <c r="AC211" s="67"/>
      <c r="AD211" s="67"/>
      <c r="AE211" s="67"/>
      <c r="AF211" s="67"/>
      <c r="AG211" s="4"/>
      <c r="AH211" s="4"/>
      <c r="AI211" s="4"/>
      <c r="AJ211" s="4"/>
      <c r="AK211" s="4"/>
      <c r="AL211" s="4"/>
      <c r="AM211" s="4"/>
      <c r="AN211" s="4"/>
      <c r="AO211" s="4"/>
      <c r="AP211" s="4"/>
      <c r="AQ211" s="4"/>
      <c r="AR211" s="4"/>
      <c r="AS211" s="4"/>
      <c r="AT211" s="4"/>
      <c r="AU211" s="4"/>
      <c r="AV211" s="4"/>
      <c r="AW211" s="4"/>
    </row>
    <row r="212" spans="1:49" ht="12.75" customHeight="1" x14ac:dyDescent="0.2">
      <c r="A212" s="4"/>
      <c r="B212" s="4"/>
      <c r="C212" s="4"/>
      <c r="D212" s="4"/>
      <c r="E212" s="4"/>
      <c r="F212" s="4"/>
      <c r="G212" s="4"/>
      <c r="H212" s="4"/>
      <c r="I212" s="4"/>
      <c r="J212" s="4"/>
      <c r="K212" s="4"/>
      <c r="L212" s="4"/>
      <c r="M212" s="4"/>
      <c r="N212" s="4"/>
      <c r="O212" s="4"/>
      <c r="P212" s="67"/>
      <c r="Q212" s="67"/>
      <c r="R212" s="67"/>
      <c r="S212" s="67"/>
      <c r="T212" s="67"/>
      <c r="U212" s="4"/>
      <c r="V212" s="4"/>
      <c r="W212" s="4"/>
      <c r="X212" s="4"/>
      <c r="Y212" s="4"/>
      <c r="Z212" s="4"/>
      <c r="AA212" s="4"/>
      <c r="AB212" s="67"/>
      <c r="AC212" s="67"/>
      <c r="AD212" s="67"/>
      <c r="AE212" s="67"/>
      <c r="AF212" s="67"/>
      <c r="AG212" s="4"/>
      <c r="AH212" s="4"/>
      <c r="AI212" s="4"/>
      <c r="AJ212" s="4"/>
      <c r="AK212" s="4"/>
      <c r="AL212" s="4"/>
      <c r="AM212" s="4"/>
      <c r="AN212" s="4"/>
      <c r="AO212" s="4"/>
      <c r="AP212" s="4"/>
      <c r="AQ212" s="4"/>
      <c r="AR212" s="4"/>
      <c r="AS212" s="4"/>
      <c r="AT212" s="4"/>
      <c r="AU212" s="4"/>
      <c r="AV212" s="4"/>
      <c r="AW212" s="4"/>
    </row>
    <row r="213" spans="1:49" ht="12.75" customHeight="1" x14ac:dyDescent="0.2">
      <c r="A213" s="4"/>
      <c r="B213" s="4"/>
      <c r="C213" s="4"/>
      <c r="D213" s="4"/>
      <c r="E213" s="4"/>
      <c r="F213" s="4"/>
      <c r="G213" s="4"/>
      <c r="H213" s="4"/>
      <c r="I213" s="4"/>
      <c r="J213" s="4"/>
      <c r="K213" s="4"/>
      <c r="L213" s="4"/>
      <c r="M213" s="4"/>
      <c r="N213" s="4"/>
      <c r="O213" s="4"/>
      <c r="P213" s="67"/>
      <c r="Q213" s="67"/>
      <c r="R213" s="67"/>
      <c r="S213" s="67"/>
      <c r="T213" s="67"/>
      <c r="U213" s="4"/>
      <c r="V213" s="4"/>
      <c r="W213" s="4"/>
      <c r="X213" s="4"/>
      <c r="Y213" s="4"/>
      <c r="Z213" s="4"/>
      <c r="AA213" s="4"/>
      <c r="AB213" s="67"/>
      <c r="AC213" s="67"/>
      <c r="AD213" s="67"/>
      <c r="AE213" s="67"/>
      <c r="AF213" s="67"/>
      <c r="AG213" s="4"/>
      <c r="AH213" s="4"/>
      <c r="AI213" s="4"/>
      <c r="AJ213" s="4"/>
      <c r="AK213" s="4"/>
      <c r="AL213" s="4"/>
      <c r="AM213" s="4"/>
      <c r="AN213" s="4"/>
      <c r="AO213" s="4"/>
      <c r="AP213" s="4"/>
      <c r="AQ213" s="4"/>
      <c r="AR213" s="4"/>
      <c r="AS213" s="4"/>
      <c r="AT213" s="4"/>
      <c r="AU213" s="4"/>
      <c r="AV213" s="4"/>
      <c r="AW213" s="4"/>
    </row>
    <row r="214" spans="1:49" ht="12.75" customHeight="1" x14ac:dyDescent="0.2">
      <c r="A214" s="4"/>
      <c r="B214" s="4"/>
      <c r="C214" s="4"/>
      <c r="D214" s="4"/>
      <c r="E214" s="4"/>
      <c r="F214" s="4"/>
      <c r="G214" s="4"/>
      <c r="H214" s="4"/>
      <c r="I214" s="4"/>
      <c r="J214" s="4"/>
      <c r="K214" s="4"/>
      <c r="L214" s="4"/>
      <c r="M214" s="4"/>
      <c r="N214" s="4"/>
      <c r="O214" s="4"/>
      <c r="P214" s="67"/>
      <c r="Q214" s="67"/>
      <c r="R214" s="67"/>
      <c r="S214" s="67"/>
      <c r="T214" s="67"/>
      <c r="U214" s="4"/>
      <c r="V214" s="4"/>
      <c r="W214" s="4"/>
      <c r="X214" s="4"/>
      <c r="Y214" s="4"/>
      <c r="Z214" s="4"/>
      <c r="AA214" s="4"/>
      <c r="AB214" s="67"/>
      <c r="AC214" s="67"/>
      <c r="AD214" s="67"/>
      <c r="AE214" s="67"/>
      <c r="AF214" s="67"/>
      <c r="AG214" s="4"/>
      <c r="AH214" s="4"/>
      <c r="AI214" s="4"/>
      <c r="AJ214" s="4"/>
      <c r="AK214" s="4"/>
      <c r="AL214" s="4"/>
      <c r="AM214" s="4"/>
      <c r="AN214" s="4"/>
      <c r="AO214" s="4"/>
      <c r="AP214" s="4"/>
      <c r="AQ214" s="4"/>
      <c r="AR214" s="4"/>
      <c r="AS214" s="4"/>
      <c r="AT214" s="4"/>
      <c r="AU214" s="4"/>
      <c r="AV214" s="4"/>
      <c r="AW214" s="4"/>
    </row>
    <row r="215" spans="1:49" ht="12.75" customHeight="1" x14ac:dyDescent="0.2">
      <c r="A215" s="4"/>
      <c r="B215" s="4"/>
      <c r="C215" s="4"/>
      <c r="D215" s="4"/>
      <c r="E215" s="4"/>
      <c r="F215" s="4"/>
      <c r="G215" s="4"/>
      <c r="H215" s="4"/>
      <c r="I215" s="4"/>
      <c r="J215" s="4"/>
      <c r="K215" s="4"/>
      <c r="L215" s="4"/>
      <c r="M215" s="4"/>
      <c r="N215" s="4"/>
      <c r="O215" s="4"/>
      <c r="P215" s="67"/>
      <c r="Q215" s="67"/>
      <c r="R215" s="67"/>
      <c r="S215" s="67"/>
      <c r="T215" s="67"/>
      <c r="U215" s="4"/>
      <c r="V215" s="4"/>
      <c r="W215" s="4"/>
      <c r="X215" s="4"/>
      <c r="Y215" s="4"/>
      <c r="Z215" s="4"/>
      <c r="AA215" s="4"/>
      <c r="AB215" s="67"/>
      <c r="AC215" s="67"/>
      <c r="AD215" s="67"/>
      <c r="AE215" s="67"/>
      <c r="AF215" s="67"/>
      <c r="AG215" s="4"/>
      <c r="AH215" s="4"/>
      <c r="AI215" s="4"/>
      <c r="AJ215" s="4"/>
      <c r="AK215" s="4"/>
      <c r="AL215" s="4"/>
      <c r="AM215" s="4"/>
      <c r="AN215" s="4"/>
      <c r="AO215" s="4"/>
      <c r="AP215" s="4"/>
      <c r="AQ215" s="4"/>
      <c r="AR215" s="4"/>
      <c r="AS215" s="4"/>
      <c r="AT215" s="4"/>
      <c r="AU215" s="4"/>
      <c r="AV215" s="4"/>
      <c r="AW215" s="4"/>
    </row>
    <row r="216" spans="1:49" ht="12.75" customHeight="1" x14ac:dyDescent="0.2">
      <c r="A216" s="4"/>
      <c r="B216" s="4"/>
      <c r="C216" s="4"/>
      <c r="D216" s="4"/>
      <c r="E216" s="4"/>
      <c r="F216" s="4"/>
      <c r="G216" s="4"/>
      <c r="H216" s="4"/>
      <c r="I216" s="4"/>
      <c r="J216" s="4"/>
      <c r="K216" s="4"/>
      <c r="L216" s="4"/>
      <c r="M216" s="4"/>
      <c r="N216" s="4"/>
      <c r="O216" s="4"/>
      <c r="P216" s="67"/>
      <c r="Q216" s="67"/>
      <c r="R216" s="67"/>
      <c r="S216" s="67"/>
      <c r="T216" s="67"/>
      <c r="U216" s="4"/>
      <c r="V216" s="4"/>
      <c r="W216" s="4"/>
      <c r="X216" s="4"/>
      <c r="Y216" s="4"/>
      <c r="Z216" s="4"/>
      <c r="AA216" s="4"/>
      <c r="AB216" s="67"/>
      <c r="AC216" s="67"/>
      <c r="AD216" s="67"/>
      <c r="AE216" s="67"/>
      <c r="AF216" s="67"/>
      <c r="AG216" s="4"/>
      <c r="AH216" s="4"/>
      <c r="AI216" s="4"/>
      <c r="AJ216" s="4"/>
      <c r="AK216" s="4"/>
      <c r="AL216" s="4"/>
      <c r="AM216" s="4"/>
      <c r="AN216" s="4"/>
      <c r="AO216" s="4"/>
      <c r="AP216" s="4"/>
      <c r="AQ216" s="4"/>
      <c r="AR216" s="4"/>
      <c r="AS216" s="4"/>
      <c r="AT216" s="4"/>
      <c r="AU216" s="4"/>
      <c r="AV216" s="4"/>
      <c r="AW216" s="4"/>
    </row>
    <row r="217" spans="1:49" ht="12.75" customHeight="1" x14ac:dyDescent="0.2">
      <c r="A217" s="4"/>
      <c r="B217" s="4"/>
      <c r="C217" s="4"/>
      <c r="D217" s="4"/>
      <c r="E217" s="4"/>
      <c r="F217" s="4"/>
      <c r="G217" s="4"/>
      <c r="H217" s="4"/>
      <c r="I217" s="4"/>
      <c r="J217" s="4"/>
      <c r="K217" s="4"/>
      <c r="L217" s="4"/>
      <c r="M217" s="4"/>
      <c r="N217" s="4"/>
      <c r="O217" s="4"/>
      <c r="P217" s="67"/>
      <c r="Q217" s="67"/>
      <c r="R217" s="67"/>
      <c r="S217" s="67"/>
      <c r="T217" s="67"/>
      <c r="U217" s="4"/>
      <c r="V217" s="4"/>
      <c r="W217" s="4"/>
      <c r="X217" s="4"/>
      <c r="Y217" s="4"/>
      <c r="Z217" s="4"/>
      <c r="AA217" s="4"/>
      <c r="AB217" s="67"/>
      <c r="AC217" s="67"/>
      <c r="AD217" s="67"/>
      <c r="AE217" s="67"/>
      <c r="AF217" s="67"/>
      <c r="AG217" s="4"/>
      <c r="AH217" s="4"/>
      <c r="AI217" s="4"/>
      <c r="AJ217" s="4"/>
      <c r="AK217" s="4"/>
      <c r="AL217" s="4"/>
      <c r="AM217" s="4"/>
      <c r="AN217" s="4"/>
      <c r="AO217" s="4"/>
      <c r="AP217" s="4"/>
      <c r="AQ217" s="4"/>
      <c r="AR217" s="4"/>
      <c r="AS217" s="4"/>
      <c r="AT217" s="4"/>
      <c r="AU217" s="4"/>
      <c r="AV217" s="4"/>
      <c r="AW217" s="4"/>
    </row>
    <row r="218" spans="1:49" ht="12.75" customHeight="1" x14ac:dyDescent="0.2">
      <c r="A218" s="4"/>
      <c r="B218" s="4"/>
      <c r="C218" s="4"/>
      <c r="D218" s="4"/>
      <c r="E218" s="4"/>
      <c r="F218" s="4"/>
      <c r="G218" s="4"/>
      <c r="H218" s="4"/>
      <c r="I218" s="4"/>
      <c r="J218" s="4"/>
      <c r="K218" s="4"/>
      <c r="L218" s="4"/>
      <c r="M218" s="4"/>
      <c r="N218" s="4"/>
      <c r="O218" s="4"/>
      <c r="P218" s="67"/>
      <c r="Q218" s="67"/>
      <c r="R218" s="67"/>
      <c r="S218" s="67"/>
      <c r="T218" s="67"/>
      <c r="U218" s="4"/>
      <c r="V218" s="4"/>
      <c r="W218" s="4"/>
      <c r="X218" s="4"/>
      <c r="Y218" s="4"/>
      <c r="Z218" s="4"/>
      <c r="AA218" s="4"/>
      <c r="AB218" s="67"/>
      <c r="AC218" s="67"/>
      <c r="AD218" s="67"/>
      <c r="AE218" s="67"/>
      <c r="AF218" s="67"/>
      <c r="AG218" s="4"/>
      <c r="AH218" s="4"/>
      <c r="AI218" s="4"/>
      <c r="AJ218" s="4"/>
      <c r="AK218" s="4"/>
      <c r="AL218" s="4"/>
      <c r="AM218" s="4"/>
      <c r="AN218" s="4"/>
      <c r="AO218" s="4"/>
      <c r="AP218" s="4"/>
      <c r="AQ218" s="4"/>
      <c r="AR218" s="4"/>
      <c r="AS218" s="4"/>
      <c r="AT218" s="4"/>
      <c r="AU218" s="4"/>
      <c r="AV218" s="4"/>
      <c r="AW218" s="4"/>
    </row>
    <row r="219" spans="1:49" ht="12.75" customHeight="1" x14ac:dyDescent="0.2">
      <c r="A219" s="4"/>
      <c r="B219" s="4"/>
      <c r="C219" s="4"/>
      <c r="D219" s="4"/>
      <c r="E219" s="4"/>
      <c r="F219" s="4"/>
      <c r="G219" s="4"/>
      <c r="H219" s="4"/>
      <c r="I219" s="4"/>
      <c r="J219" s="4"/>
      <c r="K219" s="4"/>
      <c r="L219" s="4"/>
      <c r="M219" s="4"/>
      <c r="N219" s="4"/>
      <c r="O219" s="4"/>
      <c r="P219" s="67"/>
      <c r="Q219" s="67"/>
      <c r="R219" s="67"/>
      <c r="S219" s="67"/>
      <c r="T219" s="67"/>
      <c r="U219" s="4"/>
      <c r="V219" s="4"/>
      <c r="W219" s="4"/>
      <c r="X219" s="4"/>
      <c r="Y219" s="4"/>
      <c r="Z219" s="4"/>
      <c r="AA219" s="4"/>
      <c r="AB219" s="67"/>
      <c r="AC219" s="67"/>
      <c r="AD219" s="67"/>
      <c r="AE219" s="67"/>
      <c r="AF219" s="67"/>
      <c r="AG219" s="4"/>
      <c r="AH219" s="4"/>
      <c r="AI219" s="4"/>
      <c r="AJ219" s="4"/>
      <c r="AK219" s="4"/>
      <c r="AL219" s="4"/>
      <c r="AM219" s="4"/>
      <c r="AN219" s="4"/>
      <c r="AO219" s="4"/>
      <c r="AP219" s="4"/>
      <c r="AQ219" s="4"/>
      <c r="AR219" s="4"/>
      <c r="AS219" s="4"/>
      <c r="AT219" s="4"/>
      <c r="AU219" s="4"/>
      <c r="AV219" s="4"/>
      <c r="AW219" s="4"/>
    </row>
    <row r="220" spans="1:49" ht="12.75" customHeight="1" x14ac:dyDescent="0.2">
      <c r="A220" s="4"/>
      <c r="B220" s="4"/>
      <c r="C220" s="4"/>
      <c r="D220" s="4"/>
      <c r="E220" s="4"/>
      <c r="F220" s="4"/>
      <c r="G220" s="4"/>
      <c r="H220" s="4"/>
      <c r="I220" s="4"/>
      <c r="J220" s="4"/>
      <c r="K220" s="4"/>
      <c r="L220" s="4"/>
      <c r="M220" s="4"/>
      <c r="N220" s="4"/>
      <c r="O220" s="4"/>
      <c r="P220" s="67"/>
      <c r="Q220" s="67"/>
      <c r="R220" s="67"/>
      <c r="S220" s="67"/>
      <c r="T220" s="67"/>
      <c r="U220" s="4"/>
      <c r="V220" s="4"/>
      <c r="W220" s="4"/>
      <c r="X220" s="4"/>
      <c r="Y220" s="4"/>
      <c r="Z220" s="4"/>
      <c r="AA220" s="4"/>
      <c r="AB220" s="67"/>
      <c r="AC220" s="67"/>
      <c r="AD220" s="67"/>
      <c r="AE220" s="67"/>
      <c r="AF220" s="67"/>
      <c r="AG220" s="4"/>
      <c r="AH220" s="4"/>
      <c r="AI220" s="4"/>
      <c r="AJ220" s="4"/>
      <c r="AK220" s="4"/>
      <c r="AL220" s="4"/>
      <c r="AM220" s="4"/>
      <c r="AN220" s="4"/>
      <c r="AO220" s="4"/>
      <c r="AP220" s="4"/>
      <c r="AQ220" s="4"/>
      <c r="AR220" s="4"/>
      <c r="AS220" s="4"/>
      <c r="AT220" s="4"/>
      <c r="AU220" s="4"/>
      <c r="AV220" s="4"/>
      <c r="AW220" s="4"/>
    </row>
    <row r="221" spans="1:49" ht="12.75" customHeight="1" x14ac:dyDescent="0.2">
      <c r="A221" s="4"/>
      <c r="B221" s="4"/>
      <c r="C221" s="4"/>
      <c r="D221" s="4"/>
      <c r="E221" s="4"/>
      <c r="F221" s="4"/>
      <c r="G221" s="4"/>
      <c r="H221" s="4"/>
      <c r="I221" s="4"/>
      <c r="J221" s="4"/>
      <c r="K221" s="4"/>
      <c r="L221" s="4"/>
      <c r="M221" s="4"/>
      <c r="N221" s="4"/>
      <c r="O221" s="4"/>
      <c r="P221" s="67"/>
      <c r="Q221" s="67"/>
      <c r="R221" s="67"/>
      <c r="S221" s="67"/>
      <c r="T221" s="67"/>
      <c r="U221" s="4"/>
      <c r="V221" s="4"/>
      <c r="W221" s="4"/>
      <c r="X221" s="4"/>
      <c r="Y221" s="4"/>
      <c r="Z221" s="4"/>
      <c r="AA221" s="4"/>
      <c r="AB221" s="67"/>
      <c r="AC221" s="67"/>
      <c r="AD221" s="67"/>
      <c r="AE221" s="67"/>
      <c r="AF221" s="67"/>
      <c r="AG221" s="4"/>
      <c r="AH221" s="4"/>
      <c r="AI221" s="4"/>
      <c r="AJ221" s="4"/>
      <c r="AK221" s="4"/>
      <c r="AL221" s="4"/>
      <c r="AM221" s="4"/>
      <c r="AN221" s="4"/>
      <c r="AO221" s="4"/>
      <c r="AP221" s="4"/>
      <c r="AQ221" s="4"/>
      <c r="AR221" s="4"/>
      <c r="AS221" s="4"/>
      <c r="AT221" s="4"/>
      <c r="AU221" s="4"/>
      <c r="AV221" s="4"/>
      <c r="AW221" s="4"/>
    </row>
    <row r="222" spans="1:49" ht="12.75" customHeight="1" x14ac:dyDescent="0.2">
      <c r="A222" s="4"/>
      <c r="B222" s="4"/>
      <c r="C222" s="4"/>
      <c r="D222" s="4"/>
      <c r="E222" s="4"/>
      <c r="F222" s="4"/>
      <c r="G222" s="4"/>
      <c r="H222" s="4"/>
      <c r="I222" s="4"/>
      <c r="J222" s="4"/>
      <c r="K222" s="4"/>
      <c r="L222" s="4"/>
      <c r="M222" s="4"/>
      <c r="N222" s="4"/>
      <c r="O222" s="4"/>
      <c r="P222" s="67"/>
      <c r="Q222" s="67"/>
      <c r="R222" s="67"/>
      <c r="S222" s="67"/>
      <c r="T222" s="67"/>
      <c r="U222" s="4"/>
      <c r="V222" s="4"/>
      <c r="W222" s="4"/>
      <c r="X222" s="4"/>
      <c r="Y222" s="4"/>
      <c r="Z222" s="4"/>
      <c r="AA222" s="4"/>
      <c r="AB222" s="67"/>
      <c r="AC222" s="67"/>
      <c r="AD222" s="67"/>
      <c r="AE222" s="67"/>
      <c r="AF222" s="67"/>
      <c r="AG222" s="4"/>
      <c r="AH222" s="4"/>
      <c r="AI222" s="4"/>
      <c r="AJ222" s="4"/>
      <c r="AK222" s="4"/>
      <c r="AL222" s="4"/>
      <c r="AM222" s="4"/>
      <c r="AN222" s="4"/>
      <c r="AO222" s="4"/>
      <c r="AP222" s="4"/>
      <c r="AQ222" s="4"/>
      <c r="AR222" s="4"/>
      <c r="AS222" s="4"/>
      <c r="AT222" s="4"/>
      <c r="AU222" s="4"/>
      <c r="AV222" s="4"/>
      <c r="AW222" s="4"/>
    </row>
    <row r="223" spans="1:49" ht="12.75" customHeight="1" x14ac:dyDescent="0.2">
      <c r="A223" s="4"/>
      <c r="B223" s="4"/>
      <c r="C223" s="4"/>
      <c r="D223" s="4"/>
      <c r="E223" s="4"/>
      <c r="F223" s="4"/>
      <c r="G223" s="4"/>
      <c r="H223" s="4"/>
      <c r="I223" s="4"/>
      <c r="J223" s="4"/>
      <c r="K223" s="4"/>
      <c r="L223" s="4"/>
      <c r="M223" s="4"/>
      <c r="N223" s="4"/>
      <c r="O223" s="4"/>
      <c r="P223" s="67"/>
      <c r="Q223" s="67"/>
      <c r="R223" s="67"/>
      <c r="S223" s="67"/>
      <c r="T223" s="67"/>
      <c r="U223" s="4"/>
      <c r="V223" s="4"/>
      <c r="W223" s="4"/>
      <c r="X223" s="4"/>
      <c r="Y223" s="4"/>
      <c r="Z223" s="4"/>
      <c r="AA223" s="4"/>
      <c r="AB223" s="67"/>
      <c r="AC223" s="67"/>
      <c r="AD223" s="67"/>
      <c r="AE223" s="67"/>
      <c r="AF223" s="67"/>
      <c r="AG223" s="4"/>
      <c r="AH223" s="4"/>
      <c r="AI223" s="4"/>
      <c r="AJ223" s="4"/>
      <c r="AK223" s="4"/>
      <c r="AL223" s="4"/>
      <c r="AM223" s="4"/>
      <c r="AN223" s="4"/>
      <c r="AO223" s="4"/>
      <c r="AP223" s="4"/>
      <c r="AQ223" s="4"/>
      <c r="AR223" s="4"/>
      <c r="AS223" s="4"/>
      <c r="AT223" s="4"/>
      <c r="AU223" s="4"/>
      <c r="AV223" s="4"/>
      <c r="AW223" s="4"/>
    </row>
    <row r="224" spans="1:49" ht="12.75" customHeight="1" x14ac:dyDescent="0.2">
      <c r="A224" s="4"/>
      <c r="B224" s="4"/>
      <c r="C224" s="4"/>
      <c r="D224" s="4"/>
      <c r="E224" s="4"/>
      <c r="F224" s="4"/>
      <c r="G224" s="4"/>
      <c r="H224" s="4"/>
      <c r="I224" s="4"/>
      <c r="J224" s="4"/>
      <c r="K224" s="4"/>
      <c r="L224" s="4"/>
      <c r="M224" s="4"/>
      <c r="N224" s="4"/>
      <c r="O224" s="4"/>
      <c r="P224" s="67"/>
      <c r="Q224" s="67"/>
      <c r="R224" s="67"/>
      <c r="S224" s="67"/>
      <c r="T224" s="67"/>
      <c r="U224" s="4"/>
      <c r="V224" s="4"/>
      <c r="W224" s="4"/>
      <c r="X224" s="4"/>
      <c r="Y224" s="4"/>
      <c r="Z224" s="4"/>
      <c r="AA224" s="4"/>
      <c r="AB224" s="67"/>
      <c r="AC224" s="67"/>
      <c r="AD224" s="67"/>
      <c r="AE224" s="67"/>
      <c r="AF224" s="67"/>
      <c r="AG224" s="4"/>
      <c r="AH224" s="4"/>
      <c r="AI224" s="4"/>
      <c r="AJ224" s="4"/>
      <c r="AK224" s="4"/>
      <c r="AL224" s="4"/>
      <c r="AM224" s="4"/>
      <c r="AN224" s="4"/>
      <c r="AO224" s="4"/>
      <c r="AP224" s="4"/>
      <c r="AQ224" s="4"/>
      <c r="AR224" s="4"/>
      <c r="AS224" s="4"/>
      <c r="AT224" s="4"/>
      <c r="AU224" s="4"/>
      <c r="AV224" s="4"/>
      <c r="AW224" s="4"/>
    </row>
    <row r="225" spans="1:49" ht="12.75" customHeight="1" x14ac:dyDescent="0.2">
      <c r="A225" s="4"/>
      <c r="B225" s="4"/>
      <c r="C225" s="4"/>
      <c r="D225" s="4"/>
      <c r="E225" s="4"/>
      <c r="F225" s="4"/>
      <c r="G225" s="4"/>
      <c r="H225" s="4"/>
      <c r="I225" s="4"/>
      <c r="J225" s="4"/>
      <c r="K225" s="4"/>
      <c r="L225" s="4"/>
      <c r="M225" s="4"/>
      <c r="N225" s="4"/>
      <c r="O225" s="4"/>
      <c r="P225" s="67"/>
      <c r="Q225" s="67"/>
      <c r="R225" s="67"/>
      <c r="S225" s="67"/>
      <c r="T225" s="67"/>
      <c r="U225" s="4"/>
      <c r="V225" s="4"/>
      <c r="W225" s="4"/>
      <c r="X225" s="4"/>
      <c r="Y225" s="4"/>
      <c r="Z225" s="4"/>
      <c r="AA225" s="4"/>
      <c r="AB225" s="67"/>
      <c r="AC225" s="67"/>
      <c r="AD225" s="67"/>
      <c r="AE225" s="67"/>
      <c r="AF225" s="67"/>
      <c r="AG225" s="4"/>
      <c r="AH225" s="4"/>
      <c r="AI225" s="4"/>
      <c r="AJ225" s="4"/>
      <c r="AK225" s="4"/>
      <c r="AL225" s="4"/>
      <c r="AM225" s="4"/>
      <c r="AN225" s="4"/>
      <c r="AO225" s="4"/>
      <c r="AP225" s="4"/>
      <c r="AQ225" s="4"/>
      <c r="AR225" s="4"/>
      <c r="AS225" s="4"/>
      <c r="AT225" s="4"/>
      <c r="AU225" s="4"/>
      <c r="AV225" s="4"/>
      <c r="AW225" s="4"/>
    </row>
    <row r="226" spans="1:49" ht="12.75" customHeight="1" x14ac:dyDescent="0.2">
      <c r="A226" s="4"/>
      <c r="B226" s="4"/>
      <c r="C226" s="4"/>
      <c r="D226" s="4"/>
      <c r="E226" s="4"/>
      <c r="F226" s="4"/>
      <c r="G226" s="4"/>
      <c r="H226" s="4"/>
      <c r="I226" s="4"/>
      <c r="J226" s="4"/>
      <c r="K226" s="4"/>
      <c r="L226" s="4"/>
      <c r="M226" s="4"/>
      <c r="N226" s="4"/>
      <c r="O226" s="4"/>
      <c r="P226" s="67"/>
      <c r="Q226" s="67"/>
      <c r="R226" s="67"/>
      <c r="S226" s="67"/>
      <c r="T226" s="67"/>
      <c r="U226" s="4"/>
      <c r="V226" s="4"/>
      <c r="W226" s="4"/>
      <c r="X226" s="4"/>
      <c r="Y226" s="4"/>
      <c r="Z226" s="4"/>
      <c r="AA226" s="4"/>
      <c r="AB226" s="67"/>
      <c r="AC226" s="67"/>
      <c r="AD226" s="67"/>
      <c r="AE226" s="67"/>
      <c r="AF226" s="67"/>
      <c r="AG226" s="4"/>
      <c r="AH226" s="4"/>
      <c r="AI226" s="4"/>
      <c r="AJ226" s="4"/>
      <c r="AK226" s="4"/>
      <c r="AL226" s="4"/>
      <c r="AM226" s="4"/>
      <c r="AN226" s="4"/>
      <c r="AO226" s="4"/>
      <c r="AP226" s="4"/>
      <c r="AQ226" s="4"/>
      <c r="AR226" s="4"/>
      <c r="AS226" s="4"/>
      <c r="AT226" s="4"/>
      <c r="AU226" s="4"/>
      <c r="AV226" s="4"/>
      <c r="AW226" s="4"/>
    </row>
    <row r="227" spans="1:49" ht="12.75" customHeight="1" x14ac:dyDescent="0.2">
      <c r="A227" s="4"/>
      <c r="B227" s="4"/>
      <c r="C227" s="4"/>
      <c r="D227" s="4"/>
      <c r="E227" s="4"/>
      <c r="F227" s="4"/>
      <c r="G227" s="4"/>
      <c r="H227" s="4"/>
      <c r="I227" s="4"/>
      <c r="J227" s="4"/>
      <c r="K227" s="4"/>
      <c r="L227" s="4"/>
      <c r="M227" s="4"/>
      <c r="N227" s="4"/>
      <c r="O227" s="4"/>
      <c r="P227" s="67"/>
      <c r="Q227" s="67"/>
      <c r="R227" s="67"/>
      <c r="S227" s="67"/>
      <c r="T227" s="67"/>
      <c r="U227" s="4"/>
      <c r="V227" s="4"/>
      <c r="W227" s="4"/>
      <c r="X227" s="4"/>
      <c r="Y227" s="4"/>
      <c r="Z227" s="4"/>
      <c r="AA227" s="4"/>
      <c r="AB227" s="67"/>
      <c r="AC227" s="67"/>
      <c r="AD227" s="67"/>
      <c r="AE227" s="67"/>
      <c r="AF227" s="67"/>
      <c r="AG227" s="4"/>
      <c r="AH227" s="4"/>
      <c r="AI227" s="4"/>
      <c r="AJ227" s="4"/>
      <c r="AK227" s="4"/>
      <c r="AL227" s="4"/>
      <c r="AM227" s="4"/>
      <c r="AN227" s="4"/>
      <c r="AO227" s="4"/>
      <c r="AP227" s="4"/>
      <c r="AQ227" s="4"/>
      <c r="AR227" s="4"/>
      <c r="AS227" s="4"/>
      <c r="AT227" s="4"/>
      <c r="AU227" s="4"/>
      <c r="AV227" s="4"/>
      <c r="AW227" s="4"/>
    </row>
    <row r="228" spans="1:49" ht="12.75" customHeight="1" x14ac:dyDescent="0.2">
      <c r="A228" s="4"/>
      <c r="B228" s="4"/>
      <c r="C228" s="4"/>
      <c r="D228" s="4"/>
      <c r="E228" s="4"/>
      <c r="F228" s="4"/>
      <c r="G228" s="4"/>
      <c r="H228" s="4"/>
      <c r="I228" s="4"/>
      <c r="J228" s="4"/>
      <c r="K228" s="4"/>
      <c r="L228" s="4"/>
      <c r="M228" s="4"/>
      <c r="N228" s="4"/>
      <c r="O228" s="4"/>
      <c r="P228" s="67"/>
      <c r="Q228" s="67"/>
      <c r="R228" s="67"/>
      <c r="S228" s="67"/>
      <c r="T228" s="67"/>
      <c r="U228" s="4"/>
      <c r="V228" s="4"/>
      <c r="W228" s="4"/>
      <c r="X228" s="4"/>
      <c r="Y228" s="4"/>
      <c r="Z228" s="4"/>
      <c r="AA228" s="4"/>
      <c r="AB228" s="67"/>
      <c r="AC228" s="67"/>
      <c r="AD228" s="67"/>
      <c r="AE228" s="67"/>
      <c r="AF228" s="67"/>
      <c r="AG228" s="4"/>
      <c r="AH228" s="4"/>
      <c r="AI228" s="4"/>
      <c r="AJ228" s="4"/>
      <c r="AK228" s="4"/>
      <c r="AL228" s="4"/>
      <c r="AM228" s="4"/>
      <c r="AN228" s="4"/>
      <c r="AO228" s="4"/>
      <c r="AP228" s="4"/>
      <c r="AQ228" s="4"/>
      <c r="AR228" s="4"/>
      <c r="AS228" s="4"/>
      <c r="AT228" s="4"/>
      <c r="AU228" s="4"/>
      <c r="AV228" s="4"/>
      <c r="AW228" s="4"/>
    </row>
    <row r="229" spans="1:49" ht="12.75" customHeight="1" x14ac:dyDescent="0.2">
      <c r="A229" s="4"/>
      <c r="B229" s="4"/>
      <c r="C229" s="4"/>
      <c r="D229" s="4"/>
      <c r="E229" s="4"/>
      <c r="F229" s="4"/>
      <c r="G229" s="4"/>
      <c r="H229" s="4"/>
      <c r="I229" s="4"/>
      <c r="J229" s="4"/>
      <c r="K229" s="4"/>
      <c r="L229" s="4"/>
      <c r="M229" s="4"/>
      <c r="N229" s="4"/>
      <c r="O229" s="4"/>
      <c r="P229" s="67"/>
      <c r="Q229" s="67"/>
      <c r="R229" s="67"/>
      <c r="S229" s="67"/>
      <c r="T229" s="67"/>
      <c r="U229" s="4"/>
      <c r="V229" s="4"/>
      <c r="W229" s="4"/>
      <c r="X229" s="4"/>
      <c r="Y229" s="4"/>
      <c r="Z229" s="4"/>
      <c r="AA229" s="4"/>
      <c r="AB229" s="67"/>
      <c r="AC229" s="67"/>
      <c r="AD229" s="67"/>
      <c r="AE229" s="67"/>
      <c r="AF229" s="67"/>
      <c r="AG229" s="4"/>
      <c r="AH229" s="4"/>
      <c r="AI229" s="4"/>
      <c r="AJ229" s="4"/>
      <c r="AK229" s="4"/>
      <c r="AL229" s="4"/>
      <c r="AM229" s="4"/>
      <c r="AN229" s="4"/>
      <c r="AO229" s="4"/>
      <c r="AP229" s="4"/>
      <c r="AQ229" s="4"/>
      <c r="AR229" s="4"/>
      <c r="AS229" s="4"/>
      <c r="AT229" s="4"/>
      <c r="AU229" s="4"/>
      <c r="AV229" s="4"/>
      <c r="AW229" s="4"/>
    </row>
    <row r="230" spans="1:49" ht="12.75" customHeight="1" x14ac:dyDescent="0.2">
      <c r="A230" s="4"/>
      <c r="B230" s="4"/>
      <c r="C230" s="4"/>
      <c r="D230" s="4"/>
      <c r="E230" s="4"/>
      <c r="F230" s="4"/>
      <c r="G230" s="4"/>
      <c r="H230" s="4"/>
      <c r="I230" s="4"/>
      <c r="J230" s="4"/>
      <c r="K230" s="4"/>
      <c r="L230" s="4"/>
      <c r="M230" s="4"/>
      <c r="N230" s="4"/>
      <c r="O230" s="4"/>
      <c r="P230" s="67"/>
      <c r="Q230" s="67"/>
      <c r="R230" s="67"/>
      <c r="S230" s="67"/>
      <c r="T230" s="67"/>
      <c r="U230" s="4"/>
      <c r="V230" s="4"/>
      <c r="W230" s="4"/>
      <c r="X230" s="4"/>
      <c r="Y230" s="4"/>
      <c r="Z230" s="4"/>
      <c r="AA230" s="4"/>
      <c r="AB230" s="67"/>
      <c r="AC230" s="67"/>
      <c r="AD230" s="67"/>
      <c r="AE230" s="67"/>
      <c r="AF230" s="67"/>
      <c r="AG230" s="4"/>
      <c r="AH230" s="4"/>
      <c r="AI230" s="4"/>
      <c r="AJ230" s="4"/>
      <c r="AK230" s="4"/>
      <c r="AL230" s="4"/>
      <c r="AM230" s="4"/>
      <c r="AN230" s="4"/>
      <c r="AO230" s="4"/>
      <c r="AP230" s="4"/>
      <c r="AQ230" s="4"/>
      <c r="AR230" s="4"/>
      <c r="AS230" s="4"/>
      <c r="AT230" s="4"/>
      <c r="AU230" s="4"/>
      <c r="AV230" s="4"/>
      <c r="AW230" s="4"/>
    </row>
    <row r="231" spans="1:49" ht="12.75" customHeight="1" x14ac:dyDescent="0.2">
      <c r="A231" s="4"/>
      <c r="B231" s="4"/>
      <c r="C231" s="4"/>
      <c r="D231" s="4"/>
      <c r="E231" s="4"/>
      <c r="F231" s="4"/>
      <c r="G231" s="4"/>
      <c r="H231" s="4"/>
      <c r="I231" s="4"/>
      <c r="J231" s="4"/>
      <c r="K231" s="4"/>
      <c r="L231" s="4"/>
      <c r="M231" s="4"/>
      <c r="N231" s="4"/>
      <c r="O231" s="4"/>
      <c r="P231" s="67"/>
      <c r="Q231" s="67"/>
      <c r="R231" s="67"/>
      <c r="S231" s="67"/>
      <c r="T231" s="67"/>
      <c r="U231" s="4"/>
      <c r="V231" s="4"/>
      <c r="W231" s="4"/>
      <c r="X231" s="4"/>
      <c r="Y231" s="4"/>
      <c r="Z231" s="4"/>
      <c r="AA231" s="4"/>
      <c r="AB231" s="67"/>
      <c r="AC231" s="67"/>
      <c r="AD231" s="67"/>
      <c r="AE231" s="67"/>
      <c r="AF231" s="67"/>
      <c r="AG231" s="4"/>
      <c r="AH231" s="4"/>
      <c r="AI231" s="4"/>
      <c r="AJ231" s="4"/>
      <c r="AK231" s="4"/>
      <c r="AL231" s="4"/>
      <c r="AM231" s="4"/>
      <c r="AN231" s="4"/>
      <c r="AO231" s="4"/>
      <c r="AP231" s="4"/>
      <c r="AQ231" s="4"/>
      <c r="AR231" s="4"/>
      <c r="AS231" s="4"/>
      <c r="AT231" s="4"/>
      <c r="AU231" s="4"/>
      <c r="AV231" s="4"/>
      <c r="AW231" s="4"/>
    </row>
    <row r="232" spans="1:49" ht="12.75" customHeight="1" x14ac:dyDescent="0.2">
      <c r="A232" s="4"/>
      <c r="B232" s="4"/>
      <c r="C232" s="4"/>
      <c r="D232" s="4"/>
      <c r="E232" s="4"/>
      <c r="F232" s="4"/>
      <c r="G232" s="4"/>
      <c r="H232" s="4"/>
      <c r="I232" s="4"/>
      <c r="J232" s="4"/>
      <c r="K232" s="4"/>
      <c r="L232" s="4"/>
      <c r="M232" s="4"/>
      <c r="N232" s="4"/>
      <c r="O232" s="4"/>
      <c r="P232" s="67"/>
      <c r="Q232" s="67"/>
      <c r="R232" s="67"/>
      <c r="S232" s="67"/>
      <c r="T232" s="67"/>
      <c r="U232" s="4"/>
      <c r="V232" s="4"/>
      <c r="W232" s="4"/>
      <c r="X232" s="4"/>
      <c r="Y232" s="4"/>
      <c r="Z232" s="4"/>
      <c r="AA232" s="4"/>
      <c r="AB232" s="67"/>
      <c r="AC232" s="67"/>
      <c r="AD232" s="67"/>
      <c r="AE232" s="67"/>
      <c r="AF232" s="67"/>
      <c r="AG232" s="4"/>
      <c r="AH232" s="4"/>
      <c r="AI232" s="4"/>
      <c r="AJ232" s="4"/>
      <c r="AK232" s="4"/>
      <c r="AL232" s="4"/>
      <c r="AM232" s="4"/>
      <c r="AN232" s="4"/>
      <c r="AO232" s="4"/>
      <c r="AP232" s="4"/>
      <c r="AQ232" s="4"/>
      <c r="AR232" s="4"/>
      <c r="AS232" s="4"/>
      <c r="AT232" s="4"/>
      <c r="AU232" s="4"/>
      <c r="AV232" s="4"/>
      <c r="AW232" s="4"/>
    </row>
    <row r="233" spans="1:49" ht="12.75" customHeight="1" x14ac:dyDescent="0.2">
      <c r="A233" s="4"/>
      <c r="B233" s="4"/>
      <c r="C233" s="4"/>
      <c r="D233" s="4"/>
      <c r="E233" s="4"/>
      <c r="F233" s="4"/>
      <c r="G233" s="4"/>
      <c r="H233" s="4"/>
      <c r="I233" s="4"/>
      <c r="J233" s="4"/>
      <c r="K233" s="4"/>
      <c r="L233" s="4"/>
      <c r="M233" s="4"/>
      <c r="N233" s="4"/>
      <c r="O233" s="4"/>
      <c r="P233" s="67"/>
      <c r="Q233" s="67"/>
      <c r="R233" s="67"/>
      <c r="S233" s="67"/>
      <c r="T233" s="67"/>
      <c r="U233" s="4"/>
      <c r="V233" s="4"/>
      <c r="W233" s="4"/>
      <c r="X233" s="4"/>
      <c r="Y233" s="4"/>
      <c r="Z233" s="4"/>
      <c r="AA233" s="4"/>
      <c r="AB233" s="67"/>
      <c r="AC233" s="67"/>
      <c r="AD233" s="67"/>
      <c r="AE233" s="67"/>
      <c r="AF233" s="67"/>
      <c r="AG233" s="4"/>
      <c r="AH233" s="4"/>
      <c r="AI233" s="4"/>
      <c r="AJ233" s="4"/>
      <c r="AK233" s="4"/>
      <c r="AL233" s="4"/>
      <c r="AM233" s="4"/>
      <c r="AN233" s="4"/>
      <c r="AO233" s="4"/>
      <c r="AP233" s="4"/>
      <c r="AQ233" s="4"/>
      <c r="AR233" s="4"/>
      <c r="AS233" s="4"/>
      <c r="AT233" s="4"/>
      <c r="AU233" s="4"/>
      <c r="AV233" s="4"/>
      <c r="AW233" s="4"/>
    </row>
    <row r="234" spans="1:49" ht="12.75" customHeight="1" x14ac:dyDescent="0.2">
      <c r="A234" s="4"/>
      <c r="B234" s="4"/>
      <c r="C234" s="4"/>
      <c r="D234" s="4"/>
      <c r="E234" s="4"/>
      <c r="F234" s="4"/>
      <c r="G234" s="4"/>
      <c r="H234" s="4"/>
      <c r="I234" s="4"/>
      <c r="J234" s="4"/>
      <c r="K234" s="4"/>
      <c r="L234" s="4"/>
      <c r="M234" s="4"/>
      <c r="N234" s="4"/>
      <c r="O234" s="4"/>
      <c r="P234" s="67"/>
      <c r="Q234" s="67"/>
      <c r="R234" s="67"/>
      <c r="S234" s="67"/>
      <c r="T234" s="67"/>
      <c r="U234" s="4"/>
      <c r="V234" s="4"/>
      <c r="W234" s="4"/>
      <c r="X234" s="4"/>
      <c r="Y234" s="4"/>
      <c r="Z234" s="4"/>
      <c r="AA234" s="4"/>
      <c r="AB234" s="67"/>
      <c r="AC234" s="67"/>
      <c r="AD234" s="67"/>
      <c r="AE234" s="67"/>
      <c r="AF234" s="67"/>
      <c r="AG234" s="4"/>
      <c r="AH234" s="4"/>
      <c r="AI234" s="4"/>
      <c r="AJ234" s="4"/>
      <c r="AK234" s="4"/>
      <c r="AL234" s="4"/>
      <c r="AM234" s="4"/>
      <c r="AN234" s="4"/>
      <c r="AO234" s="4"/>
      <c r="AP234" s="4"/>
      <c r="AQ234" s="4"/>
      <c r="AR234" s="4"/>
      <c r="AS234" s="4"/>
      <c r="AT234" s="4"/>
      <c r="AU234" s="4"/>
      <c r="AV234" s="4"/>
      <c r="AW234" s="4"/>
    </row>
    <row r="235" spans="1:49" ht="12.75" customHeight="1" x14ac:dyDescent="0.2">
      <c r="A235" s="4"/>
      <c r="B235" s="4"/>
      <c r="C235" s="4"/>
      <c r="D235" s="4"/>
      <c r="E235" s="4"/>
      <c r="F235" s="4"/>
      <c r="G235" s="4"/>
      <c r="H235" s="4"/>
      <c r="I235" s="4"/>
      <c r="J235" s="4"/>
      <c r="K235" s="4"/>
      <c r="L235" s="4"/>
      <c r="M235" s="4"/>
      <c r="N235" s="4"/>
      <c r="O235" s="4"/>
      <c r="P235" s="67"/>
      <c r="Q235" s="67"/>
      <c r="R235" s="67"/>
      <c r="S235" s="67"/>
      <c r="T235" s="67"/>
      <c r="U235" s="4"/>
      <c r="V235" s="4"/>
      <c r="W235" s="4"/>
      <c r="X235" s="4"/>
      <c r="Y235" s="4"/>
      <c r="Z235" s="4"/>
      <c r="AA235" s="4"/>
      <c r="AB235" s="67"/>
      <c r="AC235" s="67"/>
      <c r="AD235" s="67"/>
      <c r="AE235" s="67"/>
      <c r="AF235" s="67"/>
      <c r="AG235" s="4"/>
      <c r="AH235" s="4"/>
      <c r="AI235" s="4"/>
      <c r="AJ235" s="4"/>
      <c r="AK235" s="4"/>
      <c r="AL235" s="4"/>
      <c r="AM235" s="4"/>
      <c r="AN235" s="4"/>
      <c r="AO235" s="4"/>
      <c r="AP235" s="4"/>
      <c r="AQ235" s="4"/>
      <c r="AR235" s="4"/>
      <c r="AS235" s="4"/>
      <c r="AT235" s="4"/>
      <c r="AU235" s="4"/>
      <c r="AV235" s="4"/>
      <c r="AW235" s="4"/>
    </row>
    <row r="236" spans="1:49" ht="12.75" customHeight="1" x14ac:dyDescent="0.2">
      <c r="A236" s="4"/>
      <c r="B236" s="4"/>
      <c r="C236" s="4"/>
      <c r="D236" s="4"/>
      <c r="E236" s="4"/>
      <c r="F236" s="4"/>
      <c r="G236" s="4"/>
      <c r="H236" s="4"/>
      <c r="I236" s="4"/>
      <c r="J236" s="4"/>
      <c r="K236" s="4"/>
      <c r="L236" s="4"/>
      <c r="M236" s="4"/>
      <c r="N236" s="4"/>
      <c r="O236" s="4"/>
      <c r="P236" s="67"/>
      <c r="Q236" s="67"/>
      <c r="R236" s="67"/>
      <c r="S236" s="67"/>
      <c r="T236" s="67"/>
      <c r="U236" s="4"/>
      <c r="V236" s="4"/>
      <c r="W236" s="4"/>
      <c r="X236" s="4"/>
      <c r="Y236" s="4"/>
      <c r="Z236" s="4"/>
      <c r="AA236" s="4"/>
      <c r="AB236" s="67"/>
      <c r="AC236" s="67"/>
      <c r="AD236" s="67"/>
      <c r="AE236" s="67"/>
      <c r="AF236" s="67"/>
      <c r="AG236" s="4"/>
      <c r="AH236" s="4"/>
      <c r="AI236" s="4"/>
      <c r="AJ236" s="4"/>
      <c r="AK236" s="4"/>
      <c r="AL236" s="4"/>
      <c r="AM236" s="4"/>
      <c r="AN236" s="4"/>
      <c r="AO236" s="4"/>
      <c r="AP236" s="4"/>
      <c r="AQ236" s="4"/>
      <c r="AR236" s="4"/>
      <c r="AS236" s="4"/>
      <c r="AT236" s="4"/>
      <c r="AU236" s="4"/>
      <c r="AV236" s="4"/>
      <c r="AW236" s="4"/>
    </row>
    <row r="237" spans="1:49" ht="12.75" customHeight="1" x14ac:dyDescent="0.2">
      <c r="A237" s="4"/>
      <c r="B237" s="4"/>
      <c r="C237" s="4"/>
      <c r="D237" s="4"/>
      <c r="E237" s="4"/>
      <c r="F237" s="4"/>
      <c r="G237" s="4"/>
      <c r="H237" s="4"/>
      <c r="I237" s="4"/>
      <c r="J237" s="4"/>
      <c r="K237" s="4"/>
      <c r="L237" s="4"/>
      <c r="M237" s="4"/>
      <c r="N237" s="4"/>
      <c r="O237" s="4"/>
      <c r="P237" s="67"/>
      <c r="Q237" s="67"/>
      <c r="R237" s="67"/>
      <c r="S237" s="67"/>
      <c r="T237" s="67"/>
      <c r="U237" s="4"/>
      <c r="V237" s="4"/>
      <c r="W237" s="4"/>
      <c r="X237" s="4"/>
      <c r="Y237" s="4"/>
      <c r="Z237" s="4"/>
      <c r="AA237" s="4"/>
      <c r="AB237" s="67"/>
      <c r="AC237" s="67"/>
      <c r="AD237" s="67"/>
      <c r="AE237" s="67"/>
      <c r="AF237" s="67"/>
      <c r="AG237" s="4"/>
      <c r="AH237" s="4"/>
      <c r="AI237" s="4"/>
      <c r="AJ237" s="4"/>
      <c r="AK237" s="4"/>
      <c r="AL237" s="4"/>
      <c r="AM237" s="4"/>
      <c r="AN237" s="4"/>
      <c r="AO237" s="4"/>
      <c r="AP237" s="4"/>
      <c r="AQ237" s="4"/>
      <c r="AR237" s="4"/>
      <c r="AS237" s="4"/>
      <c r="AT237" s="4"/>
      <c r="AU237" s="4"/>
      <c r="AV237" s="4"/>
      <c r="AW237" s="4"/>
    </row>
    <row r="238" spans="1:49" ht="12.75" customHeight="1" x14ac:dyDescent="0.2">
      <c r="A238" s="4"/>
      <c r="B238" s="4"/>
      <c r="C238" s="4"/>
      <c r="D238" s="4"/>
      <c r="E238" s="4"/>
      <c r="F238" s="4"/>
      <c r="G238" s="4"/>
      <c r="H238" s="4"/>
      <c r="I238" s="4"/>
      <c r="J238" s="4"/>
      <c r="K238" s="4"/>
      <c r="L238" s="4"/>
      <c r="M238" s="4"/>
      <c r="N238" s="4"/>
      <c r="O238" s="4"/>
      <c r="P238" s="67"/>
      <c r="Q238" s="67"/>
      <c r="R238" s="67"/>
      <c r="S238" s="67"/>
      <c r="T238" s="67"/>
      <c r="U238" s="4"/>
      <c r="V238" s="4"/>
      <c r="W238" s="4"/>
      <c r="X238" s="4"/>
      <c r="Y238" s="4"/>
      <c r="Z238" s="4"/>
      <c r="AA238" s="4"/>
      <c r="AB238" s="67"/>
      <c r="AC238" s="67"/>
      <c r="AD238" s="67"/>
      <c r="AE238" s="67"/>
      <c r="AF238" s="67"/>
      <c r="AG238" s="4"/>
      <c r="AH238" s="4"/>
      <c r="AI238" s="4"/>
      <c r="AJ238" s="4"/>
      <c r="AK238" s="4"/>
      <c r="AL238" s="4"/>
      <c r="AM238" s="4"/>
      <c r="AN238" s="4"/>
      <c r="AO238" s="4"/>
      <c r="AP238" s="4"/>
      <c r="AQ238" s="4"/>
      <c r="AR238" s="4"/>
      <c r="AS238" s="4"/>
      <c r="AT238" s="4"/>
      <c r="AU238" s="4"/>
      <c r="AV238" s="4"/>
      <c r="AW238" s="4"/>
    </row>
    <row r="239" spans="1:49" ht="12.75" customHeight="1" x14ac:dyDescent="0.2">
      <c r="A239" s="4"/>
      <c r="B239" s="4"/>
      <c r="C239" s="4"/>
      <c r="D239" s="4"/>
      <c r="E239" s="4"/>
      <c r="F239" s="4"/>
      <c r="G239" s="4"/>
      <c r="H239" s="4"/>
      <c r="I239" s="4"/>
      <c r="J239" s="4"/>
      <c r="K239" s="4"/>
      <c r="L239" s="4"/>
      <c r="M239" s="4"/>
      <c r="N239" s="4"/>
      <c r="O239" s="4"/>
      <c r="P239" s="67"/>
      <c r="Q239" s="67"/>
      <c r="R239" s="67"/>
      <c r="S239" s="67"/>
      <c r="T239" s="67"/>
      <c r="U239" s="4"/>
      <c r="V239" s="4"/>
      <c r="W239" s="4"/>
      <c r="X239" s="4"/>
      <c r="Y239" s="4"/>
      <c r="Z239" s="4"/>
      <c r="AA239" s="4"/>
      <c r="AB239" s="67"/>
      <c r="AC239" s="67"/>
      <c r="AD239" s="67"/>
      <c r="AE239" s="67"/>
      <c r="AF239" s="67"/>
      <c r="AG239" s="4"/>
      <c r="AH239" s="4"/>
      <c r="AI239" s="4"/>
      <c r="AJ239" s="4"/>
      <c r="AK239" s="4"/>
      <c r="AL239" s="4"/>
      <c r="AM239" s="4"/>
      <c r="AN239" s="4"/>
      <c r="AO239" s="4"/>
      <c r="AP239" s="4"/>
      <c r="AQ239" s="4"/>
      <c r="AR239" s="4"/>
      <c r="AS239" s="4"/>
      <c r="AT239" s="4"/>
      <c r="AU239" s="4"/>
      <c r="AV239" s="4"/>
      <c r="AW239" s="4"/>
    </row>
    <row r="240" spans="1:49" ht="12.75" customHeight="1" x14ac:dyDescent="0.2">
      <c r="A240" s="4"/>
      <c r="B240" s="4"/>
      <c r="C240" s="4"/>
      <c r="D240" s="4"/>
      <c r="E240" s="4"/>
      <c r="F240" s="4"/>
      <c r="G240" s="4"/>
      <c r="H240" s="4"/>
      <c r="I240" s="4"/>
      <c r="J240" s="4"/>
      <c r="K240" s="4"/>
      <c r="L240" s="4"/>
      <c r="M240" s="4"/>
      <c r="N240" s="4"/>
      <c r="O240" s="4"/>
      <c r="P240" s="67"/>
      <c r="Q240" s="67"/>
      <c r="R240" s="67"/>
      <c r="S240" s="67"/>
      <c r="T240" s="67"/>
      <c r="U240" s="4"/>
      <c r="V240" s="4"/>
      <c r="W240" s="4"/>
      <c r="X240" s="4"/>
      <c r="Y240" s="4"/>
      <c r="Z240" s="4"/>
      <c r="AA240" s="4"/>
      <c r="AB240" s="67"/>
      <c r="AC240" s="67"/>
      <c r="AD240" s="67"/>
      <c r="AE240" s="67"/>
      <c r="AF240" s="67"/>
      <c r="AG240" s="4"/>
      <c r="AH240" s="4"/>
      <c r="AI240" s="4"/>
      <c r="AJ240" s="4"/>
      <c r="AK240" s="4"/>
      <c r="AL240" s="4"/>
      <c r="AM240" s="4"/>
      <c r="AN240" s="4"/>
      <c r="AO240" s="4"/>
      <c r="AP240" s="4"/>
      <c r="AQ240" s="4"/>
      <c r="AR240" s="4"/>
      <c r="AS240" s="4"/>
      <c r="AT240" s="4"/>
      <c r="AU240" s="4"/>
      <c r="AV240" s="4"/>
      <c r="AW240" s="4"/>
    </row>
    <row r="241" spans="1:49" ht="12.75" customHeight="1" x14ac:dyDescent="0.2">
      <c r="A241" s="4"/>
      <c r="B241" s="4"/>
      <c r="C241" s="4"/>
      <c r="D241" s="4"/>
      <c r="E241" s="4"/>
      <c r="F241" s="4"/>
      <c r="G241" s="4"/>
      <c r="H241" s="4"/>
      <c r="I241" s="4"/>
      <c r="J241" s="4"/>
      <c r="K241" s="4"/>
      <c r="L241" s="4"/>
      <c r="M241" s="4"/>
      <c r="N241" s="4"/>
      <c r="O241" s="4"/>
      <c r="P241" s="67"/>
      <c r="Q241" s="67"/>
      <c r="R241" s="67"/>
      <c r="S241" s="67"/>
      <c r="T241" s="67"/>
      <c r="U241" s="4"/>
      <c r="V241" s="4"/>
      <c r="W241" s="4"/>
      <c r="X241" s="4"/>
      <c r="Y241" s="4"/>
      <c r="Z241" s="4"/>
      <c r="AA241" s="4"/>
      <c r="AB241" s="67"/>
      <c r="AC241" s="67"/>
      <c r="AD241" s="67"/>
      <c r="AE241" s="67"/>
      <c r="AF241" s="67"/>
      <c r="AG241" s="4"/>
      <c r="AH241" s="4"/>
      <c r="AI241" s="4"/>
      <c r="AJ241" s="4"/>
      <c r="AK241" s="4"/>
      <c r="AL241" s="4"/>
      <c r="AM241" s="4"/>
      <c r="AN241" s="4"/>
      <c r="AO241" s="4"/>
      <c r="AP241" s="4"/>
      <c r="AQ241" s="4"/>
      <c r="AR241" s="4"/>
      <c r="AS241" s="4"/>
      <c r="AT241" s="4"/>
      <c r="AU241" s="4"/>
      <c r="AV241" s="4"/>
      <c r="AW241" s="4"/>
    </row>
    <row r="242" spans="1:49" ht="12.75" customHeight="1" x14ac:dyDescent="0.2">
      <c r="A242" s="4"/>
      <c r="B242" s="4"/>
      <c r="C242" s="4"/>
      <c r="D242" s="4"/>
      <c r="E242" s="4"/>
      <c r="F242" s="4"/>
      <c r="G242" s="4"/>
      <c r="H242" s="4"/>
      <c r="I242" s="4"/>
      <c r="J242" s="4"/>
      <c r="K242" s="4"/>
      <c r="L242" s="4"/>
      <c r="M242" s="4"/>
      <c r="N242" s="4"/>
      <c r="O242" s="4"/>
      <c r="P242" s="67"/>
      <c r="Q242" s="67"/>
      <c r="R242" s="67"/>
      <c r="S242" s="67"/>
      <c r="T242" s="67"/>
      <c r="U242" s="4"/>
      <c r="V242" s="4"/>
      <c r="W242" s="4"/>
      <c r="X242" s="4"/>
      <c r="Y242" s="4"/>
      <c r="Z242" s="4"/>
      <c r="AA242" s="4"/>
      <c r="AB242" s="67"/>
      <c r="AC242" s="67"/>
      <c r="AD242" s="67"/>
      <c r="AE242" s="67"/>
      <c r="AF242" s="67"/>
      <c r="AG242" s="4"/>
      <c r="AH242" s="4"/>
      <c r="AI242" s="4"/>
      <c r="AJ242" s="4"/>
      <c r="AK242" s="4"/>
      <c r="AL242" s="4"/>
      <c r="AM242" s="4"/>
      <c r="AN242" s="4"/>
      <c r="AO242" s="4"/>
      <c r="AP242" s="4"/>
      <c r="AQ242" s="4"/>
      <c r="AR242" s="4"/>
      <c r="AS242" s="4"/>
      <c r="AT242" s="4"/>
      <c r="AU242" s="4"/>
      <c r="AV242" s="4"/>
      <c r="AW242" s="4"/>
    </row>
    <row r="243" spans="1:49" ht="12.75" customHeight="1" x14ac:dyDescent="0.2">
      <c r="A243" s="4"/>
      <c r="B243" s="4"/>
      <c r="C243" s="4"/>
      <c r="D243" s="4"/>
      <c r="E243" s="4"/>
      <c r="F243" s="4"/>
      <c r="G243" s="4"/>
      <c r="H243" s="4"/>
      <c r="I243" s="4"/>
      <c r="J243" s="4"/>
      <c r="K243" s="4"/>
      <c r="L243" s="4"/>
      <c r="M243" s="4"/>
      <c r="N243" s="4"/>
      <c r="O243" s="4"/>
      <c r="P243" s="67"/>
      <c r="Q243" s="67"/>
      <c r="R243" s="67"/>
      <c r="S243" s="67"/>
      <c r="T243" s="67"/>
      <c r="U243" s="4"/>
      <c r="V243" s="4"/>
      <c r="W243" s="4"/>
      <c r="X243" s="4"/>
      <c r="Y243" s="4"/>
      <c r="Z243" s="4"/>
      <c r="AA243" s="4"/>
      <c r="AB243" s="67"/>
      <c r="AC243" s="67"/>
      <c r="AD243" s="67"/>
      <c r="AE243" s="67"/>
      <c r="AF243" s="67"/>
      <c r="AG243" s="4"/>
      <c r="AH243" s="4"/>
      <c r="AI243" s="4"/>
      <c r="AJ243" s="4"/>
      <c r="AK243" s="4"/>
      <c r="AL243" s="4"/>
      <c r="AM243" s="4"/>
      <c r="AN243" s="4"/>
      <c r="AO243" s="4"/>
      <c r="AP243" s="4"/>
      <c r="AQ243" s="4"/>
      <c r="AR243" s="4"/>
      <c r="AS243" s="4"/>
      <c r="AT243" s="4"/>
      <c r="AU243" s="4"/>
      <c r="AV243" s="4"/>
      <c r="AW243" s="4"/>
    </row>
    <row r="244" spans="1:49" ht="12.75" customHeight="1" x14ac:dyDescent="0.2">
      <c r="A244" s="4"/>
      <c r="B244" s="4"/>
      <c r="C244" s="4"/>
      <c r="D244" s="4"/>
      <c r="E244" s="4"/>
      <c r="F244" s="4"/>
      <c r="G244" s="4"/>
      <c r="H244" s="4"/>
      <c r="I244" s="4"/>
      <c r="J244" s="4"/>
      <c r="K244" s="4"/>
      <c r="L244" s="4"/>
      <c r="M244" s="4"/>
      <c r="N244" s="4"/>
      <c r="O244" s="4"/>
      <c r="P244" s="67"/>
      <c r="Q244" s="67"/>
      <c r="R244" s="67"/>
      <c r="S244" s="67"/>
      <c r="T244" s="67"/>
      <c r="U244" s="4"/>
      <c r="V244" s="4"/>
      <c r="W244" s="4"/>
      <c r="X244" s="4"/>
      <c r="Y244" s="4"/>
      <c r="Z244" s="4"/>
      <c r="AA244" s="4"/>
      <c r="AB244" s="67"/>
      <c r="AC244" s="67"/>
      <c r="AD244" s="67"/>
      <c r="AE244" s="67"/>
      <c r="AF244" s="67"/>
      <c r="AG244" s="4"/>
      <c r="AH244" s="4"/>
      <c r="AI244" s="4"/>
      <c r="AJ244" s="4"/>
      <c r="AK244" s="4"/>
      <c r="AL244" s="4"/>
      <c r="AM244" s="4"/>
      <c r="AN244" s="4"/>
      <c r="AO244" s="4"/>
      <c r="AP244" s="4"/>
      <c r="AQ244" s="4"/>
      <c r="AR244" s="4"/>
      <c r="AS244" s="4"/>
      <c r="AT244" s="4"/>
      <c r="AU244" s="4"/>
      <c r="AV244" s="4"/>
      <c r="AW244" s="4"/>
    </row>
    <row r="245" spans="1:49" ht="15.75" customHeight="1" x14ac:dyDescent="0.2"/>
    <row r="246" spans="1:49" ht="15.75" customHeight="1" x14ac:dyDescent="0.2"/>
    <row r="247" spans="1:49" ht="15.75" customHeight="1" x14ac:dyDescent="0.2"/>
    <row r="248" spans="1:49" ht="15.75" customHeight="1" x14ac:dyDescent="0.2"/>
    <row r="249" spans="1:49" ht="15.75" customHeight="1" x14ac:dyDescent="0.2"/>
    <row r="250" spans="1:49" ht="15.75" customHeight="1" x14ac:dyDescent="0.2"/>
    <row r="251" spans="1:49" ht="15.75" customHeight="1" x14ac:dyDescent="0.2"/>
    <row r="252" spans="1:49" ht="15.75" customHeight="1" x14ac:dyDescent="0.2"/>
    <row r="253" spans="1:49" ht="15.75" customHeight="1" x14ac:dyDescent="0.2"/>
    <row r="254" spans="1:49" ht="15.75" customHeight="1" x14ac:dyDescent="0.2"/>
    <row r="255" spans="1:49" ht="15.75" customHeight="1" x14ac:dyDescent="0.2"/>
    <row r="256" spans="1:49"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autoFilter ref="A12:AN45" xr:uid="{00000000-0009-0000-0000-000003000000}"/>
  <mergeCells count="65">
    <mergeCell ref="B5:C5"/>
    <mergeCell ref="B6:C6"/>
    <mergeCell ref="A36:B36"/>
    <mergeCell ref="A13:A15"/>
    <mergeCell ref="A16:A19"/>
    <mergeCell ref="A11:A12"/>
    <mergeCell ref="A20:A23"/>
    <mergeCell ref="A24:A26"/>
    <mergeCell ref="A27:A28"/>
    <mergeCell ref="B7:C7"/>
    <mergeCell ref="B8:C8"/>
    <mergeCell ref="B9:H9"/>
    <mergeCell ref="G11:H11"/>
    <mergeCell ref="B11:C12"/>
    <mergeCell ref="D11:D12"/>
    <mergeCell ref="E11:E12"/>
    <mergeCell ref="A1:B3"/>
    <mergeCell ref="D1:F1"/>
    <mergeCell ref="D2:F2"/>
    <mergeCell ref="D3:F3"/>
    <mergeCell ref="A4:H4"/>
    <mergeCell ref="F11:F12"/>
    <mergeCell ref="E38:E39"/>
    <mergeCell ref="A29:B29"/>
    <mergeCell ref="D29:H29"/>
    <mergeCell ref="A30:B30"/>
    <mergeCell ref="D30:H30"/>
    <mergeCell ref="A31:B31"/>
    <mergeCell ref="D31:H31"/>
    <mergeCell ref="A32:B32"/>
    <mergeCell ref="A33:B33"/>
    <mergeCell ref="D33:H33"/>
    <mergeCell ref="A34:B34"/>
    <mergeCell ref="D34:H34"/>
    <mergeCell ref="A35:B35"/>
    <mergeCell ref="D35:H35"/>
    <mergeCell ref="E40:E41"/>
    <mergeCell ref="E42:E43"/>
    <mergeCell ref="E44:E45"/>
    <mergeCell ref="F38:H45"/>
    <mergeCell ref="D32:H32"/>
    <mergeCell ref="A37:D37"/>
    <mergeCell ref="D36:H36"/>
    <mergeCell ref="F37:H37"/>
    <mergeCell ref="A40:B43"/>
    <mergeCell ref="A44:B45"/>
    <mergeCell ref="C38:D39"/>
    <mergeCell ref="C40:D41"/>
    <mergeCell ref="C42:D43"/>
    <mergeCell ref="C44:D45"/>
    <mergeCell ref="A38:B39"/>
    <mergeCell ref="AG10:AR10"/>
    <mergeCell ref="AB12:AC12"/>
    <mergeCell ref="AD12:AE12"/>
    <mergeCell ref="AN11:AR11"/>
    <mergeCell ref="I10:T10"/>
    <mergeCell ref="P11:T11"/>
    <mergeCell ref="U10:AF10"/>
    <mergeCell ref="AB11:AF11"/>
    <mergeCell ref="AL11:AM11"/>
    <mergeCell ref="N11:O11"/>
    <mergeCell ref="U11:Y11"/>
    <mergeCell ref="Z11:AA11"/>
    <mergeCell ref="AG11:AK11"/>
    <mergeCell ref="I11:M11"/>
  </mergeCells>
  <hyperlinks>
    <hyperlink ref="M16" r:id="rId1" display="https://drive.google.com/drive/u/4/folders/14_roo_Le4aLIsgOHS_g9lgwERyRkC97i " xr:uid="{63284E18-D3BD-4F42-9BF8-7B296FB4441D}"/>
    <hyperlink ref="M18" r:id="rId2" xr:uid="{F8A36BD4-0523-4661-8922-C50BA982B44C}"/>
    <hyperlink ref="M19" r:id="rId3" xr:uid="{DCEF5803-5409-49DC-BF5E-675D9D37E9D7}"/>
    <hyperlink ref="M22" r:id="rId4" xr:uid="{793E42EA-F505-4015-82F2-0C2F2A79364B}"/>
    <hyperlink ref="M23" r:id="rId5" xr:uid="{75E3CC60-365A-48B5-9810-DDC84258D260}"/>
    <hyperlink ref="Y16" r:id="rId6" display="https://drive.google.com/drive/u/4/folders/14_roo_Le4aLIsgOHS_g9lgwERyRkC97i " xr:uid="{A2F210B2-AAE6-4989-9F63-3B39AAA3EC37}"/>
    <hyperlink ref="Y13" r:id="rId7" xr:uid="{8C75B305-124D-4435-B00D-F04B85289AD4}"/>
    <hyperlink ref="Y14" r:id="rId8" display="https://drive.google.com/drive/folders/1dUmPWXN4y_kF575BFypZFEU5btpHczeZZ" xr:uid="{E4039B9F-4BFD-4DC1-8683-E04C02C18900}"/>
    <hyperlink ref="Y21" r:id="rId9" xr:uid="{192017CD-FA8F-4164-9658-01C3546C36D7}"/>
    <hyperlink ref="Y23" r:id="rId10" xr:uid="{54903D6C-DD1D-47E9-94D5-3F013E76CF85}"/>
    <hyperlink ref="AK18" r:id="rId11" display="Se socializo y actualizo el manual de servicio de la ciudadania SC-MN-01 https://intranet.fuga.gov.co/sites/default/files/sc-mn-01_manual_de_servicio_a_la_ciudadania_v2_27102022.pdf" xr:uid="{99EF7143-1CE0-43C7-AEFD-11B92462AA57}"/>
    <hyperlink ref="AK22" r:id="rId12" display="http://intranet.fuga.gov.co/sites/default/files/sc-mn-01_manual_de_servicio_a_la_ciudadania_v2_27102022.pdf" xr:uid="{158E7BB5-DE8C-45B2-AF8A-10739A7183F0}"/>
    <hyperlink ref="Y28" r:id="rId13" xr:uid="{3CA6E96C-EC5E-4841-804B-FF6F8E8F3FC5}"/>
    <hyperlink ref="AK21" r:id="rId14" xr:uid="{0C97E39D-4CBC-4A9D-B5D7-A3E39E93A636}"/>
  </hyperlinks>
  <printOptions horizontalCentered="1"/>
  <pageMargins left="0.27559055118110237" right="0.23622047244094491" top="0.35433070866141736" bottom="0.35433070866141736" header="0" footer="0"/>
  <pageSetup scale="24" orientation="landscape" r:id="rId15"/>
  <colBreaks count="4" manualBreakCount="4">
    <brk id="8" max="44" man="1"/>
    <brk id="20" max="44" man="1"/>
    <brk id="32" max="44" man="1"/>
    <brk id="44" man="1"/>
  </colBreaks>
  <drawing r:id="rId16"/>
  <extLst>
    <ext xmlns:x14="http://schemas.microsoft.com/office/spreadsheetml/2009/9/main" uri="{CCE6A557-97BC-4b89-ADB6-D9C93CAAB3DF}">
      <x14:dataValidations xmlns:xm="http://schemas.microsoft.com/office/excel/2006/main" count="2">
        <x14:dataValidation type="list" allowBlank="1" showErrorMessage="1" xr:uid="{00000000-0002-0000-0300-000000000000}">
          <x14:formula1>
            <xm:f>Hoja1!$B$2:$B$5</xm:f>
          </x14:formula1>
          <xm:sqref>AA18:AA29 O30:T40 R21:T23 O28:P28 AB29:AF29 Q25:T28 O25:P26 AM16:AM17 AM20 AM29</xm:sqref>
        </x14:dataValidation>
        <x14:dataValidation type="list" allowBlank="1" showErrorMessage="1" xr:uid="{44D42140-62D4-4E67-A62A-4FF3F1CD3240}">
          <x14:formula1>
            <xm:f>'D:\Documentos Carolina\TrabajoPC_Asus\FUGA\2022\PAAC 2022\Seguimientos PAAC 2022\I Cuatrimestre 2022\Reporte de OCI\[Anexo 1 PAAC I cuatrimestre 2022 ok_0vf.xlsx]Hoja1'!#REF!</xm:f>
          </x14:formula1>
          <xm:sqref>AA13:AA14 AA16:AA17 O27 O15:O24 AM18:AM19 AM21:AM28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AS1004"/>
  <sheetViews>
    <sheetView view="pageBreakPreview" topLeftCell="AG29" zoomScale="70" zoomScaleNormal="60" zoomScaleSheetLayoutView="70" workbookViewId="0">
      <selection activeCell="AO17" sqref="AO17"/>
    </sheetView>
  </sheetViews>
  <sheetFormatPr baseColWidth="10" defaultColWidth="12.625" defaultRowHeight="15" customHeight="1" x14ac:dyDescent="0.2"/>
  <cols>
    <col min="1" max="1" width="26.625" customWidth="1"/>
    <col min="2" max="2" width="7.125" customWidth="1"/>
    <col min="3" max="3" width="43.25" customWidth="1"/>
    <col min="4" max="4" width="22" customWidth="1"/>
    <col min="5" max="5" width="29" customWidth="1"/>
    <col min="6" max="6" width="31.25" customWidth="1"/>
    <col min="7" max="7" width="14.125" customWidth="1"/>
    <col min="8" max="8" width="14.25" customWidth="1"/>
    <col min="9" max="9" width="5.875" customWidth="1"/>
    <col min="10" max="10" width="6.25" customWidth="1"/>
    <col min="11" max="11" width="7.5" customWidth="1"/>
    <col min="12" max="12" width="18.75" customWidth="1"/>
    <col min="13" max="13" width="16.625" customWidth="1"/>
    <col min="14" max="14" width="15.125" customWidth="1"/>
    <col min="15" max="15" width="8.375" customWidth="1"/>
    <col min="16" max="16" width="22.625" customWidth="1"/>
    <col min="17" max="17" width="15.875" customWidth="1"/>
    <col min="18" max="21" width="8.375" customWidth="1"/>
    <col min="22" max="22" width="6.125" customWidth="1"/>
    <col min="23" max="23" width="9.75" customWidth="1"/>
    <col min="24" max="24" width="15.75" customWidth="1"/>
    <col min="25" max="25" width="19.25" customWidth="1"/>
    <col min="26" max="26" width="21" customWidth="1"/>
    <col min="27" max="32" width="15.75" customWidth="1"/>
    <col min="33" max="33" width="8.25" customWidth="1"/>
    <col min="34" max="34" width="7.625" customWidth="1"/>
    <col min="35" max="35" width="12.75" customWidth="1"/>
    <col min="36" max="36" width="8.875" customWidth="1"/>
    <col min="37" max="37" width="9.625" customWidth="1"/>
    <col min="38" max="38" width="18.25" customWidth="1"/>
    <col min="39" max="39" width="17.25" customWidth="1"/>
    <col min="40" max="40" width="39.75" customWidth="1"/>
    <col min="41" max="41" width="40.5" customWidth="1"/>
    <col min="42" max="42" width="10.75" bestFit="1" customWidth="1"/>
    <col min="43" max="43" width="9.125" bestFit="1" customWidth="1"/>
    <col min="44" max="44" width="10.125" bestFit="1" customWidth="1"/>
    <col min="45" max="45" width="34.625" customWidth="1"/>
  </cols>
  <sheetData>
    <row r="1" spans="1:45" ht="27" customHeight="1" x14ac:dyDescent="0.2">
      <c r="A1" s="262"/>
      <c r="B1" s="263"/>
      <c r="C1" s="1"/>
      <c r="D1" s="268"/>
      <c r="E1" s="252"/>
      <c r="F1" s="249"/>
      <c r="G1" s="2"/>
      <c r="H1" s="3"/>
      <c r="I1" s="4"/>
      <c r="J1" s="4"/>
      <c r="K1" s="4"/>
      <c r="L1" s="4"/>
      <c r="M1" s="4"/>
      <c r="N1" s="4"/>
      <c r="O1" s="4"/>
      <c r="P1" s="67"/>
      <c r="Q1" s="67"/>
      <c r="R1" s="67"/>
      <c r="S1" s="67"/>
      <c r="T1" s="67"/>
      <c r="U1" s="4"/>
      <c r="V1" s="4"/>
      <c r="W1" s="4"/>
      <c r="X1" s="4"/>
      <c r="Y1" s="4"/>
      <c r="Z1" s="4"/>
      <c r="AA1" s="4"/>
      <c r="AB1" s="67"/>
      <c r="AC1" s="67"/>
      <c r="AD1" s="67"/>
      <c r="AE1" s="67"/>
      <c r="AF1" s="67"/>
      <c r="AG1" s="4"/>
      <c r="AH1" s="4"/>
      <c r="AI1" s="4"/>
      <c r="AJ1" s="4"/>
      <c r="AK1" s="4"/>
      <c r="AL1" s="4"/>
      <c r="AM1" s="4"/>
      <c r="AN1" s="4"/>
      <c r="AO1" s="4"/>
      <c r="AP1" s="4"/>
      <c r="AQ1" s="4"/>
      <c r="AR1" s="4"/>
      <c r="AS1" s="4"/>
    </row>
    <row r="2" spans="1:45" ht="24.75" customHeight="1" x14ac:dyDescent="0.2">
      <c r="A2" s="264"/>
      <c r="B2" s="265"/>
      <c r="C2" s="1"/>
      <c r="D2" s="268"/>
      <c r="E2" s="252"/>
      <c r="F2" s="249"/>
      <c r="G2" s="2"/>
      <c r="H2" s="3"/>
      <c r="I2" s="4"/>
      <c r="J2" s="4"/>
      <c r="K2" s="4"/>
      <c r="L2" s="4"/>
      <c r="M2" s="4"/>
      <c r="N2" s="4"/>
      <c r="O2" s="4"/>
      <c r="P2" s="67"/>
      <c r="Q2" s="67"/>
      <c r="R2" s="67"/>
      <c r="S2" s="67"/>
      <c r="T2" s="67"/>
      <c r="U2" s="4"/>
      <c r="V2" s="4"/>
      <c r="W2" s="4"/>
      <c r="X2" s="4"/>
      <c r="Y2" s="4"/>
      <c r="Z2" s="4"/>
      <c r="AA2" s="4"/>
      <c r="AB2" s="67"/>
      <c r="AC2" s="67"/>
      <c r="AD2" s="67"/>
      <c r="AE2" s="67"/>
      <c r="AF2" s="67"/>
      <c r="AG2" s="4"/>
      <c r="AH2" s="4"/>
      <c r="AI2" s="4"/>
      <c r="AJ2" s="4"/>
      <c r="AK2" s="4"/>
      <c r="AL2" s="4"/>
      <c r="AM2" s="4"/>
      <c r="AN2" s="4"/>
      <c r="AO2" s="4"/>
      <c r="AP2" s="4"/>
      <c r="AQ2" s="4"/>
      <c r="AR2" s="4"/>
      <c r="AS2" s="4"/>
    </row>
    <row r="3" spans="1:45" ht="24.75" customHeight="1" x14ac:dyDescent="0.2">
      <c r="A3" s="266"/>
      <c r="B3" s="267"/>
      <c r="C3" s="1"/>
      <c r="D3" s="269"/>
      <c r="E3" s="252"/>
      <c r="F3" s="249"/>
      <c r="G3" s="2"/>
      <c r="H3" s="3"/>
      <c r="I3" s="4"/>
      <c r="J3" s="4"/>
      <c r="K3" s="4"/>
      <c r="L3" s="4"/>
      <c r="M3" s="4"/>
      <c r="N3" s="4"/>
      <c r="O3" s="4"/>
      <c r="P3" s="67"/>
      <c r="Q3" s="67"/>
      <c r="R3" s="67"/>
      <c r="S3" s="67"/>
      <c r="T3" s="67"/>
      <c r="U3" s="4"/>
      <c r="V3" s="4"/>
      <c r="W3" s="4"/>
      <c r="X3" s="4"/>
      <c r="Y3" s="4"/>
      <c r="Z3" s="4"/>
      <c r="AA3" s="4"/>
      <c r="AB3" s="67"/>
      <c r="AC3" s="67"/>
      <c r="AD3" s="67"/>
      <c r="AE3" s="67"/>
      <c r="AF3" s="67"/>
      <c r="AG3" s="4"/>
      <c r="AH3" s="4"/>
      <c r="AI3" s="4"/>
      <c r="AJ3" s="4"/>
      <c r="AK3" s="4"/>
      <c r="AL3" s="4"/>
      <c r="AM3" s="4"/>
      <c r="AN3" s="4"/>
      <c r="AO3" s="4"/>
      <c r="AP3" s="4"/>
      <c r="AQ3" s="4"/>
      <c r="AR3" s="4"/>
      <c r="AS3" s="4"/>
    </row>
    <row r="4" spans="1:45" ht="58.5" customHeight="1" x14ac:dyDescent="0.2">
      <c r="A4" s="270" t="s">
        <v>169</v>
      </c>
      <c r="B4" s="271"/>
      <c r="C4" s="271"/>
      <c r="D4" s="271"/>
      <c r="E4" s="271"/>
      <c r="F4" s="271"/>
      <c r="G4" s="271"/>
      <c r="H4" s="272"/>
      <c r="I4" s="4"/>
      <c r="J4" s="4"/>
      <c r="K4" s="4"/>
      <c r="L4" s="4"/>
      <c r="M4" s="4"/>
      <c r="N4" s="4"/>
      <c r="O4" s="4"/>
      <c r="P4" s="67"/>
      <c r="Q4" s="67"/>
      <c r="R4" s="67"/>
      <c r="S4" s="67"/>
      <c r="T4" s="67"/>
      <c r="U4" s="4"/>
      <c r="V4" s="4"/>
      <c r="W4" s="4"/>
      <c r="X4" s="4"/>
      <c r="Y4" s="4"/>
      <c r="Z4" s="4"/>
      <c r="AA4" s="4"/>
      <c r="AB4" s="67"/>
      <c r="AC4" s="67"/>
      <c r="AD4" s="67"/>
      <c r="AE4" s="67"/>
      <c r="AF4" s="67"/>
      <c r="AG4" s="4"/>
      <c r="AH4" s="4"/>
      <c r="AI4" s="4"/>
      <c r="AJ4" s="4"/>
      <c r="AK4" s="4"/>
      <c r="AL4" s="4"/>
      <c r="AM4" s="4"/>
      <c r="AN4" s="4"/>
      <c r="AO4" s="4"/>
      <c r="AP4" s="4"/>
      <c r="AQ4" s="4"/>
      <c r="AR4" s="4"/>
      <c r="AS4" s="4"/>
    </row>
    <row r="5" spans="1:45" ht="19.5" customHeight="1" x14ac:dyDescent="0.2">
      <c r="A5" s="8" t="s">
        <v>0</v>
      </c>
      <c r="B5" s="451">
        <f>'C1 Riesgos Corrupcion'!B5</f>
        <v>2022</v>
      </c>
      <c r="C5" s="254"/>
      <c r="D5" s="7"/>
      <c r="E5" s="7"/>
      <c r="F5" s="7"/>
      <c r="G5" s="7"/>
      <c r="H5" s="7"/>
      <c r="I5" s="7"/>
      <c r="J5" s="7"/>
      <c r="K5" s="7"/>
      <c r="L5" s="7"/>
      <c r="M5" s="7"/>
      <c r="N5" s="7"/>
      <c r="O5" s="7"/>
      <c r="P5" s="111"/>
      <c r="Q5" s="111"/>
      <c r="R5" s="111"/>
      <c r="S5" s="111"/>
      <c r="T5" s="111"/>
      <c r="U5" s="7"/>
      <c r="V5" s="7"/>
      <c r="W5" s="7"/>
      <c r="X5" s="7"/>
      <c r="Y5" s="7"/>
      <c r="Z5" s="7"/>
      <c r="AA5" s="7"/>
      <c r="AB5" s="111"/>
      <c r="AC5" s="111"/>
      <c r="AD5" s="111"/>
      <c r="AE5" s="111"/>
      <c r="AF5" s="111"/>
      <c r="AG5" s="7"/>
      <c r="AH5" s="7"/>
      <c r="AI5" s="7"/>
      <c r="AJ5" s="7"/>
      <c r="AK5" s="7"/>
      <c r="AL5" s="7"/>
      <c r="AM5" s="7"/>
      <c r="AN5" s="7"/>
      <c r="AO5" s="7"/>
      <c r="AP5" s="7"/>
      <c r="AQ5" s="7"/>
      <c r="AR5" s="7"/>
      <c r="AS5" s="7"/>
    </row>
    <row r="6" spans="1:45" ht="19.5" customHeight="1" x14ac:dyDescent="0.2">
      <c r="A6" s="8" t="s">
        <v>1</v>
      </c>
      <c r="B6" s="446">
        <f>'C1 Riesgos Corrupcion'!B6:C6</f>
        <v>44895</v>
      </c>
      <c r="C6" s="254"/>
      <c r="D6" s="7"/>
      <c r="E6" s="7"/>
      <c r="F6" s="7"/>
      <c r="G6" s="7"/>
      <c r="H6" s="7"/>
      <c r="I6" s="7"/>
      <c r="J6" s="7"/>
      <c r="K6" s="7"/>
      <c r="L6" s="7"/>
      <c r="M6" s="7"/>
      <c r="N6" s="7"/>
      <c r="O6" s="7"/>
      <c r="P6" s="111"/>
      <c r="Q6" s="111"/>
      <c r="R6" s="111"/>
      <c r="S6" s="111"/>
      <c r="T6" s="111"/>
      <c r="U6" s="7"/>
      <c r="V6" s="7"/>
      <c r="W6" s="7"/>
      <c r="X6" s="7"/>
      <c r="Y6" s="7"/>
      <c r="Z6" s="7"/>
      <c r="AA6" s="7"/>
      <c r="AB6" s="111"/>
      <c r="AC6" s="111"/>
      <c r="AD6" s="111"/>
      <c r="AE6" s="111"/>
      <c r="AF6" s="111"/>
      <c r="AG6" s="7"/>
      <c r="AH6" s="7"/>
      <c r="AI6" s="7"/>
      <c r="AJ6" s="7"/>
      <c r="AK6" s="7"/>
      <c r="AL6" s="7"/>
      <c r="AM6" s="7"/>
      <c r="AN6" s="7"/>
      <c r="AO6" s="7"/>
      <c r="AP6" s="7"/>
      <c r="AQ6" s="7"/>
      <c r="AR6" s="7"/>
      <c r="AS6" s="7"/>
    </row>
    <row r="7" spans="1:45" ht="19.5" customHeight="1" x14ac:dyDescent="0.2">
      <c r="A7" s="8" t="s">
        <v>73</v>
      </c>
      <c r="B7" s="446">
        <f>'C1 Riesgos Corrupcion'!B7:C7</f>
        <v>44896</v>
      </c>
      <c r="C7" s="254"/>
      <c r="D7" s="7"/>
      <c r="E7" s="7"/>
      <c r="F7" s="7"/>
      <c r="G7" s="7"/>
      <c r="H7" s="7"/>
      <c r="I7" s="7"/>
      <c r="J7" s="7"/>
      <c r="K7" s="7"/>
      <c r="L7" s="7"/>
      <c r="M7" s="7"/>
      <c r="N7" s="7"/>
      <c r="O7" s="7"/>
      <c r="P7" s="111"/>
      <c r="Q7" s="111"/>
      <c r="R7" s="111"/>
      <c r="S7" s="111"/>
      <c r="T7" s="111"/>
      <c r="U7" s="7"/>
      <c r="V7" s="7"/>
      <c r="W7" s="7"/>
      <c r="X7" s="7"/>
      <c r="Y7" s="7"/>
      <c r="Z7" s="7"/>
      <c r="AA7" s="7"/>
      <c r="AB7" s="111"/>
      <c r="AC7" s="111"/>
      <c r="AD7" s="111"/>
      <c r="AE7" s="111"/>
      <c r="AF7" s="111"/>
      <c r="AG7" s="7"/>
      <c r="AH7" s="7"/>
      <c r="AI7" s="7"/>
      <c r="AJ7" s="7"/>
      <c r="AK7" s="7"/>
      <c r="AL7" s="7"/>
      <c r="AM7" s="7"/>
      <c r="AN7" s="7"/>
      <c r="AO7" s="7"/>
      <c r="AP7" s="7"/>
      <c r="AQ7" s="7"/>
      <c r="AR7" s="7"/>
      <c r="AS7" s="7"/>
    </row>
    <row r="8" spans="1:45" ht="19.5" customHeight="1" x14ac:dyDescent="0.2">
      <c r="A8" s="8" t="s">
        <v>3</v>
      </c>
      <c r="B8" s="447">
        <f>'C1 Riesgos Corrupcion'!B8</f>
        <v>7</v>
      </c>
      <c r="C8" s="396"/>
      <c r="D8" s="7"/>
      <c r="E8" s="7"/>
      <c r="F8" s="7"/>
      <c r="G8" s="7"/>
      <c r="H8" s="7"/>
      <c r="I8" s="7"/>
      <c r="J8" s="7"/>
      <c r="K8" s="7"/>
      <c r="L8" s="7"/>
      <c r="M8" s="7"/>
      <c r="N8" s="7"/>
      <c r="O8" s="7"/>
      <c r="P8" s="111"/>
      <c r="Q8" s="111"/>
      <c r="R8" s="111"/>
      <c r="S8" s="111"/>
      <c r="T8" s="111"/>
      <c r="U8" s="7"/>
      <c r="V8" s="7"/>
      <c r="W8" s="7"/>
      <c r="X8" s="7"/>
      <c r="Y8" s="7"/>
      <c r="Z8" s="7"/>
      <c r="AA8" s="7"/>
      <c r="AB8" s="111"/>
      <c r="AC8" s="111"/>
      <c r="AD8" s="111"/>
      <c r="AE8" s="111"/>
      <c r="AF8" s="111"/>
      <c r="AG8" s="7"/>
      <c r="AH8" s="7"/>
      <c r="AI8" s="7"/>
      <c r="AJ8" s="7"/>
      <c r="AK8" s="7"/>
      <c r="AL8" s="7"/>
      <c r="AM8" s="7"/>
      <c r="AN8" s="7"/>
      <c r="AO8" s="7"/>
      <c r="AP8" s="7"/>
      <c r="AQ8" s="7"/>
      <c r="AR8" s="7"/>
      <c r="AS8" s="7"/>
    </row>
    <row r="9" spans="1:45" ht="43.5" customHeight="1" x14ac:dyDescent="0.2">
      <c r="A9" s="8" t="s">
        <v>4</v>
      </c>
      <c r="B9" s="448" t="s">
        <v>170</v>
      </c>
      <c r="C9" s="276"/>
      <c r="D9" s="276"/>
      <c r="E9" s="276"/>
      <c r="F9" s="276"/>
      <c r="G9" s="276"/>
      <c r="H9" s="254"/>
      <c r="I9" s="7"/>
      <c r="J9" s="7"/>
      <c r="K9" s="7"/>
      <c r="L9" s="7"/>
      <c r="M9" s="7"/>
      <c r="N9" s="7"/>
      <c r="O9" s="7"/>
      <c r="P9" s="111"/>
      <c r="Q9" s="111"/>
      <c r="R9" s="111"/>
      <c r="S9" s="111"/>
      <c r="T9" s="111"/>
      <c r="U9" s="7"/>
      <c r="V9" s="7"/>
      <c r="W9" s="7"/>
      <c r="X9" s="7"/>
      <c r="Y9" s="7"/>
      <c r="Z9" s="7"/>
      <c r="AA9" s="7"/>
      <c r="AB9" s="111"/>
      <c r="AC9" s="111"/>
      <c r="AD9" s="111"/>
      <c r="AE9" s="111"/>
      <c r="AF9" s="111"/>
      <c r="AG9" s="7"/>
      <c r="AH9" s="7"/>
      <c r="AI9" s="7"/>
      <c r="AJ9" s="7"/>
      <c r="AK9" s="7"/>
      <c r="AL9" s="7"/>
      <c r="AM9" s="7"/>
      <c r="AN9" s="7"/>
      <c r="AO9" s="7"/>
      <c r="AP9" s="7"/>
      <c r="AQ9" s="7"/>
      <c r="AR9" s="7"/>
      <c r="AS9" s="7"/>
    </row>
    <row r="10" spans="1:45" ht="27.75" customHeight="1" x14ac:dyDescent="0.2">
      <c r="A10" s="112" t="s">
        <v>282</v>
      </c>
      <c r="B10" s="449" t="s">
        <v>283</v>
      </c>
      <c r="C10" s="449"/>
      <c r="D10" s="449"/>
      <c r="E10" s="449"/>
      <c r="F10" s="449"/>
      <c r="G10" s="449"/>
      <c r="H10" s="450"/>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row>
    <row r="11" spans="1:45" ht="19.5" customHeight="1" x14ac:dyDescent="0.2">
      <c r="A11" s="4"/>
      <c r="B11" s="4"/>
      <c r="C11" s="4"/>
      <c r="D11" s="4"/>
      <c r="E11" s="4"/>
      <c r="F11" s="4"/>
      <c r="G11" s="4"/>
      <c r="H11" s="4"/>
      <c r="I11" s="339" t="s">
        <v>6</v>
      </c>
      <c r="J11" s="260"/>
      <c r="K11" s="260"/>
      <c r="L11" s="260"/>
      <c r="M11" s="260"/>
      <c r="N11" s="260"/>
      <c r="O11" s="260"/>
      <c r="P11" s="260"/>
      <c r="Q11" s="260"/>
      <c r="R11" s="260"/>
      <c r="S11" s="260"/>
      <c r="T11" s="340"/>
      <c r="U11" s="341" t="s">
        <v>7</v>
      </c>
      <c r="V11" s="342"/>
      <c r="W11" s="342"/>
      <c r="X11" s="342"/>
      <c r="Y11" s="342"/>
      <c r="Z11" s="342"/>
      <c r="AA11" s="342"/>
      <c r="AB11" s="342"/>
      <c r="AC11" s="342"/>
      <c r="AD11" s="342"/>
      <c r="AE11" s="342"/>
      <c r="AF11" s="343"/>
      <c r="AG11" s="331" t="s">
        <v>8</v>
      </c>
      <c r="AH11" s="332"/>
      <c r="AI11" s="332"/>
      <c r="AJ11" s="332"/>
      <c r="AK11" s="332"/>
      <c r="AL11" s="332"/>
      <c r="AM11" s="332"/>
      <c r="AN11" s="332"/>
      <c r="AO11" s="332"/>
      <c r="AP11" s="332"/>
      <c r="AQ11" s="332"/>
      <c r="AR11" s="332"/>
      <c r="AS11" s="4"/>
    </row>
    <row r="12" spans="1:45" ht="30" customHeight="1" x14ac:dyDescent="0.2">
      <c r="A12" s="351" t="s">
        <v>9</v>
      </c>
      <c r="B12" s="437" t="s">
        <v>10</v>
      </c>
      <c r="C12" s="438"/>
      <c r="D12" s="351" t="s">
        <v>171</v>
      </c>
      <c r="E12" s="351" t="s">
        <v>12</v>
      </c>
      <c r="F12" s="351" t="s">
        <v>13</v>
      </c>
      <c r="G12" s="346" t="s">
        <v>14</v>
      </c>
      <c r="H12" s="254"/>
      <c r="I12" s="215" t="s">
        <v>84</v>
      </c>
      <c r="J12" s="344"/>
      <c r="K12" s="344"/>
      <c r="L12" s="344"/>
      <c r="M12" s="216"/>
      <c r="N12" s="215" t="s">
        <v>16</v>
      </c>
      <c r="O12" s="216"/>
      <c r="P12" s="259" t="s">
        <v>407</v>
      </c>
      <c r="Q12" s="260"/>
      <c r="R12" s="260"/>
      <c r="S12" s="260"/>
      <c r="T12" s="261"/>
      <c r="U12" s="217" t="s">
        <v>84</v>
      </c>
      <c r="V12" s="218"/>
      <c r="W12" s="218"/>
      <c r="X12" s="218"/>
      <c r="Y12" s="219"/>
      <c r="Z12" s="220" t="s">
        <v>16</v>
      </c>
      <c r="AA12" s="216"/>
      <c r="AB12" s="208" t="s">
        <v>407</v>
      </c>
      <c r="AC12" s="209"/>
      <c r="AD12" s="209"/>
      <c r="AE12" s="209"/>
      <c r="AF12" s="210"/>
      <c r="AG12" s="221" t="s">
        <v>84</v>
      </c>
      <c r="AH12" s="218"/>
      <c r="AI12" s="218"/>
      <c r="AJ12" s="218"/>
      <c r="AK12" s="219"/>
      <c r="AL12" s="221" t="s">
        <v>16</v>
      </c>
      <c r="AM12" s="345"/>
      <c r="AN12" s="330" t="s">
        <v>407</v>
      </c>
      <c r="AO12" s="207"/>
      <c r="AP12" s="207"/>
      <c r="AQ12" s="207"/>
      <c r="AR12" s="207"/>
      <c r="AS12" s="4"/>
    </row>
    <row r="13" spans="1:45" ht="30" customHeight="1" x14ac:dyDescent="0.2">
      <c r="A13" s="441"/>
      <c r="B13" s="439"/>
      <c r="C13" s="440"/>
      <c r="D13" s="441"/>
      <c r="E13" s="441"/>
      <c r="F13" s="441"/>
      <c r="G13" s="29" t="s">
        <v>17</v>
      </c>
      <c r="H13" s="29" t="s">
        <v>18</v>
      </c>
      <c r="I13" s="12" t="s">
        <v>19</v>
      </c>
      <c r="J13" s="12" t="s">
        <v>20</v>
      </c>
      <c r="K13" s="12" t="s">
        <v>21</v>
      </c>
      <c r="L13" s="12" t="s">
        <v>22</v>
      </c>
      <c r="M13" s="12" t="s">
        <v>23</v>
      </c>
      <c r="N13" s="13" t="s">
        <v>24</v>
      </c>
      <c r="O13" s="12" t="s">
        <v>25</v>
      </c>
      <c r="P13" s="12" t="s">
        <v>408</v>
      </c>
      <c r="Q13" s="12" t="s">
        <v>409</v>
      </c>
      <c r="R13" s="12" t="s">
        <v>410</v>
      </c>
      <c r="S13" s="12" t="s">
        <v>411</v>
      </c>
      <c r="T13" s="12" t="s">
        <v>412</v>
      </c>
      <c r="U13" s="14" t="s">
        <v>19</v>
      </c>
      <c r="V13" s="14" t="s">
        <v>20</v>
      </c>
      <c r="W13" s="14" t="s">
        <v>21</v>
      </c>
      <c r="X13" s="14" t="s">
        <v>22</v>
      </c>
      <c r="Y13" s="14" t="s">
        <v>23</v>
      </c>
      <c r="Z13" s="15" t="s">
        <v>24</v>
      </c>
      <c r="AA13" s="14" t="s">
        <v>25</v>
      </c>
      <c r="AB13" s="14" t="s">
        <v>408</v>
      </c>
      <c r="AC13" s="14" t="s">
        <v>409</v>
      </c>
      <c r="AD13" s="14" t="s">
        <v>410</v>
      </c>
      <c r="AE13" s="14" t="s">
        <v>411</v>
      </c>
      <c r="AF13" s="14" t="s">
        <v>412</v>
      </c>
      <c r="AG13" s="16" t="s">
        <v>19</v>
      </c>
      <c r="AH13" s="16" t="s">
        <v>20</v>
      </c>
      <c r="AI13" s="16" t="s">
        <v>21</v>
      </c>
      <c r="AJ13" s="16" t="s">
        <v>22</v>
      </c>
      <c r="AK13" s="16" t="s">
        <v>23</v>
      </c>
      <c r="AL13" s="17" t="s">
        <v>24</v>
      </c>
      <c r="AM13" s="18" t="s">
        <v>25</v>
      </c>
      <c r="AN13" s="18" t="s">
        <v>408</v>
      </c>
      <c r="AO13" s="18" t="s">
        <v>409</v>
      </c>
      <c r="AP13" s="18" t="s">
        <v>410</v>
      </c>
      <c r="AQ13" s="18" t="s">
        <v>411</v>
      </c>
      <c r="AR13" s="18" t="s">
        <v>412</v>
      </c>
      <c r="AS13" s="4"/>
    </row>
    <row r="14" spans="1:45" ht="104.25" customHeight="1" x14ac:dyDescent="0.2">
      <c r="A14" s="352" t="s">
        <v>172</v>
      </c>
      <c r="B14" s="48" t="s">
        <v>85</v>
      </c>
      <c r="C14" s="26" t="s">
        <v>173</v>
      </c>
      <c r="D14" s="25" t="s">
        <v>174</v>
      </c>
      <c r="E14" s="25" t="s">
        <v>175</v>
      </c>
      <c r="F14" s="31" t="s">
        <v>176</v>
      </c>
      <c r="G14" s="32">
        <v>44593</v>
      </c>
      <c r="H14" s="32">
        <v>44926</v>
      </c>
      <c r="I14" s="187">
        <v>145</v>
      </c>
      <c r="J14" s="139">
        <v>130</v>
      </c>
      <c r="K14" s="140">
        <f>+J14/I14</f>
        <v>0.89655172413793105</v>
      </c>
      <c r="L14" s="180" t="s">
        <v>506</v>
      </c>
      <c r="M14" s="188" t="s">
        <v>507</v>
      </c>
      <c r="N14" s="170" t="s">
        <v>508</v>
      </c>
      <c r="O14" s="139" t="s">
        <v>285</v>
      </c>
      <c r="P14" s="139" t="s">
        <v>509</v>
      </c>
      <c r="Q14" s="139" t="s">
        <v>510</v>
      </c>
      <c r="R14" s="139">
        <v>70</v>
      </c>
      <c r="S14" s="139">
        <v>92.69</v>
      </c>
      <c r="T14" s="139">
        <f t="shared" ref="T14" si="0">(R14+S14)/2</f>
        <v>81.344999999999999</v>
      </c>
      <c r="U14" s="139">
        <v>146</v>
      </c>
      <c r="V14" s="139">
        <v>140</v>
      </c>
      <c r="W14" s="140">
        <f>+V14/U14</f>
        <v>0.95890410958904104</v>
      </c>
      <c r="X14" s="170" t="s">
        <v>630</v>
      </c>
      <c r="Y14" s="170" t="s">
        <v>634</v>
      </c>
      <c r="Z14" s="170" t="s">
        <v>508</v>
      </c>
      <c r="AA14" s="139" t="s">
        <v>285</v>
      </c>
      <c r="AB14" s="170"/>
      <c r="AC14" s="170"/>
      <c r="AD14" s="170"/>
      <c r="AE14" s="170"/>
      <c r="AF14" s="170"/>
      <c r="AG14" s="139">
        <v>146</v>
      </c>
      <c r="AH14" s="139">
        <v>139</v>
      </c>
      <c r="AI14" s="140">
        <f>+AH14/AG14</f>
        <v>0.95205479452054798</v>
      </c>
      <c r="AJ14" s="170" t="s">
        <v>757</v>
      </c>
      <c r="AK14" s="172" t="s">
        <v>758</v>
      </c>
      <c r="AL14" s="170" t="s">
        <v>508</v>
      </c>
      <c r="AM14" s="139" t="s">
        <v>285</v>
      </c>
      <c r="AN14" s="198" t="s">
        <v>807</v>
      </c>
      <c r="AO14" s="198" t="s">
        <v>510</v>
      </c>
      <c r="AP14" s="199">
        <v>0.7</v>
      </c>
      <c r="AQ14" s="199">
        <v>0.97009999999999996</v>
      </c>
      <c r="AR14" s="199">
        <f t="shared" ref="AR14" si="1">(AQ14+AP14)/2</f>
        <v>0.83504999999999996</v>
      </c>
      <c r="AS14" s="4"/>
    </row>
    <row r="15" spans="1:45" ht="68.25" customHeight="1" x14ac:dyDescent="0.2">
      <c r="A15" s="353"/>
      <c r="B15" s="30" t="s">
        <v>89</v>
      </c>
      <c r="C15" s="26" t="s">
        <v>177</v>
      </c>
      <c r="D15" s="25" t="s">
        <v>542</v>
      </c>
      <c r="E15" s="25" t="s">
        <v>178</v>
      </c>
      <c r="F15" s="25" t="s">
        <v>133</v>
      </c>
      <c r="G15" s="32">
        <v>44682</v>
      </c>
      <c r="H15" s="32">
        <v>44804</v>
      </c>
      <c r="I15" s="187"/>
      <c r="J15" s="139"/>
      <c r="K15" s="140"/>
      <c r="L15" s="180"/>
      <c r="M15" s="188"/>
      <c r="N15" s="170"/>
      <c r="O15" s="139"/>
      <c r="P15" s="139"/>
      <c r="Q15" s="139"/>
      <c r="R15" s="139"/>
      <c r="S15" s="139"/>
      <c r="T15" s="139"/>
      <c r="U15" s="139">
        <v>1</v>
      </c>
      <c r="V15" s="139">
        <v>1</v>
      </c>
      <c r="W15" s="140">
        <f>V15/U15</f>
        <v>1</v>
      </c>
      <c r="X15" s="170" t="s">
        <v>552</v>
      </c>
      <c r="Y15" s="170" t="s">
        <v>582</v>
      </c>
      <c r="Z15" s="170" t="s">
        <v>555</v>
      </c>
      <c r="AA15" s="139" t="s">
        <v>285</v>
      </c>
      <c r="AB15" s="170"/>
      <c r="AC15" s="170"/>
      <c r="AD15" s="170"/>
      <c r="AE15" s="170"/>
      <c r="AF15" s="170"/>
      <c r="AG15" s="139"/>
      <c r="AH15" s="139"/>
      <c r="AI15" s="140"/>
      <c r="AJ15" s="170"/>
      <c r="AK15" s="170"/>
      <c r="AL15" s="170" t="s">
        <v>718</v>
      </c>
      <c r="AM15" s="139"/>
      <c r="AN15" s="177"/>
      <c r="AO15" s="152" t="s">
        <v>840</v>
      </c>
      <c r="AP15" s="197">
        <v>1</v>
      </c>
      <c r="AQ15" s="197">
        <v>1</v>
      </c>
      <c r="AR15" s="197">
        <f>(AQ15+AP15)/2</f>
        <v>1</v>
      </c>
      <c r="AS15" s="67"/>
    </row>
    <row r="16" spans="1:45" ht="38.25" customHeight="1" x14ac:dyDescent="0.2">
      <c r="A16" s="353"/>
      <c r="B16" s="464" t="s">
        <v>93</v>
      </c>
      <c r="C16" s="455" t="s">
        <v>179</v>
      </c>
      <c r="D16" s="461" t="s">
        <v>180</v>
      </c>
      <c r="E16" s="461" t="s">
        <v>181</v>
      </c>
      <c r="F16" s="461" t="s">
        <v>182</v>
      </c>
      <c r="G16" s="32">
        <v>44593</v>
      </c>
      <c r="H16" s="32">
        <v>44742</v>
      </c>
      <c r="I16" s="138"/>
      <c r="J16" s="139"/>
      <c r="K16" s="140"/>
      <c r="L16" s="180"/>
      <c r="M16" s="188"/>
      <c r="N16" s="170"/>
      <c r="O16" s="139"/>
      <c r="P16" s="139"/>
      <c r="Q16" s="139"/>
      <c r="R16" s="139"/>
      <c r="S16" s="139"/>
      <c r="T16" s="139"/>
      <c r="U16" s="139">
        <v>1</v>
      </c>
      <c r="V16" s="139">
        <v>1</v>
      </c>
      <c r="W16" s="140">
        <f>V16/U16</f>
        <v>1</v>
      </c>
      <c r="X16" s="170" t="s">
        <v>556</v>
      </c>
      <c r="Y16" s="170" t="s">
        <v>631</v>
      </c>
      <c r="Z16" s="170" t="s">
        <v>632</v>
      </c>
      <c r="AA16" s="139" t="s">
        <v>285</v>
      </c>
      <c r="AB16" s="170"/>
      <c r="AC16" s="170"/>
      <c r="AD16" s="170"/>
      <c r="AE16" s="170"/>
      <c r="AF16" s="170"/>
      <c r="AG16" s="139"/>
      <c r="AH16" s="139"/>
      <c r="AI16" s="140"/>
      <c r="AJ16" s="170"/>
      <c r="AK16" s="170"/>
      <c r="AL16" s="170" t="s">
        <v>718</v>
      </c>
      <c r="AM16" s="139"/>
      <c r="AN16" s="177"/>
      <c r="AO16" s="152" t="s">
        <v>840</v>
      </c>
      <c r="AP16" s="197">
        <v>1</v>
      </c>
      <c r="AQ16" s="197">
        <v>1</v>
      </c>
      <c r="AR16" s="197">
        <f t="shared" ref="AR16:AR31" si="2">(AQ16+AP16)/2</f>
        <v>1</v>
      </c>
      <c r="AS16" s="4"/>
    </row>
    <row r="17" spans="1:45" ht="99.75" customHeight="1" x14ac:dyDescent="0.2">
      <c r="A17" s="353"/>
      <c r="B17" s="465"/>
      <c r="C17" s="456"/>
      <c r="D17" s="463"/>
      <c r="E17" s="463"/>
      <c r="F17" s="463"/>
      <c r="G17" s="46">
        <v>44743</v>
      </c>
      <c r="H17" s="133">
        <v>44910</v>
      </c>
      <c r="I17" s="138"/>
      <c r="J17" s="139"/>
      <c r="K17" s="140"/>
      <c r="L17" s="180"/>
      <c r="M17" s="188"/>
      <c r="N17" s="170"/>
      <c r="O17" s="139"/>
      <c r="P17" s="139"/>
      <c r="Q17" s="139"/>
      <c r="R17" s="139"/>
      <c r="S17" s="139"/>
      <c r="T17" s="139"/>
      <c r="U17" s="139"/>
      <c r="V17" s="139"/>
      <c r="W17" s="140"/>
      <c r="X17" s="170"/>
      <c r="Y17" s="170"/>
      <c r="Z17" s="170"/>
      <c r="AA17" s="142"/>
      <c r="AB17" s="170"/>
      <c r="AC17" s="170"/>
      <c r="AD17" s="170"/>
      <c r="AE17" s="170"/>
      <c r="AF17" s="170"/>
      <c r="AG17" s="139">
        <v>1</v>
      </c>
      <c r="AH17" s="139">
        <v>0</v>
      </c>
      <c r="AI17" s="140">
        <f>+AH17/AG17</f>
        <v>0</v>
      </c>
      <c r="AJ17" s="170"/>
      <c r="AK17" s="170"/>
      <c r="AL17" s="170" t="s">
        <v>748</v>
      </c>
      <c r="AM17" s="139" t="s">
        <v>287</v>
      </c>
      <c r="AN17" s="198" t="s">
        <v>808</v>
      </c>
      <c r="AO17" s="177" t="s">
        <v>844</v>
      </c>
      <c r="AP17" s="200">
        <v>0</v>
      </c>
      <c r="AQ17" s="200">
        <v>0</v>
      </c>
      <c r="AR17" s="200">
        <f t="shared" si="2"/>
        <v>0</v>
      </c>
      <c r="AS17" s="4"/>
    </row>
    <row r="18" spans="1:45" ht="116.25" customHeight="1" x14ac:dyDescent="0.2">
      <c r="A18" s="354"/>
      <c r="B18" s="30" t="s">
        <v>96</v>
      </c>
      <c r="C18" s="26" t="s">
        <v>366</v>
      </c>
      <c r="D18" s="25" t="s">
        <v>367</v>
      </c>
      <c r="E18" s="25" t="s">
        <v>368</v>
      </c>
      <c r="F18" s="25" t="s">
        <v>353</v>
      </c>
      <c r="G18" s="32">
        <v>44682</v>
      </c>
      <c r="H18" s="32">
        <v>44895</v>
      </c>
      <c r="I18" s="138"/>
      <c r="J18" s="139"/>
      <c r="K18" s="140"/>
      <c r="L18" s="180"/>
      <c r="M18" s="188"/>
      <c r="N18" s="170"/>
      <c r="O18" s="139"/>
      <c r="P18" s="139"/>
      <c r="Q18" s="139"/>
      <c r="R18" s="139"/>
      <c r="S18" s="139"/>
      <c r="T18" s="139"/>
      <c r="U18" s="139"/>
      <c r="V18" s="139"/>
      <c r="W18" s="140"/>
      <c r="X18" s="170"/>
      <c r="Y18" s="170"/>
      <c r="Z18" s="170"/>
      <c r="AA18" s="142"/>
      <c r="AB18" s="170"/>
      <c r="AC18" s="170"/>
      <c r="AD18" s="170"/>
      <c r="AE18" s="170"/>
      <c r="AF18" s="170"/>
      <c r="AG18" s="139">
        <v>1</v>
      </c>
      <c r="AH18" s="139">
        <v>1</v>
      </c>
      <c r="AI18" s="140">
        <f>AH18/AG18</f>
        <v>1</v>
      </c>
      <c r="AJ18" s="170" t="s">
        <v>695</v>
      </c>
      <c r="AK18" s="170" t="s">
        <v>696</v>
      </c>
      <c r="AL18" s="170" t="s">
        <v>749</v>
      </c>
      <c r="AM18" s="139" t="s">
        <v>285</v>
      </c>
      <c r="AN18" s="198" t="s">
        <v>810</v>
      </c>
      <c r="AO18" s="177" t="s">
        <v>422</v>
      </c>
      <c r="AP18" s="197">
        <v>1</v>
      </c>
      <c r="AQ18" s="197">
        <v>1</v>
      </c>
      <c r="AR18" s="197">
        <f t="shared" si="2"/>
        <v>1</v>
      </c>
      <c r="AS18" s="4"/>
    </row>
    <row r="19" spans="1:45" ht="71.25" customHeight="1" x14ac:dyDescent="0.2">
      <c r="A19" s="50" t="s">
        <v>183</v>
      </c>
      <c r="B19" s="53" t="s">
        <v>141</v>
      </c>
      <c r="C19" s="26" t="s">
        <v>328</v>
      </c>
      <c r="D19" s="25" t="s">
        <v>184</v>
      </c>
      <c r="E19" s="25" t="s">
        <v>185</v>
      </c>
      <c r="F19" s="25" t="s">
        <v>186</v>
      </c>
      <c r="G19" s="32">
        <v>44593</v>
      </c>
      <c r="H19" s="133">
        <v>44773</v>
      </c>
      <c r="I19" s="138"/>
      <c r="J19" s="139"/>
      <c r="K19" s="140"/>
      <c r="L19" s="180"/>
      <c r="M19" s="188"/>
      <c r="N19" s="170"/>
      <c r="O19" s="139"/>
      <c r="P19" s="139"/>
      <c r="Q19" s="139"/>
      <c r="R19" s="139"/>
      <c r="S19" s="139"/>
      <c r="T19" s="139"/>
      <c r="U19" s="139">
        <v>1</v>
      </c>
      <c r="V19" s="139">
        <v>1</v>
      </c>
      <c r="W19" s="140">
        <f>V19/U19</f>
        <v>1</v>
      </c>
      <c r="X19" s="170" t="s">
        <v>558</v>
      </c>
      <c r="Y19" s="170" t="s">
        <v>557</v>
      </c>
      <c r="Z19" s="170" t="s">
        <v>559</v>
      </c>
      <c r="AA19" s="139" t="s">
        <v>285</v>
      </c>
      <c r="AB19" s="170"/>
      <c r="AC19" s="170"/>
      <c r="AD19" s="170"/>
      <c r="AE19" s="170"/>
      <c r="AF19" s="170"/>
      <c r="AG19" s="139"/>
      <c r="AH19" s="139"/>
      <c r="AI19" s="140"/>
      <c r="AJ19" s="170"/>
      <c r="AK19" s="170"/>
      <c r="AL19" s="170" t="s">
        <v>750</v>
      </c>
      <c r="AM19" s="139"/>
      <c r="AN19" s="177"/>
      <c r="AO19" s="152" t="s">
        <v>840</v>
      </c>
      <c r="AP19" s="197">
        <v>1</v>
      </c>
      <c r="AQ19" s="197">
        <v>1</v>
      </c>
      <c r="AR19" s="197">
        <f t="shared" si="2"/>
        <v>1</v>
      </c>
      <c r="AS19" s="4"/>
    </row>
    <row r="20" spans="1:45" ht="99" customHeight="1" x14ac:dyDescent="0.2">
      <c r="A20" s="352" t="s">
        <v>187</v>
      </c>
      <c r="B20" s="48" t="s">
        <v>103</v>
      </c>
      <c r="C20" s="37" t="s">
        <v>188</v>
      </c>
      <c r="D20" s="31" t="s">
        <v>189</v>
      </c>
      <c r="E20" s="31" t="s">
        <v>190</v>
      </c>
      <c r="F20" s="31" t="s">
        <v>191</v>
      </c>
      <c r="G20" s="46">
        <v>44743</v>
      </c>
      <c r="H20" s="133">
        <v>44895</v>
      </c>
      <c r="I20" s="138"/>
      <c r="J20" s="139"/>
      <c r="K20" s="140"/>
      <c r="L20" s="180"/>
      <c r="M20" s="188"/>
      <c r="N20" s="170"/>
      <c r="O20" s="139"/>
      <c r="P20" s="139"/>
      <c r="Q20" s="139"/>
      <c r="R20" s="139"/>
      <c r="S20" s="139"/>
      <c r="T20" s="139"/>
      <c r="U20" s="139"/>
      <c r="V20" s="139"/>
      <c r="W20" s="140"/>
      <c r="X20" s="170"/>
      <c r="Y20" s="170"/>
      <c r="Z20" s="170"/>
      <c r="AA20" s="142"/>
      <c r="AB20" s="170"/>
      <c r="AC20" s="170"/>
      <c r="AD20" s="170"/>
      <c r="AE20" s="170"/>
      <c r="AF20" s="170"/>
      <c r="AG20" s="139">
        <v>1</v>
      </c>
      <c r="AH20" s="139">
        <v>1</v>
      </c>
      <c r="AI20" s="140">
        <f>AH20/AG20*100%</f>
        <v>1</v>
      </c>
      <c r="AJ20" s="170" t="s">
        <v>687</v>
      </c>
      <c r="AK20" s="172" t="s">
        <v>656</v>
      </c>
      <c r="AL20" s="170" t="s">
        <v>749</v>
      </c>
      <c r="AM20" s="139" t="s">
        <v>285</v>
      </c>
      <c r="AN20" s="198" t="s">
        <v>811</v>
      </c>
      <c r="AO20" s="177" t="s">
        <v>812</v>
      </c>
      <c r="AP20" s="199">
        <v>0.7</v>
      </c>
      <c r="AQ20" s="199">
        <v>0.7</v>
      </c>
      <c r="AR20" s="199">
        <f t="shared" si="2"/>
        <v>0.7</v>
      </c>
      <c r="AS20" s="4"/>
    </row>
    <row r="21" spans="1:45" ht="60" customHeight="1" x14ac:dyDescent="0.2">
      <c r="A21" s="353"/>
      <c r="B21" s="48" t="s">
        <v>107</v>
      </c>
      <c r="C21" s="37" t="s">
        <v>192</v>
      </c>
      <c r="D21" s="31" t="s">
        <v>193</v>
      </c>
      <c r="E21" s="31" t="s">
        <v>194</v>
      </c>
      <c r="F21" s="31" t="s">
        <v>30</v>
      </c>
      <c r="G21" s="46">
        <v>44743</v>
      </c>
      <c r="H21" s="133">
        <v>44865</v>
      </c>
      <c r="I21" s="138"/>
      <c r="J21" s="139"/>
      <c r="K21" s="140"/>
      <c r="L21" s="180"/>
      <c r="M21" s="188"/>
      <c r="N21" s="170"/>
      <c r="O21" s="139"/>
      <c r="P21" s="139"/>
      <c r="Q21" s="139"/>
      <c r="R21" s="139"/>
      <c r="S21" s="139"/>
      <c r="T21" s="139"/>
      <c r="U21" s="139"/>
      <c r="V21" s="139"/>
      <c r="W21" s="140"/>
      <c r="X21" s="170"/>
      <c r="Y21" s="170"/>
      <c r="Z21" s="170"/>
      <c r="AA21" s="142"/>
      <c r="AB21" s="170"/>
      <c r="AC21" s="170"/>
      <c r="AD21" s="170"/>
      <c r="AE21" s="170"/>
      <c r="AF21" s="170"/>
      <c r="AG21" s="139">
        <v>1</v>
      </c>
      <c r="AH21" s="139">
        <v>1</v>
      </c>
      <c r="AI21" s="140">
        <f>AH21/AG21*100%</f>
        <v>1</v>
      </c>
      <c r="AJ21" s="170" t="s">
        <v>774</v>
      </c>
      <c r="AK21" s="172" t="s">
        <v>775</v>
      </c>
      <c r="AL21" s="170" t="s">
        <v>776</v>
      </c>
      <c r="AM21" s="139" t="s">
        <v>285</v>
      </c>
      <c r="AN21" s="198" t="s">
        <v>813</v>
      </c>
      <c r="AO21" s="177" t="s">
        <v>422</v>
      </c>
      <c r="AP21" s="197">
        <v>1</v>
      </c>
      <c r="AQ21" s="197">
        <v>1</v>
      </c>
      <c r="AR21" s="197">
        <f t="shared" si="2"/>
        <v>1</v>
      </c>
      <c r="AS21" s="4"/>
    </row>
    <row r="22" spans="1:45" ht="65.25" customHeight="1" x14ac:dyDescent="0.2">
      <c r="A22" s="354"/>
      <c r="B22" s="30">
        <v>44258</v>
      </c>
      <c r="C22" s="37" t="s">
        <v>195</v>
      </c>
      <c r="D22" s="31" t="s">
        <v>196</v>
      </c>
      <c r="E22" s="31" t="s">
        <v>197</v>
      </c>
      <c r="F22" s="31" t="s">
        <v>639</v>
      </c>
      <c r="G22" s="46">
        <v>44743</v>
      </c>
      <c r="H22" s="133">
        <v>44895</v>
      </c>
      <c r="I22" s="138"/>
      <c r="J22" s="139"/>
      <c r="K22" s="140"/>
      <c r="L22" s="180"/>
      <c r="M22" s="188"/>
      <c r="N22" s="170"/>
      <c r="O22" s="139"/>
      <c r="P22" s="139"/>
      <c r="Q22" s="139"/>
      <c r="R22" s="139"/>
      <c r="S22" s="139"/>
      <c r="T22" s="139"/>
      <c r="U22" s="139"/>
      <c r="V22" s="139"/>
      <c r="W22" s="140"/>
      <c r="X22" s="170"/>
      <c r="Y22" s="170"/>
      <c r="Z22" s="170"/>
      <c r="AA22" s="142"/>
      <c r="AB22" s="170"/>
      <c r="AC22" s="170"/>
      <c r="AD22" s="170"/>
      <c r="AE22" s="170"/>
      <c r="AF22" s="170"/>
      <c r="AG22" s="139">
        <v>1</v>
      </c>
      <c r="AH22" s="139">
        <v>1</v>
      </c>
      <c r="AI22" s="140">
        <f>AH22/AG22*100%</f>
        <v>1</v>
      </c>
      <c r="AJ22" s="170" t="s">
        <v>655</v>
      </c>
      <c r="AK22" s="172" t="s">
        <v>656</v>
      </c>
      <c r="AL22" s="170" t="s">
        <v>749</v>
      </c>
      <c r="AM22" s="139" t="s">
        <v>285</v>
      </c>
      <c r="AN22" s="198" t="s">
        <v>814</v>
      </c>
      <c r="AO22" s="177" t="s">
        <v>812</v>
      </c>
      <c r="AP22" s="199">
        <v>0.7</v>
      </c>
      <c r="AQ22" s="199">
        <v>0.7</v>
      </c>
      <c r="AR22" s="199">
        <f t="shared" si="2"/>
        <v>0.7</v>
      </c>
      <c r="AS22" s="4"/>
    </row>
    <row r="23" spans="1:45" ht="62.25" customHeight="1" x14ac:dyDescent="0.2">
      <c r="A23" s="461" t="s">
        <v>198</v>
      </c>
      <c r="B23" s="30" t="s">
        <v>120</v>
      </c>
      <c r="C23" s="37" t="s">
        <v>199</v>
      </c>
      <c r="D23" s="31" t="s">
        <v>200</v>
      </c>
      <c r="E23" s="31" t="s">
        <v>201</v>
      </c>
      <c r="F23" s="31" t="s">
        <v>202</v>
      </c>
      <c r="G23" s="45">
        <v>44621</v>
      </c>
      <c r="H23" s="133">
        <v>44895</v>
      </c>
      <c r="I23" s="138"/>
      <c r="J23" s="139"/>
      <c r="K23" s="140"/>
      <c r="L23" s="180"/>
      <c r="M23" s="188"/>
      <c r="N23" s="170"/>
      <c r="O23" s="139"/>
      <c r="P23" s="139"/>
      <c r="Q23" s="139"/>
      <c r="R23" s="139"/>
      <c r="S23" s="139"/>
      <c r="T23" s="139"/>
      <c r="U23" s="139"/>
      <c r="V23" s="139"/>
      <c r="W23" s="140"/>
      <c r="X23" s="170"/>
      <c r="Y23" s="170"/>
      <c r="Z23" s="170"/>
      <c r="AA23" s="142"/>
      <c r="AB23" s="170"/>
      <c r="AC23" s="170"/>
      <c r="AD23" s="170"/>
      <c r="AE23" s="170"/>
      <c r="AF23" s="170"/>
      <c r="AG23" s="139">
        <v>1</v>
      </c>
      <c r="AH23" s="139">
        <v>1</v>
      </c>
      <c r="AI23" s="140">
        <f>AH23/AG23*100%</f>
        <v>1</v>
      </c>
      <c r="AJ23" s="170" t="s">
        <v>751</v>
      </c>
      <c r="AK23" s="170" t="s">
        <v>752</v>
      </c>
      <c r="AL23" s="170" t="s">
        <v>749</v>
      </c>
      <c r="AM23" s="139" t="s">
        <v>285</v>
      </c>
      <c r="AN23" s="198" t="s">
        <v>815</v>
      </c>
      <c r="AO23" s="177" t="s">
        <v>422</v>
      </c>
      <c r="AP23" s="197">
        <v>1</v>
      </c>
      <c r="AQ23" s="197">
        <v>1</v>
      </c>
      <c r="AR23" s="197">
        <f t="shared" si="2"/>
        <v>1</v>
      </c>
      <c r="AS23" s="4"/>
    </row>
    <row r="24" spans="1:45" ht="46.5" customHeight="1" x14ac:dyDescent="0.2">
      <c r="A24" s="462"/>
      <c r="B24" s="30" t="s">
        <v>124</v>
      </c>
      <c r="C24" s="37" t="s">
        <v>203</v>
      </c>
      <c r="D24" s="25" t="s">
        <v>204</v>
      </c>
      <c r="E24" s="25" t="s">
        <v>205</v>
      </c>
      <c r="F24" s="25" t="s">
        <v>206</v>
      </c>
      <c r="G24" s="32">
        <v>44593</v>
      </c>
      <c r="H24" s="32">
        <v>44804</v>
      </c>
      <c r="I24" s="138"/>
      <c r="J24" s="139"/>
      <c r="K24" s="140"/>
      <c r="L24" s="180"/>
      <c r="M24" s="188"/>
      <c r="N24" s="170"/>
      <c r="O24" s="139"/>
      <c r="P24" s="139"/>
      <c r="Q24" s="139"/>
      <c r="R24" s="139"/>
      <c r="S24" s="139"/>
      <c r="T24" s="139"/>
      <c r="U24" s="139"/>
      <c r="V24" s="139"/>
      <c r="W24" s="140"/>
      <c r="X24" s="170"/>
      <c r="Y24" s="170"/>
      <c r="Z24" s="170"/>
      <c r="AA24" s="142"/>
      <c r="AB24" s="170"/>
      <c r="AC24" s="170"/>
      <c r="AD24" s="170"/>
      <c r="AE24" s="170"/>
      <c r="AF24" s="170"/>
      <c r="AG24" s="189">
        <v>1</v>
      </c>
      <c r="AH24" s="189">
        <v>1</v>
      </c>
      <c r="AI24" s="140">
        <f>AH24/AG24*100%</f>
        <v>1</v>
      </c>
      <c r="AJ24" s="170" t="s">
        <v>783</v>
      </c>
      <c r="AK24" s="172" t="s">
        <v>784</v>
      </c>
      <c r="AL24" s="170" t="s">
        <v>785</v>
      </c>
      <c r="AM24" s="139" t="s">
        <v>285</v>
      </c>
      <c r="AN24" s="177"/>
      <c r="AO24" s="177" t="s">
        <v>422</v>
      </c>
      <c r="AP24" s="197">
        <v>1</v>
      </c>
      <c r="AQ24" s="197">
        <v>1</v>
      </c>
      <c r="AR24" s="197">
        <f t="shared" si="2"/>
        <v>1</v>
      </c>
      <c r="AS24" s="4"/>
    </row>
    <row r="25" spans="1:45" ht="45" customHeight="1" x14ac:dyDescent="0.2">
      <c r="A25" s="463"/>
      <c r="B25" s="30" t="s">
        <v>129</v>
      </c>
      <c r="C25" s="47" t="s">
        <v>329</v>
      </c>
      <c r="D25" s="31" t="s">
        <v>207</v>
      </c>
      <c r="E25" s="31" t="s">
        <v>208</v>
      </c>
      <c r="F25" s="25" t="s">
        <v>206</v>
      </c>
      <c r="G25" s="46">
        <v>44621</v>
      </c>
      <c r="H25" s="32">
        <v>44895</v>
      </c>
      <c r="I25" s="138"/>
      <c r="J25" s="139"/>
      <c r="K25" s="140"/>
      <c r="L25" s="180"/>
      <c r="M25" s="188"/>
      <c r="N25" s="170"/>
      <c r="O25" s="139"/>
      <c r="P25" s="139"/>
      <c r="Q25" s="139"/>
      <c r="R25" s="139"/>
      <c r="S25" s="139"/>
      <c r="T25" s="139"/>
      <c r="U25" s="139"/>
      <c r="V25" s="139"/>
      <c r="W25" s="140"/>
      <c r="X25" s="170"/>
      <c r="Y25" s="170"/>
      <c r="Z25" s="170"/>
      <c r="AA25" s="142"/>
      <c r="AB25" s="170"/>
      <c r="AC25" s="170"/>
      <c r="AD25" s="170"/>
      <c r="AE25" s="170"/>
      <c r="AF25" s="170"/>
      <c r="AG25" s="139">
        <v>2</v>
      </c>
      <c r="AH25" s="139">
        <v>2</v>
      </c>
      <c r="AI25" s="140">
        <v>1</v>
      </c>
      <c r="AJ25" s="170" t="s">
        <v>710</v>
      </c>
      <c r="AK25" s="172" t="s">
        <v>711</v>
      </c>
      <c r="AL25" s="170" t="s">
        <v>749</v>
      </c>
      <c r="AM25" s="139" t="s">
        <v>285</v>
      </c>
      <c r="AN25" s="198" t="s">
        <v>816</v>
      </c>
      <c r="AO25" s="177" t="s">
        <v>422</v>
      </c>
      <c r="AP25" s="197">
        <v>1</v>
      </c>
      <c r="AQ25" s="197">
        <v>1</v>
      </c>
      <c r="AR25" s="197">
        <f t="shared" si="2"/>
        <v>1</v>
      </c>
      <c r="AS25" s="4"/>
    </row>
    <row r="26" spans="1:45" ht="57" customHeight="1" x14ac:dyDescent="0.2">
      <c r="A26" s="352" t="s">
        <v>209</v>
      </c>
      <c r="B26" s="453" t="s">
        <v>210</v>
      </c>
      <c r="C26" s="458" t="s">
        <v>211</v>
      </c>
      <c r="D26" s="466" t="s">
        <v>212</v>
      </c>
      <c r="E26" s="466" t="s">
        <v>213</v>
      </c>
      <c r="F26" s="466" t="s">
        <v>30</v>
      </c>
      <c r="G26" s="46">
        <v>44652</v>
      </c>
      <c r="H26" s="32">
        <v>44701</v>
      </c>
      <c r="I26" s="138">
        <v>1</v>
      </c>
      <c r="J26" s="139">
        <v>1</v>
      </c>
      <c r="K26" s="140">
        <f>J26/I26</f>
        <v>1</v>
      </c>
      <c r="L26" s="180" t="s">
        <v>502</v>
      </c>
      <c r="M26" s="188" t="s">
        <v>503</v>
      </c>
      <c r="N26" s="170" t="s">
        <v>504</v>
      </c>
      <c r="O26" s="139" t="s">
        <v>285</v>
      </c>
      <c r="P26" s="139" t="s">
        <v>505</v>
      </c>
      <c r="Q26" s="139" t="s">
        <v>422</v>
      </c>
      <c r="R26" s="139">
        <v>100</v>
      </c>
      <c r="S26" s="139">
        <v>100</v>
      </c>
      <c r="T26" s="139">
        <v>100</v>
      </c>
      <c r="U26" s="139"/>
      <c r="V26" s="139"/>
      <c r="W26" s="140"/>
      <c r="X26" s="170"/>
      <c r="Y26" s="170"/>
      <c r="Z26" s="170"/>
      <c r="AA26" s="142"/>
      <c r="AB26" s="170"/>
      <c r="AC26" s="170"/>
      <c r="AD26" s="170"/>
      <c r="AE26" s="170"/>
      <c r="AF26" s="170"/>
      <c r="AG26" s="139"/>
      <c r="AH26" s="139"/>
      <c r="AI26" s="140"/>
      <c r="AJ26" s="170"/>
      <c r="AK26" s="170"/>
      <c r="AL26" s="170" t="s">
        <v>753</v>
      </c>
      <c r="AM26" s="139"/>
      <c r="AN26" s="177"/>
      <c r="AO26" s="152" t="s">
        <v>840</v>
      </c>
      <c r="AP26" s="197">
        <v>1</v>
      </c>
      <c r="AQ26" s="197">
        <v>1</v>
      </c>
      <c r="AR26" s="197">
        <f t="shared" si="2"/>
        <v>1</v>
      </c>
      <c r="AS26" s="4"/>
    </row>
    <row r="27" spans="1:45" ht="51.75" customHeight="1" x14ac:dyDescent="0.2">
      <c r="A27" s="353"/>
      <c r="B27" s="457"/>
      <c r="C27" s="459"/>
      <c r="D27" s="467"/>
      <c r="E27" s="467"/>
      <c r="F27" s="467"/>
      <c r="G27" s="32">
        <v>44774</v>
      </c>
      <c r="H27" s="32">
        <v>44824</v>
      </c>
      <c r="I27" s="138"/>
      <c r="J27" s="139"/>
      <c r="K27" s="140"/>
      <c r="L27" s="180"/>
      <c r="M27" s="188"/>
      <c r="N27" s="170"/>
      <c r="O27" s="139"/>
      <c r="P27" s="139"/>
      <c r="Q27" s="139"/>
      <c r="R27" s="139"/>
      <c r="S27" s="139"/>
      <c r="T27" s="139"/>
      <c r="U27" s="139">
        <v>1</v>
      </c>
      <c r="V27" s="139">
        <v>1</v>
      </c>
      <c r="W27" s="140">
        <f>V27/U27</f>
        <v>1</v>
      </c>
      <c r="X27" s="170" t="s">
        <v>560</v>
      </c>
      <c r="Y27" s="170" t="s">
        <v>633</v>
      </c>
      <c r="Z27" s="170" t="s">
        <v>561</v>
      </c>
      <c r="AA27" s="139" t="s">
        <v>285</v>
      </c>
      <c r="AB27" s="170"/>
      <c r="AC27" s="170"/>
      <c r="AD27" s="170"/>
      <c r="AE27" s="170"/>
      <c r="AF27" s="170"/>
      <c r="AG27" s="139"/>
      <c r="AH27" s="139"/>
      <c r="AI27" s="140"/>
      <c r="AJ27" s="170"/>
      <c r="AK27" s="170"/>
      <c r="AL27" s="170" t="s">
        <v>754</v>
      </c>
      <c r="AM27" s="139"/>
      <c r="AN27" s="177"/>
      <c r="AO27" s="152" t="s">
        <v>840</v>
      </c>
      <c r="AP27" s="197">
        <v>1</v>
      </c>
      <c r="AQ27" s="197">
        <v>1</v>
      </c>
      <c r="AR27" s="197">
        <f t="shared" si="2"/>
        <v>1</v>
      </c>
      <c r="AS27" s="4"/>
    </row>
    <row r="28" spans="1:45" ht="29.25" customHeight="1" x14ac:dyDescent="0.2">
      <c r="A28" s="353"/>
      <c r="B28" s="454"/>
      <c r="C28" s="460"/>
      <c r="D28" s="468"/>
      <c r="E28" s="468"/>
      <c r="F28" s="468"/>
      <c r="G28" s="32">
        <v>44896</v>
      </c>
      <c r="H28" s="32">
        <v>44926</v>
      </c>
      <c r="I28" s="138"/>
      <c r="J28" s="139"/>
      <c r="K28" s="140"/>
      <c r="L28" s="180"/>
      <c r="M28" s="188"/>
      <c r="N28" s="170"/>
      <c r="O28" s="139"/>
      <c r="P28" s="139"/>
      <c r="Q28" s="139"/>
      <c r="R28" s="139"/>
      <c r="S28" s="139"/>
      <c r="T28" s="139"/>
      <c r="U28" s="139"/>
      <c r="V28" s="139"/>
      <c r="W28" s="140"/>
      <c r="X28" s="170"/>
      <c r="Y28" s="170"/>
      <c r="Z28" s="170"/>
      <c r="AA28" s="142"/>
      <c r="AB28" s="170"/>
      <c r="AC28" s="170"/>
      <c r="AD28" s="170"/>
      <c r="AE28" s="170"/>
      <c r="AF28" s="170"/>
      <c r="AG28" s="139">
        <v>1</v>
      </c>
      <c r="AH28" s="139">
        <v>1</v>
      </c>
      <c r="AI28" s="140">
        <v>1</v>
      </c>
      <c r="AJ28" s="170" t="s">
        <v>755</v>
      </c>
      <c r="AK28" s="172" t="s">
        <v>756</v>
      </c>
      <c r="AL28" s="170" t="s">
        <v>749</v>
      </c>
      <c r="AM28" s="139" t="s">
        <v>285</v>
      </c>
      <c r="AN28" s="198" t="s">
        <v>817</v>
      </c>
      <c r="AO28" s="177" t="s">
        <v>422</v>
      </c>
      <c r="AP28" s="197">
        <v>1</v>
      </c>
      <c r="AQ28" s="197">
        <v>1</v>
      </c>
      <c r="AR28" s="197">
        <f t="shared" si="2"/>
        <v>1</v>
      </c>
      <c r="AS28" s="4"/>
    </row>
    <row r="29" spans="1:45" ht="58.5" customHeight="1" x14ac:dyDescent="0.2">
      <c r="A29" s="353"/>
      <c r="B29" s="48" t="s">
        <v>160</v>
      </c>
      <c r="C29" s="26" t="s">
        <v>214</v>
      </c>
      <c r="D29" s="31" t="s">
        <v>309</v>
      </c>
      <c r="E29" s="69" t="s">
        <v>301</v>
      </c>
      <c r="F29" s="69" t="s">
        <v>302</v>
      </c>
      <c r="G29" s="32">
        <v>44743</v>
      </c>
      <c r="H29" s="32">
        <v>44848</v>
      </c>
      <c r="I29" s="138"/>
      <c r="J29" s="139"/>
      <c r="K29" s="140"/>
      <c r="L29" s="180"/>
      <c r="M29" s="188"/>
      <c r="N29" s="170"/>
      <c r="O29" s="139"/>
      <c r="P29" s="139"/>
      <c r="Q29" s="139"/>
      <c r="R29" s="139"/>
      <c r="S29" s="139"/>
      <c r="T29" s="139"/>
      <c r="U29" s="139"/>
      <c r="V29" s="139"/>
      <c r="W29" s="140"/>
      <c r="X29" s="170" t="s">
        <v>562</v>
      </c>
      <c r="Y29" s="170"/>
      <c r="Z29" s="170"/>
      <c r="AA29" s="142"/>
      <c r="AB29" s="170"/>
      <c r="AC29" s="170"/>
      <c r="AD29" s="170"/>
      <c r="AE29" s="170"/>
      <c r="AF29" s="170"/>
      <c r="AG29" s="139">
        <v>1</v>
      </c>
      <c r="AH29" s="139">
        <v>1</v>
      </c>
      <c r="AI29" s="140">
        <v>1</v>
      </c>
      <c r="AJ29" s="139" t="s">
        <v>759</v>
      </c>
      <c r="AK29" s="139" t="s">
        <v>760</v>
      </c>
      <c r="AL29" s="170" t="s">
        <v>749</v>
      </c>
      <c r="AM29" s="139" t="s">
        <v>285</v>
      </c>
      <c r="AN29" s="198" t="s">
        <v>818</v>
      </c>
      <c r="AO29" s="177" t="s">
        <v>422</v>
      </c>
      <c r="AP29" s="197">
        <v>1</v>
      </c>
      <c r="AQ29" s="197">
        <v>1</v>
      </c>
      <c r="AR29" s="197">
        <f t="shared" si="2"/>
        <v>1</v>
      </c>
      <c r="AS29" s="4"/>
    </row>
    <row r="30" spans="1:45" ht="51.75" customHeight="1" x14ac:dyDescent="0.2">
      <c r="A30" s="353"/>
      <c r="B30" s="453" t="s">
        <v>162</v>
      </c>
      <c r="C30" s="455" t="s">
        <v>215</v>
      </c>
      <c r="D30" s="461" t="s">
        <v>216</v>
      </c>
      <c r="E30" s="461" t="s">
        <v>213</v>
      </c>
      <c r="F30" s="461" t="s">
        <v>217</v>
      </c>
      <c r="G30" s="32">
        <v>44593</v>
      </c>
      <c r="H30" s="32">
        <v>44773</v>
      </c>
      <c r="I30" s="138"/>
      <c r="J30" s="139"/>
      <c r="K30" s="140"/>
      <c r="L30" s="180"/>
      <c r="M30" s="188"/>
      <c r="N30" s="170"/>
      <c r="O30" s="139"/>
      <c r="P30" s="139"/>
      <c r="Q30" s="139"/>
      <c r="R30" s="139"/>
      <c r="S30" s="139"/>
      <c r="T30" s="139"/>
      <c r="U30" s="139">
        <v>1</v>
      </c>
      <c r="V30" s="139">
        <v>1</v>
      </c>
      <c r="W30" s="140">
        <f>V30/U30</f>
        <v>1</v>
      </c>
      <c r="X30" s="170" t="s">
        <v>553</v>
      </c>
      <c r="Y30" s="170" t="s">
        <v>554</v>
      </c>
      <c r="Z30" s="170" t="s">
        <v>563</v>
      </c>
      <c r="AA30" s="139" t="s">
        <v>285</v>
      </c>
      <c r="AB30" s="170"/>
      <c r="AC30" s="170"/>
      <c r="AD30" s="170"/>
      <c r="AE30" s="170"/>
      <c r="AF30" s="170"/>
      <c r="AG30" s="139"/>
      <c r="AH30" s="139"/>
      <c r="AI30" s="140"/>
      <c r="AJ30" s="139"/>
      <c r="AK30" s="139"/>
      <c r="AL30" s="139" t="s">
        <v>718</v>
      </c>
      <c r="AM30" s="139"/>
      <c r="AN30" s="177"/>
      <c r="AO30" s="152" t="s">
        <v>840</v>
      </c>
      <c r="AP30" s="197">
        <v>1</v>
      </c>
      <c r="AQ30" s="197">
        <v>1</v>
      </c>
      <c r="AR30" s="197">
        <f t="shared" si="2"/>
        <v>1</v>
      </c>
      <c r="AS30" s="4"/>
    </row>
    <row r="31" spans="1:45" ht="42.75" customHeight="1" x14ac:dyDescent="0.2">
      <c r="A31" s="354"/>
      <c r="B31" s="454"/>
      <c r="C31" s="456"/>
      <c r="D31" s="463"/>
      <c r="E31" s="463"/>
      <c r="F31" s="463"/>
      <c r="G31" s="70">
        <v>44835</v>
      </c>
      <c r="H31" s="32">
        <v>44910</v>
      </c>
      <c r="I31" s="138"/>
      <c r="J31" s="139"/>
      <c r="K31" s="140"/>
      <c r="L31" s="180"/>
      <c r="M31" s="188"/>
      <c r="N31" s="170"/>
      <c r="O31" s="139"/>
      <c r="P31" s="139"/>
      <c r="Q31" s="139"/>
      <c r="R31" s="139"/>
      <c r="S31" s="139"/>
      <c r="T31" s="139"/>
      <c r="U31" s="139"/>
      <c r="V31" s="139"/>
      <c r="W31" s="140"/>
      <c r="X31" s="170"/>
      <c r="Y31" s="170"/>
      <c r="Z31" s="170"/>
      <c r="AA31" s="142"/>
      <c r="AB31" s="170"/>
      <c r="AC31" s="170"/>
      <c r="AD31" s="170"/>
      <c r="AE31" s="170"/>
      <c r="AF31" s="170"/>
      <c r="AG31" s="139">
        <v>1</v>
      </c>
      <c r="AH31" s="139">
        <v>1</v>
      </c>
      <c r="AI31" s="140">
        <f>AH31/AG31</f>
        <v>1</v>
      </c>
      <c r="AJ31" s="170" t="s">
        <v>697</v>
      </c>
      <c r="AK31" s="170" t="s">
        <v>698</v>
      </c>
      <c r="AL31" s="170" t="s">
        <v>749</v>
      </c>
      <c r="AM31" s="139" t="s">
        <v>285</v>
      </c>
      <c r="AN31" s="198" t="s">
        <v>815</v>
      </c>
      <c r="AO31" s="177" t="s">
        <v>422</v>
      </c>
      <c r="AP31" s="197">
        <v>1</v>
      </c>
      <c r="AQ31" s="197">
        <v>1</v>
      </c>
      <c r="AR31" s="197">
        <f t="shared" si="2"/>
        <v>1</v>
      </c>
      <c r="AS31" s="4"/>
    </row>
    <row r="32" spans="1:45" ht="30.75" customHeight="1" x14ac:dyDescent="0.2">
      <c r="A32" s="277" t="s">
        <v>61</v>
      </c>
      <c r="B32" s="278"/>
      <c r="C32" s="19" t="s">
        <v>62</v>
      </c>
      <c r="D32" s="279" t="s">
        <v>63</v>
      </c>
      <c r="E32" s="271"/>
      <c r="F32" s="271"/>
      <c r="G32" s="271"/>
      <c r="H32" s="278"/>
      <c r="I32" s="4"/>
      <c r="J32" s="4"/>
      <c r="K32" s="4"/>
      <c r="L32" s="4"/>
      <c r="M32" s="4"/>
      <c r="N32" s="4"/>
      <c r="O32" s="4"/>
      <c r="P32" s="67"/>
      <c r="Q32" s="67"/>
      <c r="R32" s="67"/>
      <c r="S32" s="67"/>
      <c r="T32" s="67"/>
      <c r="U32" s="4"/>
      <c r="V32" s="4"/>
      <c r="W32" s="4"/>
      <c r="X32" s="4"/>
      <c r="Y32" s="4"/>
      <c r="Z32" s="4"/>
      <c r="AA32" s="4"/>
      <c r="AB32" s="67"/>
      <c r="AC32" s="67"/>
      <c r="AD32" s="67"/>
      <c r="AE32" s="67"/>
      <c r="AF32" s="67"/>
      <c r="AG32" s="4"/>
      <c r="AH32" s="4"/>
      <c r="AI32" s="4"/>
      <c r="AJ32" s="4"/>
      <c r="AK32" s="4"/>
      <c r="AL32" s="4"/>
      <c r="AM32" s="4"/>
      <c r="AN32" s="4"/>
      <c r="AO32" s="4"/>
      <c r="AP32" s="4"/>
      <c r="AQ32" s="4"/>
      <c r="AR32" s="4"/>
      <c r="AS32" s="4"/>
    </row>
    <row r="33" spans="1:45" ht="15.75" customHeight="1" x14ac:dyDescent="0.2">
      <c r="A33" s="388">
        <v>44592</v>
      </c>
      <c r="B33" s="254"/>
      <c r="C33" s="20">
        <v>1</v>
      </c>
      <c r="D33" s="280" t="s">
        <v>64</v>
      </c>
      <c r="E33" s="276"/>
      <c r="F33" s="276"/>
      <c r="G33" s="276"/>
      <c r="H33" s="254"/>
      <c r="I33" s="4"/>
      <c r="J33" s="4"/>
      <c r="K33" s="4"/>
      <c r="L33" s="4"/>
      <c r="M33" s="4"/>
      <c r="N33" s="4"/>
      <c r="O33" s="4"/>
      <c r="P33" s="67"/>
      <c r="Q33" s="67"/>
      <c r="R33" s="67"/>
      <c r="S33" s="67"/>
      <c r="T33" s="67"/>
      <c r="U33" s="4"/>
      <c r="V33" s="4"/>
      <c r="W33" s="4"/>
      <c r="X33" s="4"/>
      <c r="Y33" s="4"/>
      <c r="Z33" s="4"/>
      <c r="AA33" s="4"/>
      <c r="AB33" s="67"/>
      <c r="AC33" s="67"/>
      <c r="AD33" s="67"/>
      <c r="AE33" s="67"/>
      <c r="AF33" s="67"/>
      <c r="AG33" s="4"/>
      <c r="AH33" s="4"/>
      <c r="AI33" s="4"/>
      <c r="AJ33" s="4"/>
      <c r="AK33" s="4"/>
      <c r="AL33" s="4"/>
      <c r="AM33" s="4"/>
      <c r="AN33" s="4"/>
      <c r="AO33" s="4"/>
      <c r="AP33" s="4"/>
      <c r="AQ33" s="4"/>
      <c r="AR33" s="4"/>
      <c r="AS33" s="4"/>
    </row>
    <row r="34" spans="1:45" ht="15.75" customHeight="1" x14ac:dyDescent="0.2">
      <c r="A34" s="452">
        <v>44698</v>
      </c>
      <c r="B34" s="254"/>
      <c r="C34" s="54">
        <v>2</v>
      </c>
      <c r="D34" s="426" t="s">
        <v>371</v>
      </c>
      <c r="E34" s="427"/>
      <c r="F34" s="427"/>
      <c r="G34" s="427"/>
      <c r="H34" s="357"/>
      <c r="I34" s="4"/>
      <c r="J34" s="4"/>
      <c r="K34" s="4"/>
      <c r="L34" s="4"/>
      <c r="M34" s="4"/>
      <c r="N34" s="4"/>
      <c r="O34" s="4"/>
      <c r="P34" s="67"/>
      <c r="Q34" s="67"/>
      <c r="R34" s="67"/>
      <c r="S34" s="67"/>
      <c r="T34" s="67"/>
      <c r="U34" s="4"/>
      <c r="V34" s="4"/>
      <c r="W34" s="4"/>
      <c r="X34" s="4"/>
      <c r="Y34" s="4"/>
      <c r="Z34" s="4"/>
      <c r="AA34" s="4"/>
      <c r="AB34" s="67"/>
      <c r="AC34" s="67"/>
      <c r="AD34" s="67"/>
      <c r="AE34" s="67"/>
      <c r="AF34" s="67"/>
      <c r="AG34" s="4"/>
      <c r="AH34" s="4"/>
      <c r="AI34" s="4"/>
      <c r="AJ34" s="4"/>
      <c r="AK34" s="4"/>
      <c r="AL34" s="4"/>
      <c r="AM34" s="4"/>
      <c r="AN34" s="4"/>
      <c r="AO34" s="4"/>
      <c r="AP34" s="4"/>
      <c r="AQ34" s="4"/>
      <c r="AR34" s="4"/>
      <c r="AS34" s="4"/>
    </row>
    <row r="35" spans="1:45" ht="15.75" customHeight="1" x14ac:dyDescent="0.2">
      <c r="A35" s="452">
        <v>44741</v>
      </c>
      <c r="B35" s="254"/>
      <c r="C35" s="54">
        <v>3</v>
      </c>
      <c r="D35" s="426" t="s">
        <v>391</v>
      </c>
      <c r="E35" s="427"/>
      <c r="F35" s="427"/>
      <c r="G35" s="427"/>
      <c r="H35" s="357"/>
      <c r="I35" s="4"/>
      <c r="J35" s="4"/>
      <c r="K35" s="4"/>
      <c r="L35" s="4"/>
      <c r="M35" s="4"/>
      <c r="N35" s="4"/>
      <c r="O35" s="4"/>
      <c r="P35" s="67"/>
      <c r="Q35" s="67"/>
      <c r="R35" s="67"/>
      <c r="S35" s="67"/>
      <c r="T35" s="67"/>
      <c r="U35" s="4"/>
      <c r="V35" s="4"/>
      <c r="W35" s="4"/>
      <c r="X35" s="4"/>
      <c r="Y35" s="4"/>
      <c r="Z35" s="4"/>
      <c r="AA35" s="4"/>
      <c r="AB35" s="67"/>
      <c r="AC35" s="67"/>
      <c r="AD35" s="67"/>
      <c r="AE35" s="67"/>
      <c r="AF35" s="67"/>
      <c r="AG35" s="4"/>
      <c r="AH35" s="4"/>
      <c r="AI35" s="4"/>
      <c r="AJ35" s="4"/>
      <c r="AK35" s="4"/>
      <c r="AL35" s="4"/>
      <c r="AM35" s="4"/>
      <c r="AN35" s="4"/>
      <c r="AO35" s="4"/>
      <c r="AP35" s="4"/>
      <c r="AQ35" s="4"/>
      <c r="AR35" s="4"/>
      <c r="AS35" s="4"/>
    </row>
    <row r="36" spans="1:45" ht="20.25" customHeight="1" x14ac:dyDescent="0.2">
      <c r="A36" s="274">
        <v>44770</v>
      </c>
      <c r="B36" s="254"/>
      <c r="C36" s="27">
        <v>4</v>
      </c>
      <c r="D36" s="426" t="s">
        <v>391</v>
      </c>
      <c r="E36" s="427"/>
      <c r="F36" s="427"/>
      <c r="G36" s="427"/>
      <c r="H36" s="357"/>
      <c r="I36" s="4"/>
      <c r="J36" s="4"/>
      <c r="K36" s="4"/>
      <c r="L36" s="4"/>
      <c r="M36" s="4"/>
      <c r="N36" s="4"/>
      <c r="O36" s="4"/>
      <c r="P36" s="67"/>
      <c r="Q36" s="67"/>
      <c r="R36" s="67"/>
      <c r="S36" s="67"/>
      <c r="T36" s="67"/>
      <c r="U36" s="4"/>
      <c r="V36" s="4"/>
      <c r="W36" s="4"/>
      <c r="X36" s="4"/>
      <c r="Y36" s="4"/>
      <c r="Z36" s="4"/>
      <c r="AA36" s="4"/>
      <c r="AB36" s="67"/>
      <c r="AC36" s="67"/>
      <c r="AD36" s="67"/>
      <c r="AE36" s="67"/>
      <c r="AF36" s="67"/>
      <c r="AG36" s="4"/>
      <c r="AH36" s="4"/>
      <c r="AI36" s="4"/>
      <c r="AJ36" s="4"/>
      <c r="AK36" s="4"/>
      <c r="AL36" s="4"/>
      <c r="AM36" s="4"/>
      <c r="AN36" s="4"/>
      <c r="AO36" s="4"/>
      <c r="AP36" s="4"/>
      <c r="AQ36" s="4"/>
      <c r="AR36" s="4"/>
      <c r="AS36" s="4"/>
    </row>
    <row r="37" spans="1:45" ht="20.25" customHeight="1" x14ac:dyDescent="0.2">
      <c r="A37" s="274">
        <v>44833</v>
      </c>
      <c r="B37" s="288"/>
      <c r="C37" s="27">
        <v>5</v>
      </c>
      <c r="D37" s="426" t="s">
        <v>637</v>
      </c>
      <c r="E37" s="413"/>
      <c r="F37" s="413"/>
      <c r="G37" s="413"/>
      <c r="H37" s="389"/>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row>
    <row r="38" spans="1:45" ht="20.25" customHeight="1" x14ac:dyDescent="0.2">
      <c r="A38" s="274">
        <v>44860</v>
      </c>
      <c r="B38" s="288"/>
      <c r="C38" s="27">
        <v>6</v>
      </c>
      <c r="D38" s="426" t="s">
        <v>638</v>
      </c>
      <c r="E38" s="413"/>
      <c r="F38" s="413"/>
      <c r="G38" s="413"/>
      <c r="H38" s="389"/>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row>
    <row r="39" spans="1:45" ht="20.25" customHeight="1" x14ac:dyDescent="0.2">
      <c r="A39" s="274">
        <v>44895</v>
      </c>
      <c r="B39" s="288"/>
      <c r="C39" s="27">
        <v>7</v>
      </c>
      <c r="D39" s="426" t="s">
        <v>391</v>
      </c>
      <c r="E39" s="413"/>
      <c r="F39" s="413"/>
      <c r="G39" s="413"/>
      <c r="H39" s="389"/>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row>
    <row r="40" spans="1:45" ht="20.25" customHeight="1" x14ac:dyDescent="0.2">
      <c r="A40" s="274"/>
      <c r="B40" s="254"/>
      <c r="C40" s="27"/>
      <c r="D40" s="426"/>
      <c r="E40" s="427"/>
      <c r="F40" s="427"/>
      <c r="G40" s="427"/>
      <c r="H40" s="357"/>
      <c r="I40" s="4"/>
      <c r="J40" s="4"/>
      <c r="K40" s="4"/>
      <c r="L40" s="4"/>
      <c r="M40" s="4"/>
      <c r="N40" s="4"/>
      <c r="O40" s="4"/>
      <c r="P40" s="67"/>
      <c r="Q40" s="67"/>
      <c r="R40" s="67"/>
      <c r="S40" s="67"/>
      <c r="T40" s="67"/>
      <c r="U40" s="4"/>
      <c r="V40" s="4"/>
      <c r="W40" s="4"/>
      <c r="X40" s="4"/>
      <c r="Y40" s="4"/>
      <c r="Z40" s="4"/>
      <c r="AA40" s="4"/>
      <c r="AB40" s="67"/>
      <c r="AC40" s="67"/>
      <c r="AD40" s="67"/>
      <c r="AE40" s="67"/>
      <c r="AF40" s="67"/>
      <c r="AG40" s="4"/>
      <c r="AH40" s="4"/>
      <c r="AI40" s="4"/>
      <c r="AJ40" s="4"/>
      <c r="AK40" s="4"/>
      <c r="AL40" s="4"/>
      <c r="AM40" s="4"/>
      <c r="AN40" s="4"/>
      <c r="AO40" s="4"/>
      <c r="AP40" s="4"/>
      <c r="AQ40" s="4"/>
      <c r="AR40" s="4"/>
      <c r="AS40" s="4"/>
    </row>
    <row r="41" spans="1:45" ht="30" customHeight="1" x14ac:dyDescent="0.2">
      <c r="A41" s="394" t="s">
        <v>65</v>
      </c>
      <c r="B41" s="395"/>
      <c r="C41" s="395"/>
      <c r="D41" s="396"/>
      <c r="E41" s="10" t="s">
        <v>66</v>
      </c>
      <c r="F41" s="394" t="s">
        <v>67</v>
      </c>
      <c r="G41" s="395"/>
      <c r="H41" s="396"/>
      <c r="I41" s="4"/>
      <c r="J41" s="4"/>
      <c r="K41" s="4"/>
      <c r="L41" s="4"/>
      <c r="M41" s="4"/>
      <c r="N41" s="4"/>
      <c r="O41" s="4"/>
      <c r="P41" s="67"/>
      <c r="Q41" s="67"/>
      <c r="R41" s="67"/>
      <c r="S41" s="67"/>
      <c r="T41" s="67"/>
      <c r="U41" s="4"/>
      <c r="V41" s="4"/>
      <c r="W41" s="4"/>
      <c r="X41" s="4"/>
      <c r="Y41" s="4"/>
      <c r="Z41" s="4"/>
      <c r="AA41" s="4"/>
      <c r="AB41" s="67"/>
      <c r="AC41" s="67"/>
      <c r="AD41" s="67"/>
      <c r="AE41" s="67"/>
      <c r="AF41" s="67"/>
      <c r="AG41" s="4"/>
      <c r="AH41" s="4"/>
      <c r="AI41" s="4"/>
      <c r="AJ41" s="4"/>
      <c r="AK41" s="4"/>
      <c r="AL41" s="4"/>
      <c r="AM41" s="4"/>
      <c r="AN41" s="4"/>
      <c r="AO41" s="4"/>
      <c r="AP41" s="4"/>
      <c r="AQ41" s="4"/>
      <c r="AR41" s="4"/>
      <c r="AS41" s="4"/>
    </row>
    <row r="42" spans="1:45" ht="19.5" customHeight="1" x14ac:dyDescent="0.2">
      <c r="A42" s="236" t="s">
        <v>68</v>
      </c>
      <c r="B42" s="237"/>
      <c r="C42" s="403" t="s">
        <v>69</v>
      </c>
      <c r="D42" s="404"/>
      <c r="E42" s="392" t="s">
        <v>166</v>
      </c>
      <c r="F42" s="428" t="s">
        <v>635</v>
      </c>
      <c r="G42" s="429"/>
      <c r="H42" s="430"/>
      <c r="I42" s="4"/>
      <c r="J42" s="4"/>
      <c r="K42" s="4"/>
      <c r="L42" s="4"/>
      <c r="M42" s="4"/>
      <c r="N42" s="4"/>
      <c r="O42" s="4"/>
      <c r="P42" s="67"/>
      <c r="Q42" s="67"/>
      <c r="R42" s="67"/>
      <c r="S42" s="67"/>
      <c r="T42" s="67"/>
      <c r="U42" s="4"/>
      <c r="V42" s="4"/>
      <c r="W42" s="4"/>
      <c r="X42" s="4"/>
      <c r="Y42" s="4"/>
      <c r="Z42" s="4"/>
      <c r="AA42" s="4"/>
      <c r="AB42" s="67"/>
      <c r="AC42" s="67"/>
      <c r="AD42" s="67"/>
      <c r="AE42" s="67"/>
      <c r="AF42" s="67"/>
      <c r="AG42" s="4"/>
      <c r="AH42" s="4"/>
      <c r="AI42" s="4"/>
      <c r="AJ42" s="4"/>
      <c r="AK42" s="4"/>
      <c r="AL42" s="4"/>
      <c r="AM42" s="4"/>
      <c r="AN42" s="4"/>
      <c r="AO42" s="4"/>
      <c r="AP42" s="4"/>
      <c r="AQ42" s="4"/>
      <c r="AR42" s="4"/>
      <c r="AS42" s="4"/>
    </row>
    <row r="43" spans="1:45" ht="34.5" customHeight="1" x14ac:dyDescent="0.2">
      <c r="A43" s="313"/>
      <c r="B43" s="314"/>
      <c r="C43" s="405"/>
      <c r="D43" s="406"/>
      <c r="E43" s="393"/>
      <c r="F43" s="431"/>
      <c r="G43" s="432"/>
      <c r="H43" s="433"/>
      <c r="I43" s="4"/>
      <c r="J43" s="4"/>
      <c r="K43" s="4"/>
      <c r="L43" s="4"/>
      <c r="M43" s="4"/>
      <c r="N43" s="4"/>
      <c r="O43" s="4"/>
      <c r="P43" s="67"/>
      <c r="Q43" s="67"/>
      <c r="R43" s="67"/>
      <c r="S43" s="67"/>
      <c r="T43" s="67"/>
      <c r="U43" s="4"/>
      <c r="V43" s="4"/>
      <c r="W43" s="4"/>
      <c r="X43" s="4"/>
      <c r="Y43" s="4"/>
      <c r="Z43" s="4"/>
      <c r="AA43" s="4"/>
      <c r="AB43" s="67"/>
      <c r="AC43" s="67"/>
      <c r="AD43" s="67"/>
      <c r="AE43" s="67"/>
      <c r="AF43" s="67"/>
      <c r="AG43" s="4"/>
      <c r="AH43" s="4"/>
      <c r="AI43" s="4"/>
      <c r="AJ43" s="4"/>
      <c r="AK43" s="4"/>
      <c r="AL43" s="4"/>
      <c r="AM43" s="4"/>
      <c r="AN43" s="4"/>
      <c r="AO43" s="4"/>
      <c r="AP43" s="4"/>
      <c r="AQ43" s="4"/>
      <c r="AR43" s="4"/>
      <c r="AS43" s="4"/>
    </row>
    <row r="44" spans="1:45" ht="19.5" customHeight="1" x14ac:dyDescent="0.2">
      <c r="A44" s="236" t="s">
        <v>70</v>
      </c>
      <c r="B44" s="237"/>
      <c r="C44" s="442" t="s">
        <v>80</v>
      </c>
      <c r="D44" s="443"/>
      <c r="E44" s="392" t="s">
        <v>284</v>
      </c>
      <c r="F44" s="431"/>
      <c r="G44" s="432"/>
      <c r="H44" s="433"/>
      <c r="I44" s="4"/>
      <c r="J44" s="4"/>
      <c r="K44" s="4"/>
      <c r="L44" s="4"/>
      <c r="M44" s="4"/>
      <c r="N44" s="4"/>
      <c r="O44" s="4"/>
      <c r="P44" s="67"/>
      <c r="Q44" s="67"/>
      <c r="R44" s="67"/>
      <c r="S44" s="67"/>
      <c r="T44" s="67"/>
      <c r="U44" s="4"/>
      <c r="V44" s="4"/>
      <c r="W44" s="4"/>
      <c r="X44" s="4"/>
      <c r="Y44" s="4"/>
      <c r="Z44" s="4"/>
      <c r="AA44" s="4"/>
      <c r="AB44" s="67"/>
      <c r="AC44" s="67"/>
      <c r="AD44" s="67"/>
      <c r="AE44" s="67"/>
      <c r="AF44" s="67"/>
      <c r="AG44" s="4"/>
      <c r="AH44" s="4"/>
      <c r="AI44" s="4"/>
      <c r="AJ44" s="4"/>
      <c r="AK44" s="4"/>
      <c r="AL44" s="4"/>
      <c r="AM44" s="4"/>
      <c r="AN44" s="4"/>
      <c r="AO44" s="4"/>
      <c r="AP44" s="4"/>
      <c r="AQ44" s="4"/>
      <c r="AR44" s="4"/>
      <c r="AS44" s="4"/>
    </row>
    <row r="45" spans="1:45" ht="30.75" customHeight="1" x14ac:dyDescent="0.2">
      <c r="A45" s="313"/>
      <c r="B45" s="314"/>
      <c r="C45" s="444"/>
      <c r="D45" s="445"/>
      <c r="E45" s="393"/>
      <c r="F45" s="431"/>
      <c r="G45" s="432"/>
      <c r="H45" s="433"/>
      <c r="I45" s="4"/>
      <c r="J45" s="4"/>
      <c r="K45" s="4"/>
      <c r="L45" s="4"/>
      <c r="M45" s="4"/>
      <c r="N45" s="4"/>
      <c r="O45" s="4"/>
      <c r="P45" s="67"/>
      <c r="Q45" s="67"/>
      <c r="R45" s="67"/>
      <c r="S45" s="67"/>
      <c r="T45" s="67"/>
      <c r="U45" s="4"/>
      <c r="V45" s="4"/>
      <c r="W45" s="4"/>
      <c r="X45" s="4"/>
      <c r="Y45" s="4"/>
      <c r="Z45" s="4"/>
      <c r="AA45" s="4"/>
      <c r="AB45" s="67"/>
      <c r="AC45" s="67"/>
      <c r="AD45" s="67"/>
      <c r="AE45" s="67"/>
      <c r="AF45" s="67"/>
      <c r="AG45" s="4"/>
      <c r="AH45" s="4"/>
      <c r="AI45" s="4"/>
      <c r="AJ45" s="4"/>
      <c r="AK45" s="4"/>
      <c r="AL45" s="4"/>
      <c r="AM45" s="4"/>
      <c r="AN45" s="4"/>
      <c r="AO45" s="4"/>
      <c r="AP45" s="4"/>
      <c r="AQ45" s="4"/>
      <c r="AR45" s="4"/>
      <c r="AS45" s="4"/>
    </row>
    <row r="46" spans="1:45" ht="19.5" customHeight="1" x14ac:dyDescent="0.2">
      <c r="A46" s="397" t="s">
        <v>72</v>
      </c>
      <c r="B46" s="398"/>
      <c r="C46" s="442" t="s">
        <v>80</v>
      </c>
      <c r="D46" s="443"/>
      <c r="E46" s="392" t="s">
        <v>218</v>
      </c>
      <c r="F46" s="431"/>
      <c r="G46" s="432"/>
      <c r="H46" s="433"/>
      <c r="I46" s="4"/>
      <c r="J46" s="4"/>
      <c r="K46" s="4"/>
      <c r="L46" s="4"/>
      <c r="M46" s="4"/>
      <c r="N46" s="4"/>
      <c r="O46" s="4"/>
      <c r="P46" s="67"/>
      <c r="Q46" s="67"/>
      <c r="R46" s="67"/>
      <c r="S46" s="67"/>
      <c r="T46" s="67"/>
      <c r="U46" s="4"/>
      <c r="V46" s="4"/>
      <c r="W46" s="4"/>
      <c r="X46" s="4"/>
      <c r="Y46" s="4"/>
      <c r="Z46" s="4"/>
      <c r="AA46" s="4"/>
      <c r="AB46" s="67"/>
      <c r="AC46" s="67"/>
      <c r="AD46" s="67"/>
      <c r="AE46" s="67"/>
      <c r="AF46" s="67"/>
      <c r="AG46" s="4"/>
      <c r="AH46" s="4"/>
      <c r="AI46" s="4"/>
      <c r="AJ46" s="4"/>
      <c r="AK46" s="4"/>
      <c r="AL46" s="4"/>
      <c r="AM46" s="4"/>
      <c r="AN46" s="4"/>
      <c r="AO46" s="4"/>
      <c r="AP46" s="4"/>
      <c r="AQ46" s="4"/>
      <c r="AR46" s="4"/>
      <c r="AS46" s="4"/>
    </row>
    <row r="47" spans="1:45" ht="40.5" customHeight="1" x14ac:dyDescent="0.2">
      <c r="A47" s="401"/>
      <c r="B47" s="402"/>
      <c r="C47" s="444"/>
      <c r="D47" s="445"/>
      <c r="E47" s="393"/>
      <c r="F47" s="434"/>
      <c r="G47" s="435"/>
      <c r="H47" s="436"/>
      <c r="I47" s="4"/>
      <c r="J47" s="4"/>
      <c r="K47" s="4"/>
      <c r="L47" s="4"/>
      <c r="M47" s="4"/>
      <c r="N47" s="4"/>
      <c r="O47" s="4"/>
      <c r="P47" s="67"/>
      <c r="Q47" s="67"/>
      <c r="R47" s="67"/>
      <c r="S47" s="67"/>
      <c r="T47" s="67"/>
      <c r="U47" s="4"/>
      <c r="V47" s="4"/>
      <c r="W47" s="4"/>
      <c r="X47" s="4"/>
      <c r="Y47" s="4"/>
      <c r="Z47" s="4"/>
      <c r="AA47" s="4"/>
      <c r="AB47" s="67"/>
      <c r="AC47" s="67"/>
      <c r="AD47" s="67"/>
      <c r="AE47" s="67"/>
      <c r="AF47" s="67"/>
      <c r="AG47" s="4"/>
      <c r="AH47" s="4"/>
      <c r="AI47" s="4"/>
      <c r="AJ47" s="4"/>
      <c r="AK47" s="4"/>
      <c r="AL47" s="4"/>
      <c r="AM47" s="4"/>
      <c r="AN47" s="4"/>
      <c r="AO47" s="4"/>
      <c r="AP47" s="4"/>
      <c r="AQ47" s="4"/>
      <c r="AR47" s="4"/>
      <c r="AS47" s="4"/>
    </row>
    <row r="48" spans="1:45" ht="12.75" customHeight="1" x14ac:dyDescent="0.2">
      <c r="A48" s="4"/>
      <c r="B48" s="4"/>
      <c r="C48" s="4"/>
      <c r="D48" s="4"/>
      <c r="E48" s="4"/>
      <c r="F48" s="56"/>
      <c r="G48" s="4"/>
      <c r="H48" s="4"/>
      <c r="I48" s="4"/>
      <c r="J48" s="4"/>
      <c r="K48" s="4"/>
      <c r="L48" s="4"/>
      <c r="M48" s="4"/>
      <c r="N48" s="4"/>
      <c r="O48" s="4"/>
      <c r="P48" s="67"/>
      <c r="Q48" s="67"/>
      <c r="R48" s="67"/>
      <c r="S48" s="67"/>
      <c r="T48" s="67"/>
      <c r="U48" s="4"/>
      <c r="V48" s="4"/>
      <c r="W48" s="4"/>
      <c r="X48" s="4"/>
      <c r="Y48" s="4"/>
      <c r="Z48" s="4"/>
      <c r="AA48" s="4"/>
      <c r="AB48" s="67"/>
      <c r="AC48" s="67"/>
      <c r="AD48" s="67"/>
      <c r="AE48" s="67"/>
      <c r="AF48" s="67"/>
      <c r="AG48" s="4"/>
      <c r="AH48" s="4"/>
      <c r="AI48" s="4"/>
      <c r="AJ48" s="4"/>
      <c r="AK48" s="4"/>
      <c r="AL48" s="4"/>
      <c r="AM48" s="4"/>
      <c r="AN48" s="4"/>
      <c r="AO48" s="4"/>
      <c r="AP48" s="4"/>
      <c r="AQ48" s="4"/>
      <c r="AR48" s="4"/>
      <c r="AS48" s="4"/>
    </row>
    <row r="49" spans="1:45" ht="12.75" customHeight="1" x14ac:dyDescent="0.2">
      <c r="A49" s="4"/>
      <c r="B49" s="4"/>
      <c r="C49" s="4"/>
      <c r="D49" s="4"/>
      <c r="E49" s="4"/>
      <c r="F49" s="4"/>
      <c r="G49" s="4"/>
      <c r="H49" s="4"/>
      <c r="I49" s="4"/>
      <c r="J49" s="4"/>
      <c r="K49" s="4"/>
      <c r="L49" s="4"/>
      <c r="M49" s="4"/>
      <c r="N49" s="4"/>
      <c r="O49" s="4"/>
      <c r="P49" s="67"/>
      <c r="Q49" s="67"/>
      <c r="R49" s="67"/>
      <c r="S49" s="67"/>
      <c r="T49" s="67"/>
      <c r="U49" s="4"/>
      <c r="V49" s="4"/>
      <c r="W49" s="4"/>
      <c r="X49" s="4"/>
      <c r="Y49" s="4"/>
      <c r="Z49" s="4"/>
      <c r="AA49" s="4"/>
      <c r="AB49" s="67"/>
      <c r="AC49" s="67"/>
      <c r="AD49" s="67"/>
      <c r="AE49" s="67"/>
      <c r="AF49" s="67"/>
      <c r="AG49" s="4"/>
      <c r="AH49" s="4"/>
      <c r="AI49" s="4"/>
      <c r="AJ49" s="4"/>
      <c r="AK49" s="4"/>
      <c r="AL49" s="4"/>
      <c r="AM49" s="4"/>
      <c r="AN49" s="4"/>
      <c r="AO49" s="4"/>
      <c r="AP49" s="4"/>
      <c r="AQ49" s="4"/>
      <c r="AR49" s="4"/>
      <c r="AS49" s="4"/>
    </row>
    <row r="50" spans="1:45" ht="12.75" customHeight="1" x14ac:dyDescent="0.2">
      <c r="A50" s="4"/>
      <c r="B50" s="4"/>
      <c r="C50" s="4"/>
      <c r="D50" s="4"/>
      <c r="E50" s="4"/>
      <c r="F50" s="4"/>
      <c r="G50" s="4"/>
      <c r="H50" s="4"/>
      <c r="I50" s="4"/>
      <c r="J50" s="4"/>
      <c r="K50" s="4"/>
      <c r="L50" s="4"/>
      <c r="M50" s="4"/>
      <c r="N50" s="4"/>
      <c r="O50" s="4"/>
      <c r="P50" s="67"/>
      <c r="Q50" s="67"/>
      <c r="R50" s="67"/>
      <c r="S50" s="67"/>
      <c r="T50" s="67"/>
      <c r="U50" s="4"/>
      <c r="V50" s="4"/>
      <c r="W50" s="4"/>
      <c r="X50" s="4"/>
      <c r="Y50" s="4"/>
      <c r="Z50" s="4"/>
      <c r="AA50" s="4"/>
      <c r="AB50" s="67"/>
      <c r="AC50" s="67"/>
      <c r="AD50" s="67"/>
      <c r="AE50" s="67"/>
      <c r="AF50" s="67"/>
      <c r="AG50" s="4"/>
      <c r="AH50" s="4"/>
      <c r="AI50" s="4"/>
      <c r="AJ50" s="4"/>
      <c r="AK50" s="4"/>
      <c r="AL50" s="4"/>
      <c r="AM50" s="4"/>
      <c r="AN50" s="4"/>
      <c r="AO50" s="4"/>
      <c r="AP50" s="4"/>
      <c r="AQ50" s="4"/>
      <c r="AR50" s="4"/>
      <c r="AS50" s="4"/>
    </row>
    <row r="51" spans="1:45" ht="12.75" customHeight="1" x14ac:dyDescent="0.2">
      <c r="A51" s="4"/>
      <c r="B51" s="4"/>
      <c r="C51" s="4"/>
      <c r="D51" s="4"/>
      <c r="E51" s="4"/>
      <c r="F51" s="4"/>
      <c r="G51" s="4"/>
      <c r="H51" s="4"/>
      <c r="I51" s="4"/>
      <c r="J51" s="4"/>
      <c r="K51" s="4"/>
      <c r="L51" s="4"/>
      <c r="M51" s="4"/>
      <c r="N51" s="4"/>
      <c r="O51" s="4"/>
      <c r="P51" s="67"/>
      <c r="Q51" s="67"/>
      <c r="R51" s="67"/>
      <c r="S51" s="67"/>
      <c r="T51" s="67"/>
      <c r="U51" s="4"/>
      <c r="V51" s="4"/>
      <c r="W51" s="4"/>
      <c r="X51" s="4"/>
      <c r="Y51" s="4"/>
      <c r="Z51" s="4"/>
      <c r="AA51" s="4"/>
      <c r="AB51" s="67"/>
      <c r="AC51" s="67"/>
      <c r="AD51" s="67"/>
      <c r="AE51" s="67"/>
      <c r="AF51" s="67"/>
      <c r="AG51" s="4"/>
      <c r="AH51" s="4"/>
      <c r="AI51" s="4"/>
      <c r="AJ51" s="4"/>
      <c r="AK51" s="4"/>
      <c r="AL51" s="4"/>
      <c r="AM51" s="4"/>
      <c r="AN51" s="4"/>
      <c r="AO51" s="4"/>
      <c r="AP51" s="4"/>
      <c r="AQ51" s="4"/>
      <c r="AR51" s="4"/>
      <c r="AS51" s="4"/>
    </row>
    <row r="52" spans="1:45" ht="12.75" customHeight="1" x14ac:dyDescent="0.2">
      <c r="A52" s="4"/>
      <c r="B52" s="4"/>
      <c r="C52" s="4"/>
      <c r="D52" s="4"/>
      <c r="E52" s="4"/>
      <c r="F52" s="4"/>
      <c r="G52" s="4"/>
      <c r="H52" s="4"/>
      <c r="I52" s="4"/>
      <c r="J52" s="4"/>
      <c r="K52" s="4"/>
      <c r="L52" s="4"/>
      <c r="M52" s="4"/>
      <c r="N52" s="4"/>
      <c r="O52" s="4"/>
      <c r="P52" s="67"/>
      <c r="Q52" s="67"/>
      <c r="R52" s="67"/>
      <c r="S52" s="67"/>
      <c r="T52" s="67"/>
      <c r="U52" s="4"/>
      <c r="V52" s="4"/>
      <c r="W52" s="4"/>
      <c r="X52" s="4"/>
      <c r="Y52" s="4"/>
      <c r="Z52" s="4"/>
      <c r="AA52" s="4"/>
      <c r="AB52" s="67"/>
      <c r="AC52" s="67"/>
      <c r="AD52" s="67"/>
      <c r="AE52" s="67"/>
      <c r="AF52" s="67"/>
      <c r="AG52" s="4"/>
      <c r="AH52" s="4"/>
      <c r="AI52" s="4"/>
      <c r="AJ52" s="4"/>
      <c r="AK52" s="4"/>
      <c r="AL52" s="4"/>
      <c r="AM52" s="4"/>
      <c r="AN52" s="4"/>
      <c r="AO52" s="4"/>
      <c r="AP52" s="4"/>
      <c r="AQ52" s="4"/>
      <c r="AR52" s="4"/>
      <c r="AS52" s="4"/>
    </row>
    <row r="53" spans="1:45" ht="12.75" customHeight="1" x14ac:dyDescent="0.2">
      <c r="A53" s="4"/>
      <c r="B53" s="4"/>
      <c r="C53" s="4"/>
      <c r="D53" s="4"/>
      <c r="E53" s="4"/>
      <c r="F53" s="4"/>
      <c r="G53" s="4"/>
      <c r="H53" s="4"/>
      <c r="I53" s="4"/>
      <c r="J53" s="4"/>
      <c r="K53" s="4"/>
      <c r="L53" s="4"/>
      <c r="M53" s="4"/>
      <c r="N53" s="4"/>
      <c r="O53" s="4"/>
      <c r="P53" s="67"/>
      <c r="Q53" s="67"/>
      <c r="R53" s="67"/>
      <c r="S53" s="67"/>
      <c r="T53" s="67"/>
      <c r="U53" s="4"/>
      <c r="V53" s="4"/>
      <c r="W53" s="4"/>
      <c r="X53" s="4"/>
      <c r="Y53" s="4"/>
      <c r="Z53" s="4"/>
      <c r="AA53" s="4"/>
      <c r="AB53" s="67"/>
      <c r="AC53" s="67"/>
      <c r="AD53" s="67"/>
      <c r="AE53" s="67"/>
      <c r="AF53" s="67"/>
      <c r="AG53" s="4"/>
      <c r="AH53" s="4"/>
      <c r="AI53" s="4"/>
      <c r="AJ53" s="4"/>
      <c r="AK53" s="4"/>
      <c r="AL53" s="4"/>
      <c r="AM53" s="4"/>
      <c r="AN53" s="4"/>
      <c r="AO53" s="4"/>
      <c r="AP53" s="4"/>
      <c r="AQ53" s="4"/>
      <c r="AR53" s="4"/>
      <c r="AS53" s="4"/>
    </row>
    <row r="54" spans="1:45" ht="12.75" customHeight="1" x14ac:dyDescent="0.2">
      <c r="A54" s="4"/>
      <c r="B54" s="4"/>
      <c r="C54" s="4"/>
      <c r="D54" s="4"/>
      <c r="E54" s="4"/>
      <c r="F54" s="4"/>
      <c r="G54" s="4"/>
      <c r="H54" s="4"/>
      <c r="I54" s="4"/>
      <c r="J54" s="4"/>
      <c r="K54" s="4"/>
      <c r="L54" s="4"/>
      <c r="M54" s="4"/>
      <c r="N54" s="4"/>
      <c r="O54" s="4"/>
      <c r="P54" s="67"/>
      <c r="Q54" s="67"/>
      <c r="R54" s="67"/>
      <c r="S54" s="67"/>
      <c r="T54" s="67"/>
      <c r="U54" s="4"/>
      <c r="V54" s="4"/>
      <c r="W54" s="4"/>
      <c r="X54" s="4"/>
      <c r="Y54" s="4"/>
      <c r="Z54" s="4"/>
      <c r="AA54" s="4"/>
      <c r="AB54" s="67"/>
      <c r="AC54" s="67"/>
      <c r="AD54" s="67"/>
      <c r="AE54" s="67"/>
      <c r="AF54" s="67"/>
      <c r="AG54" s="4"/>
      <c r="AH54" s="4"/>
      <c r="AI54" s="4"/>
      <c r="AJ54" s="4"/>
      <c r="AK54" s="4"/>
      <c r="AL54" s="4"/>
      <c r="AM54" s="4"/>
      <c r="AN54" s="4"/>
      <c r="AO54" s="4"/>
      <c r="AP54" s="4"/>
      <c r="AQ54" s="4"/>
      <c r="AR54" s="4"/>
      <c r="AS54" s="4"/>
    </row>
    <row r="55" spans="1:45" ht="12.75" customHeight="1" x14ac:dyDescent="0.2">
      <c r="A55" s="4"/>
      <c r="B55" s="4"/>
      <c r="C55" s="4"/>
      <c r="D55" s="4"/>
      <c r="E55" s="4"/>
      <c r="F55" s="4"/>
      <c r="G55" s="4"/>
      <c r="H55" s="4"/>
      <c r="I55" s="4"/>
      <c r="J55" s="4"/>
      <c r="K55" s="4"/>
      <c r="L55" s="4"/>
      <c r="M55" s="4"/>
      <c r="N55" s="4"/>
      <c r="O55" s="4"/>
      <c r="P55" s="67"/>
      <c r="Q55" s="67"/>
      <c r="R55" s="67"/>
      <c r="S55" s="67"/>
      <c r="T55" s="67"/>
      <c r="U55" s="4"/>
      <c r="V55" s="4"/>
      <c r="W55" s="4"/>
      <c r="X55" s="4"/>
      <c r="Y55" s="4"/>
      <c r="Z55" s="4"/>
      <c r="AA55" s="4"/>
      <c r="AB55" s="67"/>
      <c r="AC55" s="67"/>
      <c r="AD55" s="67"/>
      <c r="AE55" s="67"/>
      <c r="AF55" s="67"/>
      <c r="AG55" s="4"/>
      <c r="AH55" s="4"/>
      <c r="AI55" s="4"/>
      <c r="AJ55" s="4"/>
      <c r="AK55" s="4"/>
      <c r="AL55" s="4"/>
      <c r="AM55" s="4"/>
      <c r="AN55" s="4"/>
      <c r="AO55" s="4"/>
      <c r="AP55" s="4"/>
      <c r="AQ55" s="4"/>
      <c r="AR55" s="4"/>
      <c r="AS55" s="4"/>
    </row>
    <row r="56" spans="1:45" ht="12.75" customHeight="1" x14ac:dyDescent="0.2">
      <c r="A56" s="4"/>
      <c r="B56" s="4"/>
      <c r="C56" s="4"/>
      <c r="D56" s="4"/>
      <c r="E56" s="4"/>
      <c r="F56" s="4"/>
      <c r="G56" s="4"/>
      <c r="H56" s="4"/>
      <c r="I56" s="4"/>
      <c r="J56" s="4"/>
      <c r="K56" s="4"/>
      <c r="L56" s="4"/>
      <c r="M56" s="4"/>
      <c r="N56" s="4"/>
      <c r="O56" s="4"/>
      <c r="P56" s="67"/>
      <c r="Q56" s="67"/>
      <c r="R56" s="67"/>
      <c r="S56" s="67"/>
      <c r="T56" s="67"/>
      <c r="U56" s="4"/>
      <c r="V56" s="4"/>
      <c r="W56" s="4"/>
      <c r="X56" s="4"/>
      <c r="Y56" s="4"/>
      <c r="Z56" s="4"/>
      <c r="AA56" s="4"/>
      <c r="AB56" s="67"/>
      <c r="AC56" s="67"/>
      <c r="AD56" s="67"/>
      <c r="AE56" s="67"/>
      <c r="AF56" s="67"/>
      <c r="AG56" s="4"/>
      <c r="AH56" s="4"/>
      <c r="AI56" s="4"/>
      <c r="AJ56" s="4"/>
      <c r="AK56" s="4"/>
      <c r="AL56" s="4"/>
      <c r="AM56" s="4"/>
      <c r="AN56" s="4"/>
      <c r="AO56" s="4"/>
      <c r="AP56" s="4"/>
      <c r="AQ56" s="4"/>
      <c r="AR56" s="4"/>
      <c r="AS56" s="4"/>
    </row>
    <row r="57" spans="1:45" ht="12.75" customHeight="1" x14ac:dyDescent="0.2">
      <c r="A57" s="4"/>
      <c r="B57" s="4"/>
      <c r="C57" s="4"/>
      <c r="D57" s="4"/>
      <c r="E57" s="4"/>
      <c r="F57" s="4"/>
      <c r="G57" s="4"/>
      <c r="H57" s="4"/>
      <c r="I57" s="4"/>
      <c r="J57" s="4"/>
      <c r="K57" s="4"/>
      <c r="L57" s="4"/>
      <c r="M57" s="4"/>
      <c r="N57" s="4"/>
      <c r="O57" s="4"/>
      <c r="P57" s="67"/>
      <c r="Q57" s="67"/>
      <c r="R57" s="67"/>
      <c r="S57" s="67"/>
      <c r="T57" s="67"/>
      <c r="U57" s="4"/>
      <c r="V57" s="4"/>
      <c r="W57" s="4"/>
      <c r="X57" s="4"/>
      <c r="Y57" s="4"/>
      <c r="Z57" s="4"/>
      <c r="AA57" s="4"/>
      <c r="AB57" s="67"/>
      <c r="AC57" s="67"/>
      <c r="AD57" s="67"/>
      <c r="AE57" s="67"/>
      <c r="AF57" s="67"/>
      <c r="AG57" s="4"/>
      <c r="AH57" s="4"/>
      <c r="AI57" s="4"/>
      <c r="AJ57" s="4"/>
      <c r="AK57" s="4"/>
      <c r="AL57" s="4"/>
      <c r="AM57" s="4"/>
      <c r="AN57" s="4"/>
      <c r="AO57" s="4"/>
      <c r="AP57" s="4"/>
      <c r="AQ57" s="4"/>
      <c r="AR57" s="4"/>
      <c r="AS57" s="4"/>
    </row>
    <row r="58" spans="1:45" ht="12.75" customHeight="1" x14ac:dyDescent="0.2">
      <c r="A58" s="4"/>
      <c r="B58" s="4"/>
      <c r="C58" s="4"/>
      <c r="D58" s="4"/>
      <c r="E58" s="4"/>
      <c r="F58" s="4"/>
      <c r="G58" s="4"/>
      <c r="H58" s="4"/>
      <c r="I58" s="4"/>
      <c r="J58" s="4"/>
      <c r="K58" s="4"/>
      <c r="L58" s="4"/>
      <c r="M58" s="4"/>
      <c r="N58" s="4"/>
      <c r="O58" s="4"/>
      <c r="P58" s="67"/>
      <c r="Q58" s="67"/>
      <c r="R58" s="67"/>
      <c r="S58" s="67"/>
      <c r="T58" s="67"/>
      <c r="U58" s="4"/>
      <c r="V58" s="4"/>
      <c r="W58" s="4"/>
      <c r="X58" s="4"/>
      <c r="Y58" s="4"/>
      <c r="Z58" s="4"/>
      <c r="AA58" s="4"/>
      <c r="AB58" s="67"/>
      <c r="AC58" s="67"/>
      <c r="AD58" s="67"/>
      <c r="AE58" s="67"/>
      <c r="AF58" s="67"/>
      <c r="AG58" s="4"/>
      <c r="AH58" s="4"/>
      <c r="AI58" s="4"/>
      <c r="AJ58" s="4"/>
      <c r="AK58" s="4"/>
      <c r="AL58" s="4"/>
      <c r="AM58" s="4"/>
      <c r="AN58" s="4"/>
      <c r="AO58" s="4"/>
      <c r="AP58" s="4"/>
      <c r="AQ58" s="4"/>
      <c r="AR58" s="4"/>
      <c r="AS58" s="4"/>
    </row>
    <row r="59" spans="1:45" ht="12.75" customHeight="1" x14ac:dyDescent="0.2">
      <c r="A59" s="4"/>
      <c r="B59" s="4"/>
      <c r="C59" s="4"/>
      <c r="D59" s="4"/>
      <c r="E59" s="4"/>
      <c r="F59" s="4"/>
      <c r="G59" s="4"/>
      <c r="H59" s="4"/>
      <c r="I59" s="4"/>
      <c r="J59" s="4"/>
      <c r="K59" s="4"/>
      <c r="L59" s="4"/>
      <c r="M59" s="4"/>
      <c r="N59" s="4"/>
      <c r="O59" s="4"/>
      <c r="P59" s="67"/>
      <c r="Q59" s="67"/>
      <c r="R59" s="67"/>
      <c r="S59" s="67"/>
      <c r="T59" s="67"/>
      <c r="U59" s="4"/>
      <c r="V59" s="4"/>
      <c r="W59" s="4"/>
      <c r="X59" s="4"/>
      <c r="Y59" s="4"/>
      <c r="Z59" s="4"/>
      <c r="AA59" s="4"/>
      <c r="AB59" s="67"/>
      <c r="AC59" s="67"/>
      <c r="AD59" s="67"/>
      <c r="AE59" s="67"/>
      <c r="AF59" s="67"/>
      <c r="AG59" s="4"/>
      <c r="AH59" s="4"/>
      <c r="AI59" s="4"/>
      <c r="AJ59" s="4"/>
      <c r="AK59" s="4"/>
      <c r="AL59" s="4"/>
      <c r="AM59" s="4"/>
      <c r="AN59" s="4"/>
      <c r="AO59" s="4"/>
      <c r="AP59" s="4"/>
      <c r="AQ59" s="4"/>
      <c r="AR59" s="4"/>
      <c r="AS59" s="4"/>
    </row>
    <row r="60" spans="1:45" ht="12.75" customHeight="1" x14ac:dyDescent="0.2">
      <c r="A60" s="4"/>
      <c r="B60" s="4"/>
      <c r="C60" s="4"/>
      <c r="D60" s="4"/>
      <c r="E60" s="4"/>
      <c r="F60" s="4"/>
      <c r="G60" s="4"/>
      <c r="H60" s="4"/>
      <c r="I60" s="4"/>
      <c r="J60" s="4"/>
      <c r="K60" s="4"/>
      <c r="L60" s="4"/>
      <c r="M60" s="4"/>
      <c r="N60" s="4"/>
      <c r="O60" s="4"/>
      <c r="P60" s="67"/>
      <c r="Q60" s="67"/>
      <c r="R60" s="67"/>
      <c r="S60" s="67"/>
      <c r="T60" s="67"/>
      <c r="U60" s="4"/>
      <c r="V60" s="4"/>
      <c r="W60" s="4"/>
      <c r="X60" s="4"/>
      <c r="Y60" s="4"/>
      <c r="Z60" s="4"/>
      <c r="AA60" s="4"/>
      <c r="AB60" s="67"/>
      <c r="AC60" s="67"/>
      <c r="AD60" s="67"/>
      <c r="AE60" s="67"/>
      <c r="AF60" s="67"/>
      <c r="AG60" s="4"/>
      <c r="AH60" s="4"/>
      <c r="AI60" s="4"/>
      <c r="AJ60" s="4"/>
      <c r="AK60" s="4"/>
      <c r="AL60" s="4"/>
      <c r="AM60" s="4"/>
      <c r="AN60" s="4"/>
      <c r="AO60" s="4"/>
      <c r="AP60" s="4"/>
      <c r="AQ60" s="4"/>
      <c r="AR60" s="4"/>
      <c r="AS60" s="4"/>
    </row>
    <row r="61" spans="1:45" ht="12.75" customHeight="1" x14ac:dyDescent="0.2">
      <c r="A61" s="4"/>
      <c r="B61" s="4"/>
      <c r="C61" s="4"/>
      <c r="D61" s="4"/>
      <c r="E61" s="4"/>
      <c r="F61" s="4"/>
      <c r="G61" s="4"/>
      <c r="H61" s="4"/>
      <c r="I61" s="4"/>
      <c r="J61" s="4"/>
      <c r="K61" s="4"/>
      <c r="L61" s="4"/>
      <c r="M61" s="4"/>
      <c r="N61" s="4"/>
      <c r="O61" s="4"/>
      <c r="P61" s="67"/>
      <c r="Q61" s="67"/>
      <c r="R61" s="67"/>
      <c r="S61" s="67"/>
      <c r="T61" s="67"/>
      <c r="U61" s="4"/>
      <c r="V61" s="4"/>
      <c r="W61" s="4"/>
      <c r="X61" s="4"/>
      <c r="Y61" s="4"/>
      <c r="Z61" s="4"/>
      <c r="AA61" s="4"/>
      <c r="AB61" s="67"/>
      <c r="AC61" s="67"/>
      <c r="AD61" s="67"/>
      <c r="AE61" s="67"/>
      <c r="AF61" s="67"/>
      <c r="AG61" s="4"/>
      <c r="AH61" s="4"/>
      <c r="AI61" s="4"/>
      <c r="AJ61" s="4"/>
      <c r="AK61" s="4"/>
      <c r="AL61" s="4"/>
      <c r="AM61" s="4"/>
      <c r="AN61" s="4"/>
      <c r="AO61" s="4"/>
      <c r="AP61" s="4"/>
      <c r="AQ61" s="4"/>
      <c r="AR61" s="4"/>
      <c r="AS61" s="4"/>
    </row>
    <row r="62" spans="1:45" ht="12.75" customHeight="1" x14ac:dyDescent="0.2">
      <c r="A62" s="4"/>
      <c r="B62" s="4"/>
      <c r="C62" s="4"/>
      <c r="D62" s="4"/>
      <c r="E62" s="4"/>
      <c r="F62" s="4"/>
      <c r="G62" s="4"/>
      <c r="H62" s="4"/>
      <c r="I62" s="4"/>
      <c r="J62" s="4"/>
      <c r="K62" s="4"/>
      <c r="L62" s="4"/>
      <c r="M62" s="4"/>
      <c r="N62" s="4"/>
      <c r="O62" s="4"/>
      <c r="P62" s="67"/>
      <c r="Q62" s="67"/>
      <c r="R62" s="67"/>
      <c r="S62" s="67"/>
      <c r="T62" s="67"/>
      <c r="U62" s="4"/>
      <c r="V62" s="4"/>
      <c r="W62" s="4"/>
      <c r="X62" s="4"/>
      <c r="Y62" s="4"/>
      <c r="Z62" s="4"/>
      <c r="AA62" s="4"/>
      <c r="AB62" s="67"/>
      <c r="AC62" s="67"/>
      <c r="AD62" s="67"/>
      <c r="AE62" s="67"/>
      <c r="AF62" s="67"/>
      <c r="AG62" s="4"/>
      <c r="AH62" s="4"/>
      <c r="AI62" s="4"/>
      <c r="AJ62" s="4"/>
      <c r="AK62" s="4"/>
      <c r="AL62" s="4"/>
      <c r="AM62" s="4"/>
      <c r="AN62" s="4"/>
      <c r="AO62" s="4"/>
      <c r="AP62" s="4"/>
      <c r="AQ62" s="4"/>
      <c r="AR62" s="4"/>
      <c r="AS62" s="4"/>
    </row>
    <row r="63" spans="1:45" ht="12.75" customHeight="1" x14ac:dyDescent="0.2">
      <c r="A63" s="4"/>
      <c r="B63" s="4"/>
      <c r="C63" s="4"/>
      <c r="D63" s="4"/>
      <c r="E63" s="4"/>
      <c r="F63" s="4"/>
      <c r="G63" s="4"/>
      <c r="H63" s="4"/>
      <c r="I63" s="4"/>
      <c r="J63" s="4"/>
      <c r="K63" s="4"/>
      <c r="L63" s="4"/>
      <c r="M63" s="4"/>
      <c r="N63" s="4"/>
      <c r="O63" s="4"/>
      <c r="P63" s="67"/>
      <c r="Q63" s="67"/>
      <c r="R63" s="67"/>
      <c r="S63" s="67"/>
      <c r="T63" s="67"/>
      <c r="U63" s="4"/>
      <c r="V63" s="4"/>
      <c r="W63" s="4"/>
      <c r="X63" s="4"/>
      <c r="Y63" s="4"/>
      <c r="Z63" s="4"/>
      <c r="AA63" s="4"/>
      <c r="AB63" s="67"/>
      <c r="AC63" s="67"/>
      <c r="AD63" s="67"/>
      <c r="AE63" s="67"/>
      <c r="AF63" s="67"/>
      <c r="AG63" s="4"/>
      <c r="AH63" s="4"/>
      <c r="AI63" s="4"/>
      <c r="AJ63" s="4"/>
      <c r="AK63" s="4"/>
      <c r="AL63" s="4"/>
      <c r="AM63" s="4"/>
      <c r="AN63" s="4"/>
      <c r="AO63" s="4"/>
      <c r="AP63" s="4"/>
      <c r="AQ63" s="4"/>
      <c r="AR63" s="4"/>
      <c r="AS63" s="4"/>
    </row>
    <row r="64" spans="1:45" ht="12.75" customHeight="1" x14ac:dyDescent="0.2">
      <c r="A64" s="4"/>
      <c r="B64" s="4"/>
      <c r="C64" s="4"/>
      <c r="D64" s="4"/>
      <c r="E64" s="4"/>
      <c r="F64" s="4"/>
      <c r="G64" s="4"/>
      <c r="H64" s="4"/>
      <c r="I64" s="4"/>
      <c r="J64" s="4"/>
      <c r="K64" s="4"/>
      <c r="L64" s="4"/>
      <c r="M64" s="4"/>
      <c r="N64" s="4"/>
      <c r="O64" s="4"/>
      <c r="P64" s="67"/>
      <c r="Q64" s="67"/>
      <c r="R64" s="67"/>
      <c r="S64" s="67"/>
      <c r="T64" s="67"/>
      <c r="U64" s="4"/>
      <c r="V64" s="4"/>
      <c r="W64" s="4"/>
      <c r="X64" s="4"/>
      <c r="Y64" s="4"/>
      <c r="Z64" s="4"/>
      <c r="AA64" s="4"/>
      <c r="AB64" s="67"/>
      <c r="AC64" s="67"/>
      <c r="AD64" s="67"/>
      <c r="AE64" s="67"/>
      <c r="AF64" s="67"/>
      <c r="AG64" s="4"/>
      <c r="AH64" s="4"/>
      <c r="AI64" s="4"/>
      <c r="AJ64" s="4"/>
      <c r="AK64" s="4"/>
      <c r="AL64" s="4"/>
      <c r="AM64" s="4"/>
      <c r="AN64" s="4"/>
      <c r="AO64" s="4"/>
      <c r="AP64" s="4"/>
      <c r="AQ64" s="4"/>
      <c r="AR64" s="4"/>
      <c r="AS64" s="4"/>
    </row>
    <row r="65" spans="1:45" ht="12.75" customHeight="1" x14ac:dyDescent="0.2">
      <c r="A65" s="4"/>
      <c r="B65" s="4"/>
      <c r="C65" s="4"/>
      <c r="D65" s="4"/>
      <c r="E65" s="4"/>
      <c r="F65" s="4"/>
      <c r="G65" s="4"/>
      <c r="H65" s="4"/>
      <c r="I65" s="4"/>
      <c r="J65" s="4"/>
      <c r="K65" s="4"/>
      <c r="L65" s="4"/>
      <c r="M65" s="4"/>
      <c r="N65" s="4"/>
      <c r="O65" s="4"/>
      <c r="P65" s="67"/>
      <c r="Q65" s="67"/>
      <c r="R65" s="67"/>
      <c r="S65" s="67"/>
      <c r="T65" s="67"/>
      <c r="U65" s="4"/>
      <c r="V65" s="4"/>
      <c r="W65" s="4"/>
      <c r="X65" s="4"/>
      <c r="Y65" s="4"/>
      <c r="Z65" s="4"/>
      <c r="AA65" s="4"/>
      <c r="AB65" s="67"/>
      <c r="AC65" s="67"/>
      <c r="AD65" s="67"/>
      <c r="AE65" s="67"/>
      <c r="AF65" s="67"/>
      <c r="AG65" s="4"/>
      <c r="AH65" s="4"/>
      <c r="AI65" s="4"/>
      <c r="AJ65" s="4"/>
      <c r="AK65" s="4"/>
      <c r="AL65" s="4"/>
      <c r="AM65" s="4"/>
      <c r="AN65" s="4"/>
      <c r="AO65" s="4"/>
      <c r="AP65" s="4"/>
      <c r="AQ65" s="4"/>
      <c r="AR65" s="4"/>
      <c r="AS65" s="4"/>
    </row>
    <row r="66" spans="1:45" ht="12.75" customHeight="1" x14ac:dyDescent="0.2">
      <c r="A66" s="4"/>
      <c r="B66" s="4"/>
      <c r="C66" s="4"/>
      <c r="D66" s="4"/>
      <c r="E66" s="4"/>
      <c r="F66" s="4"/>
      <c r="G66" s="4"/>
      <c r="H66" s="4"/>
      <c r="I66" s="4"/>
      <c r="J66" s="4"/>
      <c r="K66" s="4"/>
      <c r="L66" s="4"/>
      <c r="M66" s="4"/>
      <c r="N66" s="4"/>
      <c r="O66" s="4"/>
      <c r="P66" s="67"/>
      <c r="Q66" s="67"/>
      <c r="R66" s="67"/>
      <c r="S66" s="67"/>
      <c r="T66" s="67"/>
      <c r="U66" s="4"/>
      <c r="V66" s="4"/>
      <c r="W66" s="4"/>
      <c r="X66" s="4"/>
      <c r="Y66" s="4"/>
      <c r="Z66" s="4"/>
      <c r="AA66" s="4"/>
      <c r="AB66" s="67"/>
      <c r="AC66" s="67"/>
      <c r="AD66" s="67"/>
      <c r="AE66" s="67"/>
      <c r="AF66" s="67"/>
      <c r="AG66" s="4"/>
      <c r="AH66" s="4"/>
      <c r="AI66" s="4"/>
      <c r="AJ66" s="4"/>
      <c r="AK66" s="4"/>
      <c r="AL66" s="4"/>
      <c r="AM66" s="4"/>
      <c r="AN66" s="4"/>
      <c r="AO66" s="4"/>
      <c r="AP66" s="4"/>
      <c r="AQ66" s="4"/>
      <c r="AR66" s="4"/>
      <c r="AS66" s="4"/>
    </row>
    <row r="67" spans="1:45" ht="12.75" customHeight="1" x14ac:dyDescent="0.2">
      <c r="A67" s="4"/>
      <c r="B67" s="4"/>
      <c r="C67" s="4"/>
      <c r="D67" s="4"/>
      <c r="E67" s="4"/>
      <c r="F67" s="4"/>
      <c r="G67" s="4"/>
      <c r="H67" s="4"/>
      <c r="I67" s="4"/>
      <c r="J67" s="4"/>
      <c r="K67" s="4"/>
      <c r="L67" s="4"/>
      <c r="M67" s="4"/>
      <c r="N67" s="4"/>
      <c r="O67" s="4"/>
      <c r="P67" s="67"/>
      <c r="Q67" s="67"/>
      <c r="R67" s="67"/>
      <c r="S67" s="67"/>
      <c r="T67" s="67"/>
      <c r="U67" s="4"/>
      <c r="V67" s="4"/>
      <c r="W67" s="4"/>
      <c r="X67" s="4"/>
      <c r="Y67" s="4"/>
      <c r="Z67" s="4"/>
      <c r="AA67" s="4"/>
      <c r="AB67" s="67"/>
      <c r="AC67" s="67"/>
      <c r="AD67" s="67"/>
      <c r="AE67" s="67"/>
      <c r="AF67" s="67"/>
      <c r="AG67" s="4"/>
      <c r="AH67" s="4"/>
      <c r="AI67" s="4"/>
      <c r="AJ67" s="4"/>
      <c r="AK67" s="4"/>
      <c r="AL67" s="4"/>
      <c r="AM67" s="4"/>
      <c r="AN67" s="4"/>
      <c r="AO67" s="4"/>
      <c r="AP67" s="4"/>
      <c r="AQ67" s="4"/>
      <c r="AR67" s="4"/>
      <c r="AS67" s="4"/>
    </row>
    <row r="68" spans="1:45" ht="12.75" customHeight="1" x14ac:dyDescent="0.2">
      <c r="A68" s="4"/>
      <c r="B68" s="4"/>
      <c r="C68" s="4"/>
      <c r="D68" s="4"/>
      <c r="E68" s="4"/>
      <c r="F68" s="4"/>
      <c r="G68" s="4"/>
      <c r="H68" s="4"/>
      <c r="I68" s="4"/>
      <c r="J68" s="4"/>
      <c r="K68" s="4"/>
      <c r="L68" s="4"/>
      <c r="M68" s="4"/>
      <c r="N68" s="4"/>
      <c r="O68" s="4"/>
      <c r="P68" s="67"/>
      <c r="Q68" s="67"/>
      <c r="R68" s="67"/>
      <c r="S68" s="67"/>
      <c r="T68" s="67"/>
      <c r="U68" s="4"/>
      <c r="V68" s="4"/>
      <c r="W68" s="4"/>
      <c r="X68" s="4"/>
      <c r="Y68" s="4"/>
      <c r="Z68" s="4"/>
      <c r="AA68" s="4"/>
      <c r="AB68" s="67"/>
      <c r="AC68" s="67"/>
      <c r="AD68" s="67"/>
      <c r="AE68" s="67"/>
      <c r="AF68" s="67"/>
      <c r="AG68" s="4"/>
      <c r="AH68" s="4"/>
      <c r="AI68" s="4"/>
      <c r="AJ68" s="4"/>
      <c r="AK68" s="4"/>
      <c r="AL68" s="4"/>
      <c r="AM68" s="4"/>
      <c r="AN68" s="4"/>
      <c r="AO68" s="4"/>
      <c r="AP68" s="4"/>
      <c r="AQ68" s="4"/>
      <c r="AR68" s="4"/>
      <c r="AS68" s="4"/>
    </row>
    <row r="69" spans="1:45" ht="12.75" customHeight="1" x14ac:dyDescent="0.2">
      <c r="A69" s="4"/>
      <c r="B69" s="4"/>
      <c r="C69" s="4"/>
      <c r="D69" s="4"/>
      <c r="E69" s="4"/>
      <c r="F69" s="4"/>
      <c r="G69" s="4"/>
      <c r="H69" s="4"/>
      <c r="I69" s="4"/>
      <c r="J69" s="4"/>
      <c r="K69" s="4"/>
      <c r="L69" s="4"/>
      <c r="M69" s="4"/>
      <c r="N69" s="4"/>
      <c r="O69" s="4"/>
      <c r="P69" s="67"/>
      <c r="Q69" s="67"/>
      <c r="R69" s="67"/>
      <c r="S69" s="67"/>
      <c r="T69" s="67"/>
      <c r="U69" s="4"/>
      <c r="V69" s="4"/>
      <c r="W69" s="4"/>
      <c r="X69" s="4"/>
      <c r="Y69" s="4"/>
      <c r="Z69" s="4"/>
      <c r="AA69" s="4"/>
      <c r="AB69" s="67"/>
      <c r="AC69" s="67"/>
      <c r="AD69" s="67"/>
      <c r="AE69" s="67"/>
      <c r="AF69" s="67"/>
      <c r="AG69" s="4"/>
      <c r="AH69" s="4"/>
      <c r="AI69" s="4"/>
      <c r="AJ69" s="4"/>
      <c r="AK69" s="4"/>
      <c r="AL69" s="4"/>
      <c r="AM69" s="4"/>
      <c r="AN69" s="4"/>
      <c r="AO69" s="4"/>
      <c r="AP69" s="4"/>
      <c r="AQ69" s="4"/>
      <c r="AR69" s="4"/>
      <c r="AS69" s="4"/>
    </row>
    <row r="70" spans="1:45" ht="12.75" customHeight="1" x14ac:dyDescent="0.2">
      <c r="A70" s="4"/>
      <c r="B70" s="4"/>
      <c r="C70" s="4"/>
      <c r="D70" s="4"/>
      <c r="E70" s="4"/>
      <c r="F70" s="4"/>
      <c r="G70" s="4"/>
      <c r="H70" s="4"/>
      <c r="I70" s="4"/>
      <c r="J70" s="4"/>
      <c r="K70" s="4"/>
      <c r="L70" s="4"/>
      <c r="M70" s="4"/>
      <c r="N70" s="4"/>
      <c r="O70" s="4"/>
      <c r="P70" s="67"/>
      <c r="Q70" s="67"/>
      <c r="R70" s="67"/>
      <c r="S70" s="67"/>
      <c r="T70" s="67"/>
      <c r="U70" s="4"/>
      <c r="V70" s="4"/>
      <c r="W70" s="4"/>
      <c r="X70" s="4"/>
      <c r="Y70" s="4"/>
      <c r="Z70" s="4"/>
      <c r="AA70" s="4"/>
      <c r="AB70" s="67"/>
      <c r="AC70" s="67"/>
      <c r="AD70" s="67"/>
      <c r="AE70" s="67"/>
      <c r="AF70" s="67"/>
      <c r="AG70" s="4"/>
      <c r="AH70" s="4"/>
      <c r="AI70" s="4"/>
      <c r="AJ70" s="4"/>
      <c r="AK70" s="4"/>
      <c r="AL70" s="4"/>
      <c r="AM70" s="4"/>
      <c r="AN70" s="4"/>
      <c r="AO70" s="4"/>
      <c r="AP70" s="4"/>
      <c r="AQ70" s="4"/>
      <c r="AR70" s="4"/>
      <c r="AS70" s="4"/>
    </row>
    <row r="71" spans="1:45" ht="12.75" customHeight="1" x14ac:dyDescent="0.2">
      <c r="A71" s="4"/>
      <c r="B71" s="4"/>
      <c r="C71" s="4"/>
      <c r="D71" s="4"/>
      <c r="E71" s="4"/>
      <c r="F71" s="4"/>
      <c r="G71" s="4"/>
      <c r="H71" s="4"/>
      <c r="I71" s="4"/>
      <c r="J71" s="4"/>
      <c r="K71" s="4"/>
      <c r="L71" s="4"/>
      <c r="M71" s="4"/>
      <c r="N71" s="4"/>
      <c r="O71" s="4"/>
      <c r="P71" s="67"/>
      <c r="Q71" s="67"/>
      <c r="R71" s="67"/>
      <c r="S71" s="67"/>
      <c r="T71" s="67"/>
      <c r="U71" s="4"/>
      <c r="V71" s="4"/>
      <c r="W71" s="4"/>
      <c r="X71" s="4"/>
      <c r="Y71" s="4"/>
      <c r="Z71" s="4"/>
      <c r="AA71" s="4"/>
      <c r="AB71" s="67"/>
      <c r="AC71" s="67"/>
      <c r="AD71" s="67"/>
      <c r="AE71" s="67"/>
      <c r="AF71" s="67"/>
      <c r="AG71" s="4"/>
      <c r="AH71" s="4"/>
      <c r="AI71" s="4"/>
      <c r="AJ71" s="4"/>
      <c r="AK71" s="4"/>
      <c r="AL71" s="4"/>
      <c r="AM71" s="4"/>
      <c r="AN71" s="4"/>
      <c r="AO71" s="4"/>
      <c r="AP71" s="4"/>
      <c r="AQ71" s="4"/>
      <c r="AR71" s="4"/>
      <c r="AS71" s="4"/>
    </row>
    <row r="72" spans="1:45" ht="12.75" customHeight="1" x14ac:dyDescent="0.2">
      <c r="A72" s="4"/>
      <c r="B72" s="4"/>
      <c r="C72" s="4"/>
      <c r="D72" s="4"/>
      <c r="E72" s="4"/>
      <c r="F72" s="4"/>
      <c r="G72" s="4"/>
      <c r="H72" s="4"/>
      <c r="I72" s="4"/>
      <c r="J72" s="4"/>
      <c r="K72" s="4"/>
      <c r="L72" s="4"/>
      <c r="M72" s="4"/>
      <c r="N72" s="4"/>
      <c r="O72" s="4"/>
      <c r="P72" s="67"/>
      <c r="Q72" s="67"/>
      <c r="R72" s="67"/>
      <c r="S72" s="67"/>
      <c r="T72" s="67"/>
      <c r="U72" s="4"/>
      <c r="V72" s="4"/>
      <c r="W72" s="4"/>
      <c r="X72" s="4"/>
      <c r="Y72" s="4"/>
      <c r="Z72" s="4"/>
      <c r="AA72" s="4"/>
      <c r="AB72" s="67"/>
      <c r="AC72" s="67"/>
      <c r="AD72" s="67"/>
      <c r="AE72" s="67"/>
      <c r="AF72" s="67"/>
      <c r="AG72" s="4"/>
      <c r="AH72" s="4"/>
      <c r="AI72" s="4"/>
      <c r="AJ72" s="4"/>
      <c r="AK72" s="4"/>
      <c r="AL72" s="4"/>
      <c r="AM72" s="4"/>
      <c r="AN72" s="4"/>
      <c r="AO72" s="4"/>
      <c r="AP72" s="4"/>
      <c r="AQ72" s="4"/>
      <c r="AR72" s="4"/>
      <c r="AS72" s="4"/>
    </row>
    <row r="73" spans="1:45" ht="12.75" customHeight="1" x14ac:dyDescent="0.2">
      <c r="A73" s="4"/>
      <c r="B73" s="4"/>
      <c r="C73" s="4"/>
      <c r="D73" s="4"/>
      <c r="E73" s="4"/>
      <c r="F73" s="4"/>
      <c r="G73" s="4"/>
      <c r="H73" s="4"/>
      <c r="I73" s="4"/>
      <c r="J73" s="4"/>
      <c r="K73" s="4"/>
      <c r="L73" s="4"/>
      <c r="M73" s="4"/>
      <c r="N73" s="4"/>
      <c r="O73" s="4"/>
      <c r="P73" s="67"/>
      <c r="Q73" s="67"/>
      <c r="R73" s="67"/>
      <c r="S73" s="67"/>
      <c r="T73" s="67"/>
      <c r="U73" s="4"/>
      <c r="V73" s="4"/>
      <c r="W73" s="4"/>
      <c r="X73" s="4"/>
      <c r="Y73" s="4"/>
      <c r="Z73" s="4"/>
      <c r="AA73" s="4"/>
      <c r="AB73" s="67"/>
      <c r="AC73" s="67"/>
      <c r="AD73" s="67"/>
      <c r="AE73" s="67"/>
      <c r="AF73" s="67"/>
      <c r="AG73" s="4"/>
      <c r="AH73" s="4"/>
      <c r="AI73" s="4"/>
      <c r="AJ73" s="4"/>
      <c r="AK73" s="4"/>
      <c r="AL73" s="4"/>
      <c r="AM73" s="4"/>
      <c r="AN73" s="4"/>
      <c r="AO73" s="4"/>
      <c r="AP73" s="4"/>
      <c r="AQ73" s="4"/>
      <c r="AR73" s="4"/>
      <c r="AS73" s="4"/>
    </row>
    <row r="74" spans="1:45" ht="12.75" customHeight="1" x14ac:dyDescent="0.2">
      <c r="A74" s="4"/>
      <c r="B74" s="4"/>
      <c r="C74" s="4"/>
      <c r="D74" s="4"/>
      <c r="E74" s="4"/>
      <c r="F74" s="4"/>
      <c r="G74" s="4"/>
      <c r="H74" s="4"/>
      <c r="I74" s="4"/>
      <c r="J74" s="4"/>
      <c r="K74" s="4"/>
      <c r="L74" s="4"/>
      <c r="M74" s="4"/>
      <c r="N74" s="4"/>
      <c r="O74" s="4"/>
      <c r="P74" s="67"/>
      <c r="Q74" s="67"/>
      <c r="R74" s="67"/>
      <c r="S74" s="67"/>
      <c r="T74" s="67"/>
      <c r="U74" s="4"/>
      <c r="V74" s="4"/>
      <c r="W74" s="4"/>
      <c r="X74" s="4"/>
      <c r="Y74" s="4"/>
      <c r="Z74" s="4"/>
      <c r="AA74" s="4"/>
      <c r="AB74" s="67"/>
      <c r="AC74" s="67"/>
      <c r="AD74" s="67"/>
      <c r="AE74" s="67"/>
      <c r="AF74" s="67"/>
      <c r="AG74" s="4"/>
      <c r="AH74" s="4"/>
      <c r="AI74" s="4"/>
      <c r="AJ74" s="4"/>
      <c r="AK74" s="4"/>
      <c r="AL74" s="4"/>
      <c r="AM74" s="4"/>
      <c r="AN74" s="4"/>
      <c r="AO74" s="4"/>
      <c r="AP74" s="4"/>
      <c r="AQ74" s="4"/>
      <c r="AR74" s="4"/>
      <c r="AS74" s="4"/>
    </row>
    <row r="75" spans="1:45" ht="12.75" customHeight="1" x14ac:dyDescent="0.2">
      <c r="A75" s="4"/>
      <c r="B75" s="4"/>
      <c r="C75" s="4"/>
      <c r="D75" s="4"/>
      <c r="E75" s="4"/>
      <c r="F75" s="4"/>
      <c r="G75" s="4"/>
      <c r="H75" s="4"/>
      <c r="I75" s="4"/>
      <c r="J75" s="4"/>
      <c r="K75" s="4"/>
      <c r="L75" s="4"/>
      <c r="M75" s="4"/>
      <c r="N75" s="4"/>
      <c r="O75" s="4"/>
      <c r="P75" s="67"/>
      <c r="Q75" s="67"/>
      <c r="R75" s="67"/>
      <c r="S75" s="67"/>
      <c r="T75" s="67"/>
      <c r="U75" s="4"/>
      <c r="V75" s="4"/>
      <c r="W75" s="4"/>
      <c r="X75" s="4"/>
      <c r="Y75" s="4"/>
      <c r="Z75" s="4"/>
      <c r="AA75" s="4"/>
      <c r="AB75" s="67"/>
      <c r="AC75" s="67"/>
      <c r="AD75" s="67"/>
      <c r="AE75" s="67"/>
      <c r="AF75" s="67"/>
      <c r="AG75" s="4"/>
      <c r="AH75" s="4"/>
      <c r="AI75" s="4"/>
      <c r="AJ75" s="4"/>
      <c r="AK75" s="4"/>
      <c r="AL75" s="4"/>
      <c r="AM75" s="4"/>
      <c r="AN75" s="4"/>
      <c r="AO75" s="4"/>
      <c r="AP75" s="4"/>
      <c r="AQ75" s="4"/>
      <c r="AR75" s="4"/>
      <c r="AS75" s="4"/>
    </row>
    <row r="76" spans="1:45" ht="12.75" customHeight="1" x14ac:dyDescent="0.2">
      <c r="A76" s="4"/>
      <c r="B76" s="4"/>
      <c r="C76" s="4"/>
      <c r="D76" s="4"/>
      <c r="E76" s="4"/>
      <c r="F76" s="4"/>
      <c r="G76" s="4"/>
      <c r="H76" s="4"/>
      <c r="I76" s="4"/>
      <c r="J76" s="4"/>
      <c r="K76" s="4"/>
      <c r="L76" s="4"/>
      <c r="M76" s="4"/>
      <c r="N76" s="4"/>
      <c r="O76" s="4"/>
      <c r="P76" s="67"/>
      <c r="Q76" s="67"/>
      <c r="R76" s="67"/>
      <c r="S76" s="67"/>
      <c r="T76" s="67"/>
      <c r="U76" s="4"/>
      <c r="V76" s="4"/>
      <c r="W76" s="4"/>
      <c r="X76" s="4"/>
      <c r="Y76" s="4"/>
      <c r="Z76" s="4"/>
      <c r="AA76" s="4"/>
      <c r="AB76" s="67"/>
      <c r="AC76" s="67"/>
      <c r="AD76" s="67"/>
      <c r="AE76" s="67"/>
      <c r="AF76" s="67"/>
      <c r="AG76" s="4"/>
      <c r="AH76" s="4"/>
      <c r="AI76" s="4"/>
      <c r="AJ76" s="4"/>
      <c r="AK76" s="4"/>
      <c r="AL76" s="4"/>
      <c r="AM76" s="4"/>
      <c r="AN76" s="4"/>
      <c r="AO76" s="4"/>
      <c r="AP76" s="4"/>
      <c r="AQ76" s="4"/>
      <c r="AR76" s="4"/>
      <c r="AS76" s="4"/>
    </row>
    <row r="77" spans="1:45" ht="12.75" customHeight="1" x14ac:dyDescent="0.2">
      <c r="A77" s="4"/>
      <c r="B77" s="4"/>
      <c r="C77" s="4"/>
      <c r="D77" s="4"/>
      <c r="E77" s="4"/>
      <c r="F77" s="4"/>
      <c r="G77" s="4"/>
      <c r="H77" s="4"/>
      <c r="I77" s="4"/>
      <c r="J77" s="4"/>
      <c r="K77" s="4"/>
      <c r="L77" s="4"/>
      <c r="M77" s="4"/>
      <c r="N77" s="4"/>
      <c r="O77" s="4"/>
      <c r="P77" s="67"/>
      <c r="Q77" s="67"/>
      <c r="R77" s="67"/>
      <c r="S77" s="67"/>
      <c r="T77" s="67"/>
      <c r="U77" s="4"/>
      <c r="V77" s="4"/>
      <c r="W77" s="4"/>
      <c r="X77" s="4"/>
      <c r="Y77" s="4"/>
      <c r="Z77" s="4"/>
      <c r="AA77" s="4"/>
      <c r="AB77" s="67"/>
      <c r="AC77" s="67"/>
      <c r="AD77" s="67"/>
      <c r="AE77" s="67"/>
      <c r="AF77" s="67"/>
      <c r="AG77" s="4"/>
      <c r="AH77" s="4"/>
      <c r="AI77" s="4"/>
      <c r="AJ77" s="4"/>
      <c r="AK77" s="4"/>
      <c r="AL77" s="4"/>
      <c r="AM77" s="4"/>
      <c r="AN77" s="4"/>
      <c r="AO77" s="4"/>
      <c r="AP77" s="4"/>
      <c r="AQ77" s="4"/>
      <c r="AR77" s="4"/>
      <c r="AS77" s="4"/>
    </row>
    <row r="78" spans="1:45" ht="12.75" customHeight="1" x14ac:dyDescent="0.2">
      <c r="A78" s="4"/>
      <c r="B78" s="4"/>
      <c r="C78" s="4"/>
      <c r="D78" s="4"/>
      <c r="E78" s="4"/>
      <c r="F78" s="4"/>
      <c r="G78" s="4"/>
      <c r="H78" s="4"/>
      <c r="I78" s="4"/>
      <c r="J78" s="4"/>
      <c r="K78" s="4"/>
      <c r="L78" s="4"/>
      <c r="M78" s="4"/>
      <c r="N78" s="4"/>
      <c r="O78" s="4"/>
      <c r="P78" s="67"/>
      <c r="Q78" s="67"/>
      <c r="R78" s="67"/>
      <c r="S78" s="67"/>
      <c r="T78" s="67"/>
      <c r="U78" s="4"/>
      <c r="V78" s="4"/>
      <c r="W78" s="4"/>
      <c r="X78" s="4"/>
      <c r="Y78" s="4"/>
      <c r="Z78" s="4"/>
      <c r="AA78" s="4"/>
      <c r="AB78" s="67"/>
      <c r="AC78" s="67"/>
      <c r="AD78" s="67"/>
      <c r="AE78" s="67"/>
      <c r="AF78" s="67"/>
      <c r="AG78" s="4"/>
      <c r="AH78" s="4"/>
      <c r="AI78" s="4"/>
      <c r="AJ78" s="4"/>
      <c r="AK78" s="4"/>
      <c r="AL78" s="4"/>
      <c r="AM78" s="4"/>
      <c r="AN78" s="4"/>
      <c r="AO78" s="4"/>
      <c r="AP78" s="4"/>
      <c r="AQ78" s="4"/>
      <c r="AR78" s="4"/>
      <c r="AS78" s="4"/>
    </row>
    <row r="79" spans="1:45" ht="12.75" customHeight="1" x14ac:dyDescent="0.2">
      <c r="A79" s="4"/>
      <c r="B79" s="4"/>
      <c r="C79" s="4"/>
      <c r="D79" s="4"/>
      <c r="E79" s="4"/>
      <c r="F79" s="4"/>
      <c r="G79" s="4"/>
      <c r="H79" s="4"/>
      <c r="I79" s="4"/>
      <c r="J79" s="4"/>
      <c r="K79" s="4"/>
      <c r="L79" s="4"/>
      <c r="M79" s="4"/>
      <c r="N79" s="4"/>
      <c r="O79" s="4"/>
      <c r="P79" s="67"/>
      <c r="Q79" s="67"/>
      <c r="R79" s="67"/>
      <c r="S79" s="67"/>
      <c r="T79" s="67"/>
      <c r="U79" s="4"/>
      <c r="V79" s="4"/>
      <c r="W79" s="4"/>
      <c r="X79" s="4"/>
      <c r="Y79" s="4"/>
      <c r="Z79" s="4"/>
      <c r="AA79" s="4"/>
      <c r="AB79" s="67"/>
      <c r="AC79" s="67"/>
      <c r="AD79" s="67"/>
      <c r="AE79" s="67"/>
      <c r="AF79" s="67"/>
      <c r="AG79" s="4"/>
      <c r="AH79" s="4"/>
      <c r="AI79" s="4"/>
      <c r="AJ79" s="4"/>
      <c r="AK79" s="4"/>
      <c r="AL79" s="4"/>
      <c r="AM79" s="4"/>
      <c r="AN79" s="4"/>
      <c r="AO79" s="4"/>
      <c r="AP79" s="4"/>
      <c r="AQ79" s="4"/>
      <c r="AR79" s="4"/>
      <c r="AS79" s="4"/>
    </row>
    <row r="80" spans="1:45" ht="12.75" customHeight="1" x14ac:dyDescent="0.2">
      <c r="A80" s="4"/>
      <c r="B80" s="4"/>
      <c r="C80" s="4"/>
      <c r="D80" s="4"/>
      <c r="E80" s="4"/>
      <c r="F80" s="4"/>
      <c r="G80" s="4"/>
      <c r="H80" s="4"/>
      <c r="I80" s="4"/>
      <c r="J80" s="4"/>
      <c r="K80" s="4"/>
      <c r="L80" s="4"/>
      <c r="M80" s="4"/>
      <c r="N80" s="4"/>
      <c r="O80" s="4"/>
      <c r="P80" s="67"/>
      <c r="Q80" s="67"/>
      <c r="R80" s="67"/>
      <c r="S80" s="67"/>
      <c r="T80" s="67"/>
      <c r="U80" s="4"/>
      <c r="V80" s="4"/>
      <c r="W80" s="4"/>
      <c r="X80" s="4"/>
      <c r="Y80" s="4"/>
      <c r="Z80" s="4"/>
      <c r="AA80" s="4"/>
      <c r="AB80" s="67"/>
      <c r="AC80" s="67"/>
      <c r="AD80" s="67"/>
      <c r="AE80" s="67"/>
      <c r="AF80" s="67"/>
      <c r="AG80" s="4"/>
      <c r="AH80" s="4"/>
      <c r="AI80" s="4"/>
      <c r="AJ80" s="4"/>
      <c r="AK80" s="4"/>
      <c r="AL80" s="4"/>
      <c r="AM80" s="4"/>
      <c r="AN80" s="4"/>
      <c r="AO80" s="4"/>
      <c r="AP80" s="4"/>
      <c r="AQ80" s="4"/>
      <c r="AR80" s="4"/>
      <c r="AS80" s="4"/>
    </row>
    <row r="81" spans="1:45" ht="12.75" customHeight="1" x14ac:dyDescent="0.2">
      <c r="A81" s="4"/>
      <c r="B81" s="4"/>
      <c r="C81" s="4"/>
      <c r="D81" s="4"/>
      <c r="E81" s="4"/>
      <c r="F81" s="4"/>
      <c r="G81" s="4"/>
      <c r="H81" s="4"/>
      <c r="I81" s="4"/>
      <c r="J81" s="4"/>
      <c r="K81" s="4"/>
      <c r="L81" s="4"/>
      <c r="M81" s="4"/>
      <c r="N81" s="4"/>
      <c r="O81" s="4"/>
      <c r="P81" s="67"/>
      <c r="Q81" s="67"/>
      <c r="R81" s="67"/>
      <c r="S81" s="67"/>
      <c r="T81" s="67"/>
      <c r="U81" s="4"/>
      <c r="V81" s="4"/>
      <c r="W81" s="4"/>
      <c r="X81" s="4"/>
      <c r="Y81" s="4"/>
      <c r="Z81" s="4"/>
      <c r="AA81" s="4"/>
      <c r="AB81" s="67"/>
      <c r="AC81" s="67"/>
      <c r="AD81" s="67"/>
      <c r="AE81" s="67"/>
      <c r="AF81" s="67"/>
      <c r="AG81" s="4"/>
      <c r="AH81" s="4"/>
      <c r="AI81" s="4"/>
      <c r="AJ81" s="4"/>
      <c r="AK81" s="4"/>
      <c r="AL81" s="4"/>
      <c r="AM81" s="4"/>
      <c r="AN81" s="4"/>
      <c r="AO81" s="4"/>
      <c r="AP81" s="4"/>
      <c r="AQ81" s="4"/>
      <c r="AR81" s="4"/>
      <c r="AS81" s="4"/>
    </row>
    <row r="82" spans="1:45" ht="12.75" customHeight="1" x14ac:dyDescent="0.2">
      <c r="A82" s="4"/>
      <c r="B82" s="4"/>
      <c r="C82" s="4"/>
      <c r="D82" s="4"/>
      <c r="E82" s="4"/>
      <c r="F82" s="4"/>
      <c r="G82" s="4"/>
      <c r="H82" s="4"/>
      <c r="I82" s="4"/>
      <c r="J82" s="4"/>
      <c r="K82" s="4"/>
      <c r="L82" s="4"/>
      <c r="M82" s="4"/>
      <c r="N82" s="4"/>
      <c r="O82" s="4"/>
      <c r="P82" s="67"/>
      <c r="Q82" s="67"/>
      <c r="R82" s="67"/>
      <c r="S82" s="67"/>
      <c r="T82" s="67"/>
      <c r="U82" s="4"/>
      <c r="V82" s="4"/>
      <c r="W82" s="4"/>
      <c r="X82" s="4"/>
      <c r="Y82" s="4"/>
      <c r="Z82" s="4"/>
      <c r="AA82" s="4"/>
      <c r="AB82" s="67"/>
      <c r="AC82" s="67"/>
      <c r="AD82" s="67"/>
      <c r="AE82" s="67"/>
      <c r="AF82" s="67"/>
      <c r="AG82" s="4"/>
      <c r="AH82" s="4"/>
      <c r="AI82" s="4"/>
      <c r="AJ82" s="4"/>
      <c r="AK82" s="4"/>
      <c r="AL82" s="4"/>
      <c r="AM82" s="4"/>
      <c r="AN82" s="4"/>
      <c r="AO82" s="4"/>
      <c r="AP82" s="4"/>
      <c r="AQ82" s="4"/>
      <c r="AR82" s="4"/>
      <c r="AS82" s="4"/>
    </row>
    <row r="83" spans="1:45" ht="12.75" customHeight="1" x14ac:dyDescent="0.2">
      <c r="A83" s="4"/>
      <c r="B83" s="4"/>
      <c r="C83" s="4"/>
      <c r="D83" s="4"/>
      <c r="E83" s="4"/>
      <c r="F83" s="4"/>
      <c r="G83" s="4"/>
      <c r="H83" s="4"/>
      <c r="I83" s="4"/>
      <c r="J83" s="4"/>
      <c r="K83" s="4"/>
      <c r="L83" s="4"/>
      <c r="M83" s="4"/>
      <c r="N83" s="4"/>
      <c r="O83" s="4"/>
      <c r="P83" s="67"/>
      <c r="Q83" s="67"/>
      <c r="R83" s="67"/>
      <c r="S83" s="67"/>
      <c r="T83" s="67"/>
      <c r="U83" s="4"/>
      <c r="V83" s="4"/>
      <c r="W83" s="4"/>
      <c r="X83" s="4"/>
      <c r="Y83" s="4"/>
      <c r="Z83" s="4"/>
      <c r="AA83" s="4"/>
      <c r="AB83" s="67"/>
      <c r="AC83" s="67"/>
      <c r="AD83" s="67"/>
      <c r="AE83" s="67"/>
      <c r="AF83" s="67"/>
      <c r="AG83" s="4"/>
      <c r="AH83" s="4"/>
      <c r="AI83" s="4"/>
      <c r="AJ83" s="4"/>
      <c r="AK83" s="4"/>
      <c r="AL83" s="4"/>
      <c r="AM83" s="4"/>
      <c r="AN83" s="4"/>
      <c r="AO83" s="4"/>
      <c r="AP83" s="4"/>
      <c r="AQ83" s="4"/>
      <c r="AR83" s="4"/>
      <c r="AS83" s="4"/>
    </row>
    <row r="84" spans="1:45" ht="12.75" customHeight="1" x14ac:dyDescent="0.2">
      <c r="A84" s="4"/>
      <c r="B84" s="4"/>
      <c r="C84" s="4"/>
      <c r="D84" s="4"/>
      <c r="E84" s="4"/>
      <c r="F84" s="4"/>
      <c r="G84" s="4"/>
      <c r="H84" s="4"/>
      <c r="I84" s="4"/>
      <c r="J84" s="4"/>
      <c r="K84" s="4"/>
      <c r="L84" s="4"/>
      <c r="M84" s="4"/>
      <c r="N84" s="4"/>
      <c r="O84" s="4"/>
      <c r="P84" s="67"/>
      <c r="Q84" s="67"/>
      <c r="R84" s="67"/>
      <c r="S84" s="67"/>
      <c r="T84" s="67"/>
      <c r="U84" s="4"/>
      <c r="V84" s="4"/>
      <c r="W84" s="4"/>
      <c r="X84" s="4"/>
      <c r="Y84" s="4"/>
      <c r="Z84" s="4"/>
      <c r="AA84" s="4"/>
      <c r="AB84" s="67"/>
      <c r="AC84" s="67"/>
      <c r="AD84" s="67"/>
      <c r="AE84" s="67"/>
      <c r="AF84" s="67"/>
      <c r="AG84" s="4"/>
      <c r="AH84" s="4"/>
      <c r="AI84" s="4"/>
      <c r="AJ84" s="4"/>
      <c r="AK84" s="4"/>
      <c r="AL84" s="4"/>
      <c r="AM84" s="4"/>
      <c r="AN84" s="4"/>
      <c r="AO84" s="4"/>
      <c r="AP84" s="4"/>
      <c r="AQ84" s="4"/>
      <c r="AR84" s="4"/>
      <c r="AS84" s="4"/>
    </row>
    <row r="85" spans="1:45" ht="12.75" customHeight="1" x14ac:dyDescent="0.2">
      <c r="A85" s="4"/>
      <c r="B85" s="4"/>
      <c r="C85" s="4"/>
      <c r="D85" s="4"/>
      <c r="E85" s="4"/>
      <c r="F85" s="4"/>
      <c r="G85" s="4"/>
      <c r="H85" s="4"/>
      <c r="I85" s="4"/>
      <c r="J85" s="4"/>
      <c r="K85" s="4"/>
      <c r="L85" s="4"/>
      <c r="M85" s="4"/>
      <c r="N85" s="4"/>
      <c r="O85" s="4"/>
      <c r="P85" s="67"/>
      <c r="Q85" s="67"/>
      <c r="R85" s="67"/>
      <c r="S85" s="67"/>
      <c r="T85" s="67"/>
      <c r="U85" s="4"/>
      <c r="V85" s="4"/>
      <c r="W85" s="4"/>
      <c r="X85" s="4"/>
      <c r="Y85" s="4"/>
      <c r="Z85" s="4"/>
      <c r="AA85" s="4"/>
      <c r="AB85" s="67"/>
      <c r="AC85" s="67"/>
      <c r="AD85" s="67"/>
      <c r="AE85" s="67"/>
      <c r="AF85" s="67"/>
      <c r="AG85" s="4"/>
      <c r="AH85" s="4"/>
      <c r="AI85" s="4"/>
      <c r="AJ85" s="4"/>
      <c r="AK85" s="4"/>
      <c r="AL85" s="4"/>
      <c r="AM85" s="4"/>
      <c r="AN85" s="4"/>
      <c r="AO85" s="4"/>
      <c r="AP85" s="4"/>
      <c r="AQ85" s="4"/>
      <c r="AR85" s="4"/>
      <c r="AS85" s="4"/>
    </row>
    <row r="86" spans="1:45" ht="12.75" customHeight="1" x14ac:dyDescent="0.2">
      <c r="A86" s="4"/>
      <c r="B86" s="4"/>
      <c r="C86" s="4"/>
      <c r="D86" s="4"/>
      <c r="E86" s="4"/>
      <c r="F86" s="4"/>
      <c r="G86" s="4"/>
      <c r="H86" s="4"/>
      <c r="I86" s="4"/>
      <c r="J86" s="4"/>
      <c r="K86" s="4"/>
      <c r="L86" s="4"/>
      <c r="M86" s="4"/>
      <c r="N86" s="4"/>
      <c r="O86" s="4"/>
      <c r="P86" s="67"/>
      <c r="Q86" s="67"/>
      <c r="R86" s="67"/>
      <c r="S86" s="67"/>
      <c r="T86" s="67"/>
      <c r="U86" s="4"/>
      <c r="V86" s="4"/>
      <c r="W86" s="4"/>
      <c r="X86" s="4"/>
      <c r="Y86" s="4"/>
      <c r="Z86" s="4"/>
      <c r="AA86" s="4"/>
      <c r="AB86" s="67"/>
      <c r="AC86" s="67"/>
      <c r="AD86" s="67"/>
      <c r="AE86" s="67"/>
      <c r="AF86" s="67"/>
      <c r="AG86" s="4"/>
      <c r="AH86" s="4"/>
      <c r="AI86" s="4"/>
      <c r="AJ86" s="4"/>
      <c r="AK86" s="4"/>
      <c r="AL86" s="4"/>
      <c r="AM86" s="4"/>
      <c r="AN86" s="4"/>
      <c r="AO86" s="4"/>
      <c r="AP86" s="4"/>
      <c r="AQ86" s="4"/>
      <c r="AR86" s="4"/>
      <c r="AS86" s="4"/>
    </row>
    <row r="87" spans="1:45" ht="12.75" customHeight="1" x14ac:dyDescent="0.2">
      <c r="A87" s="4"/>
      <c r="B87" s="4"/>
      <c r="C87" s="4"/>
      <c r="D87" s="4"/>
      <c r="E87" s="4"/>
      <c r="F87" s="4"/>
      <c r="G87" s="4"/>
      <c r="H87" s="4"/>
      <c r="I87" s="4"/>
      <c r="J87" s="4"/>
      <c r="K87" s="4"/>
      <c r="L87" s="4"/>
      <c r="M87" s="4"/>
      <c r="N87" s="4"/>
      <c r="O87" s="4"/>
      <c r="P87" s="67"/>
      <c r="Q87" s="67"/>
      <c r="R87" s="67"/>
      <c r="S87" s="67"/>
      <c r="T87" s="67"/>
      <c r="U87" s="4"/>
      <c r="V87" s="4"/>
      <c r="W87" s="4"/>
      <c r="X87" s="4"/>
      <c r="Y87" s="4"/>
      <c r="Z87" s="4"/>
      <c r="AA87" s="4"/>
      <c r="AB87" s="67"/>
      <c r="AC87" s="67"/>
      <c r="AD87" s="67"/>
      <c r="AE87" s="67"/>
      <c r="AF87" s="67"/>
      <c r="AG87" s="4"/>
      <c r="AH87" s="4"/>
      <c r="AI87" s="4"/>
      <c r="AJ87" s="4"/>
      <c r="AK87" s="4"/>
      <c r="AL87" s="4"/>
      <c r="AM87" s="4"/>
      <c r="AN87" s="4"/>
      <c r="AO87" s="4"/>
      <c r="AP87" s="4"/>
      <c r="AQ87" s="4"/>
      <c r="AR87" s="4"/>
      <c r="AS87" s="4"/>
    </row>
    <row r="88" spans="1:45" ht="12.75" customHeight="1" x14ac:dyDescent="0.2">
      <c r="A88" s="4"/>
      <c r="B88" s="4"/>
      <c r="C88" s="4"/>
      <c r="D88" s="4"/>
      <c r="E88" s="4"/>
      <c r="F88" s="4"/>
      <c r="G88" s="4"/>
      <c r="H88" s="4"/>
      <c r="I88" s="4"/>
      <c r="J88" s="4"/>
      <c r="K88" s="4"/>
      <c r="L88" s="4"/>
      <c r="M88" s="4"/>
      <c r="N88" s="4"/>
      <c r="O88" s="4"/>
      <c r="P88" s="67"/>
      <c r="Q88" s="67"/>
      <c r="R88" s="67"/>
      <c r="S88" s="67"/>
      <c r="T88" s="67"/>
      <c r="U88" s="4"/>
      <c r="V88" s="4"/>
      <c r="W88" s="4"/>
      <c r="X88" s="4"/>
      <c r="Y88" s="4"/>
      <c r="Z88" s="4"/>
      <c r="AA88" s="4"/>
      <c r="AB88" s="67"/>
      <c r="AC88" s="67"/>
      <c r="AD88" s="67"/>
      <c r="AE88" s="67"/>
      <c r="AF88" s="67"/>
      <c r="AG88" s="4"/>
      <c r="AH88" s="4"/>
      <c r="AI88" s="4"/>
      <c r="AJ88" s="4"/>
      <c r="AK88" s="4"/>
      <c r="AL88" s="4"/>
      <c r="AM88" s="4"/>
      <c r="AN88" s="4"/>
      <c r="AO88" s="4"/>
      <c r="AP88" s="4"/>
      <c r="AQ88" s="4"/>
      <c r="AR88" s="4"/>
      <c r="AS88" s="4"/>
    </row>
    <row r="89" spans="1:45" ht="12.75" customHeight="1" x14ac:dyDescent="0.2">
      <c r="A89" s="4"/>
      <c r="B89" s="4"/>
      <c r="C89" s="4"/>
      <c r="D89" s="4"/>
      <c r="E89" s="4"/>
      <c r="F89" s="4"/>
      <c r="G89" s="4"/>
      <c r="H89" s="4"/>
      <c r="I89" s="4"/>
      <c r="J89" s="4"/>
      <c r="K89" s="4"/>
      <c r="L89" s="4"/>
      <c r="M89" s="4"/>
      <c r="N89" s="4"/>
      <c r="O89" s="4"/>
      <c r="P89" s="67"/>
      <c r="Q89" s="67"/>
      <c r="R89" s="67"/>
      <c r="S89" s="67"/>
      <c r="T89" s="67"/>
      <c r="U89" s="4"/>
      <c r="V89" s="4"/>
      <c r="W89" s="4"/>
      <c r="X89" s="4"/>
      <c r="Y89" s="4"/>
      <c r="Z89" s="4"/>
      <c r="AA89" s="4"/>
      <c r="AB89" s="67"/>
      <c r="AC89" s="67"/>
      <c r="AD89" s="67"/>
      <c r="AE89" s="67"/>
      <c r="AF89" s="67"/>
      <c r="AG89" s="4"/>
      <c r="AH89" s="4"/>
      <c r="AI89" s="4"/>
      <c r="AJ89" s="4"/>
      <c r="AK89" s="4"/>
      <c r="AL89" s="4"/>
      <c r="AM89" s="4"/>
      <c r="AN89" s="4"/>
      <c r="AO89" s="4"/>
      <c r="AP89" s="4"/>
      <c r="AQ89" s="4"/>
      <c r="AR89" s="4"/>
      <c r="AS89" s="4"/>
    </row>
    <row r="90" spans="1:45" ht="12.75" customHeight="1" x14ac:dyDescent="0.2">
      <c r="A90" s="4"/>
      <c r="B90" s="4"/>
      <c r="C90" s="4"/>
      <c r="D90" s="4"/>
      <c r="E90" s="4"/>
      <c r="F90" s="4"/>
      <c r="G90" s="4"/>
      <c r="H90" s="4"/>
      <c r="I90" s="4"/>
      <c r="J90" s="4"/>
      <c r="K90" s="4"/>
      <c r="L90" s="4"/>
      <c r="M90" s="4"/>
      <c r="N90" s="4"/>
      <c r="O90" s="4"/>
      <c r="P90" s="67"/>
      <c r="Q90" s="67"/>
      <c r="R90" s="67"/>
      <c r="S90" s="67"/>
      <c r="T90" s="67"/>
      <c r="U90" s="4"/>
      <c r="V90" s="4"/>
      <c r="W90" s="4"/>
      <c r="X90" s="4"/>
      <c r="Y90" s="4"/>
      <c r="Z90" s="4"/>
      <c r="AA90" s="4"/>
      <c r="AB90" s="67"/>
      <c r="AC90" s="67"/>
      <c r="AD90" s="67"/>
      <c r="AE90" s="67"/>
      <c r="AF90" s="67"/>
      <c r="AG90" s="4"/>
      <c r="AH90" s="4"/>
      <c r="AI90" s="4"/>
      <c r="AJ90" s="4"/>
      <c r="AK90" s="4"/>
      <c r="AL90" s="4"/>
      <c r="AM90" s="4"/>
      <c r="AN90" s="4"/>
      <c r="AO90" s="4"/>
      <c r="AP90" s="4"/>
      <c r="AQ90" s="4"/>
      <c r="AR90" s="4"/>
      <c r="AS90" s="4"/>
    </row>
    <row r="91" spans="1:45" ht="12.75" customHeight="1" x14ac:dyDescent="0.2">
      <c r="A91" s="4"/>
      <c r="B91" s="4"/>
      <c r="C91" s="4"/>
      <c r="D91" s="4"/>
      <c r="E91" s="4"/>
      <c r="F91" s="4"/>
      <c r="G91" s="4"/>
      <c r="H91" s="4"/>
      <c r="I91" s="4"/>
      <c r="J91" s="4"/>
      <c r="K91" s="4"/>
      <c r="L91" s="4"/>
      <c r="M91" s="4"/>
      <c r="N91" s="4"/>
      <c r="O91" s="4"/>
      <c r="P91" s="67"/>
      <c r="Q91" s="67"/>
      <c r="R91" s="67"/>
      <c r="S91" s="67"/>
      <c r="T91" s="67"/>
      <c r="U91" s="4"/>
      <c r="V91" s="4"/>
      <c r="W91" s="4"/>
      <c r="X91" s="4"/>
      <c r="Y91" s="4"/>
      <c r="Z91" s="4"/>
      <c r="AA91" s="4"/>
      <c r="AB91" s="67"/>
      <c r="AC91" s="67"/>
      <c r="AD91" s="67"/>
      <c r="AE91" s="67"/>
      <c r="AF91" s="67"/>
      <c r="AG91" s="4"/>
      <c r="AH91" s="4"/>
      <c r="AI91" s="4"/>
      <c r="AJ91" s="4"/>
      <c r="AK91" s="4"/>
      <c r="AL91" s="4"/>
      <c r="AM91" s="4"/>
      <c r="AN91" s="4"/>
      <c r="AO91" s="4"/>
      <c r="AP91" s="4"/>
      <c r="AQ91" s="4"/>
      <c r="AR91" s="4"/>
      <c r="AS91" s="4"/>
    </row>
    <row r="92" spans="1:45" ht="12.75" customHeight="1" x14ac:dyDescent="0.2">
      <c r="A92" s="4"/>
      <c r="B92" s="4"/>
      <c r="C92" s="4"/>
      <c r="D92" s="4"/>
      <c r="E92" s="4"/>
      <c r="F92" s="4"/>
      <c r="G92" s="4"/>
      <c r="H92" s="4"/>
      <c r="I92" s="4"/>
      <c r="J92" s="4"/>
      <c r="K92" s="4"/>
      <c r="L92" s="4"/>
      <c r="M92" s="4"/>
      <c r="N92" s="4"/>
      <c r="O92" s="4"/>
      <c r="P92" s="67"/>
      <c r="Q92" s="67"/>
      <c r="R92" s="67"/>
      <c r="S92" s="67"/>
      <c r="T92" s="67"/>
      <c r="U92" s="4"/>
      <c r="V92" s="4"/>
      <c r="W92" s="4"/>
      <c r="X92" s="4"/>
      <c r="Y92" s="4"/>
      <c r="Z92" s="4"/>
      <c r="AA92" s="4"/>
      <c r="AB92" s="67"/>
      <c r="AC92" s="67"/>
      <c r="AD92" s="67"/>
      <c r="AE92" s="67"/>
      <c r="AF92" s="67"/>
      <c r="AG92" s="4"/>
      <c r="AH92" s="4"/>
      <c r="AI92" s="4"/>
      <c r="AJ92" s="4"/>
      <c r="AK92" s="4"/>
      <c r="AL92" s="4"/>
      <c r="AM92" s="4"/>
      <c r="AN92" s="4"/>
      <c r="AO92" s="4"/>
      <c r="AP92" s="4"/>
      <c r="AQ92" s="4"/>
      <c r="AR92" s="4"/>
      <c r="AS92" s="4"/>
    </row>
    <row r="93" spans="1:45" ht="12.75" customHeight="1" x14ac:dyDescent="0.2">
      <c r="A93" s="4"/>
      <c r="B93" s="4"/>
      <c r="C93" s="4"/>
      <c r="D93" s="4"/>
      <c r="E93" s="4"/>
      <c r="F93" s="4"/>
      <c r="G93" s="4"/>
      <c r="H93" s="4"/>
      <c r="I93" s="4"/>
      <c r="J93" s="4"/>
      <c r="K93" s="4"/>
      <c r="L93" s="4"/>
      <c r="M93" s="4"/>
      <c r="N93" s="4"/>
      <c r="O93" s="4"/>
      <c r="P93" s="67"/>
      <c r="Q93" s="67"/>
      <c r="R93" s="67"/>
      <c r="S93" s="67"/>
      <c r="T93" s="67"/>
      <c r="U93" s="4"/>
      <c r="V93" s="4"/>
      <c r="W93" s="4"/>
      <c r="X93" s="4"/>
      <c r="Y93" s="4"/>
      <c r="Z93" s="4"/>
      <c r="AA93" s="4"/>
      <c r="AB93" s="67"/>
      <c r="AC93" s="67"/>
      <c r="AD93" s="67"/>
      <c r="AE93" s="67"/>
      <c r="AF93" s="67"/>
      <c r="AG93" s="4"/>
      <c r="AH93" s="4"/>
      <c r="AI93" s="4"/>
      <c r="AJ93" s="4"/>
      <c r="AK93" s="4"/>
      <c r="AL93" s="4"/>
      <c r="AM93" s="4"/>
      <c r="AN93" s="4"/>
      <c r="AO93" s="4"/>
      <c r="AP93" s="4"/>
      <c r="AQ93" s="4"/>
      <c r="AR93" s="4"/>
      <c r="AS93" s="4"/>
    </row>
    <row r="94" spans="1:45" ht="12.75" customHeight="1" x14ac:dyDescent="0.2">
      <c r="A94" s="4"/>
      <c r="B94" s="4"/>
      <c r="C94" s="4"/>
      <c r="D94" s="4"/>
      <c r="E94" s="4"/>
      <c r="F94" s="4"/>
      <c r="G94" s="4"/>
      <c r="H94" s="4"/>
      <c r="I94" s="4"/>
      <c r="J94" s="4"/>
      <c r="K94" s="4"/>
      <c r="L94" s="4"/>
      <c r="M94" s="4"/>
      <c r="N94" s="4"/>
      <c r="O94" s="4"/>
      <c r="P94" s="67"/>
      <c r="Q94" s="67"/>
      <c r="R94" s="67"/>
      <c r="S94" s="67"/>
      <c r="T94" s="67"/>
      <c r="U94" s="4"/>
      <c r="V94" s="4"/>
      <c r="W94" s="4"/>
      <c r="X94" s="4"/>
      <c r="Y94" s="4"/>
      <c r="Z94" s="4"/>
      <c r="AA94" s="4"/>
      <c r="AB94" s="67"/>
      <c r="AC94" s="67"/>
      <c r="AD94" s="67"/>
      <c r="AE94" s="67"/>
      <c r="AF94" s="67"/>
      <c r="AG94" s="4"/>
      <c r="AH94" s="4"/>
      <c r="AI94" s="4"/>
      <c r="AJ94" s="4"/>
      <c r="AK94" s="4"/>
      <c r="AL94" s="4"/>
      <c r="AM94" s="4"/>
      <c r="AN94" s="4"/>
      <c r="AO94" s="4"/>
      <c r="AP94" s="4"/>
      <c r="AQ94" s="4"/>
      <c r="AR94" s="4"/>
      <c r="AS94" s="4"/>
    </row>
    <row r="95" spans="1:45" ht="12.75" customHeight="1" x14ac:dyDescent="0.2">
      <c r="A95" s="4"/>
      <c r="B95" s="4"/>
      <c r="C95" s="4"/>
      <c r="D95" s="4"/>
      <c r="E95" s="4"/>
      <c r="F95" s="4"/>
      <c r="G95" s="4"/>
      <c r="H95" s="4"/>
      <c r="I95" s="4"/>
      <c r="J95" s="4"/>
      <c r="K95" s="4"/>
      <c r="L95" s="4"/>
      <c r="M95" s="4"/>
      <c r="N95" s="4"/>
      <c r="O95" s="4"/>
      <c r="P95" s="67"/>
      <c r="Q95" s="67"/>
      <c r="R95" s="67"/>
      <c r="S95" s="67"/>
      <c r="T95" s="67"/>
      <c r="U95" s="4"/>
      <c r="V95" s="4"/>
      <c r="W95" s="4"/>
      <c r="X95" s="4"/>
      <c r="Y95" s="4"/>
      <c r="Z95" s="4"/>
      <c r="AA95" s="4"/>
      <c r="AB95" s="67"/>
      <c r="AC95" s="67"/>
      <c r="AD95" s="67"/>
      <c r="AE95" s="67"/>
      <c r="AF95" s="67"/>
      <c r="AG95" s="4"/>
      <c r="AH95" s="4"/>
      <c r="AI95" s="4"/>
      <c r="AJ95" s="4"/>
      <c r="AK95" s="4"/>
      <c r="AL95" s="4"/>
      <c r="AM95" s="4"/>
      <c r="AN95" s="4"/>
      <c r="AO95" s="4"/>
      <c r="AP95" s="4"/>
      <c r="AQ95" s="4"/>
      <c r="AR95" s="4"/>
      <c r="AS95" s="4"/>
    </row>
    <row r="96" spans="1:45" ht="12.75" customHeight="1" x14ac:dyDescent="0.2">
      <c r="A96" s="4"/>
      <c r="B96" s="4"/>
      <c r="C96" s="4"/>
      <c r="D96" s="4"/>
      <c r="E96" s="4"/>
      <c r="F96" s="4"/>
      <c r="G96" s="4"/>
      <c r="H96" s="4"/>
      <c r="I96" s="4"/>
      <c r="J96" s="4"/>
      <c r="K96" s="4"/>
      <c r="L96" s="4"/>
      <c r="M96" s="4"/>
      <c r="N96" s="4"/>
      <c r="O96" s="4"/>
      <c r="P96" s="67"/>
      <c r="Q96" s="67"/>
      <c r="R96" s="67"/>
      <c r="S96" s="67"/>
      <c r="T96" s="67"/>
      <c r="U96" s="4"/>
      <c r="V96" s="4"/>
      <c r="W96" s="4"/>
      <c r="X96" s="4"/>
      <c r="Y96" s="4"/>
      <c r="Z96" s="4"/>
      <c r="AA96" s="4"/>
      <c r="AB96" s="67"/>
      <c r="AC96" s="67"/>
      <c r="AD96" s="67"/>
      <c r="AE96" s="67"/>
      <c r="AF96" s="67"/>
      <c r="AG96" s="4"/>
      <c r="AH96" s="4"/>
      <c r="AI96" s="4"/>
      <c r="AJ96" s="4"/>
      <c r="AK96" s="4"/>
      <c r="AL96" s="4"/>
      <c r="AM96" s="4"/>
      <c r="AN96" s="4"/>
      <c r="AO96" s="4"/>
      <c r="AP96" s="4"/>
      <c r="AQ96" s="4"/>
      <c r="AR96" s="4"/>
      <c r="AS96" s="4"/>
    </row>
    <row r="97" spans="1:45" ht="12.75" customHeight="1" x14ac:dyDescent="0.2">
      <c r="A97" s="4"/>
      <c r="B97" s="4"/>
      <c r="C97" s="4"/>
      <c r="D97" s="4"/>
      <c r="E97" s="4"/>
      <c r="F97" s="4"/>
      <c r="G97" s="4"/>
      <c r="H97" s="4"/>
      <c r="I97" s="4"/>
      <c r="J97" s="4"/>
      <c r="K97" s="4"/>
      <c r="L97" s="4"/>
      <c r="M97" s="4"/>
      <c r="N97" s="4"/>
      <c r="O97" s="4"/>
      <c r="P97" s="67"/>
      <c r="Q97" s="67"/>
      <c r="R97" s="67"/>
      <c r="S97" s="67"/>
      <c r="T97" s="67"/>
      <c r="U97" s="4"/>
      <c r="V97" s="4"/>
      <c r="W97" s="4"/>
      <c r="X97" s="4"/>
      <c r="Y97" s="4"/>
      <c r="Z97" s="4"/>
      <c r="AA97" s="4"/>
      <c r="AB97" s="67"/>
      <c r="AC97" s="67"/>
      <c r="AD97" s="67"/>
      <c r="AE97" s="67"/>
      <c r="AF97" s="67"/>
      <c r="AG97" s="4"/>
      <c r="AH97" s="4"/>
      <c r="AI97" s="4"/>
      <c r="AJ97" s="4"/>
      <c r="AK97" s="4"/>
      <c r="AL97" s="4"/>
      <c r="AM97" s="4"/>
      <c r="AN97" s="4"/>
      <c r="AO97" s="4"/>
      <c r="AP97" s="4"/>
      <c r="AQ97" s="4"/>
      <c r="AR97" s="4"/>
      <c r="AS97" s="4"/>
    </row>
    <row r="98" spans="1:45" ht="12.75" customHeight="1" x14ac:dyDescent="0.2">
      <c r="A98" s="4"/>
      <c r="B98" s="4"/>
      <c r="C98" s="4"/>
      <c r="D98" s="4"/>
      <c r="E98" s="4"/>
      <c r="F98" s="4"/>
      <c r="G98" s="4"/>
      <c r="H98" s="4"/>
      <c r="I98" s="4"/>
      <c r="J98" s="4"/>
      <c r="K98" s="4"/>
      <c r="L98" s="4"/>
      <c r="M98" s="4"/>
      <c r="N98" s="4"/>
      <c r="O98" s="4"/>
      <c r="P98" s="67"/>
      <c r="Q98" s="67"/>
      <c r="R98" s="67"/>
      <c r="S98" s="67"/>
      <c r="T98" s="67"/>
      <c r="U98" s="4"/>
      <c r="V98" s="4"/>
      <c r="W98" s="4"/>
      <c r="X98" s="4"/>
      <c r="Y98" s="4"/>
      <c r="Z98" s="4"/>
      <c r="AA98" s="4"/>
      <c r="AB98" s="67"/>
      <c r="AC98" s="67"/>
      <c r="AD98" s="67"/>
      <c r="AE98" s="67"/>
      <c r="AF98" s="67"/>
      <c r="AG98" s="4"/>
      <c r="AH98" s="4"/>
      <c r="AI98" s="4"/>
      <c r="AJ98" s="4"/>
      <c r="AK98" s="4"/>
      <c r="AL98" s="4"/>
      <c r="AM98" s="4"/>
      <c r="AN98" s="4"/>
      <c r="AO98" s="4"/>
      <c r="AP98" s="4"/>
      <c r="AQ98" s="4"/>
      <c r="AR98" s="4"/>
      <c r="AS98" s="4"/>
    </row>
    <row r="99" spans="1:45" ht="12.75" customHeight="1" x14ac:dyDescent="0.2">
      <c r="A99" s="4"/>
      <c r="B99" s="4"/>
      <c r="C99" s="4"/>
      <c r="D99" s="4"/>
      <c r="E99" s="4"/>
      <c r="F99" s="4"/>
      <c r="G99" s="4"/>
      <c r="H99" s="4"/>
      <c r="I99" s="4"/>
      <c r="J99" s="4"/>
      <c r="K99" s="4"/>
      <c r="L99" s="4"/>
      <c r="M99" s="4"/>
      <c r="N99" s="4"/>
      <c r="O99" s="4"/>
      <c r="P99" s="67"/>
      <c r="Q99" s="67"/>
      <c r="R99" s="67"/>
      <c r="S99" s="67"/>
      <c r="T99" s="67"/>
      <c r="U99" s="4"/>
      <c r="V99" s="4"/>
      <c r="W99" s="4"/>
      <c r="X99" s="4"/>
      <c r="Y99" s="4"/>
      <c r="Z99" s="4"/>
      <c r="AA99" s="4"/>
      <c r="AB99" s="67"/>
      <c r="AC99" s="67"/>
      <c r="AD99" s="67"/>
      <c r="AE99" s="67"/>
      <c r="AF99" s="67"/>
      <c r="AG99" s="4"/>
      <c r="AH99" s="4"/>
      <c r="AI99" s="4"/>
      <c r="AJ99" s="4"/>
      <c r="AK99" s="4"/>
      <c r="AL99" s="4"/>
      <c r="AM99" s="4"/>
      <c r="AN99" s="4"/>
      <c r="AO99" s="4"/>
      <c r="AP99" s="4"/>
      <c r="AQ99" s="4"/>
      <c r="AR99" s="4"/>
      <c r="AS99" s="4"/>
    </row>
    <row r="100" spans="1:45" ht="12.75" customHeight="1" x14ac:dyDescent="0.2">
      <c r="A100" s="4"/>
      <c r="B100" s="4"/>
      <c r="C100" s="4"/>
      <c r="D100" s="4"/>
      <c r="E100" s="4"/>
      <c r="F100" s="4"/>
      <c r="G100" s="4"/>
      <c r="H100" s="4"/>
      <c r="I100" s="4"/>
      <c r="J100" s="4"/>
      <c r="K100" s="4"/>
      <c r="L100" s="4"/>
      <c r="M100" s="4"/>
      <c r="N100" s="4"/>
      <c r="O100" s="4"/>
      <c r="P100" s="67"/>
      <c r="Q100" s="67"/>
      <c r="R100" s="67"/>
      <c r="S100" s="67"/>
      <c r="T100" s="67"/>
      <c r="U100" s="4"/>
      <c r="V100" s="4"/>
      <c r="W100" s="4"/>
      <c r="X100" s="4"/>
      <c r="Y100" s="4"/>
      <c r="Z100" s="4"/>
      <c r="AA100" s="4"/>
      <c r="AB100" s="67"/>
      <c r="AC100" s="67"/>
      <c r="AD100" s="67"/>
      <c r="AE100" s="67"/>
      <c r="AF100" s="67"/>
      <c r="AG100" s="4"/>
      <c r="AH100" s="4"/>
      <c r="AI100" s="4"/>
      <c r="AJ100" s="4"/>
      <c r="AK100" s="4"/>
      <c r="AL100" s="4"/>
      <c r="AM100" s="4"/>
      <c r="AN100" s="4"/>
      <c r="AO100" s="4"/>
      <c r="AP100" s="4"/>
      <c r="AQ100" s="4"/>
      <c r="AR100" s="4"/>
      <c r="AS100" s="4"/>
    </row>
    <row r="101" spans="1:45" ht="12.75" customHeight="1" x14ac:dyDescent="0.2">
      <c r="A101" s="4"/>
      <c r="B101" s="4"/>
      <c r="C101" s="4"/>
      <c r="D101" s="4"/>
      <c r="E101" s="4"/>
      <c r="F101" s="4"/>
      <c r="G101" s="4"/>
      <c r="H101" s="4"/>
      <c r="I101" s="4"/>
      <c r="J101" s="4"/>
      <c r="K101" s="4"/>
      <c r="L101" s="4"/>
      <c r="M101" s="4"/>
      <c r="N101" s="4"/>
      <c r="O101" s="4"/>
      <c r="P101" s="67"/>
      <c r="Q101" s="67"/>
      <c r="R101" s="67"/>
      <c r="S101" s="67"/>
      <c r="T101" s="67"/>
      <c r="U101" s="4"/>
      <c r="V101" s="4"/>
      <c r="W101" s="4"/>
      <c r="X101" s="4"/>
      <c r="Y101" s="4"/>
      <c r="Z101" s="4"/>
      <c r="AA101" s="4"/>
      <c r="AB101" s="67"/>
      <c r="AC101" s="67"/>
      <c r="AD101" s="67"/>
      <c r="AE101" s="67"/>
      <c r="AF101" s="67"/>
      <c r="AG101" s="4"/>
      <c r="AH101" s="4"/>
      <c r="AI101" s="4"/>
      <c r="AJ101" s="4"/>
      <c r="AK101" s="4"/>
      <c r="AL101" s="4"/>
      <c r="AM101" s="4"/>
      <c r="AN101" s="4"/>
      <c r="AO101" s="4"/>
      <c r="AP101" s="4"/>
      <c r="AQ101" s="4"/>
      <c r="AR101" s="4"/>
      <c r="AS101" s="4"/>
    </row>
    <row r="102" spans="1:45" ht="12.75" customHeight="1" x14ac:dyDescent="0.2">
      <c r="A102" s="4"/>
      <c r="B102" s="4"/>
      <c r="C102" s="4"/>
      <c r="D102" s="4"/>
      <c r="E102" s="4"/>
      <c r="F102" s="4"/>
      <c r="G102" s="4"/>
      <c r="H102" s="4"/>
      <c r="I102" s="4"/>
      <c r="J102" s="4"/>
      <c r="K102" s="4"/>
      <c r="L102" s="4"/>
      <c r="M102" s="4"/>
      <c r="N102" s="4"/>
      <c r="O102" s="4"/>
      <c r="P102" s="67"/>
      <c r="Q102" s="67"/>
      <c r="R102" s="67"/>
      <c r="S102" s="67"/>
      <c r="T102" s="67"/>
      <c r="U102" s="4"/>
      <c r="V102" s="4"/>
      <c r="W102" s="4"/>
      <c r="X102" s="4"/>
      <c r="Y102" s="4"/>
      <c r="Z102" s="4"/>
      <c r="AA102" s="4"/>
      <c r="AB102" s="67"/>
      <c r="AC102" s="67"/>
      <c r="AD102" s="67"/>
      <c r="AE102" s="67"/>
      <c r="AF102" s="67"/>
      <c r="AG102" s="4"/>
      <c r="AH102" s="4"/>
      <c r="AI102" s="4"/>
      <c r="AJ102" s="4"/>
      <c r="AK102" s="4"/>
      <c r="AL102" s="4"/>
      <c r="AM102" s="4"/>
      <c r="AN102" s="4"/>
      <c r="AO102" s="4"/>
      <c r="AP102" s="4"/>
      <c r="AQ102" s="4"/>
      <c r="AR102" s="4"/>
      <c r="AS102" s="4"/>
    </row>
    <row r="103" spans="1:45" ht="12.75" customHeight="1" x14ac:dyDescent="0.2">
      <c r="A103" s="4"/>
      <c r="B103" s="4"/>
      <c r="C103" s="4"/>
      <c r="D103" s="4"/>
      <c r="E103" s="4"/>
      <c r="F103" s="4"/>
      <c r="G103" s="4"/>
      <c r="H103" s="4"/>
      <c r="I103" s="4"/>
      <c r="J103" s="4"/>
      <c r="K103" s="4"/>
      <c r="L103" s="4"/>
      <c r="M103" s="4"/>
      <c r="N103" s="4"/>
      <c r="O103" s="4"/>
      <c r="P103" s="67"/>
      <c r="Q103" s="67"/>
      <c r="R103" s="67"/>
      <c r="S103" s="67"/>
      <c r="T103" s="67"/>
      <c r="U103" s="4"/>
      <c r="V103" s="4"/>
      <c r="W103" s="4"/>
      <c r="X103" s="4"/>
      <c r="Y103" s="4"/>
      <c r="Z103" s="4"/>
      <c r="AA103" s="4"/>
      <c r="AB103" s="67"/>
      <c r="AC103" s="67"/>
      <c r="AD103" s="67"/>
      <c r="AE103" s="67"/>
      <c r="AF103" s="67"/>
      <c r="AG103" s="4"/>
      <c r="AH103" s="4"/>
      <c r="AI103" s="4"/>
      <c r="AJ103" s="4"/>
      <c r="AK103" s="4"/>
      <c r="AL103" s="4"/>
      <c r="AM103" s="4"/>
      <c r="AN103" s="4"/>
      <c r="AO103" s="4"/>
      <c r="AP103" s="4"/>
      <c r="AQ103" s="4"/>
      <c r="AR103" s="4"/>
      <c r="AS103" s="4"/>
    </row>
    <row r="104" spans="1:45" ht="12.75" customHeight="1" x14ac:dyDescent="0.2">
      <c r="A104" s="4"/>
      <c r="B104" s="4"/>
      <c r="C104" s="4"/>
      <c r="D104" s="4"/>
      <c r="E104" s="4"/>
      <c r="F104" s="4"/>
      <c r="G104" s="4"/>
      <c r="H104" s="4"/>
      <c r="I104" s="4"/>
      <c r="J104" s="4"/>
      <c r="K104" s="4"/>
      <c r="L104" s="4"/>
      <c r="M104" s="4"/>
      <c r="N104" s="4"/>
      <c r="O104" s="4"/>
      <c r="P104" s="67"/>
      <c r="Q104" s="67"/>
      <c r="R104" s="67"/>
      <c r="S104" s="67"/>
      <c r="T104" s="67"/>
      <c r="U104" s="4"/>
      <c r="V104" s="4"/>
      <c r="W104" s="4"/>
      <c r="X104" s="4"/>
      <c r="Y104" s="4"/>
      <c r="Z104" s="4"/>
      <c r="AA104" s="4"/>
      <c r="AB104" s="67"/>
      <c r="AC104" s="67"/>
      <c r="AD104" s="67"/>
      <c r="AE104" s="67"/>
      <c r="AF104" s="67"/>
      <c r="AG104" s="4"/>
      <c r="AH104" s="4"/>
      <c r="AI104" s="4"/>
      <c r="AJ104" s="4"/>
      <c r="AK104" s="4"/>
      <c r="AL104" s="4"/>
      <c r="AM104" s="4"/>
      <c r="AN104" s="4"/>
      <c r="AO104" s="4"/>
      <c r="AP104" s="4"/>
      <c r="AQ104" s="4"/>
      <c r="AR104" s="4"/>
      <c r="AS104" s="4"/>
    </row>
    <row r="105" spans="1:45" ht="12.75" customHeight="1" x14ac:dyDescent="0.2">
      <c r="A105" s="4"/>
      <c r="B105" s="4"/>
      <c r="C105" s="4"/>
      <c r="D105" s="4"/>
      <c r="E105" s="4"/>
      <c r="F105" s="4"/>
      <c r="G105" s="4"/>
      <c r="H105" s="4"/>
      <c r="I105" s="4"/>
      <c r="J105" s="4"/>
      <c r="K105" s="4"/>
      <c r="L105" s="4"/>
      <c r="M105" s="4"/>
      <c r="N105" s="4"/>
      <c r="O105" s="4"/>
      <c r="P105" s="67"/>
      <c r="Q105" s="67"/>
      <c r="R105" s="67"/>
      <c r="S105" s="67"/>
      <c r="T105" s="67"/>
      <c r="U105" s="4"/>
      <c r="V105" s="4"/>
      <c r="W105" s="4"/>
      <c r="X105" s="4"/>
      <c r="Y105" s="4"/>
      <c r="Z105" s="4"/>
      <c r="AA105" s="4"/>
      <c r="AB105" s="67"/>
      <c r="AC105" s="67"/>
      <c r="AD105" s="67"/>
      <c r="AE105" s="67"/>
      <c r="AF105" s="67"/>
      <c r="AG105" s="4"/>
      <c r="AH105" s="4"/>
      <c r="AI105" s="4"/>
      <c r="AJ105" s="4"/>
      <c r="AK105" s="4"/>
      <c r="AL105" s="4"/>
      <c r="AM105" s="4"/>
      <c r="AN105" s="4"/>
      <c r="AO105" s="4"/>
      <c r="AP105" s="4"/>
      <c r="AQ105" s="4"/>
      <c r="AR105" s="4"/>
      <c r="AS105" s="4"/>
    </row>
    <row r="106" spans="1:45" ht="12.75" customHeight="1" x14ac:dyDescent="0.2">
      <c r="A106" s="4"/>
      <c r="B106" s="4"/>
      <c r="C106" s="4"/>
      <c r="D106" s="4"/>
      <c r="E106" s="4"/>
      <c r="F106" s="4"/>
      <c r="G106" s="4"/>
      <c r="H106" s="4"/>
      <c r="I106" s="4"/>
      <c r="J106" s="4"/>
      <c r="K106" s="4"/>
      <c r="L106" s="4"/>
      <c r="M106" s="4"/>
      <c r="N106" s="4"/>
      <c r="O106" s="4"/>
      <c r="P106" s="67"/>
      <c r="Q106" s="67"/>
      <c r="R106" s="67"/>
      <c r="S106" s="67"/>
      <c r="T106" s="67"/>
      <c r="U106" s="4"/>
      <c r="V106" s="4"/>
      <c r="W106" s="4"/>
      <c r="X106" s="4"/>
      <c r="Y106" s="4"/>
      <c r="Z106" s="4"/>
      <c r="AA106" s="4"/>
      <c r="AB106" s="67"/>
      <c r="AC106" s="67"/>
      <c r="AD106" s="67"/>
      <c r="AE106" s="67"/>
      <c r="AF106" s="67"/>
      <c r="AG106" s="4"/>
      <c r="AH106" s="4"/>
      <c r="AI106" s="4"/>
      <c r="AJ106" s="4"/>
      <c r="AK106" s="4"/>
      <c r="AL106" s="4"/>
      <c r="AM106" s="4"/>
      <c r="AN106" s="4"/>
      <c r="AO106" s="4"/>
      <c r="AP106" s="4"/>
      <c r="AQ106" s="4"/>
      <c r="AR106" s="4"/>
      <c r="AS106" s="4"/>
    </row>
    <row r="107" spans="1:45" ht="12.75" customHeight="1" x14ac:dyDescent="0.2">
      <c r="A107" s="4"/>
      <c r="B107" s="4"/>
      <c r="C107" s="4"/>
      <c r="D107" s="4"/>
      <c r="E107" s="4"/>
      <c r="F107" s="4"/>
      <c r="G107" s="4"/>
      <c r="H107" s="4"/>
      <c r="I107" s="4"/>
      <c r="J107" s="4"/>
      <c r="K107" s="4"/>
      <c r="L107" s="4"/>
      <c r="M107" s="4"/>
      <c r="N107" s="4"/>
      <c r="O107" s="4"/>
      <c r="P107" s="67"/>
      <c r="Q107" s="67"/>
      <c r="R107" s="67"/>
      <c r="S107" s="67"/>
      <c r="T107" s="67"/>
      <c r="U107" s="4"/>
      <c r="V107" s="4"/>
      <c r="W107" s="4"/>
      <c r="X107" s="4"/>
      <c r="Y107" s="4"/>
      <c r="Z107" s="4"/>
      <c r="AA107" s="4"/>
      <c r="AB107" s="67"/>
      <c r="AC107" s="67"/>
      <c r="AD107" s="67"/>
      <c r="AE107" s="67"/>
      <c r="AF107" s="67"/>
      <c r="AG107" s="4"/>
      <c r="AH107" s="4"/>
      <c r="AI107" s="4"/>
      <c r="AJ107" s="4"/>
      <c r="AK107" s="4"/>
      <c r="AL107" s="4"/>
      <c r="AM107" s="4"/>
      <c r="AN107" s="4"/>
      <c r="AO107" s="4"/>
      <c r="AP107" s="4"/>
      <c r="AQ107" s="4"/>
      <c r="AR107" s="4"/>
      <c r="AS107" s="4"/>
    </row>
    <row r="108" spans="1:45" ht="12.75" customHeight="1" x14ac:dyDescent="0.2">
      <c r="A108" s="4"/>
      <c r="B108" s="4"/>
      <c r="C108" s="4"/>
      <c r="D108" s="4"/>
      <c r="E108" s="4"/>
      <c r="F108" s="4"/>
      <c r="G108" s="4"/>
      <c r="H108" s="4"/>
      <c r="I108" s="4"/>
      <c r="J108" s="4"/>
      <c r="K108" s="4"/>
      <c r="L108" s="4"/>
      <c r="M108" s="4"/>
      <c r="N108" s="4"/>
      <c r="O108" s="4"/>
      <c r="P108" s="67"/>
      <c r="Q108" s="67"/>
      <c r="R108" s="67"/>
      <c r="S108" s="67"/>
      <c r="T108" s="67"/>
      <c r="U108" s="4"/>
      <c r="V108" s="4"/>
      <c r="W108" s="4"/>
      <c r="X108" s="4"/>
      <c r="Y108" s="4"/>
      <c r="Z108" s="4"/>
      <c r="AA108" s="4"/>
      <c r="AB108" s="67"/>
      <c r="AC108" s="67"/>
      <c r="AD108" s="67"/>
      <c r="AE108" s="67"/>
      <c r="AF108" s="67"/>
      <c r="AG108" s="4"/>
      <c r="AH108" s="4"/>
      <c r="AI108" s="4"/>
      <c r="AJ108" s="4"/>
      <c r="AK108" s="4"/>
      <c r="AL108" s="4"/>
      <c r="AM108" s="4"/>
      <c r="AN108" s="4"/>
      <c r="AO108" s="4"/>
      <c r="AP108" s="4"/>
      <c r="AQ108" s="4"/>
      <c r="AR108" s="4"/>
      <c r="AS108" s="4"/>
    </row>
    <row r="109" spans="1:45" ht="12.75" customHeight="1" x14ac:dyDescent="0.2">
      <c r="A109" s="4"/>
      <c r="B109" s="4"/>
      <c r="C109" s="4"/>
      <c r="D109" s="4"/>
      <c r="E109" s="4"/>
      <c r="F109" s="4"/>
      <c r="G109" s="4"/>
      <c r="H109" s="4"/>
      <c r="I109" s="4"/>
      <c r="J109" s="4"/>
      <c r="K109" s="4"/>
      <c r="L109" s="4"/>
      <c r="M109" s="4"/>
      <c r="N109" s="4"/>
      <c r="O109" s="4"/>
      <c r="P109" s="67"/>
      <c r="Q109" s="67"/>
      <c r="R109" s="67"/>
      <c r="S109" s="67"/>
      <c r="T109" s="67"/>
      <c r="U109" s="4"/>
      <c r="V109" s="4"/>
      <c r="W109" s="4"/>
      <c r="X109" s="4"/>
      <c r="Y109" s="4"/>
      <c r="Z109" s="4"/>
      <c r="AA109" s="4"/>
      <c r="AB109" s="67"/>
      <c r="AC109" s="67"/>
      <c r="AD109" s="67"/>
      <c r="AE109" s="67"/>
      <c r="AF109" s="67"/>
      <c r="AG109" s="4"/>
      <c r="AH109" s="4"/>
      <c r="AI109" s="4"/>
      <c r="AJ109" s="4"/>
      <c r="AK109" s="4"/>
      <c r="AL109" s="4"/>
      <c r="AM109" s="4"/>
      <c r="AN109" s="4"/>
      <c r="AO109" s="4"/>
      <c r="AP109" s="4"/>
      <c r="AQ109" s="4"/>
      <c r="AR109" s="4"/>
      <c r="AS109" s="4"/>
    </row>
    <row r="110" spans="1:45" ht="12.75" customHeight="1" x14ac:dyDescent="0.2">
      <c r="A110" s="4"/>
      <c r="B110" s="4"/>
      <c r="C110" s="4"/>
      <c r="D110" s="4"/>
      <c r="E110" s="4"/>
      <c r="F110" s="4"/>
      <c r="G110" s="4"/>
      <c r="H110" s="4"/>
      <c r="I110" s="4"/>
      <c r="J110" s="4"/>
      <c r="K110" s="4"/>
      <c r="L110" s="4"/>
      <c r="M110" s="4"/>
      <c r="N110" s="4"/>
      <c r="O110" s="4"/>
      <c r="P110" s="67"/>
      <c r="Q110" s="67"/>
      <c r="R110" s="67"/>
      <c r="S110" s="67"/>
      <c r="T110" s="67"/>
      <c r="U110" s="4"/>
      <c r="V110" s="4"/>
      <c r="W110" s="4"/>
      <c r="X110" s="4"/>
      <c r="Y110" s="4"/>
      <c r="Z110" s="4"/>
      <c r="AA110" s="4"/>
      <c r="AB110" s="67"/>
      <c r="AC110" s="67"/>
      <c r="AD110" s="67"/>
      <c r="AE110" s="67"/>
      <c r="AF110" s="67"/>
      <c r="AG110" s="4"/>
      <c r="AH110" s="4"/>
      <c r="AI110" s="4"/>
      <c r="AJ110" s="4"/>
      <c r="AK110" s="4"/>
      <c r="AL110" s="4"/>
      <c r="AM110" s="4"/>
      <c r="AN110" s="4"/>
      <c r="AO110" s="4"/>
      <c r="AP110" s="4"/>
      <c r="AQ110" s="4"/>
      <c r="AR110" s="4"/>
      <c r="AS110" s="4"/>
    </row>
    <row r="111" spans="1:45" ht="12.75" customHeight="1" x14ac:dyDescent="0.2">
      <c r="A111" s="4"/>
      <c r="B111" s="4"/>
      <c r="C111" s="4"/>
      <c r="D111" s="4"/>
      <c r="E111" s="4"/>
      <c r="F111" s="4"/>
      <c r="G111" s="4"/>
      <c r="H111" s="4"/>
      <c r="I111" s="4"/>
      <c r="J111" s="4"/>
      <c r="K111" s="4"/>
      <c r="L111" s="4"/>
      <c r="M111" s="4"/>
      <c r="N111" s="4"/>
      <c r="O111" s="4"/>
      <c r="P111" s="67"/>
      <c r="Q111" s="67"/>
      <c r="R111" s="67"/>
      <c r="S111" s="67"/>
      <c r="T111" s="67"/>
      <c r="U111" s="4"/>
      <c r="V111" s="4"/>
      <c r="W111" s="4"/>
      <c r="X111" s="4"/>
      <c r="Y111" s="4"/>
      <c r="Z111" s="4"/>
      <c r="AA111" s="4"/>
      <c r="AB111" s="67"/>
      <c r="AC111" s="67"/>
      <c r="AD111" s="67"/>
      <c r="AE111" s="67"/>
      <c r="AF111" s="67"/>
      <c r="AG111" s="4"/>
      <c r="AH111" s="4"/>
      <c r="AI111" s="4"/>
      <c r="AJ111" s="4"/>
      <c r="AK111" s="4"/>
      <c r="AL111" s="4"/>
      <c r="AM111" s="4"/>
      <c r="AN111" s="4"/>
      <c r="AO111" s="4"/>
      <c r="AP111" s="4"/>
      <c r="AQ111" s="4"/>
      <c r="AR111" s="4"/>
      <c r="AS111" s="4"/>
    </row>
    <row r="112" spans="1:45" ht="12.75" customHeight="1" x14ac:dyDescent="0.2">
      <c r="A112" s="4"/>
      <c r="B112" s="4"/>
      <c r="C112" s="4"/>
      <c r="D112" s="4"/>
      <c r="E112" s="4"/>
      <c r="F112" s="4"/>
      <c r="G112" s="4"/>
      <c r="H112" s="4"/>
      <c r="I112" s="4"/>
      <c r="J112" s="4"/>
      <c r="K112" s="4"/>
      <c r="L112" s="4"/>
      <c r="M112" s="4"/>
      <c r="N112" s="4"/>
      <c r="O112" s="4"/>
      <c r="P112" s="67"/>
      <c r="Q112" s="67"/>
      <c r="R112" s="67"/>
      <c r="S112" s="67"/>
      <c r="T112" s="67"/>
      <c r="U112" s="4"/>
      <c r="V112" s="4"/>
      <c r="W112" s="4"/>
      <c r="X112" s="4"/>
      <c r="Y112" s="4"/>
      <c r="Z112" s="4"/>
      <c r="AA112" s="4"/>
      <c r="AB112" s="67"/>
      <c r="AC112" s="67"/>
      <c r="AD112" s="67"/>
      <c r="AE112" s="67"/>
      <c r="AF112" s="67"/>
      <c r="AG112" s="4"/>
      <c r="AH112" s="4"/>
      <c r="AI112" s="4"/>
      <c r="AJ112" s="4"/>
      <c r="AK112" s="4"/>
      <c r="AL112" s="4"/>
      <c r="AM112" s="4"/>
      <c r="AN112" s="4"/>
      <c r="AO112" s="4"/>
      <c r="AP112" s="4"/>
      <c r="AQ112" s="4"/>
      <c r="AR112" s="4"/>
      <c r="AS112" s="4"/>
    </row>
    <row r="113" spans="1:45" ht="12.75" customHeight="1" x14ac:dyDescent="0.2">
      <c r="A113" s="4"/>
      <c r="B113" s="4"/>
      <c r="C113" s="4"/>
      <c r="D113" s="4"/>
      <c r="E113" s="4"/>
      <c r="F113" s="4"/>
      <c r="G113" s="4"/>
      <c r="H113" s="4"/>
      <c r="I113" s="4"/>
      <c r="J113" s="4"/>
      <c r="K113" s="4"/>
      <c r="L113" s="4"/>
      <c r="M113" s="4"/>
      <c r="N113" s="4"/>
      <c r="O113" s="4"/>
      <c r="P113" s="67"/>
      <c r="Q113" s="67"/>
      <c r="R113" s="67"/>
      <c r="S113" s="67"/>
      <c r="T113" s="67"/>
      <c r="U113" s="4"/>
      <c r="V113" s="4"/>
      <c r="W113" s="4"/>
      <c r="X113" s="4"/>
      <c r="Y113" s="4"/>
      <c r="Z113" s="4"/>
      <c r="AA113" s="4"/>
      <c r="AB113" s="67"/>
      <c r="AC113" s="67"/>
      <c r="AD113" s="67"/>
      <c r="AE113" s="67"/>
      <c r="AF113" s="67"/>
      <c r="AG113" s="4"/>
      <c r="AH113" s="4"/>
      <c r="AI113" s="4"/>
      <c r="AJ113" s="4"/>
      <c r="AK113" s="4"/>
      <c r="AL113" s="4"/>
      <c r="AM113" s="4"/>
      <c r="AN113" s="4"/>
      <c r="AO113" s="4"/>
      <c r="AP113" s="4"/>
      <c r="AQ113" s="4"/>
      <c r="AR113" s="4"/>
      <c r="AS113" s="4"/>
    </row>
    <row r="114" spans="1:45" ht="12.75" customHeight="1" x14ac:dyDescent="0.2">
      <c r="A114" s="4"/>
      <c r="B114" s="4"/>
      <c r="C114" s="4"/>
      <c r="D114" s="4"/>
      <c r="E114" s="4"/>
      <c r="F114" s="4"/>
      <c r="G114" s="4"/>
      <c r="H114" s="4"/>
      <c r="I114" s="4"/>
      <c r="J114" s="4"/>
      <c r="K114" s="4"/>
      <c r="L114" s="4"/>
      <c r="M114" s="4"/>
      <c r="N114" s="4"/>
      <c r="O114" s="4"/>
      <c r="P114" s="67"/>
      <c r="Q114" s="67"/>
      <c r="R114" s="67"/>
      <c r="S114" s="67"/>
      <c r="T114" s="67"/>
      <c r="U114" s="4"/>
      <c r="V114" s="4"/>
      <c r="W114" s="4"/>
      <c r="X114" s="4"/>
      <c r="Y114" s="4"/>
      <c r="Z114" s="4"/>
      <c r="AA114" s="4"/>
      <c r="AB114" s="67"/>
      <c r="AC114" s="67"/>
      <c r="AD114" s="67"/>
      <c r="AE114" s="67"/>
      <c r="AF114" s="67"/>
      <c r="AG114" s="4"/>
      <c r="AH114" s="4"/>
      <c r="AI114" s="4"/>
      <c r="AJ114" s="4"/>
      <c r="AK114" s="4"/>
      <c r="AL114" s="4"/>
      <c r="AM114" s="4"/>
      <c r="AN114" s="4"/>
      <c r="AO114" s="4"/>
      <c r="AP114" s="4"/>
      <c r="AQ114" s="4"/>
      <c r="AR114" s="4"/>
      <c r="AS114" s="4"/>
    </row>
    <row r="115" spans="1:45" ht="12.75" customHeight="1" x14ac:dyDescent="0.2">
      <c r="A115" s="4"/>
      <c r="B115" s="4"/>
      <c r="C115" s="4"/>
      <c r="D115" s="4"/>
      <c r="E115" s="4"/>
      <c r="F115" s="4"/>
      <c r="G115" s="4"/>
      <c r="H115" s="4"/>
      <c r="I115" s="4"/>
      <c r="J115" s="4"/>
      <c r="K115" s="4"/>
      <c r="L115" s="4"/>
      <c r="M115" s="4"/>
      <c r="N115" s="4"/>
      <c r="O115" s="4"/>
      <c r="P115" s="67"/>
      <c r="Q115" s="67"/>
      <c r="R115" s="67"/>
      <c r="S115" s="67"/>
      <c r="T115" s="67"/>
      <c r="U115" s="4"/>
      <c r="V115" s="4"/>
      <c r="W115" s="4"/>
      <c r="X115" s="4"/>
      <c r="Y115" s="4"/>
      <c r="Z115" s="4"/>
      <c r="AA115" s="4"/>
      <c r="AB115" s="67"/>
      <c r="AC115" s="67"/>
      <c r="AD115" s="67"/>
      <c r="AE115" s="67"/>
      <c r="AF115" s="67"/>
      <c r="AG115" s="4"/>
      <c r="AH115" s="4"/>
      <c r="AI115" s="4"/>
      <c r="AJ115" s="4"/>
      <c r="AK115" s="4"/>
      <c r="AL115" s="4"/>
      <c r="AM115" s="4"/>
      <c r="AN115" s="4"/>
      <c r="AO115" s="4"/>
      <c r="AP115" s="4"/>
      <c r="AQ115" s="4"/>
      <c r="AR115" s="4"/>
      <c r="AS115" s="4"/>
    </row>
    <row r="116" spans="1:45" ht="12.75" customHeight="1" x14ac:dyDescent="0.2">
      <c r="A116" s="4"/>
      <c r="B116" s="4"/>
      <c r="C116" s="4"/>
      <c r="D116" s="4"/>
      <c r="E116" s="4"/>
      <c r="F116" s="4"/>
      <c r="G116" s="4"/>
      <c r="H116" s="4"/>
      <c r="I116" s="4"/>
      <c r="J116" s="4"/>
      <c r="K116" s="4"/>
      <c r="L116" s="4"/>
      <c r="M116" s="4"/>
      <c r="N116" s="4"/>
      <c r="O116" s="4"/>
      <c r="P116" s="67"/>
      <c r="Q116" s="67"/>
      <c r="R116" s="67"/>
      <c r="S116" s="67"/>
      <c r="T116" s="67"/>
      <c r="U116" s="4"/>
      <c r="V116" s="4"/>
      <c r="W116" s="4"/>
      <c r="X116" s="4"/>
      <c r="Y116" s="4"/>
      <c r="Z116" s="4"/>
      <c r="AA116" s="4"/>
      <c r="AB116" s="67"/>
      <c r="AC116" s="67"/>
      <c r="AD116" s="67"/>
      <c r="AE116" s="67"/>
      <c r="AF116" s="67"/>
      <c r="AG116" s="4"/>
      <c r="AH116" s="4"/>
      <c r="AI116" s="4"/>
      <c r="AJ116" s="4"/>
      <c r="AK116" s="4"/>
      <c r="AL116" s="4"/>
      <c r="AM116" s="4"/>
      <c r="AN116" s="4"/>
      <c r="AO116" s="4"/>
      <c r="AP116" s="4"/>
      <c r="AQ116" s="4"/>
      <c r="AR116" s="4"/>
      <c r="AS116" s="4"/>
    </row>
    <row r="117" spans="1:45" ht="12.75" customHeight="1" x14ac:dyDescent="0.2">
      <c r="A117" s="4"/>
      <c r="B117" s="4"/>
      <c r="C117" s="4"/>
      <c r="D117" s="4"/>
      <c r="E117" s="4"/>
      <c r="F117" s="4"/>
      <c r="G117" s="4"/>
      <c r="H117" s="4"/>
      <c r="I117" s="4"/>
      <c r="J117" s="4"/>
      <c r="K117" s="4"/>
      <c r="L117" s="4"/>
      <c r="M117" s="4"/>
      <c r="N117" s="4"/>
      <c r="O117" s="4"/>
      <c r="P117" s="67"/>
      <c r="Q117" s="67"/>
      <c r="R117" s="67"/>
      <c r="S117" s="67"/>
      <c r="T117" s="67"/>
      <c r="U117" s="4"/>
      <c r="V117" s="4"/>
      <c r="W117" s="4"/>
      <c r="X117" s="4"/>
      <c r="Y117" s="4"/>
      <c r="Z117" s="4"/>
      <c r="AA117" s="4"/>
      <c r="AB117" s="67"/>
      <c r="AC117" s="67"/>
      <c r="AD117" s="67"/>
      <c r="AE117" s="67"/>
      <c r="AF117" s="67"/>
      <c r="AG117" s="4"/>
      <c r="AH117" s="4"/>
      <c r="AI117" s="4"/>
      <c r="AJ117" s="4"/>
      <c r="AK117" s="4"/>
      <c r="AL117" s="4"/>
      <c r="AM117" s="4"/>
      <c r="AN117" s="4"/>
      <c r="AO117" s="4"/>
      <c r="AP117" s="4"/>
      <c r="AQ117" s="4"/>
      <c r="AR117" s="4"/>
      <c r="AS117" s="4"/>
    </row>
    <row r="118" spans="1:45" ht="12.75" customHeight="1" x14ac:dyDescent="0.2">
      <c r="A118" s="4"/>
      <c r="B118" s="4"/>
      <c r="C118" s="4"/>
      <c r="D118" s="4"/>
      <c r="E118" s="4"/>
      <c r="F118" s="4"/>
      <c r="G118" s="4"/>
      <c r="H118" s="4"/>
      <c r="I118" s="4"/>
      <c r="J118" s="4"/>
      <c r="K118" s="4"/>
      <c r="L118" s="4"/>
      <c r="M118" s="4"/>
      <c r="N118" s="4"/>
      <c r="O118" s="4"/>
      <c r="P118" s="67"/>
      <c r="Q118" s="67"/>
      <c r="R118" s="67"/>
      <c r="S118" s="67"/>
      <c r="T118" s="67"/>
      <c r="U118" s="4"/>
      <c r="V118" s="4"/>
      <c r="W118" s="4"/>
      <c r="X118" s="4"/>
      <c r="Y118" s="4"/>
      <c r="Z118" s="4"/>
      <c r="AA118" s="4"/>
      <c r="AB118" s="67"/>
      <c r="AC118" s="67"/>
      <c r="AD118" s="67"/>
      <c r="AE118" s="67"/>
      <c r="AF118" s="67"/>
      <c r="AG118" s="4"/>
      <c r="AH118" s="4"/>
      <c r="AI118" s="4"/>
      <c r="AJ118" s="4"/>
      <c r="AK118" s="4"/>
      <c r="AL118" s="4"/>
      <c r="AM118" s="4"/>
      <c r="AN118" s="4"/>
      <c r="AO118" s="4"/>
      <c r="AP118" s="4"/>
      <c r="AQ118" s="4"/>
      <c r="AR118" s="4"/>
      <c r="AS118" s="4"/>
    </row>
    <row r="119" spans="1:45" ht="12.75" customHeight="1" x14ac:dyDescent="0.2">
      <c r="A119" s="4"/>
      <c r="B119" s="4"/>
      <c r="C119" s="4"/>
      <c r="D119" s="4"/>
      <c r="E119" s="4"/>
      <c r="F119" s="4"/>
      <c r="G119" s="4"/>
      <c r="H119" s="4"/>
      <c r="I119" s="4"/>
      <c r="J119" s="4"/>
      <c r="K119" s="4"/>
      <c r="L119" s="4"/>
      <c r="M119" s="4"/>
      <c r="N119" s="4"/>
      <c r="O119" s="4"/>
      <c r="P119" s="67"/>
      <c r="Q119" s="67"/>
      <c r="R119" s="67"/>
      <c r="S119" s="67"/>
      <c r="T119" s="67"/>
      <c r="U119" s="4"/>
      <c r="V119" s="4"/>
      <c r="W119" s="4"/>
      <c r="X119" s="4"/>
      <c r="Y119" s="4"/>
      <c r="Z119" s="4"/>
      <c r="AA119" s="4"/>
      <c r="AB119" s="67"/>
      <c r="AC119" s="67"/>
      <c r="AD119" s="67"/>
      <c r="AE119" s="67"/>
      <c r="AF119" s="67"/>
      <c r="AG119" s="4"/>
      <c r="AH119" s="4"/>
      <c r="AI119" s="4"/>
      <c r="AJ119" s="4"/>
      <c r="AK119" s="4"/>
      <c r="AL119" s="4"/>
      <c r="AM119" s="4"/>
      <c r="AN119" s="4"/>
      <c r="AO119" s="4"/>
      <c r="AP119" s="4"/>
      <c r="AQ119" s="4"/>
      <c r="AR119" s="4"/>
      <c r="AS119" s="4"/>
    </row>
    <row r="120" spans="1:45" ht="12.75" customHeight="1" x14ac:dyDescent="0.2">
      <c r="A120" s="4"/>
      <c r="B120" s="4"/>
      <c r="C120" s="4"/>
      <c r="D120" s="4"/>
      <c r="E120" s="4"/>
      <c r="F120" s="4"/>
      <c r="G120" s="4"/>
      <c r="H120" s="4"/>
      <c r="I120" s="4"/>
      <c r="J120" s="4"/>
      <c r="K120" s="4"/>
      <c r="L120" s="4"/>
      <c r="M120" s="4"/>
      <c r="N120" s="4"/>
      <c r="O120" s="4"/>
      <c r="P120" s="67"/>
      <c r="Q120" s="67"/>
      <c r="R120" s="67"/>
      <c r="S120" s="67"/>
      <c r="T120" s="67"/>
      <c r="U120" s="4"/>
      <c r="V120" s="4"/>
      <c r="W120" s="4"/>
      <c r="X120" s="4"/>
      <c r="Y120" s="4"/>
      <c r="Z120" s="4"/>
      <c r="AA120" s="4"/>
      <c r="AB120" s="67"/>
      <c r="AC120" s="67"/>
      <c r="AD120" s="67"/>
      <c r="AE120" s="67"/>
      <c r="AF120" s="67"/>
      <c r="AG120" s="4"/>
      <c r="AH120" s="4"/>
      <c r="AI120" s="4"/>
      <c r="AJ120" s="4"/>
      <c r="AK120" s="4"/>
      <c r="AL120" s="4"/>
      <c r="AM120" s="4"/>
      <c r="AN120" s="4"/>
      <c r="AO120" s="4"/>
      <c r="AP120" s="4"/>
      <c r="AQ120" s="4"/>
      <c r="AR120" s="4"/>
      <c r="AS120" s="4"/>
    </row>
    <row r="121" spans="1:45" ht="12.75" customHeight="1" x14ac:dyDescent="0.2">
      <c r="A121" s="4"/>
      <c r="B121" s="4"/>
      <c r="C121" s="4"/>
      <c r="D121" s="4"/>
      <c r="E121" s="4"/>
      <c r="F121" s="4"/>
      <c r="G121" s="4"/>
      <c r="H121" s="4"/>
      <c r="I121" s="4"/>
      <c r="J121" s="4"/>
      <c r="K121" s="4"/>
      <c r="L121" s="4"/>
      <c r="M121" s="4"/>
      <c r="N121" s="4"/>
      <c r="O121" s="4"/>
      <c r="P121" s="67"/>
      <c r="Q121" s="67"/>
      <c r="R121" s="67"/>
      <c r="S121" s="67"/>
      <c r="T121" s="67"/>
      <c r="U121" s="4"/>
      <c r="V121" s="4"/>
      <c r="W121" s="4"/>
      <c r="X121" s="4"/>
      <c r="Y121" s="4"/>
      <c r="Z121" s="4"/>
      <c r="AA121" s="4"/>
      <c r="AB121" s="67"/>
      <c r="AC121" s="67"/>
      <c r="AD121" s="67"/>
      <c r="AE121" s="67"/>
      <c r="AF121" s="67"/>
      <c r="AG121" s="4"/>
      <c r="AH121" s="4"/>
      <c r="AI121" s="4"/>
      <c r="AJ121" s="4"/>
      <c r="AK121" s="4"/>
      <c r="AL121" s="4"/>
      <c r="AM121" s="4"/>
      <c r="AN121" s="4"/>
      <c r="AO121" s="4"/>
      <c r="AP121" s="4"/>
      <c r="AQ121" s="4"/>
      <c r="AR121" s="4"/>
      <c r="AS121" s="4"/>
    </row>
    <row r="122" spans="1:45" ht="12.75" customHeight="1" x14ac:dyDescent="0.2">
      <c r="A122" s="4"/>
      <c r="B122" s="4"/>
      <c r="C122" s="4"/>
      <c r="D122" s="4"/>
      <c r="E122" s="4"/>
      <c r="F122" s="4"/>
      <c r="G122" s="4"/>
      <c r="H122" s="4"/>
      <c r="I122" s="4"/>
      <c r="J122" s="4"/>
      <c r="K122" s="4"/>
      <c r="L122" s="4"/>
      <c r="M122" s="4"/>
      <c r="N122" s="4"/>
      <c r="O122" s="4"/>
      <c r="P122" s="67"/>
      <c r="Q122" s="67"/>
      <c r="R122" s="67"/>
      <c r="S122" s="67"/>
      <c r="T122" s="67"/>
      <c r="U122" s="4"/>
      <c r="V122" s="4"/>
      <c r="W122" s="4"/>
      <c r="X122" s="4"/>
      <c r="Y122" s="4"/>
      <c r="Z122" s="4"/>
      <c r="AA122" s="4"/>
      <c r="AB122" s="67"/>
      <c r="AC122" s="67"/>
      <c r="AD122" s="67"/>
      <c r="AE122" s="67"/>
      <c r="AF122" s="67"/>
      <c r="AG122" s="4"/>
      <c r="AH122" s="4"/>
      <c r="AI122" s="4"/>
      <c r="AJ122" s="4"/>
      <c r="AK122" s="4"/>
      <c r="AL122" s="4"/>
      <c r="AM122" s="4"/>
      <c r="AN122" s="4"/>
      <c r="AO122" s="4"/>
      <c r="AP122" s="4"/>
      <c r="AQ122" s="4"/>
      <c r="AR122" s="4"/>
      <c r="AS122" s="4"/>
    </row>
    <row r="123" spans="1:45" ht="12.75" customHeight="1" x14ac:dyDescent="0.2">
      <c r="A123" s="4"/>
      <c r="B123" s="4"/>
      <c r="C123" s="4"/>
      <c r="D123" s="4"/>
      <c r="E123" s="4"/>
      <c r="F123" s="4"/>
      <c r="G123" s="4"/>
      <c r="H123" s="4"/>
      <c r="I123" s="4"/>
      <c r="J123" s="4"/>
      <c r="K123" s="4"/>
      <c r="L123" s="4"/>
      <c r="M123" s="4"/>
      <c r="N123" s="4"/>
      <c r="O123" s="4"/>
      <c r="P123" s="67"/>
      <c r="Q123" s="67"/>
      <c r="R123" s="67"/>
      <c r="S123" s="67"/>
      <c r="T123" s="67"/>
      <c r="U123" s="4"/>
      <c r="V123" s="4"/>
      <c r="W123" s="4"/>
      <c r="X123" s="4"/>
      <c r="Y123" s="4"/>
      <c r="Z123" s="4"/>
      <c r="AA123" s="4"/>
      <c r="AB123" s="67"/>
      <c r="AC123" s="67"/>
      <c r="AD123" s="67"/>
      <c r="AE123" s="67"/>
      <c r="AF123" s="67"/>
      <c r="AG123" s="4"/>
      <c r="AH123" s="4"/>
      <c r="AI123" s="4"/>
      <c r="AJ123" s="4"/>
      <c r="AK123" s="4"/>
      <c r="AL123" s="4"/>
      <c r="AM123" s="4"/>
      <c r="AN123" s="4"/>
      <c r="AO123" s="4"/>
      <c r="AP123" s="4"/>
      <c r="AQ123" s="4"/>
      <c r="AR123" s="4"/>
      <c r="AS123" s="4"/>
    </row>
    <row r="124" spans="1:45" ht="12.75" customHeight="1" x14ac:dyDescent="0.2">
      <c r="A124" s="4"/>
      <c r="B124" s="4"/>
      <c r="C124" s="4"/>
      <c r="D124" s="4"/>
      <c r="E124" s="4"/>
      <c r="F124" s="4"/>
      <c r="G124" s="4"/>
      <c r="H124" s="4"/>
      <c r="I124" s="4"/>
      <c r="J124" s="4"/>
      <c r="K124" s="4"/>
      <c r="L124" s="4"/>
      <c r="M124" s="4"/>
      <c r="N124" s="4"/>
      <c r="O124" s="4"/>
      <c r="P124" s="67"/>
      <c r="Q124" s="67"/>
      <c r="R124" s="67"/>
      <c r="S124" s="67"/>
      <c r="T124" s="67"/>
      <c r="U124" s="4"/>
      <c r="V124" s="4"/>
      <c r="W124" s="4"/>
      <c r="X124" s="4"/>
      <c r="Y124" s="4"/>
      <c r="Z124" s="4"/>
      <c r="AA124" s="4"/>
      <c r="AB124" s="67"/>
      <c r="AC124" s="67"/>
      <c r="AD124" s="67"/>
      <c r="AE124" s="67"/>
      <c r="AF124" s="67"/>
      <c r="AG124" s="4"/>
      <c r="AH124" s="4"/>
      <c r="AI124" s="4"/>
      <c r="AJ124" s="4"/>
      <c r="AK124" s="4"/>
      <c r="AL124" s="4"/>
      <c r="AM124" s="4"/>
      <c r="AN124" s="4"/>
      <c r="AO124" s="4"/>
      <c r="AP124" s="4"/>
      <c r="AQ124" s="4"/>
      <c r="AR124" s="4"/>
      <c r="AS124" s="4"/>
    </row>
    <row r="125" spans="1:45" ht="12.75" customHeight="1" x14ac:dyDescent="0.2">
      <c r="A125" s="4"/>
      <c r="B125" s="4"/>
      <c r="C125" s="4"/>
      <c r="D125" s="4"/>
      <c r="E125" s="4"/>
      <c r="F125" s="4"/>
      <c r="G125" s="4"/>
      <c r="H125" s="4"/>
      <c r="I125" s="4"/>
      <c r="J125" s="4"/>
      <c r="K125" s="4"/>
      <c r="L125" s="4"/>
      <c r="M125" s="4"/>
      <c r="N125" s="4"/>
      <c r="O125" s="4"/>
      <c r="P125" s="67"/>
      <c r="Q125" s="67"/>
      <c r="R125" s="67"/>
      <c r="S125" s="67"/>
      <c r="T125" s="67"/>
      <c r="U125" s="4"/>
      <c r="V125" s="4"/>
      <c r="W125" s="4"/>
      <c r="X125" s="4"/>
      <c r="Y125" s="4"/>
      <c r="Z125" s="4"/>
      <c r="AA125" s="4"/>
      <c r="AB125" s="67"/>
      <c r="AC125" s="67"/>
      <c r="AD125" s="67"/>
      <c r="AE125" s="67"/>
      <c r="AF125" s="67"/>
      <c r="AG125" s="4"/>
      <c r="AH125" s="4"/>
      <c r="AI125" s="4"/>
      <c r="AJ125" s="4"/>
      <c r="AK125" s="4"/>
      <c r="AL125" s="4"/>
      <c r="AM125" s="4"/>
      <c r="AN125" s="4"/>
      <c r="AO125" s="4"/>
      <c r="AP125" s="4"/>
      <c r="AQ125" s="4"/>
      <c r="AR125" s="4"/>
      <c r="AS125" s="4"/>
    </row>
    <row r="126" spans="1:45" ht="12.75" customHeight="1" x14ac:dyDescent="0.2">
      <c r="A126" s="4"/>
      <c r="B126" s="4"/>
      <c r="C126" s="4"/>
      <c r="D126" s="4"/>
      <c r="E126" s="4"/>
      <c r="F126" s="4"/>
      <c r="G126" s="4"/>
      <c r="H126" s="4"/>
      <c r="I126" s="4"/>
      <c r="J126" s="4"/>
      <c r="K126" s="4"/>
      <c r="L126" s="4"/>
      <c r="M126" s="4"/>
      <c r="N126" s="4"/>
      <c r="O126" s="4"/>
      <c r="P126" s="67"/>
      <c r="Q126" s="67"/>
      <c r="R126" s="67"/>
      <c r="S126" s="67"/>
      <c r="T126" s="67"/>
      <c r="U126" s="4"/>
      <c r="V126" s="4"/>
      <c r="W126" s="4"/>
      <c r="X126" s="4"/>
      <c r="Y126" s="4"/>
      <c r="Z126" s="4"/>
      <c r="AA126" s="4"/>
      <c r="AB126" s="67"/>
      <c r="AC126" s="67"/>
      <c r="AD126" s="67"/>
      <c r="AE126" s="67"/>
      <c r="AF126" s="67"/>
      <c r="AG126" s="4"/>
      <c r="AH126" s="4"/>
      <c r="AI126" s="4"/>
      <c r="AJ126" s="4"/>
      <c r="AK126" s="4"/>
      <c r="AL126" s="4"/>
      <c r="AM126" s="4"/>
      <c r="AN126" s="4"/>
      <c r="AO126" s="4"/>
      <c r="AP126" s="4"/>
      <c r="AQ126" s="4"/>
      <c r="AR126" s="4"/>
      <c r="AS126" s="4"/>
    </row>
    <row r="127" spans="1:45" ht="12.75" customHeight="1" x14ac:dyDescent="0.2">
      <c r="A127" s="4"/>
      <c r="B127" s="4"/>
      <c r="C127" s="4"/>
      <c r="D127" s="4"/>
      <c r="E127" s="4"/>
      <c r="F127" s="4"/>
      <c r="G127" s="4"/>
      <c r="H127" s="4"/>
      <c r="I127" s="4"/>
      <c r="J127" s="4"/>
      <c r="K127" s="4"/>
      <c r="L127" s="4"/>
      <c r="M127" s="4"/>
      <c r="N127" s="4"/>
      <c r="O127" s="4"/>
      <c r="P127" s="67"/>
      <c r="Q127" s="67"/>
      <c r="R127" s="67"/>
      <c r="S127" s="67"/>
      <c r="T127" s="67"/>
      <c r="U127" s="4"/>
      <c r="V127" s="4"/>
      <c r="W127" s="4"/>
      <c r="X127" s="4"/>
      <c r="Y127" s="4"/>
      <c r="Z127" s="4"/>
      <c r="AA127" s="4"/>
      <c r="AB127" s="67"/>
      <c r="AC127" s="67"/>
      <c r="AD127" s="67"/>
      <c r="AE127" s="67"/>
      <c r="AF127" s="67"/>
      <c r="AG127" s="4"/>
      <c r="AH127" s="4"/>
      <c r="AI127" s="4"/>
      <c r="AJ127" s="4"/>
      <c r="AK127" s="4"/>
      <c r="AL127" s="4"/>
      <c r="AM127" s="4"/>
      <c r="AN127" s="4"/>
      <c r="AO127" s="4"/>
      <c r="AP127" s="4"/>
      <c r="AQ127" s="4"/>
      <c r="AR127" s="4"/>
      <c r="AS127" s="4"/>
    </row>
    <row r="128" spans="1:45" ht="12.75" customHeight="1" x14ac:dyDescent="0.2">
      <c r="A128" s="4"/>
      <c r="B128" s="4"/>
      <c r="C128" s="4"/>
      <c r="D128" s="4"/>
      <c r="E128" s="4"/>
      <c r="F128" s="4"/>
      <c r="G128" s="4"/>
      <c r="H128" s="4"/>
      <c r="I128" s="4"/>
      <c r="J128" s="4"/>
      <c r="K128" s="4"/>
      <c r="L128" s="4"/>
      <c r="M128" s="4"/>
      <c r="N128" s="4"/>
      <c r="O128" s="4"/>
      <c r="P128" s="67"/>
      <c r="Q128" s="67"/>
      <c r="R128" s="67"/>
      <c r="S128" s="67"/>
      <c r="T128" s="67"/>
      <c r="U128" s="4"/>
      <c r="V128" s="4"/>
      <c r="W128" s="4"/>
      <c r="X128" s="4"/>
      <c r="Y128" s="4"/>
      <c r="Z128" s="4"/>
      <c r="AA128" s="4"/>
      <c r="AB128" s="67"/>
      <c r="AC128" s="67"/>
      <c r="AD128" s="67"/>
      <c r="AE128" s="67"/>
      <c r="AF128" s="67"/>
      <c r="AG128" s="4"/>
      <c r="AH128" s="4"/>
      <c r="AI128" s="4"/>
      <c r="AJ128" s="4"/>
      <c r="AK128" s="4"/>
      <c r="AL128" s="4"/>
      <c r="AM128" s="4"/>
      <c r="AN128" s="4"/>
      <c r="AO128" s="4"/>
      <c r="AP128" s="4"/>
      <c r="AQ128" s="4"/>
      <c r="AR128" s="4"/>
      <c r="AS128" s="4"/>
    </row>
    <row r="129" spans="1:45" ht="12.75" customHeight="1" x14ac:dyDescent="0.2">
      <c r="A129" s="4"/>
      <c r="B129" s="4"/>
      <c r="C129" s="4"/>
      <c r="D129" s="4"/>
      <c r="E129" s="4"/>
      <c r="F129" s="4"/>
      <c r="G129" s="4"/>
      <c r="H129" s="4"/>
      <c r="I129" s="4"/>
      <c r="J129" s="4"/>
      <c r="K129" s="4"/>
      <c r="L129" s="4"/>
      <c r="M129" s="4"/>
      <c r="N129" s="4"/>
      <c r="O129" s="4"/>
      <c r="P129" s="67"/>
      <c r="Q129" s="67"/>
      <c r="R129" s="67"/>
      <c r="S129" s="67"/>
      <c r="T129" s="67"/>
      <c r="U129" s="4"/>
      <c r="V129" s="4"/>
      <c r="W129" s="4"/>
      <c r="X129" s="4"/>
      <c r="Y129" s="4"/>
      <c r="Z129" s="4"/>
      <c r="AA129" s="4"/>
      <c r="AB129" s="67"/>
      <c r="AC129" s="67"/>
      <c r="AD129" s="67"/>
      <c r="AE129" s="67"/>
      <c r="AF129" s="67"/>
      <c r="AG129" s="4"/>
      <c r="AH129" s="4"/>
      <c r="AI129" s="4"/>
      <c r="AJ129" s="4"/>
      <c r="AK129" s="4"/>
      <c r="AL129" s="4"/>
      <c r="AM129" s="4"/>
      <c r="AN129" s="4"/>
      <c r="AO129" s="4"/>
      <c r="AP129" s="4"/>
      <c r="AQ129" s="4"/>
      <c r="AR129" s="4"/>
      <c r="AS129" s="4"/>
    </row>
    <row r="130" spans="1:45" ht="12.75" customHeight="1" x14ac:dyDescent="0.2">
      <c r="A130" s="4"/>
      <c r="B130" s="4"/>
      <c r="C130" s="4"/>
      <c r="D130" s="4"/>
      <c r="E130" s="4"/>
      <c r="F130" s="4"/>
      <c r="G130" s="4"/>
      <c r="H130" s="4"/>
      <c r="I130" s="4"/>
      <c r="J130" s="4"/>
      <c r="K130" s="4"/>
      <c r="L130" s="4"/>
      <c r="M130" s="4"/>
      <c r="N130" s="4"/>
      <c r="O130" s="4"/>
      <c r="P130" s="67"/>
      <c r="Q130" s="67"/>
      <c r="R130" s="67"/>
      <c r="S130" s="67"/>
      <c r="T130" s="67"/>
      <c r="U130" s="4"/>
      <c r="V130" s="4"/>
      <c r="W130" s="4"/>
      <c r="X130" s="4"/>
      <c r="Y130" s="4"/>
      <c r="Z130" s="4"/>
      <c r="AA130" s="4"/>
      <c r="AB130" s="67"/>
      <c r="AC130" s="67"/>
      <c r="AD130" s="67"/>
      <c r="AE130" s="67"/>
      <c r="AF130" s="67"/>
      <c r="AG130" s="4"/>
      <c r="AH130" s="4"/>
      <c r="AI130" s="4"/>
      <c r="AJ130" s="4"/>
      <c r="AK130" s="4"/>
      <c r="AL130" s="4"/>
      <c r="AM130" s="4"/>
      <c r="AN130" s="4"/>
      <c r="AO130" s="4"/>
      <c r="AP130" s="4"/>
      <c r="AQ130" s="4"/>
      <c r="AR130" s="4"/>
      <c r="AS130" s="4"/>
    </row>
    <row r="131" spans="1:45" ht="12.75" customHeight="1" x14ac:dyDescent="0.2">
      <c r="A131" s="4"/>
      <c r="B131" s="4"/>
      <c r="C131" s="4"/>
      <c r="D131" s="4"/>
      <c r="E131" s="4"/>
      <c r="F131" s="4"/>
      <c r="G131" s="4"/>
      <c r="H131" s="4"/>
      <c r="I131" s="4"/>
      <c r="J131" s="4"/>
      <c r="K131" s="4"/>
      <c r="L131" s="4"/>
      <c r="M131" s="4"/>
      <c r="N131" s="4"/>
      <c r="O131" s="4"/>
      <c r="P131" s="67"/>
      <c r="Q131" s="67"/>
      <c r="R131" s="67"/>
      <c r="S131" s="67"/>
      <c r="T131" s="67"/>
      <c r="U131" s="4"/>
      <c r="V131" s="4"/>
      <c r="W131" s="4"/>
      <c r="X131" s="4"/>
      <c r="Y131" s="4"/>
      <c r="Z131" s="4"/>
      <c r="AA131" s="4"/>
      <c r="AB131" s="67"/>
      <c r="AC131" s="67"/>
      <c r="AD131" s="67"/>
      <c r="AE131" s="67"/>
      <c r="AF131" s="67"/>
      <c r="AG131" s="4"/>
      <c r="AH131" s="4"/>
      <c r="AI131" s="4"/>
      <c r="AJ131" s="4"/>
      <c r="AK131" s="4"/>
      <c r="AL131" s="4"/>
      <c r="AM131" s="4"/>
      <c r="AN131" s="4"/>
      <c r="AO131" s="4"/>
      <c r="AP131" s="4"/>
      <c r="AQ131" s="4"/>
      <c r="AR131" s="4"/>
      <c r="AS131" s="4"/>
    </row>
    <row r="132" spans="1:45" ht="12.75" customHeight="1" x14ac:dyDescent="0.2">
      <c r="A132" s="4"/>
      <c r="B132" s="4"/>
      <c r="C132" s="4"/>
      <c r="D132" s="4"/>
      <c r="E132" s="4"/>
      <c r="F132" s="4"/>
      <c r="G132" s="4"/>
      <c r="H132" s="4"/>
      <c r="I132" s="4"/>
      <c r="J132" s="4"/>
      <c r="K132" s="4"/>
      <c r="L132" s="4"/>
      <c r="M132" s="4"/>
      <c r="N132" s="4"/>
      <c r="O132" s="4"/>
      <c r="P132" s="67"/>
      <c r="Q132" s="67"/>
      <c r="R132" s="67"/>
      <c r="S132" s="67"/>
      <c r="T132" s="67"/>
      <c r="U132" s="4"/>
      <c r="V132" s="4"/>
      <c r="W132" s="4"/>
      <c r="X132" s="4"/>
      <c r="Y132" s="4"/>
      <c r="Z132" s="4"/>
      <c r="AA132" s="4"/>
      <c r="AB132" s="67"/>
      <c r="AC132" s="67"/>
      <c r="AD132" s="67"/>
      <c r="AE132" s="67"/>
      <c r="AF132" s="67"/>
      <c r="AG132" s="4"/>
      <c r="AH132" s="4"/>
      <c r="AI132" s="4"/>
      <c r="AJ132" s="4"/>
      <c r="AK132" s="4"/>
      <c r="AL132" s="4"/>
      <c r="AM132" s="4"/>
      <c r="AN132" s="4"/>
      <c r="AO132" s="4"/>
      <c r="AP132" s="4"/>
      <c r="AQ132" s="4"/>
      <c r="AR132" s="4"/>
      <c r="AS132" s="4"/>
    </row>
    <row r="133" spans="1:45" ht="12.75" customHeight="1" x14ac:dyDescent="0.2">
      <c r="A133" s="4"/>
      <c r="B133" s="4"/>
      <c r="C133" s="4"/>
      <c r="D133" s="4"/>
      <c r="E133" s="4"/>
      <c r="F133" s="4"/>
      <c r="G133" s="4"/>
      <c r="H133" s="4"/>
      <c r="I133" s="4"/>
      <c r="J133" s="4"/>
      <c r="K133" s="4"/>
      <c r="L133" s="4"/>
      <c r="M133" s="4"/>
      <c r="N133" s="4"/>
      <c r="O133" s="4"/>
      <c r="P133" s="67"/>
      <c r="Q133" s="67"/>
      <c r="R133" s="67"/>
      <c r="S133" s="67"/>
      <c r="T133" s="67"/>
      <c r="U133" s="4"/>
      <c r="V133" s="4"/>
      <c r="W133" s="4"/>
      <c r="X133" s="4"/>
      <c r="Y133" s="4"/>
      <c r="Z133" s="4"/>
      <c r="AA133" s="4"/>
      <c r="AB133" s="67"/>
      <c r="AC133" s="67"/>
      <c r="AD133" s="67"/>
      <c r="AE133" s="67"/>
      <c r="AF133" s="67"/>
      <c r="AG133" s="4"/>
      <c r="AH133" s="4"/>
      <c r="AI133" s="4"/>
      <c r="AJ133" s="4"/>
      <c r="AK133" s="4"/>
      <c r="AL133" s="4"/>
      <c r="AM133" s="4"/>
      <c r="AN133" s="4"/>
      <c r="AO133" s="4"/>
      <c r="AP133" s="4"/>
      <c r="AQ133" s="4"/>
      <c r="AR133" s="4"/>
      <c r="AS133" s="4"/>
    </row>
    <row r="134" spans="1:45" ht="12.75" customHeight="1" x14ac:dyDescent="0.2">
      <c r="A134" s="4"/>
      <c r="B134" s="4"/>
      <c r="C134" s="4"/>
      <c r="D134" s="4"/>
      <c r="E134" s="4"/>
      <c r="F134" s="4"/>
      <c r="G134" s="4"/>
      <c r="H134" s="4"/>
      <c r="I134" s="4"/>
      <c r="J134" s="4"/>
      <c r="K134" s="4"/>
      <c r="L134" s="4"/>
      <c r="M134" s="4"/>
      <c r="N134" s="4"/>
      <c r="O134" s="4"/>
      <c r="P134" s="67"/>
      <c r="Q134" s="67"/>
      <c r="R134" s="67"/>
      <c r="S134" s="67"/>
      <c r="T134" s="67"/>
      <c r="U134" s="4"/>
      <c r="V134" s="4"/>
      <c r="W134" s="4"/>
      <c r="X134" s="4"/>
      <c r="Y134" s="4"/>
      <c r="Z134" s="4"/>
      <c r="AA134" s="4"/>
      <c r="AB134" s="67"/>
      <c r="AC134" s="67"/>
      <c r="AD134" s="67"/>
      <c r="AE134" s="67"/>
      <c r="AF134" s="67"/>
      <c r="AG134" s="4"/>
      <c r="AH134" s="4"/>
      <c r="AI134" s="4"/>
      <c r="AJ134" s="4"/>
      <c r="AK134" s="4"/>
      <c r="AL134" s="4"/>
      <c r="AM134" s="4"/>
      <c r="AN134" s="4"/>
      <c r="AO134" s="4"/>
      <c r="AP134" s="4"/>
      <c r="AQ134" s="4"/>
      <c r="AR134" s="4"/>
      <c r="AS134" s="4"/>
    </row>
    <row r="135" spans="1:45" ht="12.75" customHeight="1" x14ac:dyDescent="0.2">
      <c r="A135" s="4"/>
      <c r="B135" s="4"/>
      <c r="C135" s="4"/>
      <c r="D135" s="4"/>
      <c r="E135" s="4"/>
      <c r="F135" s="4"/>
      <c r="G135" s="4"/>
      <c r="H135" s="4"/>
      <c r="I135" s="4"/>
      <c r="J135" s="4"/>
      <c r="K135" s="4"/>
      <c r="L135" s="4"/>
      <c r="M135" s="4"/>
      <c r="N135" s="4"/>
      <c r="O135" s="4"/>
      <c r="P135" s="67"/>
      <c r="Q135" s="67"/>
      <c r="R135" s="67"/>
      <c r="S135" s="67"/>
      <c r="T135" s="67"/>
      <c r="U135" s="4"/>
      <c r="V135" s="4"/>
      <c r="W135" s="4"/>
      <c r="X135" s="4"/>
      <c r="Y135" s="4"/>
      <c r="Z135" s="4"/>
      <c r="AA135" s="4"/>
      <c r="AB135" s="67"/>
      <c r="AC135" s="67"/>
      <c r="AD135" s="67"/>
      <c r="AE135" s="67"/>
      <c r="AF135" s="67"/>
      <c r="AG135" s="4"/>
      <c r="AH135" s="4"/>
      <c r="AI135" s="4"/>
      <c r="AJ135" s="4"/>
      <c r="AK135" s="4"/>
      <c r="AL135" s="4"/>
      <c r="AM135" s="4"/>
      <c r="AN135" s="4"/>
      <c r="AO135" s="4"/>
      <c r="AP135" s="4"/>
      <c r="AQ135" s="4"/>
      <c r="AR135" s="4"/>
      <c r="AS135" s="4"/>
    </row>
    <row r="136" spans="1:45" ht="12.75" customHeight="1" x14ac:dyDescent="0.2">
      <c r="A136" s="4"/>
      <c r="B136" s="4"/>
      <c r="C136" s="4"/>
      <c r="D136" s="4"/>
      <c r="E136" s="4"/>
      <c r="F136" s="4"/>
      <c r="G136" s="4"/>
      <c r="H136" s="4"/>
      <c r="I136" s="4"/>
      <c r="J136" s="4"/>
      <c r="K136" s="4"/>
      <c r="L136" s="4"/>
      <c r="M136" s="4"/>
      <c r="N136" s="4"/>
      <c r="O136" s="4"/>
      <c r="P136" s="67"/>
      <c r="Q136" s="67"/>
      <c r="R136" s="67"/>
      <c r="S136" s="67"/>
      <c r="T136" s="67"/>
      <c r="U136" s="4"/>
      <c r="V136" s="4"/>
      <c r="W136" s="4"/>
      <c r="X136" s="4"/>
      <c r="Y136" s="4"/>
      <c r="Z136" s="4"/>
      <c r="AA136" s="4"/>
      <c r="AB136" s="67"/>
      <c r="AC136" s="67"/>
      <c r="AD136" s="67"/>
      <c r="AE136" s="67"/>
      <c r="AF136" s="67"/>
      <c r="AG136" s="4"/>
      <c r="AH136" s="4"/>
      <c r="AI136" s="4"/>
      <c r="AJ136" s="4"/>
      <c r="AK136" s="4"/>
      <c r="AL136" s="4"/>
      <c r="AM136" s="4"/>
      <c r="AN136" s="4"/>
      <c r="AO136" s="4"/>
      <c r="AP136" s="4"/>
      <c r="AQ136" s="4"/>
      <c r="AR136" s="4"/>
      <c r="AS136" s="4"/>
    </row>
    <row r="137" spans="1:45" ht="12.75" customHeight="1" x14ac:dyDescent="0.2">
      <c r="A137" s="4"/>
      <c r="B137" s="4"/>
      <c r="C137" s="4"/>
      <c r="D137" s="4"/>
      <c r="E137" s="4"/>
      <c r="F137" s="4"/>
      <c r="G137" s="4"/>
      <c r="H137" s="4"/>
      <c r="I137" s="4"/>
      <c r="J137" s="4"/>
      <c r="K137" s="4"/>
      <c r="L137" s="4"/>
      <c r="M137" s="4"/>
      <c r="N137" s="4"/>
      <c r="O137" s="4"/>
      <c r="P137" s="67"/>
      <c r="Q137" s="67"/>
      <c r="R137" s="67"/>
      <c r="S137" s="67"/>
      <c r="T137" s="67"/>
      <c r="U137" s="4"/>
      <c r="V137" s="4"/>
      <c r="W137" s="4"/>
      <c r="X137" s="4"/>
      <c r="Y137" s="4"/>
      <c r="Z137" s="4"/>
      <c r="AA137" s="4"/>
      <c r="AB137" s="67"/>
      <c r="AC137" s="67"/>
      <c r="AD137" s="67"/>
      <c r="AE137" s="67"/>
      <c r="AF137" s="67"/>
      <c r="AG137" s="4"/>
      <c r="AH137" s="4"/>
      <c r="AI137" s="4"/>
      <c r="AJ137" s="4"/>
      <c r="AK137" s="4"/>
      <c r="AL137" s="4"/>
      <c r="AM137" s="4"/>
      <c r="AN137" s="4"/>
      <c r="AO137" s="4"/>
      <c r="AP137" s="4"/>
      <c r="AQ137" s="4"/>
      <c r="AR137" s="4"/>
      <c r="AS137" s="4"/>
    </row>
    <row r="138" spans="1:45" ht="12.75" customHeight="1" x14ac:dyDescent="0.2">
      <c r="A138" s="4"/>
      <c r="B138" s="4"/>
      <c r="C138" s="4"/>
      <c r="D138" s="4"/>
      <c r="E138" s="4"/>
      <c r="F138" s="4"/>
      <c r="G138" s="4"/>
      <c r="H138" s="4"/>
      <c r="I138" s="4"/>
      <c r="J138" s="4"/>
      <c r="K138" s="4"/>
      <c r="L138" s="4"/>
      <c r="M138" s="4"/>
      <c r="N138" s="4"/>
      <c r="O138" s="4"/>
      <c r="P138" s="67"/>
      <c r="Q138" s="67"/>
      <c r="R138" s="67"/>
      <c r="S138" s="67"/>
      <c r="T138" s="67"/>
      <c r="U138" s="4"/>
      <c r="V138" s="4"/>
      <c r="W138" s="4"/>
      <c r="X138" s="4"/>
      <c r="Y138" s="4"/>
      <c r="Z138" s="4"/>
      <c r="AA138" s="4"/>
      <c r="AB138" s="67"/>
      <c r="AC138" s="67"/>
      <c r="AD138" s="67"/>
      <c r="AE138" s="67"/>
      <c r="AF138" s="67"/>
      <c r="AG138" s="4"/>
      <c r="AH138" s="4"/>
      <c r="AI138" s="4"/>
      <c r="AJ138" s="4"/>
      <c r="AK138" s="4"/>
      <c r="AL138" s="4"/>
      <c r="AM138" s="4"/>
      <c r="AN138" s="4"/>
      <c r="AO138" s="4"/>
      <c r="AP138" s="4"/>
      <c r="AQ138" s="4"/>
      <c r="AR138" s="4"/>
      <c r="AS138" s="4"/>
    </row>
    <row r="139" spans="1:45" ht="12.75" customHeight="1" x14ac:dyDescent="0.2">
      <c r="A139" s="4"/>
      <c r="B139" s="4"/>
      <c r="C139" s="4"/>
      <c r="D139" s="4"/>
      <c r="E139" s="4"/>
      <c r="F139" s="4"/>
      <c r="G139" s="4"/>
      <c r="H139" s="4"/>
      <c r="I139" s="4"/>
      <c r="J139" s="4"/>
      <c r="K139" s="4"/>
      <c r="L139" s="4"/>
      <c r="M139" s="4"/>
      <c r="N139" s="4"/>
      <c r="O139" s="4"/>
      <c r="P139" s="67"/>
      <c r="Q139" s="67"/>
      <c r="R139" s="67"/>
      <c r="S139" s="67"/>
      <c r="T139" s="67"/>
      <c r="U139" s="4"/>
      <c r="V139" s="4"/>
      <c r="W139" s="4"/>
      <c r="X139" s="4"/>
      <c r="Y139" s="4"/>
      <c r="Z139" s="4"/>
      <c r="AA139" s="4"/>
      <c r="AB139" s="67"/>
      <c r="AC139" s="67"/>
      <c r="AD139" s="67"/>
      <c r="AE139" s="67"/>
      <c r="AF139" s="67"/>
      <c r="AG139" s="4"/>
      <c r="AH139" s="4"/>
      <c r="AI139" s="4"/>
      <c r="AJ139" s="4"/>
      <c r="AK139" s="4"/>
      <c r="AL139" s="4"/>
      <c r="AM139" s="4"/>
      <c r="AN139" s="4"/>
      <c r="AO139" s="4"/>
      <c r="AP139" s="4"/>
      <c r="AQ139" s="4"/>
      <c r="AR139" s="4"/>
      <c r="AS139" s="4"/>
    </row>
    <row r="140" spans="1:45" ht="12.75" customHeight="1" x14ac:dyDescent="0.2">
      <c r="A140" s="4"/>
      <c r="B140" s="4"/>
      <c r="C140" s="4"/>
      <c r="D140" s="4"/>
      <c r="E140" s="4"/>
      <c r="F140" s="4"/>
      <c r="G140" s="4"/>
      <c r="H140" s="4"/>
      <c r="I140" s="4"/>
      <c r="J140" s="4"/>
      <c r="K140" s="4"/>
      <c r="L140" s="4"/>
      <c r="M140" s="4"/>
      <c r="N140" s="4"/>
      <c r="O140" s="4"/>
      <c r="P140" s="67"/>
      <c r="Q140" s="67"/>
      <c r="R140" s="67"/>
      <c r="S140" s="67"/>
      <c r="T140" s="67"/>
      <c r="U140" s="4"/>
      <c r="V140" s="4"/>
      <c r="W140" s="4"/>
      <c r="X140" s="4"/>
      <c r="Y140" s="4"/>
      <c r="Z140" s="4"/>
      <c r="AA140" s="4"/>
      <c r="AB140" s="67"/>
      <c r="AC140" s="67"/>
      <c r="AD140" s="67"/>
      <c r="AE140" s="67"/>
      <c r="AF140" s="67"/>
      <c r="AG140" s="4"/>
      <c r="AH140" s="4"/>
      <c r="AI140" s="4"/>
      <c r="AJ140" s="4"/>
      <c r="AK140" s="4"/>
      <c r="AL140" s="4"/>
      <c r="AM140" s="4"/>
      <c r="AN140" s="4"/>
      <c r="AO140" s="4"/>
      <c r="AP140" s="4"/>
      <c r="AQ140" s="4"/>
      <c r="AR140" s="4"/>
      <c r="AS140" s="4"/>
    </row>
    <row r="141" spans="1:45" ht="12.75" customHeight="1" x14ac:dyDescent="0.2">
      <c r="A141" s="4"/>
      <c r="B141" s="4"/>
      <c r="C141" s="4"/>
      <c r="D141" s="4"/>
      <c r="E141" s="4"/>
      <c r="F141" s="4"/>
      <c r="G141" s="4"/>
      <c r="H141" s="4"/>
      <c r="I141" s="4"/>
      <c r="J141" s="4"/>
      <c r="K141" s="4"/>
      <c r="L141" s="4"/>
      <c r="M141" s="4"/>
      <c r="N141" s="4"/>
      <c r="O141" s="4"/>
      <c r="P141" s="67"/>
      <c r="Q141" s="67"/>
      <c r="R141" s="67"/>
      <c r="S141" s="67"/>
      <c r="T141" s="67"/>
      <c r="U141" s="4"/>
      <c r="V141" s="4"/>
      <c r="W141" s="4"/>
      <c r="X141" s="4"/>
      <c r="Y141" s="4"/>
      <c r="Z141" s="4"/>
      <c r="AA141" s="4"/>
      <c r="AB141" s="67"/>
      <c r="AC141" s="67"/>
      <c r="AD141" s="67"/>
      <c r="AE141" s="67"/>
      <c r="AF141" s="67"/>
      <c r="AG141" s="4"/>
      <c r="AH141" s="4"/>
      <c r="AI141" s="4"/>
      <c r="AJ141" s="4"/>
      <c r="AK141" s="4"/>
      <c r="AL141" s="4"/>
      <c r="AM141" s="4"/>
      <c r="AN141" s="4"/>
      <c r="AO141" s="4"/>
      <c r="AP141" s="4"/>
      <c r="AQ141" s="4"/>
      <c r="AR141" s="4"/>
      <c r="AS141" s="4"/>
    </row>
    <row r="142" spans="1:45" ht="12.75" customHeight="1" x14ac:dyDescent="0.2">
      <c r="A142" s="4"/>
      <c r="B142" s="4"/>
      <c r="C142" s="4"/>
      <c r="D142" s="4"/>
      <c r="E142" s="4"/>
      <c r="F142" s="4"/>
      <c r="G142" s="4"/>
      <c r="H142" s="4"/>
      <c r="I142" s="4"/>
      <c r="J142" s="4"/>
      <c r="K142" s="4"/>
      <c r="L142" s="4"/>
      <c r="M142" s="4"/>
      <c r="N142" s="4"/>
      <c r="O142" s="4"/>
      <c r="P142" s="67"/>
      <c r="Q142" s="67"/>
      <c r="R142" s="67"/>
      <c r="S142" s="67"/>
      <c r="T142" s="67"/>
      <c r="U142" s="4"/>
      <c r="V142" s="4"/>
      <c r="W142" s="4"/>
      <c r="X142" s="4"/>
      <c r="Y142" s="4"/>
      <c r="Z142" s="4"/>
      <c r="AA142" s="4"/>
      <c r="AB142" s="67"/>
      <c r="AC142" s="67"/>
      <c r="AD142" s="67"/>
      <c r="AE142" s="67"/>
      <c r="AF142" s="67"/>
      <c r="AG142" s="4"/>
      <c r="AH142" s="4"/>
      <c r="AI142" s="4"/>
      <c r="AJ142" s="4"/>
      <c r="AK142" s="4"/>
      <c r="AL142" s="4"/>
      <c r="AM142" s="4"/>
      <c r="AN142" s="4"/>
      <c r="AO142" s="4"/>
      <c r="AP142" s="4"/>
      <c r="AQ142" s="4"/>
      <c r="AR142" s="4"/>
      <c r="AS142" s="4"/>
    </row>
    <row r="143" spans="1:45" ht="12.75" customHeight="1" x14ac:dyDescent="0.2">
      <c r="A143" s="4"/>
      <c r="B143" s="4"/>
      <c r="C143" s="4"/>
      <c r="D143" s="4"/>
      <c r="E143" s="4"/>
      <c r="F143" s="4"/>
      <c r="G143" s="4"/>
      <c r="H143" s="4"/>
      <c r="I143" s="4"/>
      <c r="J143" s="4"/>
      <c r="K143" s="4"/>
      <c r="L143" s="4"/>
      <c r="M143" s="4"/>
      <c r="N143" s="4"/>
      <c r="O143" s="4"/>
      <c r="P143" s="67"/>
      <c r="Q143" s="67"/>
      <c r="R143" s="67"/>
      <c r="S143" s="67"/>
      <c r="T143" s="67"/>
      <c r="U143" s="4"/>
      <c r="V143" s="4"/>
      <c r="W143" s="4"/>
      <c r="X143" s="4"/>
      <c r="Y143" s="4"/>
      <c r="Z143" s="4"/>
      <c r="AA143" s="4"/>
      <c r="AB143" s="67"/>
      <c r="AC143" s="67"/>
      <c r="AD143" s="67"/>
      <c r="AE143" s="67"/>
      <c r="AF143" s="67"/>
      <c r="AG143" s="4"/>
      <c r="AH143" s="4"/>
      <c r="AI143" s="4"/>
      <c r="AJ143" s="4"/>
      <c r="AK143" s="4"/>
      <c r="AL143" s="4"/>
      <c r="AM143" s="4"/>
      <c r="AN143" s="4"/>
      <c r="AO143" s="4"/>
      <c r="AP143" s="4"/>
      <c r="AQ143" s="4"/>
      <c r="AR143" s="4"/>
      <c r="AS143" s="4"/>
    </row>
    <row r="144" spans="1:45" ht="12.75" customHeight="1" x14ac:dyDescent="0.2">
      <c r="A144" s="4"/>
      <c r="B144" s="4"/>
      <c r="C144" s="4"/>
      <c r="D144" s="4"/>
      <c r="E144" s="4"/>
      <c r="F144" s="4"/>
      <c r="G144" s="4"/>
      <c r="H144" s="4"/>
      <c r="I144" s="4"/>
      <c r="J144" s="4"/>
      <c r="K144" s="4"/>
      <c r="L144" s="4"/>
      <c r="M144" s="4"/>
      <c r="N144" s="4"/>
      <c r="O144" s="4"/>
      <c r="P144" s="67"/>
      <c r="Q144" s="67"/>
      <c r="R144" s="67"/>
      <c r="S144" s="67"/>
      <c r="T144" s="67"/>
      <c r="U144" s="4"/>
      <c r="V144" s="4"/>
      <c r="W144" s="4"/>
      <c r="X144" s="4"/>
      <c r="Y144" s="4"/>
      <c r="Z144" s="4"/>
      <c r="AA144" s="4"/>
      <c r="AB144" s="67"/>
      <c r="AC144" s="67"/>
      <c r="AD144" s="67"/>
      <c r="AE144" s="67"/>
      <c r="AF144" s="67"/>
      <c r="AG144" s="4"/>
      <c r="AH144" s="4"/>
      <c r="AI144" s="4"/>
      <c r="AJ144" s="4"/>
      <c r="AK144" s="4"/>
      <c r="AL144" s="4"/>
      <c r="AM144" s="4"/>
      <c r="AN144" s="4"/>
      <c r="AO144" s="4"/>
      <c r="AP144" s="4"/>
      <c r="AQ144" s="4"/>
      <c r="AR144" s="4"/>
      <c r="AS144" s="4"/>
    </row>
    <row r="145" spans="1:45" ht="12.75" customHeight="1" x14ac:dyDescent="0.2">
      <c r="A145" s="4"/>
      <c r="B145" s="4"/>
      <c r="C145" s="4"/>
      <c r="D145" s="4"/>
      <c r="E145" s="4"/>
      <c r="F145" s="4"/>
      <c r="G145" s="4"/>
      <c r="H145" s="4"/>
      <c r="I145" s="4"/>
      <c r="J145" s="4"/>
      <c r="K145" s="4"/>
      <c r="L145" s="4"/>
      <c r="M145" s="4"/>
      <c r="N145" s="4"/>
      <c r="O145" s="4"/>
      <c r="P145" s="67"/>
      <c r="Q145" s="67"/>
      <c r="R145" s="67"/>
      <c r="S145" s="67"/>
      <c r="T145" s="67"/>
      <c r="U145" s="4"/>
      <c r="V145" s="4"/>
      <c r="W145" s="4"/>
      <c r="X145" s="4"/>
      <c r="Y145" s="4"/>
      <c r="Z145" s="4"/>
      <c r="AA145" s="4"/>
      <c r="AB145" s="67"/>
      <c r="AC145" s="67"/>
      <c r="AD145" s="67"/>
      <c r="AE145" s="67"/>
      <c r="AF145" s="67"/>
      <c r="AG145" s="4"/>
      <c r="AH145" s="4"/>
      <c r="AI145" s="4"/>
      <c r="AJ145" s="4"/>
      <c r="AK145" s="4"/>
      <c r="AL145" s="4"/>
      <c r="AM145" s="4"/>
      <c r="AN145" s="4"/>
      <c r="AO145" s="4"/>
      <c r="AP145" s="4"/>
      <c r="AQ145" s="4"/>
      <c r="AR145" s="4"/>
      <c r="AS145" s="4"/>
    </row>
    <row r="146" spans="1:45" ht="12.75" customHeight="1" x14ac:dyDescent="0.2">
      <c r="A146" s="4"/>
      <c r="B146" s="4"/>
      <c r="C146" s="4"/>
      <c r="D146" s="4"/>
      <c r="E146" s="4"/>
      <c r="F146" s="4"/>
      <c r="G146" s="4"/>
      <c r="H146" s="4"/>
      <c r="I146" s="4"/>
      <c r="J146" s="4"/>
      <c r="K146" s="4"/>
      <c r="L146" s="4"/>
      <c r="M146" s="4"/>
      <c r="N146" s="4"/>
      <c r="O146" s="4"/>
      <c r="P146" s="67"/>
      <c r="Q146" s="67"/>
      <c r="R146" s="67"/>
      <c r="S146" s="67"/>
      <c r="T146" s="67"/>
      <c r="U146" s="4"/>
      <c r="V146" s="4"/>
      <c r="W146" s="4"/>
      <c r="X146" s="4"/>
      <c r="Y146" s="4"/>
      <c r="Z146" s="4"/>
      <c r="AA146" s="4"/>
      <c r="AB146" s="67"/>
      <c r="AC146" s="67"/>
      <c r="AD146" s="67"/>
      <c r="AE146" s="67"/>
      <c r="AF146" s="67"/>
      <c r="AG146" s="4"/>
      <c r="AH146" s="4"/>
      <c r="AI146" s="4"/>
      <c r="AJ146" s="4"/>
      <c r="AK146" s="4"/>
      <c r="AL146" s="4"/>
      <c r="AM146" s="4"/>
      <c r="AN146" s="4"/>
      <c r="AO146" s="4"/>
      <c r="AP146" s="4"/>
      <c r="AQ146" s="4"/>
      <c r="AR146" s="4"/>
      <c r="AS146" s="4"/>
    </row>
    <row r="147" spans="1:45" ht="12.75" customHeight="1" x14ac:dyDescent="0.2">
      <c r="A147" s="4"/>
      <c r="B147" s="4"/>
      <c r="C147" s="4"/>
      <c r="D147" s="4"/>
      <c r="E147" s="4"/>
      <c r="F147" s="4"/>
      <c r="G147" s="4"/>
      <c r="H147" s="4"/>
      <c r="I147" s="4"/>
      <c r="J147" s="4"/>
      <c r="K147" s="4"/>
      <c r="L147" s="4"/>
      <c r="M147" s="4"/>
      <c r="N147" s="4"/>
      <c r="O147" s="4"/>
      <c r="P147" s="67"/>
      <c r="Q147" s="67"/>
      <c r="R147" s="67"/>
      <c r="S147" s="67"/>
      <c r="T147" s="67"/>
      <c r="U147" s="4"/>
      <c r="V147" s="4"/>
      <c r="W147" s="4"/>
      <c r="X147" s="4"/>
      <c r="Y147" s="4"/>
      <c r="Z147" s="4"/>
      <c r="AA147" s="4"/>
      <c r="AB147" s="67"/>
      <c r="AC147" s="67"/>
      <c r="AD147" s="67"/>
      <c r="AE147" s="67"/>
      <c r="AF147" s="67"/>
      <c r="AG147" s="4"/>
      <c r="AH147" s="4"/>
      <c r="AI147" s="4"/>
      <c r="AJ147" s="4"/>
      <c r="AK147" s="4"/>
      <c r="AL147" s="4"/>
      <c r="AM147" s="4"/>
      <c r="AN147" s="4"/>
      <c r="AO147" s="4"/>
      <c r="AP147" s="4"/>
      <c r="AQ147" s="4"/>
      <c r="AR147" s="4"/>
      <c r="AS147" s="4"/>
    </row>
    <row r="148" spans="1:45" ht="12.75" customHeight="1" x14ac:dyDescent="0.2">
      <c r="A148" s="4"/>
      <c r="B148" s="4"/>
      <c r="C148" s="4"/>
      <c r="D148" s="4"/>
      <c r="E148" s="4"/>
      <c r="F148" s="4"/>
      <c r="G148" s="4"/>
      <c r="H148" s="4"/>
      <c r="I148" s="4"/>
      <c r="J148" s="4"/>
      <c r="K148" s="4"/>
      <c r="L148" s="4"/>
      <c r="M148" s="4"/>
      <c r="N148" s="4"/>
      <c r="O148" s="4"/>
      <c r="P148" s="67"/>
      <c r="Q148" s="67"/>
      <c r="R148" s="67"/>
      <c r="S148" s="67"/>
      <c r="T148" s="67"/>
      <c r="U148" s="4"/>
      <c r="V148" s="4"/>
      <c r="W148" s="4"/>
      <c r="X148" s="4"/>
      <c r="Y148" s="4"/>
      <c r="Z148" s="4"/>
      <c r="AA148" s="4"/>
      <c r="AB148" s="67"/>
      <c r="AC148" s="67"/>
      <c r="AD148" s="67"/>
      <c r="AE148" s="67"/>
      <c r="AF148" s="67"/>
      <c r="AG148" s="4"/>
      <c r="AH148" s="4"/>
      <c r="AI148" s="4"/>
      <c r="AJ148" s="4"/>
      <c r="AK148" s="4"/>
      <c r="AL148" s="4"/>
      <c r="AM148" s="4"/>
      <c r="AN148" s="4"/>
      <c r="AO148" s="4"/>
      <c r="AP148" s="4"/>
      <c r="AQ148" s="4"/>
      <c r="AR148" s="4"/>
      <c r="AS148" s="4"/>
    </row>
    <row r="149" spans="1:45" ht="12.75" customHeight="1" x14ac:dyDescent="0.2">
      <c r="A149" s="4"/>
      <c r="B149" s="4"/>
      <c r="C149" s="4"/>
      <c r="D149" s="4"/>
      <c r="E149" s="4"/>
      <c r="F149" s="4"/>
      <c r="G149" s="4"/>
      <c r="H149" s="4"/>
      <c r="I149" s="4"/>
      <c r="J149" s="4"/>
      <c r="K149" s="4"/>
      <c r="L149" s="4"/>
      <c r="M149" s="4"/>
      <c r="N149" s="4"/>
      <c r="O149" s="4"/>
      <c r="P149" s="67"/>
      <c r="Q149" s="67"/>
      <c r="R149" s="67"/>
      <c r="S149" s="67"/>
      <c r="T149" s="67"/>
      <c r="U149" s="4"/>
      <c r="V149" s="4"/>
      <c r="W149" s="4"/>
      <c r="X149" s="4"/>
      <c r="Y149" s="4"/>
      <c r="Z149" s="4"/>
      <c r="AA149" s="4"/>
      <c r="AB149" s="67"/>
      <c r="AC149" s="67"/>
      <c r="AD149" s="67"/>
      <c r="AE149" s="67"/>
      <c r="AF149" s="67"/>
      <c r="AG149" s="4"/>
      <c r="AH149" s="4"/>
      <c r="AI149" s="4"/>
      <c r="AJ149" s="4"/>
      <c r="AK149" s="4"/>
      <c r="AL149" s="4"/>
      <c r="AM149" s="4"/>
      <c r="AN149" s="4"/>
      <c r="AO149" s="4"/>
      <c r="AP149" s="4"/>
      <c r="AQ149" s="4"/>
      <c r="AR149" s="4"/>
      <c r="AS149" s="4"/>
    </row>
    <row r="150" spans="1:45" ht="12.75" customHeight="1" x14ac:dyDescent="0.2">
      <c r="A150" s="4"/>
      <c r="B150" s="4"/>
      <c r="C150" s="4"/>
      <c r="D150" s="4"/>
      <c r="E150" s="4"/>
      <c r="F150" s="4"/>
      <c r="G150" s="4"/>
      <c r="H150" s="4"/>
      <c r="I150" s="4"/>
      <c r="J150" s="4"/>
      <c r="K150" s="4"/>
      <c r="L150" s="4"/>
      <c r="M150" s="4"/>
      <c r="N150" s="4"/>
      <c r="O150" s="4"/>
      <c r="P150" s="67"/>
      <c r="Q150" s="67"/>
      <c r="R150" s="67"/>
      <c r="S150" s="67"/>
      <c r="T150" s="67"/>
      <c r="U150" s="4"/>
      <c r="V150" s="4"/>
      <c r="W150" s="4"/>
      <c r="X150" s="4"/>
      <c r="Y150" s="4"/>
      <c r="Z150" s="4"/>
      <c r="AA150" s="4"/>
      <c r="AB150" s="67"/>
      <c r="AC150" s="67"/>
      <c r="AD150" s="67"/>
      <c r="AE150" s="67"/>
      <c r="AF150" s="67"/>
      <c r="AG150" s="4"/>
      <c r="AH150" s="4"/>
      <c r="AI150" s="4"/>
      <c r="AJ150" s="4"/>
      <c r="AK150" s="4"/>
      <c r="AL150" s="4"/>
      <c r="AM150" s="4"/>
      <c r="AN150" s="4"/>
      <c r="AO150" s="4"/>
      <c r="AP150" s="4"/>
      <c r="AQ150" s="4"/>
      <c r="AR150" s="4"/>
      <c r="AS150" s="4"/>
    </row>
    <row r="151" spans="1:45" ht="12.75" customHeight="1" x14ac:dyDescent="0.2">
      <c r="A151" s="4"/>
      <c r="B151" s="4"/>
      <c r="C151" s="4"/>
      <c r="D151" s="4"/>
      <c r="E151" s="4"/>
      <c r="F151" s="4"/>
      <c r="G151" s="4"/>
      <c r="H151" s="4"/>
      <c r="I151" s="4"/>
      <c r="J151" s="4"/>
      <c r="K151" s="4"/>
      <c r="L151" s="4"/>
      <c r="M151" s="4"/>
      <c r="N151" s="4"/>
      <c r="O151" s="4"/>
      <c r="P151" s="67"/>
      <c r="Q151" s="67"/>
      <c r="R151" s="67"/>
      <c r="S151" s="67"/>
      <c r="T151" s="67"/>
      <c r="U151" s="4"/>
      <c r="V151" s="4"/>
      <c r="W151" s="4"/>
      <c r="X151" s="4"/>
      <c r="Y151" s="4"/>
      <c r="Z151" s="4"/>
      <c r="AA151" s="4"/>
      <c r="AB151" s="67"/>
      <c r="AC151" s="67"/>
      <c r="AD151" s="67"/>
      <c r="AE151" s="67"/>
      <c r="AF151" s="67"/>
      <c r="AG151" s="4"/>
      <c r="AH151" s="4"/>
      <c r="AI151" s="4"/>
      <c r="AJ151" s="4"/>
      <c r="AK151" s="4"/>
      <c r="AL151" s="4"/>
      <c r="AM151" s="4"/>
      <c r="AN151" s="4"/>
      <c r="AO151" s="4"/>
      <c r="AP151" s="4"/>
      <c r="AQ151" s="4"/>
      <c r="AR151" s="4"/>
      <c r="AS151" s="4"/>
    </row>
    <row r="152" spans="1:45" ht="12.75" customHeight="1" x14ac:dyDescent="0.2">
      <c r="A152" s="4"/>
      <c r="B152" s="4"/>
      <c r="C152" s="4"/>
      <c r="D152" s="4"/>
      <c r="E152" s="4"/>
      <c r="F152" s="4"/>
      <c r="G152" s="4"/>
      <c r="H152" s="4"/>
      <c r="I152" s="4"/>
      <c r="J152" s="4"/>
      <c r="K152" s="4"/>
      <c r="L152" s="4"/>
      <c r="M152" s="4"/>
      <c r="N152" s="4"/>
      <c r="O152" s="4"/>
      <c r="P152" s="67"/>
      <c r="Q152" s="67"/>
      <c r="R152" s="67"/>
      <c r="S152" s="67"/>
      <c r="T152" s="67"/>
      <c r="U152" s="4"/>
      <c r="V152" s="4"/>
      <c r="W152" s="4"/>
      <c r="X152" s="4"/>
      <c r="Y152" s="4"/>
      <c r="Z152" s="4"/>
      <c r="AA152" s="4"/>
      <c r="AB152" s="67"/>
      <c r="AC152" s="67"/>
      <c r="AD152" s="67"/>
      <c r="AE152" s="67"/>
      <c r="AF152" s="67"/>
      <c r="AG152" s="4"/>
      <c r="AH152" s="4"/>
      <c r="AI152" s="4"/>
      <c r="AJ152" s="4"/>
      <c r="AK152" s="4"/>
      <c r="AL152" s="4"/>
      <c r="AM152" s="4"/>
      <c r="AN152" s="4"/>
      <c r="AO152" s="4"/>
      <c r="AP152" s="4"/>
      <c r="AQ152" s="4"/>
      <c r="AR152" s="4"/>
      <c r="AS152" s="4"/>
    </row>
    <row r="153" spans="1:45" ht="12.75" customHeight="1" x14ac:dyDescent="0.2">
      <c r="A153" s="4"/>
      <c r="B153" s="4"/>
      <c r="C153" s="4"/>
      <c r="D153" s="4"/>
      <c r="E153" s="4"/>
      <c r="F153" s="4"/>
      <c r="G153" s="4"/>
      <c r="H153" s="4"/>
      <c r="I153" s="4"/>
      <c r="J153" s="4"/>
      <c r="K153" s="4"/>
      <c r="L153" s="4"/>
      <c r="M153" s="4"/>
      <c r="N153" s="4"/>
      <c r="O153" s="4"/>
      <c r="P153" s="67"/>
      <c r="Q153" s="67"/>
      <c r="R153" s="67"/>
      <c r="S153" s="67"/>
      <c r="T153" s="67"/>
      <c r="U153" s="4"/>
      <c r="V153" s="4"/>
      <c r="W153" s="4"/>
      <c r="X153" s="4"/>
      <c r="Y153" s="4"/>
      <c r="Z153" s="4"/>
      <c r="AA153" s="4"/>
      <c r="AB153" s="67"/>
      <c r="AC153" s="67"/>
      <c r="AD153" s="67"/>
      <c r="AE153" s="67"/>
      <c r="AF153" s="67"/>
      <c r="AG153" s="4"/>
      <c r="AH153" s="4"/>
      <c r="AI153" s="4"/>
      <c r="AJ153" s="4"/>
      <c r="AK153" s="4"/>
      <c r="AL153" s="4"/>
      <c r="AM153" s="4"/>
      <c r="AN153" s="4"/>
      <c r="AO153" s="4"/>
      <c r="AP153" s="4"/>
      <c r="AQ153" s="4"/>
      <c r="AR153" s="4"/>
      <c r="AS153" s="4"/>
    </row>
    <row r="154" spans="1:45" ht="12.75" customHeight="1" x14ac:dyDescent="0.2">
      <c r="A154" s="4"/>
      <c r="B154" s="4"/>
      <c r="C154" s="4"/>
      <c r="D154" s="4"/>
      <c r="E154" s="4"/>
      <c r="F154" s="4"/>
      <c r="G154" s="4"/>
      <c r="H154" s="4"/>
      <c r="I154" s="4"/>
      <c r="J154" s="4"/>
      <c r="K154" s="4"/>
      <c r="L154" s="4"/>
      <c r="M154" s="4"/>
      <c r="N154" s="4"/>
      <c r="O154" s="4"/>
      <c r="P154" s="67"/>
      <c r="Q154" s="67"/>
      <c r="R154" s="67"/>
      <c r="S154" s="67"/>
      <c r="T154" s="67"/>
      <c r="U154" s="4"/>
      <c r="V154" s="4"/>
      <c r="W154" s="4"/>
      <c r="X154" s="4"/>
      <c r="Y154" s="4"/>
      <c r="Z154" s="4"/>
      <c r="AA154" s="4"/>
      <c r="AB154" s="67"/>
      <c r="AC154" s="67"/>
      <c r="AD154" s="67"/>
      <c r="AE154" s="67"/>
      <c r="AF154" s="67"/>
      <c r="AG154" s="4"/>
      <c r="AH154" s="4"/>
      <c r="AI154" s="4"/>
      <c r="AJ154" s="4"/>
      <c r="AK154" s="4"/>
      <c r="AL154" s="4"/>
      <c r="AM154" s="4"/>
      <c r="AN154" s="4"/>
      <c r="AO154" s="4"/>
      <c r="AP154" s="4"/>
      <c r="AQ154" s="4"/>
      <c r="AR154" s="4"/>
      <c r="AS154" s="4"/>
    </row>
    <row r="155" spans="1:45" ht="12.75" customHeight="1" x14ac:dyDescent="0.2">
      <c r="A155" s="4"/>
      <c r="B155" s="4"/>
      <c r="C155" s="4"/>
      <c r="D155" s="4"/>
      <c r="E155" s="4"/>
      <c r="F155" s="4"/>
      <c r="G155" s="4"/>
      <c r="H155" s="4"/>
      <c r="I155" s="4"/>
      <c r="J155" s="4"/>
      <c r="K155" s="4"/>
      <c r="L155" s="4"/>
      <c r="M155" s="4"/>
      <c r="N155" s="4"/>
      <c r="O155" s="4"/>
      <c r="P155" s="67"/>
      <c r="Q155" s="67"/>
      <c r="R155" s="67"/>
      <c r="S155" s="67"/>
      <c r="T155" s="67"/>
      <c r="U155" s="4"/>
      <c r="V155" s="4"/>
      <c r="W155" s="4"/>
      <c r="X155" s="4"/>
      <c r="Y155" s="4"/>
      <c r="Z155" s="4"/>
      <c r="AA155" s="4"/>
      <c r="AB155" s="67"/>
      <c r="AC155" s="67"/>
      <c r="AD155" s="67"/>
      <c r="AE155" s="67"/>
      <c r="AF155" s="67"/>
      <c r="AG155" s="4"/>
      <c r="AH155" s="4"/>
      <c r="AI155" s="4"/>
      <c r="AJ155" s="4"/>
      <c r="AK155" s="4"/>
      <c r="AL155" s="4"/>
      <c r="AM155" s="4"/>
      <c r="AN155" s="4"/>
      <c r="AO155" s="4"/>
      <c r="AP155" s="4"/>
      <c r="AQ155" s="4"/>
      <c r="AR155" s="4"/>
      <c r="AS155" s="4"/>
    </row>
    <row r="156" spans="1:45" ht="12.75" customHeight="1" x14ac:dyDescent="0.2">
      <c r="A156" s="4"/>
      <c r="B156" s="4"/>
      <c r="C156" s="4"/>
      <c r="D156" s="4"/>
      <c r="E156" s="4"/>
      <c r="F156" s="4"/>
      <c r="G156" s="4"/>
      <c r="H156" s="4"/>
      <c r="I156" s="4"/>
      <c r="J156" s="4"/>
      <c r="K156" s="4"/>
      <c r="L156" s="4"/>
      <c r="M156" s="4"/>
      <c r="N156" s="4"/>
      <c r="O156" s="4"/>
      <c r="P156" s="67"/>
      <c r="Q156" s="67"/>
      <c r="R156" s="67"/>
      <c r="S156" s="67"/>
      <c r="T156" s="67"/>
      <c r="U156" s="4"/>
      <c r="V156" s="4"/>
      <c r="W156" s="4"/>
      <c r="X156" s="4"/>
      <c r="Y156" s="4"/>
      <c r="Z156" s="4"/>
      <c r="AA156" s="4"/>
      <c r="AB156" s="67"/>
      <c r="AC156" s="67"/>
      <c r="AD156" s="67"/>
      <c r="AE156" s="67"/>
      <c r="AF156" s="67"/>
      <c r="AG156" s="4"/>
      <c r="AH156" s="4"/>
      <c r="AI156" s="4"/>
      <c r="AJ156" s="4"/>
      <c r="AK156" s="4"/>
      <c r="AL156" s="4"/>
      <c r="AM156" s="4"/>
      <c r="AN156" s="4"/>
      <c r="AO156" s="4"/>
      <c r="AP156" s="4"/>
      <c r="AQ156" s="4"/>
      <c r="AR156" s="4"/>
      <c r="AS156" s="4"/>
    </row>
    <row r="157" spans="1:45" ht="12.75" customHeight="1" x14ac:dyDescent="0.2">
      <c r="A157" s="4"/>
      <c r="B157" s="4"/>
      <c r="C157" s="4"/>
      <c r="D157" s="4"/>
      <c r="E157" s="4"/>
      <c r="F157" s="4"/>
      <c r="G157" s="4"/>
      <c r="H157" s="4"/>
      <c r="I157" s="4"/>
      <c r="J157" s="4"/>
      <c r="K157" s="4"/>
      <c r="L157" s="4"/>
      <c r="M157" s="4"/>
      <c r="N157" s="4"/>
      <c r="O157" s="4"/>
      <c r="P157" s="67"/>
      <c r="Q157" s="67"/>
      <c r="R157" s="67"/>
      <c r="S157" s="67"/>
      <c r="T157" s="67"/>
      <c r="U157" s="4"/>
      <c r="V157" s="4"/>
      <c r="W157" s="4"/>
      <c r="X157" s="4"/>
      <c r="Y157" s="4"/>
      <c r="Z157" s="4"/>
      <c r="AA157" s="4"/>
      <c r="AB157" s="67"/>
      <c r="AC157" s="67"/>
      <c r="AD157" s="67"/>
      <c r="AE157" s="67"/>
      <c r="AF157" s="67"/>
      <c r="AG157" s="4"/>
      <c r="AH157" s="4"/>
      <c r="AI157" s="4"/>
      <c r="AJ157" s="4"/>
      <c r="AK157" s="4"/>
      <c r="AL157" s="4"/>
      <c r="AM157" s="4"/>
      <c r="AN157" s="4"/>
      <c r="AO157" s="4"/>
      <c r="AP157" s="4"/>
      <c r="AQ157" s="4"/>
      <c r="AR157" s="4"/>
      <c r="AS157" s="4"/>
    </row>
    <row r="158" spans="1:45" ht="12.75" customHeight="1" x14ac:dyDescent="0.2">
      <c r="A158" s="4"/>
      <c r="B158" s="4"/>
      <c r="C158" s="4"/>
      <c r="D158" s="4"/>
      <c r="E158" s="4"/>
      <c r="F158" s="4"/>
      <c r="G158" s="4"/>
      <c r="H158" s="4"/>
      <c r="I158" s="4"/>
      <c r="J158" s="4"/>
      <c r="K158" s="4"/>
      <c r="L158" s="4"/>
      <c r="M158" s="4"/>
      <c r="N158" s="4"/>
      <c r="O158" s="4"/>
      <c r="P158" s="67"/>
      <c r="Q158" s="67"/>
      <c r="R158" s="67"/>
      <c r="S158" s="67"/>
      <c r="T158" s="67"/>
      <c r="U158" s="4"/>
      <c r="V158" s="4"/>
      <c r="W158" s="4"/>
      <c r="X158" s="4"/>
      <c r="Y158" s="4"/>
      <c r="Z158" s="4"/>
      <c r="AA158" s="4"/>
      <c r="AB158" s="67"/>
      <c r="AC158" s="67"/>
      <c r="AD158" s="67"/>
      <c r="AE158" s="67"/>
      <c r="AF158" s="67"/>
      <c r="AG158" s="4"/>
      <c r="AH158" s="4"/>
      <c r="AI158" s="4"/>
      <c r="AJ158" s="4"/>
      <c r="AK158" s="4"/>
      <c r="AL158" s="4"/>
      <c r="AM158" s="4"/>
      <c r="AN158" s="4"/>
      <c r="AO158" s="4"/>
      <c r="AP158" s="4"/>
      <c r="AQ158" s="4"/>
      <c r="AR158" s="4"/>
      <c r="AS158" s="4"/>
    </row>
    <row r="159" spans="1:45" ht="12.75" customHeight="1" x14ac:dyDescent="0.2">
      <c r="A159" s="4"/>
      <c r="B159" s="4"/>
      <c r="C159" s="4"/>
      <c r="D159" s="4"/>
      <c r="E159" s="4"/>
      <c r="F159" s="4"/>
      <c r="G159" s="4"/>
      <c r="H159" s="4"/>
      <c r="I159" s="4"/>
      <c r="J159" s="4"/>
      <c r="K159" s="4"/>
      <c r="L159" s="4"/>
      <c r="M159" s="4"/>
      <c r="N159" s="4"/>
      <c r="O159" s="4"/>
      <c r="P159" s="67"/>
      <c r="Q159" s="67"/>
      <c r="R159" s="67"/>
      <c r="S159" s="67"/>
      <c r="T159" s="67"/>
      <c r="U159" s="4"/>
      <c r="V159" s="4"/>
      <c r="W159" s="4"/>
      <c r="X159" s="4"/>
      <c r="Y159" s="4"/>
      <c r="Z159" s="4"/>
      <c r="AA159" s="4"/>
      <c r="AB159" s="67"/>
      <c r="AC159" s="67"/>
      <c r="AD159" s="67"/>
      <c r="AE159" s="67"/>
      <c r="AF159" s="67"/>
      <c r="AG159" s="4"/>
      <c r="AH159" s="4"/>
      <c r="AI159" s="4"/>
      <c r="AJ159" s="4"/>
      <c r="AK159" s="4"/>
      <c r="AL159" s="4"/>
      <c r="AM159" s="4"/>
      <c r="AN159" s="4"/>
      <c r="AO159" s="4"/>
      <c r="AP159" s="4"/>
      <c r="AQ159" s="4"/>
      <c r="AR159" s="4"/>
      <c r="AS159" s="4"/>
    </row>
    <row r="160" spans="1:45" ht="12.75" customHeight="1" x14ac:dyDescent="0.2">
      <c r="A160" s="4"/>
      <c r="B160" s="4"/>
      <c r="C160" s="4"/>
      <c r="D160" s="4"/>
      <c r="E160" s="4"/>
      <c r="F160" s="4"/>
      <c r="G160" s="4"/>
      <c r="H160" s="4"/>
      <c r="I160" s="4"/>
      <c r="J160" s="4"/>
      <c r="K160" s="4"/>
      <c r="L160" s="4"/>
      <c r="M160" s="4"/>
      <c r="N160" s="4"/>
      <c r="O160" s="4"/>
      <c r="P160" s="67"/>
      <c r="Q160" s="67"/>
      <c r="R160" s="67"/>
      <c r="S160" s="67"/>
      <c r="T160" s="67"/>
      <c r="U160" s="4"/>
      <c r="V160" s="4"/>
      <c r="W160" s="4"/>
      <c r="X160" s="4"/>
      <c r="Y160" s="4"/>
      <c r="Z160" s="4"/>
      <c r="AA160" s="4"/>
      <c r="AB160" s="67"/>
      <c r="AC160" s="67"/>
      <c r="AD160" s="67"/>
      <c r="AE160" s="67"/>
      <c r="AF160" s="67"/>
      <c r="AG160" s="4"/>
      <c r="AH160" s="4"/>
      <c r="AI160" s="4"/>
      <c r="AJ160" s="4"/>
      <c r="AK160" s="4"/>
      <c r="AL160" s="4"/>
      <c r="AM160" s="4"/>
      <c r="AN160" s="4"/>
      <c r="AO160" s="4"/>
      <c r="AP160" s="4"/>
      <c r="AQ160" s="4"/>
      <c r="AR160" s="4"/>
      <c r="AS160" s="4"/>
    </row>
    <row r="161" spans="1:45" ht="12.75" customHeight="1" x14ac:dyDescent="0.2">
      <c r="A161" s="4"/>
      <c r="B161" s="4"/>
      <c r="C161" s="4"/>
      <c r="D161" s="4"/>
      <c r="E161" s="4"/>
      <c r="F161" s="4"/>
      <c r="G161" s="4"/>
      <c r="H161" s="4"/>
      <c r="I161" s="4"/>
      <c r="J161" s="4"/>
      <c r="K161" s="4"/>
      <c r="L161" s="4"/>
      <c r="M161" s="4"/>
      <c r="N161" s="4"/>
      <c r="O161" s="4"/>
      <c r="P161" s="67"/>
      <c r="Q161" s="67"/>
      <c r="R161" s="67"/>
      <c r="S161" s="67"/>
      <c r="T161" s="67"/>
      <c r="U161" s="4"/>
      <c r="V161" s="4"/>
      <c r="W161" s="4"/>
      <c r="X161" s="4"/>
      <c r="Y161" s="4"/>
      <c r="Z161" s="4"/>
      <c r="AA161" s="4"/>
      <c r="AB161" s="67"/>
      <c r="AC161" s="67"/>
      <c r="AD161" s="67"/>
      <c r="AE161" s="67"/>
      <c r="AF161" s="67"/>
      <c r="AG161" s="4"/>
      <c r="AH161" s="4"/>
      <c r="AI161" s="4"/>
      <c r="AJ161" s="4"/>
      <c r="AK161" s="4"/>
      <c r="AL161" s="4"/>
      <c r="AM161" s="4"/>
      <c r="AN161" s="4"/>
      <c r="AO161" s="4"/>
      <c r="AP161" s="4"/>
      <c r="AQ161" s="4"/>
      <c r="AR161" s="4"/>
      <c r="AS161" s="4"/>
    </row>
    <row r="162" spans="1:45" ht="12.75" customHeight="1" x14ac:dyDescent="0.2">
      <c r="A162" s="4"/>
      <c r="B162" s="4"/>
      <c r="C162" s="4"/>
      <c r="D162" s="4"/>
      <c r="E162" s="4"/>
      <c r="F162" s="4"/>
      <c r="G162" s="4"/>
      <c r="H162" s="4"/>
      <c r="I162" s="4"/>
      <c r="J162" s="4"/>
      <c r="K162" s="4"/>
      <c r="L162" s="4"/>
      <c r="M162" s="4"/>
      <c r="N162" s="4"/>
      <c r="O162" s="4"/>
      <c r="P162" s="67"/>
      <c r="Q162" s="67"/>
      <c r="R162" s="67"/>
      <c r="S162" s="67"/>
      <c r="T162" s="67"/>
      <c r="U162" s="4"/>
      <c r="V162" s="4"/>
      <c r="W162" s="4"/>
      <c r="X162" s="4"/>
      <c r="Y162" s="4"/>
      <c r="Z162" s="4"/>
      <c r="AA162" s="4"/>
      <c r="AB162" s="67"/>
      <c r="AC162" s="67"/>
      <c r="AD162" s="67"/>
      <c r="AE162" s="67"/>
      <c r="AF162" s="67"/>
      <c r="AG162" s="4"/>
      <c r="AH162" s="4"/>
      <c r="AI162" s="4"/>
      <c r="AJ162" s="4"/>
      <c r="AK162" s="4"/>
      <c r="AL162" s="4"/>
      <c r="AM162" s="4"/>
      <c r="AN162" s="4"/>
      <c r="AO162" s="4"/>
      <c r="AP162" s="4"/>
      <c r="AQ162" s="4"/>
      <c r="AR162" s="4"/>
      <c r="AS162" s="4"/>
    </row>
    <row r="163" spans="1:45" ht="12.75" customHeight="1" x14ac:dyDescent="0.2">
      <c r="A163" s="4"/>
      <c r="B163" s="4"/>
      <c r="C163" s="4"/>
      <c r="D163" s="4"/>
      <c r="E163" s="4"/>
      <c r="F163" s="4"/>
      <c r="G163" s="4"/>
      <c r="H163" s="4"/>
      <c r="I163" s="4"/>
      <c r="J163" s="4"/>
      <c r="K163" s="4"/>
      <c r="L163" s="4"/>
      <c r="M163" s="4"/>
      <c r="N163" s="4"/>
      <c r="O163" s="4"/>
      <c r="P163" s="67"/>
      <c r="Q163" s="67"/>
      <c r="R163" s="67"/>
      <c r="S163" s="67"/>
      <c r="T163" s="67"/>
      <c r="U163" s="4"/>
      <c r="V163" s="4"/>
      <c r="W163" s="4"/>
      <c r="X163" s="4"/>
      <c r="Y163" s="4"/>
      <c r="Z163" s="4"/>
      <c r="AA163" s="4"/>
      <c r="AB163" s="67"/>
      <c r="AC163" s="67"/>
      <c r="AD163" s="67"/>
      <c r="AE163" s="67"/>
      <c r="AF163" s="67"/>
      <c r="AG163" s="4"/>
      <c r="AH163" s="4"/>
      <c r="AI163" s="4"/>
      <c r="AJ163" s="4"/>
      <c r="AK163" s="4"/>
      <c r="AL163" s="4"/>
      <c r="AM163" s="4"/>
      <c r="AN163" s="4"/>
      <c r="AO163" s="4"/>
      <c r="AP163" s="4"/>
      <c r="AQ163" s="4"/>
      <c r="AR163" s="4"/>
      <c r="AS163" s="4"/>
    </row>
    <row r="164" spans="1:45" ht="12.75" customHeight="1" x14ac:dyDescent="0.2">
      <c r="A164" s="4"/>
      <c r="B164" s="4"/>
      <c r="C164" s="4"/>
      <c r="D164" s="4"/>
      <c r="E164" s="4"/>
      <c r="F164" s="4"/>
      <c r="G164" s="4"/>
      <c r="H164" s="4"/>
      <c r="I164" s="4"/>
      <c r="J164" s="4"/>
      <c r="K164" s="4"/>
      <c r="L164" s="4"/>
      <c r="M164" s="4"/>
      <c r="N164" s="4"/>
      <c r="O164" s="4"/>
      <c r="P164" s="67"/>
      <c r="Q164" s="67"/>
      <c r="R164" s="67"/>
      <c r="S164" s="67"/>
      <c r="T164" s="67"/>
      <c r="U164" s="4"/>
      <c r="V164" s="4"/>
      <c r="W164" s="4"/>
      <c r="X164" s="4"/>
      <c r="Y164" s="4"/>
      <c r="Z164" s="4"/>
      <c r="AA164" s="4"/>
      <c r="AB164" s="67"/>
      <c r="AC164" s="67"/>
      <c r="AD164" s="67"/>
      <c r="AE164" s="67"/>
      <c r="AF164" s="67"/>
      <c r="AG164" s="4"/>
      <c r="AH164" s="4"/>
      <c r="AI164" s="4"/>
      <c r="AJ164" s="4"/>
      <c r="AK164" s="4"/>
      <c r="AL164" s="4"/>
      <c r="AM164" s="4"/>
      <c r="AN164" s="4"/>
      <c r="AO164" s="4"/>
      <c r="AP164" s="4"/>
      <c r="AQ164" s="4"/>
      <c r="AR164" s="4"/>
      <c r="AS164" s="4"/>
    </row>
    <row r="165" spans="1:45" ht="12.75" customHeight="1" x14ac:dyDescent="0.2">
      <c r="A165" s="4"/>
      <c r="B165" s="4"/>
      <c r="C165" s="4"/>
      <c r="D165" s="4"/>
      <c r="E165" s="4"/>
      <c r="F165" s="4"/>
      <c r="G165" s="4"/>
      <c r="H165" s="4"/>
      <c r="I165" s="4"/>
      <c r="J165" s="4"/>
      <c r="K165" s="4"/>
      <c r="L165" s="4"/>
      <c r="M165" s="4"/>
      <c r="N165" s="4"/>
      <c r="O165" s="4"/>
      <c r="P165" s="67"/>
      <c r="Q165" s="67"/>
      <c r="R165" s="67"/>
      <c r="S165" s="67"/>
      <c r="T165" s="67"/>
      <c r="U165" s="4"/>
      <c r="V165" s="4"/>
      <c r="W165" s="4"/>
      <c r="X165" s="4"/>
      <c r="Y165" s="4"/>
      <c r="Z165" s="4"/>
      <c r="AA165" s="4"/>
      <c r="AB165" s="67"/>
      <c r="AC165" s="67"/>
      <c r="AD165" s="67"/>
      <c r="AE165" s="67"/>
      <c r="AF165" s="67"/>
      <c r="AG165" s="4"/>
      <c r="AH165" s="4"/>
      <c r="AI165" s="4"/>
      <c r="AJ165" s="4"/>
      <c r="AK165" s="4"/>
      <c r="AL165" s="4"/>
      <c r="AM165" s="4"/>
      <c r="AN165" s="4"/>
      <c r="AO165" s="4"/>
      <c r="AP165" s="4"/>
      <c r="AQ165" s="4"/>
      <c r="AR165" s="4"/>
      <c r="AS165" s="4"/>
    </row>
    <row r="166" spans="1:45" ht="12.75" customHeight="1" x14ac:dyDescent="0.2">
      <c r="A166" s="4"/>
      <c r="B166" s="4"/>
      <c r="C166" s="4"/>
      <c r="D166" s="4"/>
      <c r="E166" s="4"/>
      <c r="F166" s="4"/>
      <c r="G166" s="4"/>
      <c r="H166" s="4"/>
      <c r="I166" s="4"/>
      <c r="J166" s="4"/>
      <c r="K166" s="4"/>
      <c r="L166" s="4"/>
      <c r="M166" s="4"/>
      <c r="N166" s="4"/>
      <c r="O166" s="4"/>
      <c r="P166" s="67"/>
      <c r="Q166" s="67"/>
      <c r="R166" s="67"/>
      <c r="S166" s="67"/>
      <c r="T166" s="67"/>
      <c r="U166" s="4"/>
      <c r="V166" s="4"/>
      <c r="W166" s="4"/>
      <c r="X166" s="4"/>
      <c r="Y166" s="4"/>
      <c r="Z166" s="4"/>
      <c r="AA166" s="4"/>
      <c r="AB166" s="67"/>
      <c r="AC166" s="67"/>
      <c r="AD166" s="67"/>
      <c r="AE166" s="67"/>
      <c r="AF166" s="67"/>
      <c r="AG166" s="4"/>
      <c r="AH166" s="4"/>
      <c r="AI166" s="4"/>
      <c r="AJ166" s="4"/>
      <c r="AK166" s="4"/>
      <c r="AL166" s="4"/>
      <c r="AM166" s="4"/>
      <c r="AN166" s="4"/>
      <c r="AO166" s="4"/>
      <c r="AP166" s="4"/>
      <c r="AQ166" s="4"/>
      <c r="AR166" s="4"/>
      <c r="AS166" s="4"/>
    </row>
    <row r="167" spans="1:45" ht="12.75" customHeight="1" x14ac:dyDescent="0.2">
      <c r="A167" s="4"/>
      <c r="B167" s="4"/>
      <c r="C167" s="4"/>
      <c r="D167" s="4"/>
      <c r="E167" s="4"/>
      <c r="F167" s="4"/>
      <c r="G167" s="4"/>
      <c r="H167" s="4"/>
      <c r="I167" s="4"/>
      <c r="J167" s="4"/>
      <c r="K167" s="4"/>
      <c r="L167" s="4"/>
      <c r="M167" s="4"/>
      <c r="N167" s="4"/>
      <c r="O167" s="4"/>
      <c r="P167" s="67"/>
      <c r="Q167" s="67"/>
      <c r="R167" s="67"/>
      <c r="S167" s="67"/>
      <c r="T167" s="67"/>
      <c r="U167" s="4"/>
      <c r="V167" s="4"/>
      <c r="W167" s="4"/>
      <c r="X167" s="4"/>
      <c r="Y167" s="4"/>
      <c r="Z167" s="4"/>
      <c r="AA167" s="4"/>
      <c r="AB167" s="67"/>
      <c r="AC167" s="67"/>
      <c r="AD167" s="67"/>
      <c r="AE167" s="67"/>
      <c r="AF167" s="67"/>
      <c r="AG167" s="4"/>
      <c r="AH167" s="4"/>
      <c r="AI167" s="4"/>
      <c r="AJ167" s="4"/>
      <c r="AK167" s="4"/>
      <c r="AL167" s="4"/>
      <c r="AM167" s="4"/>
      <c r="AN167" s="4"/>
      <c r="AO167" s="4"/>
      <c r="AP167" s="4"/>
      <c r="AQ167" s="4"/>
      <c r="AR167" s="4"/>
      <c r="AS167" s="4"/>
    </row>
    <row r="168" spans="1:45" ht="12.75" customHeight="1" x14ac:dyDescent="0.2">
      <c r="A168" s="4"/>
      <c r="B168" s="4"/>
      <c r="C168" s="4"/>
      <c r="D168" s="4"/>
      <c r="E168" s="4"/>
      <c r="F168" s="4"/>
      <c r="G168" s="4"/>
      <c r="H168" s="4"/>
      <c r="I168" s="4"/>
      <c r="J168" s="4"/>
      <c r="K168" s="4"/>
      <c r="L168" s="4"/>
      <c r="M168" s="4"/>
      <c r="N168" s="4"/>
      <c r="O168" s="4"/>
      <c r="P168" s="67"/>
      <c r="Q168" s="67"/>
      <c r="R168" s="67"/>
      <c r="S168" s="67"/>
      <c r="T168" s="67"/>
      <c r="U168" s="4"/>
      <c r="V168" s="4"/>
      <c r="W168" s="4"/>
      <c r="X168" s="4"/>
      <c r="Y168" s="4"/>
      <c r="Z168" s="4"/>
      <c r="AA168" s="4"/>
      <c r="AB168" s="67"/>
      <c r="AC168" s="67"/>
      <c r="AD168" s="67"/>
      <c r="AE168" s="67"/>
      <c r="AF168" s="67"/>
      <c r="AG168" s="4"/>
      <c r="AH168" s="4"/>
      <c r="AI168" s="4"/>
      <c r="AJ168" s="4"/>
      <c r="AK168" s="4"/>
      <c r="AL168" s="4"/>
      <c r="AM168" s="4"/>
      <c r="AN168" s="4"/>
      <c r="AO168" s="4"/>
      <c r="AP168" s="4"/>
      <c r="AQ168" s="4"/>
      <c r="AR168" s="4"/>
      <c r="AS168" s="4"/>
    </row>
    <row r="169" spans="1:45" ht="12.75" customHeight="1" x14ac:dyDescent="0.2">
      <c r="A169" s="4"/>
      <c r="B169" s="4"/>
      <c r="C169" s="4"/>
      <c r="D169" s="4"/>
      <c r="E169" s="4"/>
      <c r="F169" s="4"/>
      <c r="G169" s="4"/>
      <c r="H169" s="4"/>
      <c r="I169" s="4"/>
      <c r="J169" s="4"/>
      <c r="K169" s="4"/>
      <c r="L169" s="4"/>
      <c r="M169" s="4"/>
      <c r="N169" s="4"/>
      <c r="O169" s="4"/>
      <c r="P169" s="67"/>
      <c r="Q169" s="67"/>
      <c r="R169" s="67"/>
      <c r="S169" s="67"/>
      <c r="T169" s="67"/>
      <c r="U169" s="4"/>
      <c r="V169" s="4"/>
      <c r="W169" s="4"/>
      <c r="X169" s="4"/>
      <c r="Y169" s="4"/>
      <c r="Z169" s="4"/>
      <c r="AA169" s="4"/>
      <c r="AB169" s="67"/>
      <c r="AC169" s="67"/>
      <c r="AD169" s="67"/>
      <c r="AE169" s="67"/>
      <c r="AF169" s="67"/>
      <c r="AG169" s="4"/>
      <c r="AH169" s="4"/>
      <c r="AI169" s="4"/>
      <c r="AJ169" s="4"/>
      <c r="AK169" s="4"/>
      <c r="AL169" s="4"/>
      <c r="AM169" s="4"/>
      <c r="AN169" s="4"/>
      <c r="AO169" s="4"/>
      <c r="AP169" s="4"/>
      <c r="AQ169" s="4"/>
      <c r="AR169" s="4"/>
      <c r="AS169" s="4"/>
    </row>
    <row r="170" spans="1:45" ht="12.75" customHeight="1" x14ac:dyDescent="0.2">
      <c r="A170" s="4"/>
      <c r="B170" s="4"/>
      <c r="C170" s="4"/>
      <c r="D170" s="4"/>
      <c r="E170" s="4"/>
      <c r="F170" s="4"/>
      <c r="G170" s="4"/>
      <c r="H170" s="4"/>
      <c r="I170" s="4"/>
      <c r="J170" s="4"/>
      <c r="K170" s="4"/>
      <c r="L170" s="4"/>
      <c r="M170" s="4"/>
      <c r="N170" s="4"/>
      <c r="O170" s="4"/>
      <c r="P170" s="67"/>
      <c r="Q170" s="67"/>
      <c r="R170" s="67"/>
      <c r="S170" s="67"/>
      <c r="T170" s="67"/>
      <c r="U170" s="4"/>
      <c r="V170" s="4"/>
      <c r="W170" s="4"/>
      <c r="X170" s="4"/>
      <c r="Y170" s="4"/>
      <c r="Z170" s="4"/>
      <c r="AA170" s="4"/>
      <c r="AB170" s="67"/>
      <c r="AC170" s="67"/>
      <c r="AD170" s="67"/>
      <c r="AE170" s="67"/>
      <c r="AF170" s="67"/>
      <c r="AG170" s="4"/>
      <c r="AH170" s="4"/>
      <c r="AI170" s="4"/>
      <c r="AJ170" s="4"/>
      <c r="AK170" s="4"/>
      <c r="AL170" s="4"/>
      <c r="AM170" s="4"/>
      <c r="AN170" s="4"/>
      <c r="AO170" s="4"/>
      <c r="AP170" s="4"/>
      <c r="AQ170" s="4"/>
      <c r="AR170" s="4"/>
      <c r="AS170" s="4"/>
    </row>
    <row r="171" spans="1:45" ht="12.75" customHeight="1" x14ac:dyDescent="0.2">
      <c r="A171" s="4"/>
      <c r="B171" s="4"/>
      <c r="C171" s="4"/>
      <c r="D171" s="4"/>
      <c r="E171" s="4"/>
      <c r="F171" s="4"/>
      <c r="G171" s="4"/>
      <c r="H171" s="4"/>
      <c r="I171" s="4"/>
      <c r="J171" s="4"/>
      <c r="K171" s="4"/>
      <c r="L171" s="4"/>
      <c r="M171" s="4"/>
      <c r="N171" s="4"/>
      <c r="O171" s="4"/>
      <c r="P171" s="67"/>
      <c r="Q171" s="67"/>
      <c r="R171" s="67"/>
      <c r="S171" s="67"/>
      <c r="T171" s="67"/>
      <c r="U171" s="4"/>
      <c r="V171" s="4"/>
      <c r="W171" s="4"/>
      <c r="X171" s="4"/>
      <c r="Y171" s="4"/>
      <c r="Z171" s="4"/>
      <c r="AA171" s="4"/>
      <c r="AB171" s="67"/>
      <c r="AC171" s="67"/>
      <c r="AD171" s="67"/>
      <c r="AE171" s="67"/>
      <c r="AF171" s="67"/>
      <c r="AG171" s="4"/>
      <c r="AH171" s="4"/>
      <c r="AI171" s="4"/>
      <c r="AJ171" s="4"/>
      <c r="AK171" s="4"/>
      <c r="AL171" s="4"/>
      <c r="AM171" s="4"/>
      <c r="AN171" s="4"/>
      <c r="AO171" s="4"/>
      <c r="AP171" s="4"/>
      <c r="AQ171" s="4"/>
      <c r="AR171" s="4"/>
      <c r="AS171" s="4"/>
    </row>
    <row r="172" spans="1:45" ht="12.75" customHeight="1" x14ac:dyDescent="0.2">
      <c r="A172" s="4"/>
      <c r="B172" s="4"/>
      <c r="C172" s="4"/>
      <c r="D172" s="4"/>
      <c r="E172" s="4"/>
      <c r="F172" s="4"/>
      <c r="G172" s="4"/>
      <c r="H172" s="4"/>
      <c r="I172" s="4"/>
      <c r="J172" s="4"/>
      <c r="K172" s="4"/>
      <c r="L172" s="4"/>
      <c r="M172" s="4"/>
      <c r="N172" s="4"/>
      <c r="O172" s="4"/>
      <c r="P172" s="67"/>
      <c r="Q172" s="67"/>
      <c r="R172" s="67"/>
      <c r="S172" s="67"/>
      <c r="T172" s="67"/>
      <c r="U172" s="4"/>
      <c r="V172" s="4"/>
      <c r="W172" s="4"/>
      <c r="X172" s="4"/>
      <c r="Y172" s="4"/>
      <c r="Z172" s="4"/>
      <c r="AA172" s="4"/>
      <c r="AB172" s="67"/>
      <c r="AC172" s="67"/>
      <c r="AD172" s="67"/>
      <c r="AE172" s="67"/>
      <c r="AF172" s="67"/>
      <c r="AG172" s="4"/>
      <c r="AH172" s="4"/>
      <c r="AI172" s="4"/>
      <c r="AJ172" s="4"/>
      <c r="AK172" s="4"/>
      <c r="AL172" s="4"/>
      <c r="AM172" s="4"/>
      <c r="AN172" s="4"/>
      <c r="AO172" s="4"/>
      <c r="AP172" s="4"/>
      <c r="AQ172" s="4"/>
      <c r="AR172" s="4"/>
      <c r="AS172" s="4"/>
    </row>
    <row r="173" spans="1:45" ht="12.75" customHeight="1" x14ac:dyDescent="0.2">
      <c r="A173" s="4"/>
      <c r="B173" s="4"/>
      <c r="C173" s="4"/>
      <c r="D173" s="4"/>
      <c r="E173" s="4"/>
      <c r="F173" s="4"/>
      <c r="G173" s="4"/>
      <c r="H173" s="4"/>
      <c r="I173" s="4"/>
      <c r="J173" s="4"/>
      <c r="K173" s="4"/>
      <c r="L173" s="4"/>
      <c r="M173" s="4"/>
      <c r="N173" s="4"/>
      <c r="O173" s="4"/>
      <c r="P173" s="67"/>
      <c r="Q173" s="67"/>
      <c r="R173" s="67"/>
      <c r="S173" s="67"/>
      <c r="T173" s="67"/>
      <c r="U173" s="4"/>
      <c r="V173" s="4"/>
      <c r="W173" s="4"/>
      <c r="X173" s="4"/>
      <c r="Y173" s="4"/>
      <c r="Z173" s="4"/>
      <c r="AA173" s="4"/>
      <c r="AB173" s="67"/>
      <c r="AC173" s="67"/>
      <c r="AD173" s="67"/>
      <c r="AE173" s="67"/>
      <c r="AF173" s="67"/>
      <c r="AG173" s="4"/>
      <c r="AH173" s="4"/>
      <c r="AI173" s="4"/>
      <c r="AJ173" s="4"/>
      <c r="AK173" s="4"/>
      <c r="AL173" s="4"/>
      <c r="AM173" s="4"/>
      <c r="AN173" s="4"/>
      <c r="AO173" s="4"/>
      <c r="AP173" s="4"/>
      <c r="AQ173" s="4"/>
      <c r="AR173" s="4"/>
      <c r="AS173" s="4"/>
    </row>
    <row r="174" spans="1:45" ht="12.75" customHeight="1" x14ac:dyDescent="0.2">
      <c r="A174" s="4"/>
      <c r="B174" s="4"/>
      <c r="C174" s="4"/>
      <c r="D174" s="4"/>
      <c r="E174" s="4"/>
      <c r="F174" s="4"/>
      <c r="G174" s="4"/>
      <c r="H174" s="4"/>
      <c r="I174" s="4"/>
      <c r="J174" s="4"/>
      <c r="K174" s="4"/>
      <c r="L174" s="4"/>
      <c r="M174" s="4"/>
      <c r="N174" s="4"/>
      <c r="O174" s="4"/>
      <c r="P174" s="67"/>
      <c r="Q174" s="67"/>
      <c r="R174" s="67"/>
      <c r="S174" s="67"/>
      <c r="T174" s="67"/>
      <c r="U174" s="4"/>
      <c r="V174" s="4"/>
      <c r="W174" s="4"/>
      <c r="X174" s="4"/>
      <c r="Y174" s="4"/>
      <c r="Z174" s="4"/>
      <c r="AA174" s="4"/>
      <c r="AB174" s="67"/>
      <c r="AC174" s="67"/>
      <c r="AD174" s="67"/>
      <c r="AE174" s="67"/>
      <c r="AF174" s="67"/>
      <c r="AG174" s="4"/>
      <c r="AH174" s="4"/>
      <c r="AI174" s="4"/>
      <c r="AJ174" s="4"/>
      <c r="AK174" s="4"/>
      <c r="AL174" s="4"/>
      <c r="AM174" s="4"/>
      <c r="AN174" s="4"/>
      <c r="AO174" s="4"/>
      <c r="AP174" s="4"/>
      <c r="AQ174" s="4"/>
      <c r="AR174" s="4"/>
      <c r="AS174" s="4"/>
    </row>
    <row r="175" spans="1:45" ht="12.75" customHeight="1" x14ac:dyDescent="0.2">
      <c r="A175" s="4"/>
      <c r="B175" s="4"/>
      <c r="C175" s="4"/>
      <c r="D175" s="4"/>
      <c r="E175" s="4"/>
      <c r="F175" s="4"/>
      <c r="G175" s="4"/>
      <c r="H175" s="4"/>
      <c r="I175" s="4"/>
      <c r="J175" s="4"/>
      <c r="K175" s="4"/>
      <c r="L175" s="4"/>
      <c r="M175" s="4"/>
      <c r="N175" s="4"/>
      <c r="O175" s="4"/>
      <c r="P175" s="67"/>
      <c r="Q175" s="67"/>
      <c r="R175" s="67"/>
      <c r="S175" s="67"/>
      <c r="T175" s="67"/>
      <c r="U175" s="4"/>
      <c r="V175" s="4"/>
      <c r="W175" s="4"/>
      <c r="X175" s="4"/>
      <c r="Y175" s="4"/>
      <c r="Z175" s="4"/>
      <c r="AA175" s="4"/>
      <c r="AB175" s="67"/>
      <c r="AC175" s="67"/>
      <c r="AD175" s="67"/>
      <c r="AE175" s="67"/>
      <c r="AF175" s="67"/>
      <c r="AG175" s="4"/>
      <c r="AH175" s="4"/>
      <c r="AI175" s="4"/>
      <c r="AJ175" s="4"/>
      <c r="AK175" s="4"/>
      <c r="AL175" s="4"/>
      <c r="AM175" s="4"/>
      <c r="AN175" s="4"/>
      <c r="AO175" s="4"/>
      <c r="AP175" s="4"/>
      <c r="AQ175" s="4"/>
      <c r="AR175" s="4"/>
      <c r="AS175" s="4"/>
    </row>
    <row r="176" spans="1:45" ht="12.75" customHeight="1" x14ac:dyDescent="0.2">
      <c r="A176" s="4"/>
      <c r="B176" s="4"/>
      <c r="C176" s="4"/>
      <c r="D176" s="4"/>
      <c r="E176" s="4"/>
      <c r="F176" s="4"/>
      <c r="G176" s="4"/>
      <c r="H176" s="4"/>
      <c r="I176" s="4"/>
      <c r="J176" s="4"/>
      <c r="K176" s="4"/>
      <c r="L176" s="4"/>
      <c r="M176" s="4"/>
      <c r="N176" s="4"/>
      <c r="O176" s="4"/>
      <c r="P176" s="67"/>
      <c r="Q176" s="67"/>
      <c r="R176" s="67"/>
      <c r="S176" s="67"/>
      <c r="T176" s="67"/>
      <c r="U176" s="4"/>
      <c r="V176" s="4"/>
      <c r="W176" s="4"/>
      <c r="X176" s="4"/>
      <c r="Y176" s="4"/>
      <c r="Z176" s="4"/>
      <c r="AA176" s="4"/>
      <c r="AB176" s="67"/>
      <c r="AC176" s="67"/>
      <c r="AD176" s="67"/>
      <c r="AE176" s="67"/>
      <c r="AF176" s="67"/>
      <c r="AG176" s="4"/>
      <c r="AH176" s="4"/>
      <c r="AI176" s="4"/>
      <c r="AJ176" s="4"/>
      <c r="AK176" s="4"/>
      <c r="AL176" s="4"/>
      <c r="AM176" s="4"/>
      <c r="AN176" s="4"/>
      <c r="AO176" s="4"/>
      <c r="AP176" s="4"/>
      <c r="AQ176" s="4"/>
      <c r="AR176" s="4"/>
      <c r="AS176" s="4"/>
    </row>
    <row r="177" spans="1:45" ht="12.75" customHeight="1" x14ac:dyDescent="0.2">
      <c r="A177" s="4"/>
      <c r="B177" s="4"/>
      <c r="C177" s="4"/>
      <c r="D177" s="4"/>
      <c r="E177" s="4"/>
      <c r="F177" s="4"/>
      <c r="G177" s="4"/>
      <c r="H177" s="4"/>
      <c r="I177" s="4"/>
      <c r="J177" s="4"/>
      <c r="K177" s="4"/>
      <c r="L177" s="4"/>
      <c r="M177" s="4"/>
      <c r="N177" s="4"/>
      <c r="O177" s="4"/>
      <c r="P177" s="67"/>
      <c r="Q177" s="67"/>
      <c r="R177" s="67"/>
      <c r="S177" s="67"/>
      <c r="T177" s="67"/>
      <c r="U177" s="4"/>
      <c r="V177" s="4"/>
      <c r="W177" s="4"/>
      <c r="X177" s="4"/>
      <c r="Y177" s="4"/>
      <c r="Z177" s="4"/>
      <c r="AA177" s="4"/>
      <c r="AB177" s="67"/>
      <c r="AC177" s="67"/>
      <c r="AD177" s="67"/>
      <c r="AE177" s="67"/>
      <c r="AF177" s="67"/>
      <c r="AG177" s="4"/>
      <c r="AH177" s="4"/>
      <c r="AI177" s="4"/>
      <c r="AJ177" s="4"/>
      <c r="AK177" s="4"/>
      <c r="AL177" s="4"/>
      <c r="AM177" s="4"/>
      <c r="AN177" s="4"/>
      <c r="AO177" s="4"/>
      <c r="AP177" s="4"/>
      <c r="AQ177" s="4"/>
      <c r="AR177" s="4"/>
      <c r="AS177" s="4"/>
    </row>
    <row r="178" spans="1:45" ht="12.75" customHeight="1" x14ac:dyDescent="0.2">
      <c r="A178" s="4"/>
      <c r="B178" s="4"/>
      <c r="C178" s="4"/>
      <c r="D178" s="4"/>
      <c r="E178" s="4"/>
      <c r="F178" s="4"/>
      <c r="G178" s="4"/>
      <c r="H178" s="4"/>
      <c r="I178" s="4"/>
      <c r="J178" s="4"/>
      <c r="K178" s="4"/>
      <c r="L178" s="4"/>
      <c r="M178" s="4"/>
      <c r="N178" s="4"/>
      <c r="O178" s="4"/>
      <c r="P178" s="67"/>
      <c r="Q178" s="67"/>
      <c r="R178" s="67"/>
      <c r="S178" s="67"/>
      <c r="T178" s="67"/>
      <c r="U178" s="4"/>
      <c r="V178" s="4"/>
      <c r="W178" s="4"/>
      <c r="X178" s="4"/>
      <c r="Y178" s="4"/>
      <c r="Z178" s="4"/>
      <c r="AA178" s="4"/>
      <c r="AB178" s="67"/>
      <c r="AC178" s="67"/>
      <c r="AD178" s="67"/>
      <c r="AE178" s="67"/>
      <c r="AF178" s="67"/>
      <c r="AG178" s="4"/>
      <c r="AH178" s="4"/>
      <c r="AI178" s="4"/>
      <c r="AJ178" s="4"/>
      <c r="AK178" s="4"/>
      <c r="AL178" s="4"/>
      <c r="AM178" s="4"/>
      <c r="AN178" s="4"/>
      <c r="AO178" s="4"/>
      <c r="AP178" s="4"/>
      <c r="AQ178" s="4"/>
      <c r="AR178" s="4"/>
      <c r="AS178" s="4"/>
    </row>
    <row r="179" spans="1:45" ht="12.75" customHeight="1" x14ac:dyDescent="0.2">
      <c r="A179" s="4"/>
      <c r="B179" s="4"/>
      <c r="C179" s="4"/>
      <c r="D179" s="4"/>
      <c r="E179" s="4"/>
      <c r="F179" s="4"/>
      <c r="G179" s="4"/>
      <c r="H179" s="4"/>
      <c r="I179" s="4"/>
      <c r="J179" s="4"/>
      <c r="K179" s="4"/>
      <c r="L179" s="4"/>
      <c r="M179" s="4"/>
      <c r="N179" s="4"/>
      <c r="O179" s="4"/>
      <c r="P179" s="67"/>
      <c r="Q179" s="67"/>
      <c r="R179" s="67"/>
      <c r="S179" s="67"/>
      <c r="T179" s="67"/>
      <c r="U179" s="4"/>
      <c r="V179" s="4"/>
      <c r="W179" s="4"/>
      <c r="X179" s="4"/>
      <c r="Y179" s="4"/>
      <c r="Z179" s="4"/>
      <c r="AA179" s="4"/>
      <c r="AB179" s="67"/>
      <c r="AC179" s="67"/>
      <c r="AD179" s="67"/>
      <c r="AE179" s="67"/>
      <c r="AF179" s="67"/>
      <c r="AG179" s="4"/>
      <c r="AH179" s="4"/>
      <c r="AI179" s="4"/>
      <c r="AJ179" s="4"/>
      <c r="AK179" s="4"/>
      <c r="AL179" s="4"/>
      <c r="AM179" s="4"/>
      <c r="AN179" s="4"/>
      <c r="AO179" s="4"/>
      <c r="AP179" s="4"/>
      <c r="AQ179" s="4"/>
      <c r="AR179" s="4"/>
      <c r="AS179" s="4"/>
    </row>
    <row r="180" spans="1:45" ht="12.75" customHeight="1" x14ac:dyDescent="0.2">
      <c r="A180" s="4"/>
      <c r="B180" s="4"/>
      <c r="C180" s="4"/>
      <c r="D180" s="4"/>
      <c r="E180" s="4"/>
      <c r="F180" s="4"/>
      <c r="G180" s="4"/>
      <c r="H180" s="4"/>
      <c r="I180" s="4"/>
      <c r="J180" s="4"/>
      <c r="K180" s="4"/>
      <c r="L180" s="4"/>
      <c r="M180" s="4"/>
      <c r="N180" s="4"/>
      <c r="O180" s="4"/>
      <c r="P180" s="67"/>
      <c r="Q180" s="67"/>
      <c r="R180" s="67"/>
      <c r="S180" s="67"/>
      <c r="T180" s="67"/>
      <c r="U180" s="4"/>
      <c r="V180" s="4"/>
      <c r="W180" s="4"/>
      <c r="X180" s="4"/>
      <c r="Y180" s="4"/>
      <c r="Z180" s="4"/>
      <c r="AA180" s="4"/>
      <c r="AB180" s="67"/>
      <c r="AC180" s="67"/>
      <c r="AD180" s="67"/>
      <c r="AE180" s="67"/>
      <c r="AF180" s="67"/>
      <c r="AG180" s="4"/>
      <c r="AH180" s="4"/>
      <c r="AI180" s="4"/>
      <c r="AJ180" s="4"/>
      <c r="AK180" s="4"/>
      <c r="AL180" s="4"/>
      <c r="AM180" s="4"/>
      <c r="AN180" s="4"/>
      <c r="AO180" s="4"/>
      <c r="AP180" s="4"/>
      <c r="AQ180" s="4"/>
      <c r="AR180" s="4"/>
      <c r="AS180" s="4"/>
    </row>
    <row r="181" spans="1:45" ht="12.75" customHeight="1" x14ac:dyDescent="0.2">
      <c r="A181" s="4"/>
      <c r="B181" s="4"/>
      <c r="C181" s="4"/>
      <c r="D181" s="4"/>
      <c r="E181" s="4"/>
      <c r="F181" s="4"/>
      <c r="G181" s="4"/>
      <c r="H181" s="4"/>
      <c r="I181" s="4"/>
      <c r="J181" s="4"/>
      <c r="K181" s="4"/>
      <c r="L181" s="4"/>
      <c r="M181" s="4"/>
      <c r="N181" s="4"/>
      <c r="O181" s="4"/>
      <c r="P181" s="67"/>
      <c r="Q181" s="67"/>
      <c r="R181" s="67"/>
      <c r="S181" s="67"/>
      <c r="T181" s="67"/>
      <c r="U181" s="4"/>
      <c r="V181" s="4"/>
      <c r="W181" s="4"/>
      <c r="X181" s="4"/>
      <c r="Y181" s="4"/>
      <c r="Z181" s="4"/>
      <c r="AA181" s="4"/>
      <c r="AB181" s="67"/>
      <c r="AC181" s="67"/>
      <c r="AD181" s="67"/>
      <c r="AE181" s="67"/>
      <c r="AF181" s="67"/>
      <c r="AG181" s="4"/>
      <c r="AH181" s="4"/>
      <c r="AI181" s="4"/>
      <c r="AJ181" s="4"/>
      <c r="AK181" s="4"/>
      <c r="AL181" s="4"/>
      <c r="AM181" s="4"/>
      <c r="AN181" s="4"/>
      <c r="AO181" s="4"/>
      <c r="AP181" s="4"/>
      <c r="AQ181" s="4"/>
      <c r="AR181" s="4"/>
      <c r="AS181" s="4"/>
    </row>
    <row r="182" spans="1:45" ht="12.75" customHeight="1" x14ac:dyDescent="0.2">
      <c r="A182" s="4"/>
      <c r="B182" s="4"/>
      <c r="C182" s="4"/>
      <c r="D182" s="4"/>
      <c r="E182" s="4"/>
      <c r="F182" s="4"/>
      <c r="G182" s="4"/>
      <c r="H182" s="4"/>
      <c r="I182" s="4"/>
      <c r="J182" s="4"/>
      <c r="K182" s="4"/>
      <c r="L182" s="4"/>
      <c r="M182" s="4"/>
      <c r="N182" s="4"/>
      <c r="O182" s="4"/>
      <c r="P182" s="67"/>
      <c r="Q182" s="67"/>
      <c r="R182" s="67"/>
      <c r="S182" s="67"/>
      <c r="T182" s="67"/>
      <c r="U182" s="4"/>
      <c r="V182" s="4"/>
      <c r="W182" s="4"/>
      <c r="X182" s="4"/>
      <c r="Y182" s="4"/>
      <c r="Z182" s="4"/>
      <c r="AA182" s="4"/>
      <c r="AB182" s="67"/>
      <c r="AC182" s="67"/>
      <c r="AD182" s="67"/>
      <c r="AE182" s="67"/>
      <c r="AF182" s="67"/>
      <c r="AG182" s="4"/>
      <c r="AH182" s="4"/>
      <c r="AI182" s="4"/>
      <c r="AJ182" s="4"/>
      <c r="AK182" s="4"/>
      <c r="AL182" s="4"/>
      <c r="AM182" s="4"/>
      <c r="AN182" s="4"/>
      <c r="AO182" s="4"/>
      <c r="AP182" s="4"/>
      <c r="AQ182" s="4"/>
      <c r="AR182" s="4"/>
      <c r="AS182" s="4"/>
    </row>
    <row r="183" spans="1:45" ht="12.75" customHeight="1" x14ac:dyDescent="0.2">
      <c r="A183" s="4"/>
      <c r="B183" s="4"/>
      <c r="C183" s="4"/>
      <c r="D183" s="4"/>
      <c r="E183" s="4"/>
      <c r="F183" s="4"/>
      <c r="G183" s="4"/>
      <c r="H183" s="4"/>
      <c r="I183" s="4"/>
      <c r="J183" s="4"/>
      <c r="K183" s="4"/>
      <c r="L183" s="4"/>
      <c r="M183" s="4"/>
      <c r="N183" s="4"/>
      <c r="O183" s="4"/>
      <c r="P183" s="67"/>
      <c r="Q183" s="67"/>
      <c r="R183" s="67"/>
      <c r="S183" s="67"/>
      <c r="T183" s="67"/>
      <c r="U183" s="4"/>
      <c r="V183" s="4"/>
      <c r="W183" s="4"/>
      <c r="X183" s="4"/>
      <c r="Y183" s="4"/>
      <c r="Z183" s="4"/>
      <c r="AA183" s="4"/>
      <c r="AB183" s="67"/>
      <c r="AC183" s="67"/>
      <c r="AD183" s="67"/>
      <c r="AE183" s="67"/>
      <c r="AF183" s="67"/>
      <c r="AG183" s="4"/>
      <c r="AH183" s="4"/>
      <c r="AI183" s="4"/>
      <c r="AJ183" s="4"/>
      <c r="AK183" s="4"/>
      <c r="AL183" s="4"/>
      <c r="AM183" s="4"/>
      <c r="AN183" s="4"/>
      <c r="AO183" s="4"/>
      <c r="AP183" s="4"/>
      <c r="AQ183" s="4"/>
      <c r="AR183" s="4"/>
      <c r="AS183" s="4"/>
    </row>
    <row r="184" spans="1:45" ht="12.75" customHeight="1" x14ac:dyDescent="0.2">
      <c r="A184" s="4"/>
      <c r="B184" s="4"/>
      <c r="C184" s="4"/>
      <c r="D184" s="4"/>
      <c r="E184" s="4"/>
      <c r="F184" s="4"/>
      <c r="G184" s="4"/>
      <c r="H184" s="4"/>
      <c r="I184" s="4"/>
      <c r="J184" s="4"/>
      <c r="K184" s="4"/>
      <c r="L184" s="4"/>
      <c r="M184" s="4"/>
      <c r="N184" s="4"/>
      <c r="O184" s="4"/>
      <c r="P184" s="67"/>
      <c r="Q184" s="67"/>
      <c r="R184" s="67"/>
      <c r="S184" s="67"/>
      <c r="T184" s="67"/>
      <c r="U184" s="4"/>
      <c r="V184" s="4"/>
      <c r="W184" s="4"/>
      <c r="X184" s="4"/>
      <c r="Y184" s="4"/>
      <c r="Z184" s="4"/>
      <c r="AA184" s="4"/>
      <c r="AB184" s="67"/>
      <c r="AC184" s="67"/>
      <c r="AD184" s="67"/>
      <c r="AE184" s="67"/>
      <c r="AF184" s="67"/>
      <c r="AG184" s="4"/>
      <c r="AH184" s="4"/>
      <c r="AI184" s="4"/>
      <c r="AJ184" s="4"/>
      <c r="AK184" s="4"/>
      <c r="AL184" s="4"/>
      <c r="AM184" s="4"/>
      <c r="AN184" s="4"/>
      <c r="AO184" s="4"/>
      <c r="AP184" s="4"/>
      <c r="AQ184" s="4"/>
      <c r="AR184" s="4"/>
      <c r="AS184" s="4"/>
    </row>
    <row r="185" spans="1:45" ht="12.75" customHeight="1" x14ac:dyDescent="0.2">
      <c r="A185" s="4"/>
      <c r="B185" s="4"/>
      <c r="C185" s="4"/>
      <c r="D185" s="4"/>
      <c r="E185" s="4"/>
      <c r="F185" s="4"/>
      <c r="G185" s="4"/>
      <c r="H185" s="4"/>
      <c r="I185" s="4"/>
      <c r="J185" s="4"/>
      <c r="K185" s="4"/>
      <c r="L185" s="4"/>
      <c r="M185" s="4"/>
      <c r="N185" s="4"/>
      <c r="O185" s="4"/>
      <c r="P185" s="67"/>
      <c r="Q185" s="67"/>
      <c r="R185" s="67"/>
      <c r="S185" s="67"/>
      <c r="T185" s="67"/>
      <c r="U185" s="4"/>
      <c r="V185" s="4"/>
      <c r="W185" s="4"/>
      <c r="X185" s="4"/>
      <c r="Y185" s="4"/>
      <c r="Z185" s="4"/>
      <c r="AA185" s="4"/>
      <c r="AB185" s="67"/>
      <c r="AC185" s="67"/>
      <c r="AD185" s="67"/>
      <c r="AE185" s="67"/>
      <c r="AF185" s="67"/>
      <c r="AG185" s="4"/>
      <c r="AH185" s="4"/>
      <c r="AI185" s="4"/>
      <c r="AJ185" s="4"/>
      <c r="AK185" s="4"/>
      <c r="AL185" s="4"/>
      <c r="AM185" s="4"/>
      <c r="AN185" s="4"/>
      <c r="AO185" s="4"/>
      <c r="AP185" s="4"/>
      <c r="AQ185" s="4"/>
      <c r="AR185" s="4"/>
      <c r="AS185" s="4"/>
    </row>
    <row r="186" spans="1:45" ht="12.75" customHeight="1" x14ac:dyDescent="0.2">
      <c r="A186" s="4"/>
      <c r="B186" s="4"/>
      <c r="C186" s="4"/>
      <c r="D186" s="4"/>
      <c r="E186" s="4"/>
      <c r="F186" s="4"/>
      <c r="G186" s="4"/>
      <c r="H186" s="4"/>
      <c r="I186" s="4"/>
      <c r="J186" s="4"/>
      <c r="K186" s="4"/>
      <c r="L186" s="4"/>
      <c r="M186" s="4"/>
      <c r="N186" s="4"/>
      <c r="O186" s="4"/>
      <c r="P186" s="67"/>
      <c r="Q186" s="67"/>
      <c r="R186" s="67"/>
      <c r="S186" s="67"/>
      <c r="T186" s="67"/>
      <c r="U186" s="4"/>
      <c r="V186" s="4"/>
      <c r="W186" s="4"/>
      <c r="X186" s="4"/>
      <c r="Y186" s="4"/>
      <c r="Z186" s="4"/>
      <c r="AA186" s="4"/>
      <c r="AB186" s="67"/>
      <c r="AC186" s="67"/>
      <c r="AD186" s="67"/>
      <c r="AE186" s="67"/>
      <c r="AF186" s="67"/>
      <c r="AG186" s="4"/>
      <c r="AH186" s="4"/>
      <c r="AI186" s="4"/>
      <c r="AJ186" s="4"/>
      <c r="AK186" s="4"/>
      <c r="AL186" s="4"/>
      <c r="AM186" s="4"/>
      <c r="AN186" s="4"/>
      <c r="AO186" s="4"/>
      <c r="AP186" s="4"/>
      <c r="AQ186" s="4"/>
      <c r="AR186" s="4"/>
      <c r="AS186" s="4"/>
    </row>
    <row r="187" spans="1:45" ht="12.75" customHeight="1" x14ac:dyDescent="0.2">
      <c r="A187" s="4"/>
      <c r="B187" s="4"/>
      <c r="C187" s="4"/>
      <c r="D187" s="4"/>
      <c r="E187" s="4"/>
      <c r="F187" s="4"/>
      <c r="G187" s="4"/>
      <c r="H187" s="4"/>
      <c r="I187" s="4"/>
      <c r="J187" s="4"/>
      <c r="K187" s="4"/>
      <c r="L187" s="4"/>
      <c r="M187" s="4"/>
      <c r="N187" s="4"/>
      <c r="O187" s="4"/>
      <c r="P187" s="67"/>
      <c r="Q187" s="67"/>
      <c r="R187" s="67"/>
      <c r="S187" s="67"/>
      <c r="T187" s="67"/>
      <c r="U187" s="4"/>
      <c r="V187" s="4"/>
      <c r="W187" s="4"/>
      <c r="X187" s="4"/>
      <c r="Y187" s="4"/>
      <c r="Z187" s="4"/>
      <c r="AA187" s="4"/>
      <c r="AB187" s="67"/>
      <c r="AC187" s="67"/>
      <c r="AD187" s="67"/>
      <c r="AE187" s="67"/>
      <c r="AF187" s="67"/>
      <c r="AG187" s="4"/>
      <c r="AH187" s="4"/>
      <c r="AI187" s="4"/>
      <c r="AJ187" s="4"/>
      <c r="AK187" s="4"/>
      <c r="AL187" s="4"/>
      <c r="AM187" s="4"/>
      <c r="AN187" s="4"/>
      <c r="AO187" s="4"/>
      <c r="AP187" s="4"/>
      <c r="AQ187" s="4"/>
      <c r="AR187" s="4"/>
      <c r="AS187" s="4"/>
    </row>
    <row r="188" spans="1:45" ht="12.75" customHeight="1" x14ac:dyDescent="0.2">
      <c r="A188" s="4"/>
      <c r="B188" s="4"/>
      <c r="C188" s="4"/>
      <c r="D188" s="4"/>
      <c r="E188" s="4"/>
      <c r="F188" s="4"/>
      <c r="G188" s="4"/>
      <c r="H188" s="4"/>
      <c r="I188" s="4"/>
      <c r="J188" s="4"/>
      <c r="K188" s="4"/>
      <c r="L188" s="4"/>
      <c r="M188" s="4"/>
      <c r="N188" s="4"/>
      <c r="O188" s="4"/>
      <c r="P188" s="67"/>
      <c r="Q188" s="67"/>
      <c r="R188" s="67"/>
      <c r="S188" s="67"/>
      <c r="T188" s="67"/>
      <c r="U188" s="4"/>
      <c r="V188" s="4"/>
      <c r="W188" s="4"/>
      <c r="X188" s="4"/>
      <c r="Y188" s="4"/>
      <c r="Z188" s="4"/>
      <c r="AA188" s="4"/>
      <c r="AB188" s="67"/>
      <c r="AC188" s="67"/>
      <c r="AD188" s="67"/>
      <c r="AE188" s="67"/>
      <c r="AF188" s="67"/>
      <c r="AG188" s="4"/>
      <c r="AH188" s="4"/>
      <c r="AI188" s="4"/>
      <c r="AJ188" s="4"/>
      <c r="AK188" s="4"/>
      <c r="AL188" s="4"/>
      <c r="AM188" s="4"/>
      <c r="AN188" s="4"/>
      <c r="AO188" s="4"/>
      <c r="AP188" s="4"/>
      <c r="AQ188" s="4"/>
      <c r="AR188" s="4"/>
      <c r="AS188" s="4"/>
    </row>
    <row r="189" spans="1:45" ht="12.75" customHeight="1" x14ac:dyDescent="0.2">
      <c r="A189" s="4"/>
      <c r="B189" s="4"/>
      <c r="C189" s="4"/>
      <c r="D189" s="4"/>
      <c r="E189" s="4"/>
      <c r="F189" s="4"/>
      <c r="G189" s="4"/>
      <c r="H189" s="4"/>
      <c r="I189" s="4"/>
      <c r="J189" s="4"/>
      <c r="K189" s="4"/>
      <c r="L189" s="4"/>
      <c r="M189" s="4"/>
      <c r="N189" s="4"/>
      <c r="O189" s="4"/>
      <c r="P189" s="67"/>
      <c r="Q189" s="67"/>
      <c r="R189" s="67"/>
      <c r="S189" s="67"/>
      <c r="T189" s="67"/>
      <c r="U189" s="4"/>
      <c r="V189" s="4"/>
      <c r="W189" s="4"/>
      <c r="X189" s="4"/>
      <c r="Y189" s="4"/>
      <c r="Z189" s="4"/>
      <c r="AA189" s="4"/>
      <c r="AB189" s="67"/>
      <c r="AC189" s="67"/>
      <c r="AD189" s="67"/>
      <c r="AE189" s="67"/>
      <c r="AF189" s="67"/>
      <c r="AG189" s="4"/>
      <c r="AH189" s="4"/>
      <c r="AI189" s="4"/>
      <c r="AJ189" s="4"/>
      <c r="AK189" s="4"/>
      <c r="AL189" s="4"/>
      <c r="AM189" s="4"/>
      <c r="AN189" s="4"/>
      <c r="AO189" s="4"/>
      <c r="AP189" s="4"/>
      <c r="AQ189" s="4"/>
      <c r="AR189" s="4"/>
      <c r="AS189" s="4"/>
    </row>
    <row r="190" spans="1:45" ht="12.75" customHeight="1" x14ac:dyDescent="0.2">
      <c r="A190" s="4"/>
      <c r="B190" s="4"/>
      <c r="C190" s="4"/>
      <c r="D190" s="4"/>
      <c r="E190" s="4"/>
      <c r="F190" s="4"/>
      <c r="G190" s="4"/>
      <c r="H190" s="4"/>
      <c r="I190" s="4"/>
      <c r="J190" s="4"/>
      <c r="K190" s="4"/>
      <c r="L190" s="4"/>
      <c r="M190" s="4"/>
      <c r="N190" s="4"/>
      <c r="O190" s="4"/>
      <c r="P190" s="67"/>
      <c r="Q190" s="67"/>
      <c r="R190" s="67"/>
      <c r="S190" s="67"/>
      <c r="T190" s="67"/>
      <c r="U190" s="4"/>
      <c r="V190" s="4"/>
      <c r="W190" s="4"/>
      <c r="X190" s="4"/>
      <c r="Y190" s="4"/>
      <c r="Z190" s="4"/>
      <c r="AA190" s="4"/>
      <c r="AB190" s="67"/>
      <c r="AC190" s="67"/>
      <c r="AD190" s="67"/>
      <c r="AE190" s="67"/>
      <c r="AF190" s="67"/>
      <c r="AG190" s="4"/>
      <c r="AH190" s="4"/>
      <c r="AI190" s="4"/>
      <c r="AJ190" s="4"/>
      <c r="AK190" s="4"/>
      <c r="AL190" s="4"/>
      <c r="AM190" s="4"/>
      <c r="AN190" s="4"/>
      <c r="AO190" s="4"/>
      <c r="AP190" s="4"/>
      <c r="AQ190" s="4"/>
      <c r="AR190" s="4"/>
      <c r="AS190" s="4"/>
    </row>
    <row r="191" spans="1:45" ht="12.75" customHeight="1" x14ac:dyDescent="0.2">
      <c r="A191" s="4"/>
      <c r="B191" s="4"/>
      <c r="C191" s="4"/>
      <c r="D191" s="4"/>
      <c r="E191" s="4"/>
      <c r="F191" s="4"/>
      <c r="G191" s="4"/>
      <c r="H191" s="4"/>
      <c r="I191" s="4"/>
      <c r="J191" s="4"/>
      <c r="K191" s="4"/>
      <c r="L191" s="4"/>
      <c r="M191" s="4"/>
      <c r="N191" s="4"/>
      <c r="O191" s="4"/>
      <c r="P191" s="67"/>
      <c r="Q191" s="67"/>
      <c r="R191" s="67"/>
      <c r="S191" s="67"/>
      <c r="T191" s="67"/>
      <c r="U191" s="4"/>
      <c r="V191" s="4"/>
      <c r="W191" s="4"/>
      <c r="X191" s="4"/>
      <c r="Y191" s="4"/>
      <c r="Z191" s="4"/>
      <c r="AA191" s="4"/>
      <c r="AB191" s="67"/>
      <c r="AC191" s="67"/>
      <c r="AD191" s="67"/>
      <c r="AE191" s="67"/>
      <c r="AF191" s="67"/>
      <c r="AG191" s="4"/>
      <c r="AH191" s="4"/>
      <c r="AI191" s="4"/>
      <c r="AJ191" s="4"/>
      <c r="AK191" s="4"/>
      <c r="AL191" s="4"/>
      <c r="AM191" s="4"/>
      <c r="AN191" s="4"/>
      <c r="AO191" s="4"/>
      <c r="AP191" s="4"/>
      <c r="AQ191" s="4"/>
      <c r="AR191" s="4"/>
      <c r="AS191" s="4"/>
    </row>
    <row r="192" spans="1:45" ht="12.75" customHeight="1" x14ac:dyDescent="0.2">
      <c r="A192" s="4"/>
      <c r="B192" s="4"/>
      <c r="C192" s="4"/>
      <c r="D192" s="4"/>
      <c r="E192" s="4"/>
      <c r="F192" s="4"/>
      <c r="G192" s="4"/>
      <c r="H192" s="4"/>
      <c r="I192" s="4"/>
      <c r="J192" s="4"/>
      <c r="K192" s="4"/>
      <c r="L192" s="4"/>
      <c r="M192" s="4"/>
      <c r="N192" s="4"/>
      <c r="O192" s="4"/>
      <c r="P192" s="67"/>
      <c r="Q192" s="67"/>
      <c r="R192" s="67"/>
      <c r="S192" s="67"/>
      <c r="T192" s="67"/>
      <c r="U192" s="4"/>
      <c r="V192" s="4"/>
      <c r="W192" s="4"/>
      <c r="X192" s="4"/>
      <c r="Y192" s="4"/>
      <c r="Z192" s="4"/>
      <c r="AA192" s="4"/>
      <c r="AB192" s="67"/>
      <c r="AC192" s="67"/>
      <c r="AD192" s="67"/>
      <c r="AE192" s="67"/>
      <c r="AF192" s="67"/>
      <c r="AG192" s="4"/>
      <c r="AH192" s="4"/>
      <c r="AI192" s="4"/>
      <c r="AJ192" s="4"/>
      <c r="AK192" s="4"/>
      <c r="AL192" s="4"/>
      <c r="AM192" s="4"/>
      <c r="AN192" s="4"/>
      <c r="AO192" s="4"/>
      <c r="AP192" s="4"/>
      <c r="AQ192" s="4"/>
      <c r="AR192" s="4"/>
      <c r="AS192" s="4"/>
    </row>
    <row r="193" spans="1:45" ht="12.75" customHeight="1" x14ac:dyDescent="0.2">
      <c r="A193" s="4"/>
      <c r="B193" s="4"/>
      <c r="C193" s="4"/>
      <c r="D193" s="4"/>
      <c r="E193" s="4"/>
      <c r="F193" s="4"/>
      <c r="G193" s="4"/>
      <c r="H193" s="4"/>
      <c r="I193" s="4"/>
      <c r="J193" s="4"/>
      <c r="K193" s="4"/>
      <c r="L193" s="4"/>
      <c r="M193" s="4"/>
      <c r="N193" s="4"/>
      <c r="O193" s="4"/>
      <c r="P193" s="67"/>
      <c r="Q193" s="67"/>
      <c r="R193" s="67"/>
      <c r="S193" s="67"/>
      <c r="T193" s="67"/>
      <c r="U193" s="4"/>
      <c r="V193" s="4"/>
      <c r="W193" s="4"/>
      <c r="X193" s="4"/>
      <c r="Y193" s="4"/>
      <c r="Z193" s="4"/>
      <c r="AA193" s="4"/>
      <c r="AB193" s="67"/>
      <c r="AC193" s="67"/>
      <c r="AD193" s="67"/>
      <c r="AE193" s="67"/>
      <c r="AF193" s="67"/>
      <c r="AG193" s="4"/>
      <c r="AH193" s="4"/>
      <c r="AI193" s="4"/>
      <c r="AJ193" s="4"/>
      <c r="AK193" s="4"/>
      <c r="AL193" s="4"/>
      <c r="AM193" s="4"/>
      <c r="AN193" s="4"/>
      <c r="AO193" s="4"/>
      <c r="AP193" s="4"/>
      <c r="AQ193" s="4"/>
      <c r="AR193" s="4"/>
      <c r="AS193" s="4"/>
    </row>
    <row r="194" spans="1:45" ht="12.75" customHeight="1" x14ac:dyDescent="0.2">
      <c r="A194" s="4"/>
      <c r="B194" s="4"/>
      <c r="C194" s="4"/>
      <c r="D194" s="4"/>
      <c r="E194" s="4"/>
      <c r="F194" s="4"/>
      <c r="G194" s="4"/>
      <c r="H194" s="4"/>
      <c r="I194" s="4"/>
      <c r="J194" s="4"/>
      <c r="K194" s="4"/>
      <c r="L194" s="4"/>
      <c r="M194" s="4"/>
      <c r="N194" s="4"/>
      <c r="O194" s="4"/>
      <c r="P194" s="67"/>
      <c r="Q194" s="67"/>
      <c r="R194" s="67"/>
      <c r="S194" s="67"/>
      <c r="T194" s="67"/>
      <c r="U194" s="4"/>
      <c r="V194" s="4"/>
      <c r="W194" s="4"/>
      <c r="X194" s="4"/>
      <c r="Y194" s="4"/>
      <c r="Z194" s="4"/>
      <c r="AA194" s="4"/>
      <c r="AB194" s="67"/>
      <c r="AC194" s="67"/>
      <c r="AD194" s="67"/>
      <c r="AE194" s="67"/>
      <c r="AF194" s="67"/>
      <c r="AG194" s="4"/>
      <c r="AH194" s="4"/>
      <c r="AI194" s="4"/>
      <c r="AJ194" s="4"/>
      <c r="AK194" s="4"/>
      <c r="AL194" s="4"/>
      <c r="AM194" s="4"/>
      <c r="AN194" s="4"/>
      <c r="AO194" s="4"/>
      <c r="AP194" s="4"/>
      <c r="AQ194" s="4"/>
      <c r="AR194" s="4"/>
      <c r="AS194" s="4"/>
    </row>
    <row r="195" spans="1:45" ht="12.75" customHeight="1" x14ac:dyDescent="0.2">
      <c r="A195" s="4"/>
      <c r="B195" s="4"/>
      <c r="C195" s="4"/>
      <c r="D195" s="4"/>
      <c r="E195" s="4"/>
      <c r="F195" s="4"/>
      <c r="G195" s="4"/>
      <c r="H195" s="4"/>
      <c r="I195" s="4"/>
      <c r="J195" s="4"/>
      <c r="K195" s="4"/>
      <c r="L195" s="4"/>
      <c r="M195" s="4"/>
      <c r="N195" s="4"/>
      <c r="O195" s="4"/>
      <c r="P195" s="67"/>
      <c r="Q195" s="67"/>
      <c r="R195" s="67"/>
      <c r="S195" s="67"/>
      <c r="T195" s="67"/>
      <c r="U195" s="4"/>
      <c r="V195" s="4"/>
      <c r="W195" s="4"/>
      <c r="X195" s="4"/>
      <c r="Y195" s="4"/>
      <c r="Z195" s="4"/>
      <c r="AA195" s="4"/>
      <c r="AB195" s="67"/>
      <c r="AC195" s="67"/>
      <c r="AD195" s="67"/>
      <c r="AE195" s="67"/>
      <c r="AF195" s="67"/>
      <c r="AG195" s="4"/>
      <c r="AH195" s="4"/>
      <c r="AI195" s="4"/>
      <c r="AJ195" s="4"/>
      <c r="AK195" s="4"/>
      <c r="AL195" s="4"/>
      <c r="AM195" s="4"/>
      <c r="AN195" s="4"/>
      <c r="AO195" s="4"/>
      <c r="AP195" s="4"/>
      <c r="AQ195" s="4"/>
      <c r="AR195" s="4"/>
      <c r="AS195" s="4"/>
    </row>
    <row r="196" spans="1:45" ht="12.75" customHeight="1" x14ac:dyDescent="0.2">
      <c r="A196" s="4"/>
      <c r="B196" s="4"/>
      <c r="C196" s="4"/>
      <c r="D196" s="4"/>
      <c r="E196" s="4"/>
      <c r="F196" s="4"/>
      <c r="G196" s="4"/>
      <c r="H196" s="4"/>
      <c r="I196" s="4"/>
      <c r="J196" s="4"/>
      <c r="K196" s="4"/>
      <c r="L196" s="4"/>
      <c r="M196" s="4"/>
      <c r="N196" s="4"/>
      <c r="O196" s="4"/>
      <c r="P196" s="67"/>
      <c r="Q196" s="67"/>
      <c r="R196" s="67"/>
      <c r="S196" s="67"/>
      <c r="T196" s="67"/>
      <c r="U196" s="4"/>
      <c r="V196" s="4"/>
      <c r="W196" s="4"/>
      <c r="X196" s="4"/>
      <c r="Y196" s="4"/>
      <c r="Z196" s="4"/>
      <c r="AA196" s="4"/>
      <c r="AB196" s="67"/>
      <c r="AC196" s="67"/>
      <c r="AD196" s="67"/>
      <c r="AE196" s="67"/>
      <c r="AF196" s="67"/>
      <c r="AG196" s="4"/>
      <c r="AH196" s="4"/>
      <c r="AI196" s="4"/>
      <c r="AJ196" s="4"/>
      <c r="AK196" s="4"/>
      <c r="AL196" s="4"/>
      <c r="AM196" s="4"/>
      <c r="AN196" s="4"/>
      <c r="AO196" s="4"/>
      <c r="AP196" s="4"/>
      <c r="AQ196" s="4"/>
      <c r="AR196" s="4"/>
      <c r="AS196" s="4"/>
    </row>
    <row r="197" spans="1:45" ht="12.75" customHeight="1" x14ac:dyDescent="0.2">
      <c r="A197" s="4"/>
      <c r="B197" s="4"/>
      <c r="C197" s="4"/>
      <c r="D197" s="4"/>
      <c r="E197" s="4"/>
      <c r="F197" s="4"/>
      <c r="G197" s="4"/>
      <c r="H197" s="4"/>
      <c r="I197" s="4"/>
      <c r="J197" s="4"/>
      <c r="K197" s="4"/>
      <c r="L197" s="4"/>
      <c r="M197" s="4"/>
      <c r="N197" s="4"/>
      <c r="O197" s="4"/>
      <c r="P197" s="67"/>
      <c r="Q197" s="67"/>
      <c r="R197" s="67"/>
      <c r="S197" s="67"/>
      <c r="T197" s="67"/>
      <c r="U197" s="4"/>
      <c r="V197" s="4"/>
      <c r="W197" s="4"/>
      <c r="X197" s="4"/>
      <c r="Y197" s="4"/>
      <c r="Z197" s="4"/>
      <c r="AA197" s="4"/>
      <c r="AB197" s="67"/>
      <c r="AC197" s="67"/>
      <c r="AD197" s="67"/>
      <c r="AE197" s="67"/>
      <c r="AF197" s="67"/>
      <c r="AG197" s="4"/>
      <c r="AH197" s="4"/>
      <c r="AI197" s="4"/>
      <c r="AJ197" s="4"/>
      <c r="AK197" s="4"/>
      <c r="AL197" s="4"/>
      <c r="AM197" s="4"/>
      <c r="AN197" s="4"/>
      <c r="AO197" s="4"/>
      <c r="AP197" s="4"/>
      <c r="AQ197" s="4"/>
      <c r="AR197" s="4"/>
      <c r="AS197" s="4"/>
    </row>
    <row r="198" spans="1:45" ht="12.75" customHeight="1" x14ac:dyDescent="0.2">
      <c r="A198" s="4"/>
      <c r="B198" s="4"/>
      <c r="C198" s="4"/>
      <c r="D198" s="4"/>
      <c r="E198" s="4"/>
      <c r="F198" s="4"/>
      <c r="G198" s="4"/>
      <c r="H198" s="4"/>
      <c r="I198" s="4"/>
      <c r="J198" s="4"/>
      <c r="K198" s="4"/>
      <c r="L198" s="4"/>
      <c r="M198" s="4"/>
      <c r="N198" s="4"/>
      <c r="O198" s="4"/>
      <c r="P198" s="67"/>
      <c r="Q198" s="67"/>
      <c r="R198" s="67"/>
      <c r="S198" s="67"/>
      <c r="T198" s="67"/>
      <c r="U198" s="4"/>
      <c r="V198" s="4"/>
      <c r="W198" s="4"/>
      <c r="X198" s="4"/>
      <c r="Y198" s="4"/>
      <c r="Z198" s="4"/>
      <c r="AA198" s="4"/>
      <c r="AB198" s="67"/>
      <c r="AC198" s="67"/>
      <c r="AD198" s="67"/>
      <c r="AE198" s="67"/>
      <c r="AF198" s="67"/>
      <c r="AG198" s="4"/>
      <c r="AH198" s="4"/>
      <c r="AI198" s="4"/>
      <c r="AJ198" s="4"/>
      <c r="AK198" s="4"/>
      <c r="AL198" s="4"/>
      <c r="AM198" s="4"/>
      <c r="AN198" s="4"/>
      <c r="AO198" s="4"/>
      <c r="AP198" s="4"/>
      <c r="AQ198" s="4"/>
      <c r="AR198" s="4"/>
      <c r="AS198" s="4"/>
    </row>
    <row r="199" spans="1:45" ht="12.75" customHeight="1" x14ac:dyDescent="0.2">
      <c r="A199" s="4"/>
      <c r="B199" s="4"/>
      <c r="C199" s="4"/>
      <c r="D199" s="4"/>
      <c r="E199" s="4"/>
      <c r="F199" s="4"/>
      <c r="G199" s="4"/>
      <c r="H199" s="4"/>
      <c r="I199" s="4"/>
      <c r="J199" s="4"/>
      <c r="K199" s="4"/>
      <c r="L199" s="4"/>
      <c r="M199" s="4"/>
      <c r="N199" s="4"/>
      <c r="O199" s="4"/>
      <c r="P199" s="67"/>
      <c r="Q199" s="67"/>
      <c r="R199" s="67"/>
      <c r="S199" s="67"/>
      <c r="T199" s="67"/>
      <c r="U199" s="4"/>
      <c r="V199" s="4"/>
      <c r="W199" s="4"/>
      <c r="X199" s="4"/>
      <c r="Y199" s="4"/>
      <c r="Z199" s="4"/>
      <c r="AA199" s="4"/>
      <c r="AB199" s="67"/>
      <c r="AC199" s="67"/>
      <c r="AD199" s="67"/>
      <c r="AE199" s="67"/>
      <c r="AF199" s="67"/>
      <c r="AG199" s="4"/>
      <c r="AH199" s="4"/>
      <c r="AI199" s="4"/>
      <c r="AJ199" s="4"/>
      <c r="AK199" s="4"/>
      <c r="AL199" s="4"/>
      <c r="AM199" s="4"/>
      <c r="AN199" s="4"/>
      <c r="AO199" s="4"/>
      <c r="AP199" s="4"/>
      <c r="AQ199" s="4"/>
      <c r="AR199" s="4"/>
      <c r="AS199" s="4"/>
    </row>
    <row r="200" spans="1:45" ht="12.75" customHeight="1" x14ac:dyDescent="0.2">
      <c r="A200" s="4"/>
      <c r="B200" s="4"/>
      <c r="C200" s="4"/>
      <c r="D200" s="4"/>
      <c r="E200" s="4"/>
      <c r="F200" s="4"/>
      <c r="G200" s="4"/>
      <c r="H200" s="4"/>
      <c r="I200" s="4"/>
      <c r="J200" s="4"/>
      <c r="K200" s="4"/>
      <c r="L200" s="4"/>
      <c r="M200" s="4"/>
      <c r="N200" s="4"/>
      <c r="O200" s="4"/>
      <c r="P200" s="67"/>
      <c r="Q200" s="67"/>
      <c r="R200" s="67"/>
      <c r="S200" s="67"/>
      <c r="T200" s="67"/>
      <c r="U200" s="4"/>
      <c r="V200" s="4"/>
      <c r="W200" s="4"/>
      <c r="X200" s="4"/>
      <c r="Y200" s="4"/>
      <c r="Z200" s="4"/>
      <c r="AA200" s="4"/>
      <c r="AB200" s="67"/>
      <c r="AC200" s="67"/>
      <c r="AD200" s="67"/>
      <c r="AE200" s="67"/>
      <c r="AF200" s="67"/>
      <c r="AG200" s="4"/>
      <c r="AH200" s="4"/>
      <c r="AI200" s="4"/>
      <c r="AJ200" s="4"/>
      <c r="AK200" s="4"/>
      <c r="AL200" s="4"/>
      <c r="AM200" s="4"/>
      <c r="AN200" s="4"/>
      <c r="AO200" s="4"/>
      <c r="AP200" s="4"/>
      <c r="AQ200" s="4"/>
      <c r="AR200" s="4"/>
      <c r="AS200" s="4"/>
    </row>
    <row r="201" spans="1:45" ht="12.75" customHeight="1" x14ac:dyDescent="0.2">
      <c r="A201" s="4"/>
      <c r="B201" s="4"/>
      <c r="C201" s="4"/>
      <c r="D201" s="4"/>
      <c r="E201" s="4"/>
      <c r="F201" s="4"/>
      <c r="G201" s="4"/>
      <c r="H201" s="4"/>
      <c r="I201" s="4"/>
      <c r="J201" s="4"/>
      <c r="K201" s="4"/>
      <c r="L201" s="4"/>
      <c r="M201" s="4"/>
      <c r="N201" s="4"/>
      <c r="O201" s="4"/>
      <c r="P201" s="67"/>
      <c r="Q201" s="67"/>
      <c r="R201" s="67"/>
      <c r="S201" s="67"/>
      <c r="T201" s="67"/>
      <c r="U201" s="4"/>
      <c r="V201" s="4"/>
      <c r="W201" s="4"/>
      <c r="X201" s="4"/>
      <c r="Y201" s="4"/>
      <c r="Z201" s="4"/>
      <c r="AA201" s="4"/>
      <c r="AB201" s="67"/>
      <c r="AC201" s="67"/>
      <c r="AD201" s="67"/>
      <c r="AE201" s="67"/>
      <c r="AF201" s="67"/>
      <c r="AG201" s="4"/>
      <c r="AH201" s="4"/>
      <c r="AI201" s="4"/>
      <c r="AJ201" s="4"/>
      <c r="AK201" s="4"/>
      <c r="AL201" s="4"/>
      <c r="AM201" s="4"/>
      <c r="AN201" s="4"/>
      <c r="AO201" s="4"/>
      <c r="AP201" s="4"/>
      <c r="AQ201" s="4"/>
      <c r="AR201" s="4"/>
      <c r="AS201" s="4"/>
    </row>
    <row r="202" spans="1:45" ht="12.75" customHeight="1" x14ac:dyDescent="0.2">
      <c r="A202" s="4"/>
      <c r="B202" s="4"/>
      <c r="C202" s="4"/>
      <c r="D202" s="4"/>
      <c r="E202" s="4"/>
      <c r="F202" s="4"/>
      <c r="G202" s="4"/>
      <c r="H202" s="4"/>
      <c r="I202" s="4"/>
      <c r="J202" s="4"/>
      <c r="K202" s="4"/>
      <c r="L202" s="4"/>
      <c r="M202" s="4"/>
      <c r="N202" s="4"/>
      <c r="O202" s="4"/>
      <c r="P202" s="67"/>
      <c r="Q202" s="67"/>
      <c r="R202" s="67"/>
      <c r="S202" s="67"/>
      <c r="T202" s="67"/>
      <c r="U202" s="4"/>
      <c r="V202" s="4"/>
      <c r="W202" s="4"/>
      <c r="X202" s="4"/>
      <c r="Y202" s="4"/>
      <c r="Z202" s="4"/>
      <c r="AA202" s="4"/>
      <c r="AB202" s="67"/>
      <c r="AC202" s="67"/>
      <c r="AD202" s="67"/>
      <c r="AE202" s="67"/>
      <c r="AF202" s="67"/>
      <c r="AG202" s="4"/>
      <c r="AH202" s="4"/>
      <c r="AI202" s="4"/>
      <c r="AJ202" s="4"/>
      <c r="AK202" s="4"/>
      <c r="AL202" s="4"/>
      <c r="AM202" s="4"/>
      <c r="AN202" s="4"/>
      <c r="AO202" s="4"/>
      <c r="AP202" s="4"/>
      <c r="AQ202" s="4"/>
      <c r="AR202" s="4"/>
      <c r="AS202" s="4"/>
    </row>
    <row r="203" spans="1:45" ht="12.75" customHeight="1" x14ac:dyDescent="0.2">
      <c r="A203" s="4"/>
      <c r="B203" s="4"/>
      <c r="C203" s="4"/>
      <c r="D203" s="4"/>
      <c r="E203" s="4"/>
      <c r="F203" s="4"/>
      <c r="G203" s="4"/>
      <c r="H203" s="4"/>
      <c r="I203" s="4"/>
      <c r="J203" s="4"/>
      <c r="K203" s="4"/>
      <c r="L203" s="4"/>
      <c r="M203" s="4"/>
      <c r="N203" s="4"/>
      <c r="O203" s="4"/>
      <c r="P203" s="67"/>
      <c r="Q203" s="67"/>
      <c r="R203" s="67"/>
      <c r="S203" s="67"/>
      <c r="T203" s="67"/>
      <c r="U203" s="4"/>
      <c r="V203" s="4"/>
      <c r="W203" s="4"/>
      <c r="X203" s="4"/>
      <c r="Y203" s="4"/>
      <c r="Z203" s="4"/>
      <c r="AA203" s="4"/>
      <c r="AB203" s="67"/>
      <c r="AC203" s="67"/>
      <c r="AD203" s="67"/>
      <c r="AE203" s="67"/>
      <c r="AF203" s="67"/>
      <c r="AG203" s="4"/>
      <c r="AH203" s="4"/>
      <c r="AI203" s="4"/>
      <c r="AJ203" s="4"/>
      <c r="AK203" s="4"/>
      <c r="AL203" s="4"/>
      <c r="AM203" s="4"/>
      <c r="AN203" s="4"/>
      <c r="AO203" s="4"/>
      <c r="AP203" s="4"/>
      <c r="AQ203" s="4"/>
      <c r="AR203" s="4"/>
      <c r="AS203" s="4"/>
    </row>
    <row r="204" spans="1:45" ht="12.75" customHeight="1" x14ac:dyDescent="0.2">
      <c r="A204" s="4"/>
      <c r="B204" s="4"/>
      <c r="C204" s="4"/>
      <c r="D204" s="4"/>
      <c r="E204" s="4"/>
      <c r="F204" s="4"/>
      <c r="G204" s="4"/>
      <c r="H204" s="4"/>
      <c r="I204" s="4"/>
      <c r="J204" s="4"/>
      <c r="K204" s="4"/>
      <c r="L204" s="4"/>
      <c r="M204" s="4"/>
      <c r="N204" s="4"/>
      <c r="O204" s="4"/>
      <c r="P204" s="67"/>
      <c r="Q204" s="67"/>
      <c r="R204" s="67"/>
      <c r="S204" s="67"/>
      <c r="T204" s="67"/>
      <c r="U204" s="4"/>
      <c r="V204" s="4"/>
      <c r="W204" s="4"/>
      <c r="X204" s="4"/>
      <c r="Y204" s="4"/>
      <c r="Z204" s="4"/>
      <c r="AA204" s="4"/>
      <c r="AB204" s="67"/>
      <c r="AC204" s="67"/>
      <c r="AD204" s="67"/>
      <c r="AE204" s="67"/>
      <c r="AF204" s="67"/>
      <c r="AG204" s="4"/>
      <c r="AH204" s="4"/>
      <c r="AI204" s="4"/>
      <c r="AJ204" s="4"/>
      <c r="AK204" s="4"/>
      <c r="AL204" s="4"/>
      <c r="AM204" s="4"/>
      <c r="AN204" s="4"/>
      <c r="AO204" s="4"/>
      <c r="AP204" s="4"/>
      <c r="AQ204" s="4"/>
      <c r="AR204" s="4"/>
      <c r="AS204" s="4"/>
    </row>
    <row r="205" spans="1:45" ht="12.75" customHeight="1" x14ac:dyDescent="0.2">
      <c r="A205" s="4"/>
      <c r="B205" s="4"/>
      <c r="C205" s="4"/>
      <c r="D205" s="4"/>
      <c r="E205" s="4"/>
      <c r="F205" s="4"/>
      <c r="G205" s="4"/>
      <c r="H205" s="4"/>
      <c r="I205" s="4"/>
      <c r="J205" s="4"/>
      <c r="K205" s="4"/>
      <c r="L205" s="4"/>
      <c r="M205" s="4"/>
      <c r="N205" s="4"/>
      <c r="O205" s="4"/>
      <c r="P205" s="67"/>
      <c r="Q205" s="67"/>
      <c r="R205" s="67"/>
      <c r="S205" s="67"/>
      <c r="T205" s="67"/>
      <c r="U205" s="4"/>
      <c r="V205" s="4"/>
      <c r="W205" s="4"/>
      <c r="X205" s="4"/>
      <c r="Y205" s="4"/>
      <c r="Z205" s="4"/>
      <c r="AA205" s="4"/>
      <c r="AB205" s="67"/>
      <c r="AC205" s="67"/>
      <c r="AD205" s="67"/>
      <c r="AE205" s="67"/>
      <c r="AF205" s="67"/>
      <c r="AG205" s="4"/>
      <c r="AH205" s="4"/>
      <c r="AI205" s="4"/>
      <c r="AJ205" s="4"/>
      <c r="AK205" s="4"/>
      <c r="AL205" s="4"/>
      <c r="AM205" s="4"/>
      <c r="AN205" s="4"/>
      <c r="AO205" s="4"/>
      <c r="AP205" s="4"/>
      <c r="AQ205" s="4"/>
      <c r="AR205" s="4"/>
      <c r="AS205" s="4"/>
    </row>
    <row r="206" spans="1:45" ht="12.75" customHeight="1" x14ac:dyDescent="0.2">
      <c r="A206" s="4"/>
      <c r="B206" s="4"/>
      <c r="C206" s="4"/>
      <c r="D206" s="4"/>
      <c r="E206" s="4"/>
      <c r="F206" s="4"/>
      <c r="G206" s="4"/>
      <c r="H206" s="4"/>
      <c r="I206" s="4"/>
      <c r="J206" s="4"/>
      <c r="K206" s="4"/>
      <c r="L206" s="4"/>
      <c r="M206" s="4"/>
      <c r="N206" s="4"/>
      <c r="O206" s="4"/>
      <c r="P206" s="67"/>
      <c r="Q206" s="67"/>
      <c r="R206" s="67"/>
      <c r="S206" s="67"/>
      <c r="T206" s="67"/>
      <c r="U206" s="4"/>
      <c r="V206" s="4"/>
      <c r="W206" s="4"/>
      <c r="X206" s="4"/>
      <c r="Y206" s="4"/>
      <c r="Z206" s="4"/>
      <c r="AA206" s="4"/>
      <c r="AB206" s="67"/>
      <c r="AC206" s="67"/>
      <c r="AD206" s="67"/>
      <c r="AE206" s="67"/>
      <c r="AF206" s="67"/>
      <c r="AG206" s="4"/>
      <c r="AH206" s="4"/>
      <c r="AI206" s="4"/>
      <c r="AJ206" s="4"/>
      <c r="AK206" s="4"/>
      <c r="AL206" s="4"/>
      <c r="AM206" s="4"/>
      <c r="AN206" s="4"/>
      <c r="AO206" s="4"/>
      <c r="AP206" s="4"/>
      <c r="AQ206" s="4"/>
      <c r="AR206" s="4"/>
      <c r="AS206" s="4"/>
    </row>
    <row r="207" spans="1:45" ht="12.75" customHeight="1" x14ac:dyDescent="0.2">
      <c r="A207" s="4"/>
      <c r="B207" s="4"/>
      <c r="C207" s="4"/>
      <c r="D207" s="4"/>
      <c r="E207" s="4"/>
      <c r="F207" s="4"/>
      <c r="G207" s="4"/>
      <c r="H207" s="4"/>
      <c r="I207" s="4"/>
      <c r="J207" s="4"/>
      <c r="K207" s="4"/>
      <c r="L207" s="4"/>
      <c r="M207" s="4"/>
      <c r="N207" s="4"/>
      <c r="O207" s="4"/>
      <c r="P207" s="67"/>
      <c r="Q207" s="67"/>
      <c r="R207" s="67"/>
      <c r="S207" s="67"/>
      <c r="T207" s="67"/>
      <c r="U207" s="4"/>
      <c r="V207" s="4"/>
      <c r="W207" s="4"/>
      <c r="X207" s="4"/>
      <c r="Y207" s="4"/>
      <c r="Z207" s="4"/>
      <c r="AA207" s="4"/>
      <c r="AB207" s="67"/>
      <c r="AC207" s="67"/>
      <c r="AD207" s="67"/>
      <c r="AE207" s="67"/>
      <c r="AF207" s="67"/>
      <c r="AG207" s="4"/>
      <c r="AH207" s="4"/>
      <c r="AI207" s="4"/>
      <c r="AJ207" s="4"/>
      <c r="AK207" s="4"/>
      <c r="AL207" s="4"/>
      <c r="AM207" s="4"/>
      <c r="AN207" s="4"/>
      <c r="AO207" s="4"/>
      <c r="AP207" s="4"/>
      <c r="AQ207" s="4"/>
      <c r="AR207" s="4"/>
      <c r="AS207" s="4"/>
    </row>
    <row r="208" spans="1:45" ht="12.75" customHeight="1" x14ac:dyDescent="0.2">
      <c r="A208" s="4"/>
      <c r="B208" s="4"/>
      <c r="C208" s="4"/>
      <c r="D208" s="4"/>
      <c r="E208" s="4"/>
      <c r="F208" s="4"/>
      <c r="G208" s="4"/>
      <c r="H208" s="4"/>
      <c r="I208" s="4"/>
      <c r="J208" s="4"/>
      <c r="K208" s="4"/>
      <c r="L208" s="4"/>
      <c r="M208" s="4"/>
      <c r="N208" s="4"/>
      <c r="O208" s="4"/>
      <c r="P208" s="67"/>
      <c r="Q208" s="67"/>
      <c r="R208" s="67"/>
      <c r="S208" s="67"/>
      <c r="T208" s="67"/>
      <c r="U208" s="4"/>
      <c r="V208" s="4"/>
      <c r="W208" s="4"/>
      <c r="X208" s="4"/>
      <c r="Y208" s="4"/>
      <c r="Z208" s="4"/>
      <c r="AA208" s="4"/>
      <c r="AB208" s="67"/>
      <c r="AC208" s="67"/>
      <c r="AD208" s="67"/>
      <c r="AE208" s="67"/>
      <c r="AF208" s="67"/>
      <c r="AG208" s="4"/>
      <c r="AH208" s="4"/>
      <c r="AI208" s="4"/>
      <c r="AJ208" s="4"/>
      <c r="AK208" s="4"/>
      <c r="AL208" s="4"/>
      <c r="AM208" s="4"/>
      <c r="AN208" s="4"/>
      <c r="AO208" s="4"/>
      <c r="AP208" s="4"/>
      <c r="AQ208" s="4"/>
      <c r="AR208" s="4"/>
      <c r="AS208" s="4"/>
    </row>
    <row r="209" spans="1:45" ht="12.75" customHeight="1" x14ac:dyDescent="0.2">
      <c r="A209" s="4"/>
      <c r="B209" s="4"/>
      <c r="C209" s="4"/>
      <c r="D209" s="4"/>
      <c r="E209" s="4"/>
      <c r="F209" s="4"/>
      <c r="G209" s="4"/>
      <c r="H209" s="4"/>
      <c r="I209" s="4"/>
      <c r="J209" s="4"/>
      <c r="K209" s="4"/>
      <c r="L209" s="4"/>
      <c r="M209" s="4"/>
      <c r="N209" s="4"/>
      <c r="O209" s="4"/>
      <c r="P209" s="67"/>
      <c r="Q209" s="67"/>
      <c r="R209" s="67"/>
      <c r="S209" s="67"/>
      <c r="T209" s="67"/>
      <c r="U209" s="4"/>
      <c r="V209" s="4"/>
      <c r="W209" s="4"/>
      <c r="X209" s="4"/>
      <c r="Y209" s="4"/>
      <c r="Z209" s="4"/>
      <c r="AA209" s="4"/>
      <c r="AB209" s="67"/>
      <c r="AC209" s="67"/>
      <c r="AD209" s="67"/>
      <c r="AE209" s="67"/>
      <c r="AF209" s="67"/>
      <c r="AG209" s="4"/>
      <c r="AH209" s="4"/>
      <c r="AI209" s="4"/>
      <c r="AJ209" s="4"/>
      <c r="AK209" s="4"/>
      <c r="AL209" s="4"/>
      <c r="AM209" s="4"/>
      <c r="AN209" s="4"/>
      <c r="AO209" s="4"/>
      <c r="AP209" s="4"/>
      <c r="AQ209" s="4"/>
      <c r="AR209" s="4"/>
      <c r="AS209" s="4"/>
    </row>
    <row r="210" spans="1:45" ht="12.75" customHeight="1" x14ac:dyDescent="0.2">
      <c r="A210" s="4"/>
      <c r="B210" s="4"/>
      <c r="C210" s="4"/>
      <c r="D210" s="4"/>
      <c r="E210" s="4"/>
      <c r="F210" s="4"/>
      <c r="G210" s="4"/>
      <c r="H210" s="4"/>
      <c r="I210" s="4"/>
      <c r="J210" s="4"/>
      <c r="K210" s="4"/>
      <c r="L210" s="4"/>
      <c r="M210" s="4"/>
      <c r="N210" s="4"/>
      <c r="O210" s="4"/>
      <c r="P210" s="67"/>
      <c r="Q210" s="67"/>
      <c r="R210" s="67"/>
      <c r="S210" s="67"/>
      <c r="T210" s="67"/>
      <c r="U210" s="4"/>
      <c r="V210" s="4"/>
      <c r="W210" s="4"/>
      <c r="X210" s="4"/>
      <c r="Y210" s="4"/>
      <c r="Z210" s="4"/>
      <c r="AA210" s="4"/>
      <c r="AB210" s="67"/>
      <c r="AC210" s="67"/>
      <c r="AD210" s="67"/>
      <c r="AE210" s="67"/>
      <c r="AF210" s="67"/>
      <c r="AG210" s="4"/>
      <c r="AH210" s="4"/>
      <c r="AI210" s="4"/>
      <c r="AJ210" s="4"/>
      <c r="AK210" s="4"/>
      <c r="AL210" s="4"/>
      <c r="AM210" s="4"/>
      <c r="AN210" s="4"/>
      <c r="AO210" s="4"/>
      <c r="AP210" s="4"/>
      <c r="AQ210" s="4"/>
      <c r="AR210" s="4"/>
      <c r="AS210" s="4"/>
    </row>
    <row r="211" spans="1:45" ht="12.75" customHeight="1" x14ac:dyDescent="0.2">
      <c r="A211" s="4"/>
      <c r="B211" s="4"/>
      <c r="C211" s="4"/>
      <c r="D211" s="4"/>
      <c r="E211" s="4"/>
      <c r="F211" s="4"/>
      <c r="G211" s="4"/>
      <c r="H211" s="4"/>
      <c r="I211" s="4"/>
      <c r="J211" s="4"/>
      <c r="K211" s="4"/>
      <c r="L211" s="4"/>
      <c r="M211" s="4"/>
      <c r="N211" s="4"/>
      <c r="O211" s="4"/>
      <c r="P211" s="67"/>
      <c r="Q211" s="67"/>
      <c r="R211" s="67"/>
      <c r="S211" s="67"/>
      <c r="T211" s="67"/>
      <c r="U211" s="4"/>
      <c r="V211" s="4"/>
      <c r="W211" s="4"/>
      <c r="X211" s="4"/>
      <c r="Y211" s="4"/>
      <c r="Z211" s="4"/>
      <c r="AA211" s="4"/>
      <c r="AB211" s="67"/>
      <c r="AC211" s="67"/>
      <c r="AD211" s="67"/>
      <c r="AE211" s="67"/>
      <c r="AF211" s="67"/>
      <c r="AG211" s="4"/>
      <c r="AH211" s="4"/>
      <c r="AI211" s="4"/>
      <c r="AJ211" s="4"/>
      <c r="AK211" s="4"/>
      <c r="AL211" s="4"/>
      <c r="AM211" s="4"/>
      <c r="AN211" s="4"/>
      <c r="AO211" s="4"/>
      <c r="AP211" s="4"/>
      <c r="AQ211" s="4"/>
      <c r="AR211" s="4"/>
      <c r="AS211" s="4"/>
    </row>
    <row r="212" spans="1:45" ht="12.75" customHeight="1" x14ac:dyDescent="0.2">
      <c r="A212" s="4"/>
      <c r="B212" s="4"/>
      <c r="C212" s="4"/>
      <c r="D212" s="4"/>
      <c r="E212" s="4"/>
      <c r="F212" s="4"/>
      <c r="G212" s="4"/>
      <c r="H212" s="4"/>
      <c r="I212" s="4"/>
      <c r="J212" s="4"/>
      <c r="K212" s="4"/>
      <c r="L212" s="4"/>
      <c r="M212" s="4"/>
      <c r="N212" s="4"/>
      <c r="O212" s="4"/>
      <c r="P212" s="67"/>
      <c r="Q212" s="67"/>
      <c r="R212" s="67"/>
      <c r="S212" s="67"/>
      <c r="T212" s="67"/>
      <c r="U212" s="4"/>
      <c r="V212" s="4"/>
      <c r="W212" s="4"/>
      <c r="X212" s="4"/>
      <c r="Y212" s="4"/>
      <c r="Z212" s="4"/>
      <c r="AA212" s="4"/>
      <c r="AB212" s="67"/>
      <c r="AC212" s="67"/>
      <c r="AD212" s="67"/>
      <c r="AE212" s="67"/>
      <c r="AF212" s="67"/>
      <c r="AG212" s="4"/>
      <c r="AH212" s="4"/>
      <c r="AI212" s="4"/>
      <c r="AJ212" s="4"/>
      <c r="AK212" s="4"/>
      <c r="AL212" s="4"/>
      <c r="AM212" s="4"/>
      <c r="AN212" s="4"/>
      <c r="AO212" s="4"/>
      <c r="AP212" s="4"/>
      <c r="AQ212" s="4"/>
      <c r="AR212" s="4"/>
      <c r="AS212" s="4"/>
    </row>
    <row r="213" spans="1:45" ht="12.75" customHeight="1" x14ac:dyDescent="0.2">
      <c r="A213" s="4"/>
      <c r="B213" s="4"/>
      <c r="C213" s="4"/>
      <c r="D213" s="4"/>
      <c r="E213" s="4"/>
      <c r="F213" s="4"/>
      <c r="G213" s="4"/>
      <c r="H213" s="4"/>
      <c r="I213" s="4"/>
      <c r="J213" s="4"/>
      <c r="K213" s="4"/>
      <c r="L213" s="4"/>
      <c r="M213" s="4"/>
      <c r="N213" s="4"/>
      <c r="O213" s="4"/>
      <c r="P213" s="67"/>
      <c r="Q213" s="67"/>
      <c r="R213" s="67"/>
      <c r="S213" s="67"/>
      <c r="T213" s="67"/>
      <c r="U213" s="4"/>
      <c r="V213" s="4"/>
      <c r="W213" s="4"/>
      <c r="X213" s="4"/>
      <c r="Y213" s="4"/>
      <c r="Z213" s="4"/>
      <c r="AA213" s="4"/>
      <c r="AB213" s="67"/>
      <c r="AC213" s="67"/>
      <c r="AD213" s="67"/>
      <c r="AE213" s="67"/>
      <c r="AF213" s="67"/>
      <c r="AG213" s="4"/>
      <c r="AH213" s="4"/>
      <c r="AI213" s="4"/>
      <c r="AJ213" s="4"/>
      <c r="AK213" s="4"/>
      <c r="AL213" s="4"/>
      <c r="AM213" s="4"/>
      <c r="AN213" s="4"/>
      <c r="AO213" s="4"/>
      <c r="AP213" s="4"/>
      <c r="AQ213" s="4"/>
      <c r="AR213" s="4"/>
      <c r="AS213" s="4"/>
    </row>
    <row r="214" spans="1:45" ht="12.75" customHeight="1" x14ac:dyDescent="0.2">
      <c r="A214" s="4"/>
      <c r="B214" s="4"/>
      <c r="C214" s="4"/>
      <c r="D214" s="4"/>
      <c r="E214" s="4"/>
      <c r="F214" s="4"/>
      <c r="G214" s="4"/>
      <c r="H214" s="4"/>
      <c r="I214" s="4"/>
      <c r="J214" s="4"/>
      <c r="K214" s="4"/>
      <c r="L214" s="4"/>
      <c r="M214" s="4"/>
      <c r="N214" s="4"/>
      <c r="O214" s="4"/>
      <c r="P214" s="67"/>
      <c r="Q214" s="67"/>
      <c r="R214" s="67"/>
      <c r="S214" s="67"/>
      <c r="T214" s="67"/>
      <c r="U214" s="4"/>
      <c r="V214" s="4"/>
      <c r="W214" s="4"/>
      <c r="X214" s="4"/>
      <c r="Y214" s="4"/>
      <c r="Z214" s="4"/>
      <c r="AA214" s="4"/>
      <c r="AB214" s="67"/>
      <c r="AC214" s="67"/>
      <c r="AD214" s="67"/>
      <c r="AE214" s="67"/>
      <c r="AF214" s="67"/>
      <c r="AG214" s="4"/>
      <c r="AH214" s="4"/>
      <c r="AI214" s="4"/>
      <c r="AJ214" s="4"/>
      <c r="AK214" s="4"/>
      <c r="AL214" s="4"/>
      <c r="AM214" s="4"/>
      <c r="AN214" s="4"/>
      <c r="AO214" s="4"/>
      <c r="AP214" s="4"/>
      <c r="AQ214" s="4"/>
      <c r="AR214" s="4"/>
      <c r="AS214" s="4"/>
    </row>
    <row r="215" spans="1:45" ht="12.75" customHeight="1" x14ac:dyDescent="0.2">
      <c r="A215" s="4"/>
      <c r="B215" s="4"/>
      <c r="C215" s="4"/>
      <c r="D215" s="4"/>
      <c r="E215" s="4"/>
      <c r="F215" s="4"/>
      <c r="G215" s="4"/>
      <c r="H215" s="4"/>
      <c r="I215" s="4"/>
      <c r="J215" s="4"/>
      <c r="K215" s="4"/>
      <c r="L215" s="4"/>
      <c r="M215" s="4"/>
      <c r="N215" s="4"/>
      <c r="O215" s="4"/>
      <c r="P215" s="67"/>
      <c r="Q215" s="67"/>
      <c r="R215" s="67"/>
      <c r="S215" s="67"/>
      <c r="T215" s="67"/>
      <c r="U215" s="4"/>
      <c r="V215" s="4"/>
      <c r="W215" s="4"/>
      <c r="X215" s="4"/>
      <c r="Y215" s="4"/>
      <c r="Z215" s="4"/>
      <c r="AA215" s="4"/>
      <c r="AB215" s="67"/>
      <c r="AC215" s="67"/>
      <c r="AD215" s="67"/>
      <c r="AE215" s="67"/>
      <c r="AF215" s="67"/>
      <c r="AG215" s="4"/>
      <c r="AH215" s="4"/>
      <c r="AI215" s="4"/>
      <c r="AJ215" s="4"/>
      <c r="AK215" s="4"/>
      <c r="AL215" s="4"/>
      <c r="AM215" s="4"/>
      <c r="AN215" s="4"/>
      <c r="AO215" s="4"/>
      <c r="AP215" s="4"/>
      <c r="AQ215" s="4"/>
      <c r="AR215" s="4"/>
      <c r="AS215" s="4"/>
    </row>
    <row r="216" spans="1:45" ht="12.75" customHeight="1" x14ac:dyDescent="0.2">
      <c r="A216" s="4"/>
      <c r="B216" s="4"/>
      <c r="C216" s="4"/>
      <c r="D216" s="4"/>
      <c r="E216" s="4"/>
      <c r="F216" s="4"/>
      <c r="G216" s="4"/>
      <c r="H216" s="4"/>
      <c r="I216" s="4"/>
      <c r="J216" s="4"/>
      <c r="K216" s="4"/>
      <c r="L216" s="4"/>
      <c r="M216" s="4"/>
      <c r="N216" s="4"/>
      <c r="O216" s="4"/>
      <c r="P216" s="67"/>
      <c r="Q216" s="67"/>
      <c r="R216" s="67"/>
      <c r="S216" s="67"/>
      <c r="T216" s="67"/>
      <c r="U216" s="4"/>
      <c r="V216" s="4"/>
      <c r="W216" s="4"/>
      <c r="X216" s="4"/>
      <c r="Y216" s="4"/>
      <c r="Z216" s="4"/>
      <c r="AA216" s="4"/>
      <c r="AB216" s="67"/>
      <c r="AC216" s="67"/>
      <c r="AD216" s="67"/>
      <c r="AE216" s="67"/>
      <c r="AF216" s="67"/>
      <c r="AG216" s="4"/>
      <c r="AH216" s="4"/>
      <c r="AI216" s="4"/>
      <c r="AJ216" s="4"/>
      <c r="AK216" s="4"/>
      <c r="AL216" s="4"/>
      <c r="AM216" s="4"/>
      <c r="AN216" s="4"/>
      <c r="AO216" s="4"/>
      <c r="AP216" s="4"/>
      <c r="AQ216" s="4"/>
      <c r="AR216" s="4"/>
      <c r="AS216" s="4"/>
    </row>
    <row r="217" spans="1:45" ht="12.75" customHeight="1" x14ac:dyDescent="0.2">
      <c r="A217" s="4"/>
      <c r="B217" s="4"/>
      <c r="C217" s="4"/>
      <c r="D217" s="4"/>
      <c r="E217" s="4"/>
      <c r="F217" s="4"/>
      <c r="G217" s="4"/>
      <c r="H217" s="4"/>
      <c r="I217" s="4"/>
      <c r="J217" s="4"/>
      <c r="K217" s="4"/>
      <c r="L217" s="4"/>
      <c r="M217" s="4"/>
      <c r="N217" s="4"/>
      <c r="O217" s="4"/>
      <c r="P217" s="67"/>
      <c r="Q217" s="67"/>
      <c r="R217" s="67"/>
      <c r="S217" s="67"/>
      <c r="T217" s="67"/>
      <c r="U217" s="4"/>
      <c r="V217" s="4"/>
      <c r="W217" s="4"/>
      <c r="X217" s="4"/>
      <c r="Y217" s="4"/>
      <c r="Z217" s="4"/>
      <c r="AA217" s="4"/>
      <c r="AB217" s="67"/>
      <c r="AC217" s="67"/>
      <c r="AD217" s="67"/>
      <c r="AE217" s="67"/>
      <c r="AF217" s="67"/>
      <c r="AG217" s="4"/>
      <c r="AH217" s="4"/>
      <c r="AI217" s="4"/>
      <c r="AJ217" s="4"/>
      <c r="AK217" s="4"/>
      <c r="AL217" s="4"/>
      <c r="AM217" s="4"/>
      <c r="AN217" s="4"/>
      <c r="AO217" s="4"/>
      <c r="AP217" s="4"/>
      <c r="AQ217" s="4"/>
      <c r="AR217" s="4"/>
      <c r="AS217" s="4"/>
    </row>
    <row r="218" spans="1:45" ht="12.75" customHeight="1" x14ac:dyDescent="0.2">
      <c r="A218" s="4"/>
      <c r="B218" s="4"/>
      <c r="C218" s="4"/>
      <c r="D218" s="4"/>
      <c r="E218" s="4"/>
      <c r="F218" s="4"/>
      <c r="G218" s="4"/>
      <c r="H218" s="4"/>
      <c r="I218" s="4"/>
      <c r="J218" s="4"/>
      <c r="K218" s="4"/>
      <c r="L218" s="4"/>
      <c r="M218" s="4"/>
      <c r="N218" s="4"/>
      <c r="O218" s="4"/>
      <c r="P218" s="67"/>
      <c r="Q218" s="67"/>
      <c r="R218" s="67"/>
      <c r="S218" s="67"/>
      <c r="T218" s="67"/>
      <c r="U218" s="4"/>
      <c r="V218" s="4"/>
      <c r="W218" s="4"/>
      <c r="X218" s="4"/>
      <c r="Y218" s="4"/>
      <c r="Z218" s="4"/>
      <c r="AA218" s="4"/>
      <c r="AB218" s="67"/>
      <c r="AC218" s="67"/>
      <c r="AD218" s="67"/>
      <c r="AE218" s="67"/>
      <c r="AF218" s="67"/>
      <c r="AG218" s="4"/>
      <c r="AH218" s="4"/>
      <c r="AI218" s="4"/>
      <c r="AJ218" s="4"/>
      <c r="AK218" s="4"/>
      <c r="AL218" s="4"/>
      <c r="AM218" s="4"/>
      <c r="AN218" s="4"/>
      <c r="AO218" s="4"/>
      <c r="AP218" s="4"/>
      <c r="AQ218" s="4"/>
      <c r="AR218" s="4"/>
      <c r="AS218" s="4"/>
    </row>
    <row r="219" spans="1:45" ht="12.75" customHeight="1" x14ac:dyDescent="0.2">
      <c r="A219" s="4"/>
      <c r="B219" s="4"/>
      <c r="C219" s="4"/>
      <c r="D219" s="4"/>
      <c r="E219" s="4"/>
      <c r="F219" s="4"/>
      <c r="G219" s="4"/>
      <c r="H219" s="4"/>
      <c r="I219" s="4"/>
      <c r="J219" s="4"/>
      <c r="K219" s="4"/>
      <c r="L219" s="4"/>
      <c r="M219" s="4"/>
      <c r="N219" s="4"/>
      <c r="O219" s="4"/>
      <c r="P219" s="67"/>
      <c r="Q219" s="67"/>
      <c r="R219" s="67"/>
      <c r="S219" s="67"/>
      <c r="T219" s="67"/>
      <c r="U219" s="4"/>
      <c r="V219" s="4"/>
      <c r="W219" s="4"/>
      <c r="X219" s="4"/>
      <c r="Y219" s="4"/>
      <c r="Z219" s="4"/>
      <c r="AA219" s="4"/>
      <c r="AB219" s="67"/>
      <c r="AC219" s="67"/>
      <c r="AD219" s="67"/>
      <c r="AE219" s="67"/>
      <c r="AF219" s="67"/>
      <c r="AG219" s="4"/>
      <c r="AH219" s="4"/>
      <c r="AI219" s="4"/>
      <c r="AJ219" s="4"/>
      <c r="AK219" s="4"/>
      <c r="AL219" s="4"/>
      <c r="AM219" s="4"/>
      <c r="AN219" s="4"/>
      <c r="AO219" s="4"/>
      <c r="AP219" s="4"/>
      <c r="AQ219" s="4"/>
      <c r="AR219" s="4"/>
      <c r="AS219" s="4"/>
    </row>
    <row r="220" spans="1:45" ht="12.75" customHeight="1" x14ac:dyDescent="0.2">
      <c r="A220" s="4"/>
      <c r="B220" s="4"/>
      <c r="C220" s="4"/>
      <c r="D220" s="4"/>
      <c r="E220" s="4"/>
      <c r="F220" s="4"/>
      <c r="G220" s="4"/>
      <c r="H220" s="4"/>
      <c r="I220" s="4"/>
      <c r="J220" s="4"/>
      <c r="K220" s="4"/>
      <c r="L220" s="4"/>
      <c r="M220" s="4"/>
      <c r="N220" s="4"/>
      <c r="O220" s="4"/>
      <c r="P220" s="67"/>
      <c r="Q220" s="67"/>
      <c r="R220" s="67"/>
      <c r="S220" s="67"/>
      <c r="T220" s="67"/>
      <c r="U220" s="4"/>
      <c r="V220" s="4"/>
      <c r="W220" s="4"/>
      <c r="X220" s="4"/>
      <c r="Y220" s="4"/>
      <c r="Z220" s="4"/>
      <c r="AA220" s="4"/>
      <c r="AB220" s="67"/>
      <c r="AC220" s="67"/>
      <c r="AD220" s="67"/>
      <c r="AE220" s="67"/>
      <c r="AF220" s="67"/>
      <c r="AG220" s="4"/>
      <c r="AH220" s="4"/>
      <c r="AI220" s="4"/>
      <c r="AJ220" s="4"/>
      <c r="AK220" s="4"/>
      <c r="AL220" s="4"/>
      <c r="AM220" s="4"/>
      <c r="AN220" s="4"/>
      <c r="AO220" s="4"/>
      <c r="AP220" s="4"/>
      <c r="AQ220" s="4"/>
      <c r="AR220" s="4"/>
      <c r="AS220" s="4"/>
    </row>
    <row r="221" spans="1:45" ht="12.75" customHeight="1" x14ac:dyDescent="0.2">
      <c r="A221" s="4"/>
      <c r="B221" s="4"/>
      <c r="C221" s="4"/>
      <c r="D221" s="4"/>
      <c r="E221" s="4"/>
      <c r="F221" s="4"/>
      <c r="G221" s="4"/>
      <c r="H221" s="4"/>
      <c r="I221" s="4"/>
      <c r="J221" s="4"/>
      <c r="K221" s="4"/>
      <c r="L221" s="4"/>
      <c r="M221" s="4"/>
      <c r="N221" s="4"/>
      <c r="O221" s="4"/>
      <c r="P221" s="67"/>
      <c r="Q221" s="67"/>
      <c r="R221" s="67"/>
      <c r="S221" s="67"/>
      <c r="T221" s="67"/>
      <c r="U221" s="4"/>
      <c r="V221" s="4"/>
      <c r="W221" s="4"/>
      <c r="X221" s="4"/>
      <c r="Y221" s="4"/>
      <c r="Z221" s="4"/>
      <c r="AA221" s="4"/>
      <c r="AB221" s="67"/>
      <c r="AC221" s="67"/>
      <c r="AD221" s="67"/>
      <c r="AE221" s="67"/>
      <c r="AF221" s="67"/>
      <c r="AG221" s="4"/>
      <c r="AH221" s="4"/>
      <c r="AI221" s="4"/>
      <c r="AJ221" s="4"/>
      <c r="AK221" s="4"/>
      <c r="AL221" s="4"/>
      <c r="AM221" s="4"/>
      <c r="AN221" s="4"/>
      <c r="AO221" s="4"/>
      <c r="AP221" s="4"/>
      <c r="AQ221" s="4"/>
      <c r="AR221" s="4"/>
      <c r="AS221" s="4"/>
    </row>
    <row r="222" spans="1:45" ht="12.75" customHeight="1" x14ac:dyDescent="0.2">
      <c r="A222" s="4"/>
      <c r="B222" s="4"/>
      <c r="C222" s="4"/>
      <c r="D222" s="4"/>
      <c r="E222" s="4"/>
      <c r="F222" s="4"/>
      <c r="G222" s="4"/>
      <c r="H222" s="4"/>
      <c r="I222" s="4"/>
      <c r="J222" s="4"/>
      <c r="K222" s="4"/>
      <c r="L222" s="4"/>
      <c r="M222" s="4"/>
      <c r="N222" s="4"/>
      <c r="O222" s="4"/>
      <c r="P222" s="67"/>
      <c r="Q222" s="67"/>
      <c r="R222" s="67"/>
      <c r="S222" s="67"/>
      <c r="T222" s="67"/>
      <c r="U222" s="4"/>
      <c r="V222" s="4"/>
      <c r="W222" s="4"/>
      <c r="X222" s="4"/>
      <c r="Y222" s="4"/>
      <c r="Z222" s="4"/>
      <c r="AA222" s="4"/>
      <c r="AB222" s="67"/>
      <c r="AC222" s="67"/>
      <c r="AD222" s="67"/>
      <c r="AE222" s="67"/>
      <c r="AF222" s="67"/>
      <c r="AG222" s="4"/>
      <c r="AH222" s="4"/>
      <c r="AI222" s="4"/>
      <c r="AJ222" s="4"/>
      <c r="AK222" s="4"/>
      <c r="AL222" s="4"/>
      <c r="AM222" s="4"/>
      <c r="AN222" s="4"/>
      <c r="AO222" s="4"/>
      <c r="AP222" s="4"/>
      <c r="AQ222" s="4"/>
      <c r="AR222" s="4"/>
      <c r="AS222" s="4"/>
    </row>
    <row r="223" spans="1:45" ht="12.75" customHeight="1" x14ac:dyDescent="0.2">
      <c r="A223" s="4"/>
      <c r="B223" s="4"/>
      <c r="C223" s="4"/>
      <c r="D223" s="4"/>
      <c r="E223" s="4"/>
      <c r="F223" s="4"/>
      <c r="G223" s="4"/>
      <c r="H223" s="4"/>
      <c r="I223" s="4"/>
      <c r="J223" s="4"/>
      <c r="K223" s="4"/>
      <c r="L223" s="4"/>
      <c r="M223" s="4"/>
      <c r="N223" s="4"/>
      <c r="O223" s="4"/>
      <c r="P223" s="67"/>
      <c r="Q223" s="67"/>
      <c r="R223" s="67"/>
      <c r="S223" s="67"/>
      <c r="T223" s="67"/>
      <c r="U223" s="4"/>
      <c r="V223" s="4"/>
      <c r="W223" s="4"/>
      <c r="X223" s="4"/>
      <c r="Y223" s="4"/>
      <c r="Z223" s="4"/>
      <c r="AA223" s="4"/>
      <c r="AB223" s="67"/>
      <c r="AC223" s="67"/>
      <c r="AD223" s="67"/>
      <c r="AE223" s="67"/>
      <c r="AF223" s="67"/>
      <c r="AG223" s="4"/>
      <c r="AH223" s="4"/>
      <c r="AI223" s="4"/>
      <c r="AJ223" s="4"/>
      <c r="AK223" s="4"/>
      <c r="AL223" s="4"/>
      <c r="AM223" s="4"/>
      <c r="AN223" s="4"/>
      <c r="AO223" s="4"/>
      <c r="AP223" s="4"/>
      <c r="AQ223" s="4"/>
      <c r="AR223" s="4"/>
      <c r="AS223" s="4"/>
    </row>
    <row r="224" spans="1:45" ht="12.75" customHeight="1" x14ac:dyDescent="0.2">
      <c r="A224" s="4"/>
      <c r="B224" s="4"/>
      <c r="C224" s="4"/>
      <c r="D224" s="4"/>
      <c r="E224" s="4"/>
      <c r="F224" s="4"/>
      <c r="G224" s="4"/>
      <c r="H224" s="4"/>
      <c r="I224" s="4"/>
      <c r="J224" s="4"/>
      <c r="K224" s="4"/>
      <c r="L224" s="4"/>
      <c r="M224" s="4"/>
      <c r="N224" s="4"/>
      <c r="O224" s="4"/>
      <c r="P224" s="67"/>
      <c r="Q224" s="67"/>
      <c r="R224" s="67"/>
      <c r="S224" s="67"/>
      <c r="T224" s="67"/>
      <c r="U224" s="4"/>
      <c r="V224" s="4"/>
      <c r="W224" s="4"/>
      <c r="X224" s="4"/>
      <c r="Y224" s="4"/>
      <c r="Z224" s="4"/>
      <c r="AA224" s="4"/>
      <c r="AB224" s="67"/>
      <c r="AC224" s="67"/>
      <c r="AD224" s="67"/>
      <c r="AE224" s="67"/>
      <c r="AF224" s="67"/>
      <c r="AG224" s="4"/>
      <c r="AH224" s="4"/>
      <c r="AI224" s="4"/>
      <c r="AJ224" s="4"/>
      <c r="AK224" s="4"/>
      <c r="AL224" s="4"/>
      <c r="AM224" s="4"/>
      <c r="AN224" s="4"/>
      <c r="AO224" s="4"/>
      <c r="AP224" s="4"/>
      <c r="AQ224" s="4"/>
      <c r="AR224" s="4"/>
      <c r="AS224" s="4"/>
    </row>
    <row r="225" spans="1:45" ht="12.75" customHeight="1" x14ac:dyDescent="0.2">
      <c r="A225" s="4"/>
      <c r="B225" s="4"/>
      <c r="C225" s="4"/>
      <c r="D225" s="4"/>
      <c r="E225" s="4"/>
      <c r="F225" s="4"/>
      <c r="G225" s="4"/>
      <c r="H225" s="4"/>
      <c r="I225" s="4"/>
      <c r="J225" s="4"/>
      <c r="K225" s="4"/>
      <c r="L225" s="4"/>
      <c r="M225" s="4"/>
      <c r="N225" s="4"/>
      <c r="O225" s="4"/>
      <c r="P225" s="67"/>
      <c r="Q225" s="67"/>
      <c r="R225" s="67"/>
      <c r="S225" s="67"/>
      <c r="T225" s="67"/>
      <c r="U225" s="4"/>
      <c r="V225" s="4"/>
      <c r="W225" s="4"/>
      <c r="X225" s="4"/>
      <c r="Y225" s="4"/>
      <c r="Z225" s="4"/>
      <c r="AA225" s="4"/>
      <c r="AB225" s="67"/>
      <c r="AC225" s="67"/>
      <c r="AD225" s="67"/>
      <c r="AE225" s="67"/>
      <c r="AF225" s="67"/>
      <c r="AG225" s="4"/>
      <c r="AH225" s="4"/>
      <c r="AI225" s="4"/>
      <c r="AJ225" s="4"/>
      <c r="AK225" s="4"/>
      <c r="AL225" s="4"/>
      <c r="AM225" s="4"/>
      <c r="AN225" s="4"/>
      <c r="AO225" s="4"/>
      <c r="AP225" s="4"/>
      <c r="AQ225" s="4"/>
      <c r="AR225" s="4"/>
      <c r="AS225" s="4"/>
    </row>
    <row r="226" spans="1:45" ht="12.75" customHeight="1" x14ac:dyDescent="0.2">
      <c r="A226" s="4"/>
      <c r="B226" s="4"/>
      <c r="C226" s="4"/>
      <c r="D226" s="4"/>
      <c r="E226" s="4"/>
      <c r="F226" s="4"/>
      <c r="G226" s="4"/>
      <c r="H226" s="4"/>
      <c r="I226" s="4"/>
      <c r="J226" s="4"/>
      <c r="K226" s="4"/>
      <c r="L226" s="4"/>
      <c r="M226" s="4"/>
      <c r="N226" s="4"/>
      <c r="O226" s="4"/>
      <c r="P226" s="67"/>
      <c r="Q226" s="67"/>
      <c r="R226" s="67"/>
      <c r="S226" s="67"/>
      <c r="T226" s="67"/>
      <c r="U226" s="4"/>
      <c r="V226" s="4"/>
      <c r="W226" s="4"/>
      <c r="X226" s="4"/>
      <c r="Y226" s="4"/>
      <c r="Z226" s="4"/>
      <c r="AA226" s="4"/>
      <c r="AB226" s="67"/>
      <c r="AC226" s="67"/>
      <c r="AD226" s="67"/>
      <c r="AE226" s="67"/>
      <c r="AF226" s="67"/>
      <c r="AG226" s="4"/>
      <c r="AH226" s="4"/>
      <c r="AI226" s="4"/>
      <c r="AJ226" s="4"/>
      <c r="AK226" s="4"/>
      <c r="AL226" s="4"/>
      <c r="AM226" s="4"/>
      <c r="AN226" s="4"/>
      <c r="AO226" s="4"/>
      <c r="AP226" s="4"/>
      <c r="AQ226" s="4"/>
      <c r="AR226" s="4"/>
      <c r="AS226" s="4"/>
    </row>
    <row r="227" spans="1:45" ht="12.75" customHeight="1" x14ac:dyDescent="0.2">
      <c r="A227" s="4"/>
      <c r="B227" s="4"/>
      <c r="C227" s="4"/>
      <c r="D227" s="4"/>
      <c r="E227" s="4"/>
      <c r="F227" s="4"/>
      <c r="G227" s="4"/>
      <c r="H227" s="4"/>
      <c r="I227" s="4"/>
      <c r="J227" s="4"/>
      <c r="K227" s="4"/>
      <c r="L227" s="4"/>
      <c r="M227" s="4"/>
      <c r="N227" s="4"/>
      <c r="O227" s="4"/>
      <c r="P227" s="67"/>
      <c r="Q227" s="67"/>
      <c r="R227" s="67"/>
      <c r="S227" s="67"/>
      <c r="T227" s="67"/>
      <c r="U227" s="4"/>
      <c r="V227" s="4"/>
      <c r="W227" s="4"/>
      <c r="X227" s="4"/>
      <c r="Y227" s="4"/>
      <c r="Z227" s="4"/>
      <c r="AA227" s="4"/>
      <c r="AB227" s="67"/>
      <c r="AC227" s="67"/>
      <c r="AD227" s="67"/>
      <c r="AE227" s="67"/>
      <c r="AF227" s="67"/>
      <c r="AG227" s="4"/>
      <c r="AH227" s="4"/>
      <c r="AI227" s="4"/>
      <c r="AJ227" s="4"/>
      <c r="AK227" s="4"/>
      <c r="AL227" s="4"/>
      <c r="AM227" s="4"/>
      <c r="AN227" s="4"/>
      <c r="AO227" s="4"/>
      <c r="AP227" s="4"/>
      <c r="AQ227" s="4"/>
      <c r="AR227" s="4"/>
      <c r="AS227" s="4"/>
    </row>
    <row r="228" spans="1:45" ht="12.75" customHeight="1" x14ac:dyDescent="0.2">
      <c r="A228" s="4"/>
      <c r="B228" s="4"/>
      <c r="C228" s="4"/>
      <c r="D228" s="4"/>
      <c r="E228" s="4"/>
      <c r="F228" s="4"/>
      <c r="G228" s="4"/>
      <c r="H228" s="4"/>
      <c r="I228" s="4"/>
      <c r="J228" s="4"/>
      <c r="K228" s="4"/>
      <c r="L228" s="4"/>
      <c r="M228" s="4"/>
      <c r="N228" s="4"/>
      <c r="O228" s="4"/>
      <c r="P228" s="67"/>
      <c r="Q228" s="67"/>
      <c r="R228" s="67"/>
      <c r="S228" s="67"/>
      <c r="T228" s="67"/>
      <c r="U228" s="4"/>
      <c r="V228" s="4"/>
      <c r="W228" s="4"/>
      <c r="X228" s="4"/>
      <c r="Y228" s="4"/>
      <c r="Z228" s="4"/>
      <c r="AA228" s="4"/>
      <c r="AB228" s="67"/>
      <c r="AC228" s="67"/>
      <c r="AD228" s="67"/>
      <c r="AE228" s="67"/>
      <c r="AF228" s="67"/>
      <c r="AG228" s="4"/>
      <c r="AH228" s="4"/>
      <c r="AI228" s="4"/>
      <c r="AJ228" s="4"/>
      <c r="AK228" s="4"/>
      <c r="AL228" s="4"/>
      <c r="AM228" s="4"/>
      <c r="AN228" s="4"/>
      <c r="AO228" s="4"/>
      <c r="AP228" s="4"/>
      <c r="AQ228" s="4"/>
      <c r="AR228" s="4"/>
      <c r="AS228" s="4"/>
    </row>
    <row r="229" spans="1:45" ht="12.75" customHeight="1" x14ac:dyDescent="0.2">
      <c r="A229" s="4"/>
      <c r="B229" s="4"/>
      <c r="C229" s="4"/>
      <c r="D229" s="4"/>
      <c r="E229" s="4"/>
      <c r="F229" s="4"/>
      <c r="G229" s="4"/>
      <c r="H229" s="4"/>
      <c r="I229" s="4"/>
      <c r="J229" s="4"/>
      <c r="K229" s="4"/>
      <c r="L229" s="4"/>
      <c r="M229" s="4"/>
      <c r="N229" s="4"/>
      <c r="O229" s="4"/>
      <c r="P229" s="67"/>
      <c r="Q229" s="67"/>
      <c r="R229" s="67"/>
      <c r="S229" s="67"/>
      <c r="T229" s="67"/>
      <c r="U229" s="4"/>
      <c r="V229" s="4"/>
      <c r="W229" s="4"/>
      <c r="X229" s="4"/>
      <c r="Y229" s="4"/>
      <c r="Z229" s="4"/>
      <c r="AA229" s="4"/>
      <c r="AB229" s="67"/>
      <c r="AC229" s="67"/>
      <c r="AD229" s="67"/>
      <c r="AE229" s="67"/>
      <c r="AF229" s="67"/>
      <c r="AG229" s="4"/>
      <c r="AH229" s="4"/>
      <c r="AI229" s="4"/>
      <c r="AJ229" s="4"/>
      <c r="AK229" s="4"/>
      <c r="AL229" s="4"/>
      <c r="AM229" s="4"/>
      <c r="AN229" s="4"/>
      <c r="AO229" s="4"/>
      <c r="AP229" s="4"/>
      <c r="AQ229" s="4"/>
      <c r="AR229" s="4"/>
      <c r="AS229" s="4"/>
    </row>
    <row r="230" spans="1:45" ht="12.75" customHeight="1" x14ac:dyDescent="0.2">
      <c r="A230" s="4"/>
      <c r="B230" s="4"/>
      <c r="C230" s="4"/>
      <c r="D230" s="4"/>
      <c r="E230" s="4"/>
      <c r="F230" s="4"/>
      <c r="G230" s="4"/>
      <c r="H230" s="4"/>
      <c r="I230" s="4"/>
      <c r="J230" s="4"/>
      <c r="K230" s="4"/>
      <c r="L230" s="4"/>
      <c r="M230" s="4"/>
      <c r="N230" s="4"/>
      <c r="O230" s="4"/>
      <c r="P230" s="67"/>
      <c r="Q230" s="67"/>
      <c r="R230" s="67"/>
      <c r="S230" s="67"/>
      <c r="T230" s="67"/>
      <c r="U230" s="4"/>
      <c r="V230" s="4"/>
      <c r="W230" s="4"/>
      <c r="X230" s="4"/>
      <c r="Y230" s="4"/>
      <c r="Z230" s="4"/>
      <c r="AA230" s="4"/>
      <c r="AB230" s="67"/>
      <c r="AC230" s="67"/>
      <c r="AD230" s="67"/>
      <c r="AE230" s="67"/>
      <c r="AF230" s="67"/>
      <c r="AG230" s="4"/>
      <c r="AH230" s="4"/>
      <c r="AI230" s="4"/>
      <c r="AJ230" s="4"/>
      <c r="AK230" s="4"/>
      <c r="AL230" s="4"/>
      <c r="AM230" s="4"/>
      <c r="AN230" s="4"/>
      <c r="AO230" s="4"/>
      <c r="AP230" s="4"/>
      <c r="AQ230" s="4"/>
      <c r="AR230" s="4"/>
      <c r="AS230" s="4"/>
    </row>
    <row r="231" spans="1:45" ht="12.75" customHeight="1" x14ac:dyDescent="0.2">
      <c r="A231" s="4"/>
      <c r="B231" s="4"/>
      <c r="C231" s="4"/>
      <c r="D231" s="4"/>
      <c r="E231" s="4"/>
      <c r="F231" s="4"/>
      <c r="G231" s="4"/>
      <c r="H231" s="4"/>
      <c r="I231" s="4"/>
      <c r="J231" s="4"/>
      <c r="K231" s="4"/>
      <c r="L231" s="4"/>
      <c r="M231" s="4"/>
      <c r="N231" s="4"/>
      <c r="O231" s="4"/>
      <c r="P231" s="67"/>
      <c r="Q231" s="67"/>
      <c r="R231" s="67"/>
      <c r="S231" s="67"/>
      <c r="T231" s="67"/>
      <c r="U231" s="4"/>
      <c r="V231" s="4"/>
      <c r="W231" s="4"/>
      <c r="X231" s="4"/>
      <c r="Y231" s="4"/>
      <c r="Z231" s="4"/>
      <c r="AA231" s="4"/>
      <c r="AB231" s="67"/>
      <c r="AC231" s="67"/>
      <c r="AD231" s="67"/>
      <c r="AE231" s="67"/>
      <c r="AF231" s="67"/>
      <c r="AG231" s="4"/>
      <c r="AH231" s="4"/>
      <c r="AI231" s="4"/>
      <c r="AJ231" s="4"/>
      <c r="AK231" s="4"/>
      <c r="AL231" s="4"/>
      <c r="AM231" s="4"/>
      <c r="AN231" s="4"/>
      <c r="AO231" s="4"/>
      <c r="AP231" s="4"/>
      <c r="AQ231" s="4"/>
      <c r="AR231" s="4"/>
      <c r="AS231" s="4"/>
    </row>
    <row r="232" spans="1:45" ht="12.75" customHeight="1" x14ac:dyDescent="0.2">
      <c r="A232" s="4"/>
      <c r="B232" s="4"/>
      <c r="C232" s="4"/>
      <c r="D232" s="4"/>
      <c r="E232" s="4"/>
      <c r="F232" s="4"/>
      <c r="G232" s="4"/>
      <c r="H232" s="4"/>
      <c r="I232" s="4"/>
      <c r="J232" s="4"/>
      <c r="K232" s="4"/>
      <c r="L232" s="4"/>
      <c r="M232" s="4"/>
      <c r="N232" s="4"/>
      <c r="O232" s="4"/>
      <c r="P232" s="67"/>
      <c r="Q232" s="67"/>
      <c r="R232" s="67"/>
      <c r="S232" s="67"/>
      <c r="T232" s="67"/>
      <c r="U232" s="4"/>
      <c r="V232" s="4"/>
      <c r="W232" s="4"/>
      <c r="X232" s="4"/>
      <c r="Y232" s="4"/>
      <c r="Z232" s="4"/>
      <c r="AA232" s="4"/>
      <c r="AB232" s="67"/>
      <c r="AC232" s="67"/>
      <c r="AD232" s="67"/>
      <c r="AE232" s="67"/>
      <c r="AF232" s="67"/>
      <c r="AG232" s="4"/>
      <c r="AH232" s="4"/>
      <c r="AI232" s="4"/>
      <c r="AJ232" s="4"/>
      <c r="AK232" s="4"/>
      <c r="AL232" s="4"/>
      <c r="AM232" s="4"/>
      <c r="AN232" s="4"/>
      <c r="AO232" s="4"/>
      <c r="AP232" s="4"/>
      <c r="AQ232" s="4"/>
      <c r="AR232" s="4"/>
      <c r="AS232" s="4"/>
    </row>
    <row r="233" spans="1:45" ht="12.75" customHeight="1" x14ac:dyDescent="0.2">
      <c r="A233" s="4"/>
      <c r="B233" s="4"/>
      <c r="C233" s="4"/>
      <c r="D233" s="4"/>
      <c r="E233" s="4"/>
      <c r="F233" s="4"/>
      <c r="G233" s="4"/>
      <c r="H233" s="4"/>
      <c r="I233" s="4"/>
      <c r="J233" s="4"/>
      <c r="K233" s="4"/>
      <c r="L233" s="4"/>
      <c r="M233" s="4"/>
      <c r="N233" s="4"/>
      <c r="O233" s="4"/>
      <c r="P233" s="67"/>
      <c r="Q233" s="67"/>
      <c r="R233" s="67"/>
      <c r="S233" s="67"/>
      <c r="T233" s="67"/>
      <c r="U233" s="4"/>
      <c r="V233" s="4"/>
      <c r="W233" s="4"/>
      <c r="X233" s="4"/>
      <c r="Y233" s="4"/>
      <c r="Z233" s="4"/>
      <c r="AA233" s="4"/>
      <c r="AB233" s="67"/>
      <c r="AC233" s="67"/>
      <c r="AD233" s="67"/>
      <c r="AE233" s="67"/>
      <c r="AF233" s="67"/>
      <c r="AG233" s="4"/>
      <c r="AH233" s="4"/>
      <c r="AI233" s="4"/>
      <c r="AJ233" s="4"/>
      <c r="AK233" s="4"/>
      <c r="AL233" s="4"/>
      <c r="AM233" s="4"/>
      <c r="AN233" s="4"/>
      <c r="AO233" s="4"/>
      <c r="AP233" s="4"/>
      <c r="AQ233" s="4"/>
      <c r="AR233" s="4"/>
      <c r="AS233" s="4"/>
    </row>
    <row r="234" spans="1:45" ht="12.75" customHeight="1" x14ac:dyDescent="0.2">
      <c r="A234" s="4"/>
      <c r="B234" s="4"/>
      <c r="C234" s="4"/>
      <c r="D234" s="4"/>
      <c r="E234" s="4"/>
      <c r="F234" s="4"/>
      <c r="G234" s="4"/>
      <c r="H234" s="4"/>
      <c r="I234" s="4"/>
      <c r="J234" s="4"/>
      <c r="K234" s="4"/>
      <c r="L234" s="4"/>
      <c r="M234" s="4"/>
      <c r="N234" s="4"/>
      <c r="O234" s="4"/>
      <c r="P234" s="67"/>
      <c r="Q234" s="67"/>
      <c r="R234" s="67"/>
      <c r="S234" s="67"/>
      <c r="T234" s="67"/>
      <c r="U234" s="4"/>
      <c r="V234" s="4"/>
      <c r="W234" s="4"/>
      <c r="X234" s="4"/>
      <c r="Y234" s="4"/>
      <c r="Z234" s="4"/>
      <c r="AA234" s="4"/>
      <c r="AB234" s="67"/>
      <c r="AC234" s="67"/>
      <c r="AD234" s="67"/>
      <c r="AE234" s="67"/>
      <c r="AF234" s="67"/>
      <c r="AG234" s="4"/>
      <c r="AH234" s="4"/>
      <c r="AI234" s="4"/>
      <c r="AJ234" s="4"/>
      <c r="AK234" s="4"/>
      <c r="AL234" s="4"/>
      <c r="AM234" s="4"/>
      <c r="AN234" s="4"/>
      <c r="AO234" s="4"/>
      <c r="AP234" s="4"/>
      <c r="AQ234" s="4"/>
      <c r="AR234" s="4"/>
      <c r="AS234" s="4"/>
    </row>
    <row r="235" spans="1:45" ht="12.75" customHeight="1" x14ac:dyDescent="0.2">
      <c r="A235" s="4"/>
      <c r="B235" s="4"/>
      <c r="C235" s="4"/>
      <c r="D235" s="4"/>
      <c r="E235" s="4"/>
      <c r="F235" s="4"/>
      <c r="G235" s="4"/>
      <c r="H235" s="4"/>
      <c r="I235" s="4"/>
      <c r="J235" s="4"/>
      <c r="K235" s="4"/>
      <c r="L235" s="4"/>
      <c r="M235" s="4"/>
      <c r="N235" s="4"/>
      <c r="O235" s="4"/>
      <c r="P235" s="67"/>
      <c r="Q235" s="67"/>
      <c r="R235" s="67"/>
      <c r="S235" s="67"/>
      <c r="T235" s="67"/>
      <c r="U235" s="4"/>
      <c r="V235" s="4"/>
      <c r="W235" s="4"/>
      <c r="X235" s="4"/>
      <c r="Y235" s="4"/>
      <c r="Z235" s="4"/>
      <c r="AA235" s="4"/>
      <c r="AB235" s="67"/>
      <c r="AC235" s="67"/>
      <c r="AD235" s="67"/>
      <c r="AE235" s="67"/>
      <c r="AF235" s="67"/>
      <c r="AG235" s="4"/>
      <c r="AH235" s="4"/>
      <c r="AI235" s="4"/>
      <c r="AJ235" s="4"/>
      <c r="AK235" s="4"/>
      <c r="AL235" s="4"/>
      <c r="AM235" s="4"/>
      <c r="AN235" s="4"/>
      <c r="AO235" s="4"/>
      <c r="AP235" s="4"/>
      <c r="AQ235" s="4"/>
      <c r="AR235" s="4"/>
      <c r="AS235" s="4"/>
    </row>
    <row r="236" spans="1:45" ht="12.75" customHeight="1" x14ac:dyDescent="0.2">
      <c r="A236" s="4"/>
      <c r="B236" s="4"/>
      <c r="C236" s="4"/>
      <c r="D236" s="4"/>
      <c r="E236" s="4"/>
      <c r="F236" s="4"/>
      <c r="G236" s="4"/>
      <c r="H236" s="4"/>
      <c r="I236" s="4"/>
      <c r="J236" s="4"/>
      <c r="K236" s="4"/>
      <c r="L236" s="4"/>
      <c r="M236" s="4"/>
      <c r="N236" s="4"/>
      <c r="O236" s="4"/>
      <c r="P236" s="67"/>
      <c r="Q236" s="67"/>
      <c r="R236" s="67"/>
      <c r="S236" s="67"/>
      <c r="T236" s="67"/>
      <c r="U236" s="4"/>
      <c r="V236" s="4"/>
      <c r="W236" s="4"/>
      <c r="X236" s="4"/>
      <c r="Y236" s="4"/>
      <c r="Z236" s="4"/>
      <c r="AA236" s="4"/>
      <c r="AB236" s="67"/>
      <c r="AC236" s="67"/>
      <c r="AD236" s="67"/>
      <c r="AE236" s="67"/>
      <c r="AF236" s="67"/>
      <c r="AG236" s="4"/>
      <c r="AH236" s="4"/>
      <c r="AI236" s="4"/>
      <c r="AJ236" s="4"/>
      <c r="AK236" s="4"/>
      <c r="AL236" s="4"/>
      <c r="AM236" s="4"/>
      <c r="AN236" s="4"/>
      <c r="AO236" s="4"/>
      <c r="AP236" s="4"/>
      <c r="AQ236" s="4"/>
      <c r="AR236" s="4"/>
      <c r="AS236" s="4"/>
    </row>
    <row r="237" spans="1:45" ht="12.75" customHeight="1" x14ac:dyDescent="0.2">
      <c r="A237" s="4"/>
      <c r="B237" s="4"/>
      <c r="C237" s="4"/>
      <c r="D237" s="4"/>
      <c r="E237" s="4"/>
      <c r="F237" s="4"/>
      <c r="G237" s="4"/>
      <c r="H237" s="4"/>
      <c r="I237" s="4"/>
      <c r="J237" s="4"/>
      <c r="K237" s="4"/>
      <c r="L237" s="4"/>
      <c r="M237" s="4"/>
      <c r="N237" s="4"/>
      <c r="O237" s="4"/>
      <c r="P237" s="67"/>
      <c r="Q237" s="67"/>
      <c r="R237" s="67"/>
      <c r="S237" s="67"/>
      <c r="T237" s="67"/>
      <c r="U237" s="4"/>
      <c r="V237" s="4"/>
      <c r="W237" s="4"/>
      <c r="X237" s="4"/>
      <c r="Y237" s="4"/>
      <c r="Z237" s="4"/>
      <c r="AA237" s="4"/>
      <c r="AB237" s="67"/>
      <c r="AC237" s="67"/>
      <c r="AD237" s="67"/>
      <c r="AE237" s="67"/>
      <c r="AF237" s="67"/>
      <c r="AG237" s="4"/>
      <c r="AH237" s="4"/>
      <c r="AI237" s="4"/>
      <c r="AJ237" s="4"/>
      <c r="AK237" s="4"/>
      <c r="AL237" s="4"/>
      <c r="AM237" s="4"/>
      <c r="AN237" s="4"/>
      <c r="AO237" s="4"/>
      <c r="AP237" s="4"/>
      <c r="AQ237" s="4"/>
      <c r="AR237" s="4"/>
      <c r="AS237" s="4"/>
    </row>
    <row r="238" spans="1:45" ht="12.75" customHeight="1" x14ac:dyDescent="0.2">
      <c r="A238" s="4"/>
      <c r="B238" s="4"/>
      <c r="C238" s="4"/>
      <c r="D238" s="4"/>
      <c r="E238" s="4"/>
      <c r="F238" s="4"/>
      <c r="G238" s="4"/>
      <c r="H238" s="4"/>
      <c r="I238" s="4"/>
      <c r="J238" s="4"/>
      <c r="K238" s="4"/>
      <c r="L238" s="4"/>
      <c r="M238" s="4"/>
      <c r="N238" s="4"/>
      <c r="O238" s="4"/>
      <c r="P238" s="67"/>
      <c r="Q238" s="67"/>
      <c r="R238" s="67"/>
      <c r="S238" s="67"/>
      <c r="T238" s="67"/>
      <c r="U238" s="4"/>
      <c r="V238" s="4"/>
      <c r="W238" s="4"/>
      <c r="X238" s="4"/>
      <c r="Y238" s="4"/>
      <c r="Z238" s="4"/>
      <c r="AA238" s="4"/>
      <c r="AB238" s="67"/>
      <c r="AC238" s="67"/>
      <c r="AD238" s="67"/>
      <c r="AE238" s="67"/>
      <c r="AF238" s="67"/>
      <c r="AG238" s="4"/>
      <c r="AH238" s="4"/>
      <c r="AI238" s="4"/>
      <c r="AJ238" s="4"/>
      <c r="AK238" s="4"/>
      <c r="AL238" s="4"/>
      <c r="AM238" s="4"/>
      <c r="AN238" s="4"/>
      <c r="AO238" s="4"/>
      <c r="AP238" s="4"/>
      <c r="AQ238" s="4"/>
      <c r="AR238" s="4"/>
      <c r="AS238" s="4"/>
    </row>
    <row r="239" spans="1:45" ht="12.75" customHeight="1" x14ac:dyDescent="0.2">
      <c r="A239" s="4"/>
      <c r="B239" s="4"/>
      <c r="C239" s="4"/>
      <c r="D239" s="4"/>
      <c r="E239" s="4"/>
      <c r="F239" s="4"/>
      <c r="G239" s="4"/>
      <c r="H239" s="4"/>
      <c r="I239" s="4"/>
      <c r="J239" s="4"/>
      <c r="K239" s="4"/>
      <c r="L239" s="4"/>
      <c r="M239" s="4"/>
      <c r="N239" s="4"/>
      <c r="O239" s="4"/>
      <c r="P239" s="67"/>
      <c r="Q239" s="67"/>
      <c r="R239" s="67"/>
      <c r="S239" s="67"/>
      <c r="T239" s="67"/>
      <c r="U239" s="4"/>
      <c r="V239" s="4"/>
      <c r="W239" s="4"/>
      <c r="X239" s="4"/>
      <c r="Y239" s="4"/>
      <c r="Z239" s="4"/>
      <c r="AA239" s="4"/>
      <c r="AB239" s="67"/>
      <c r="AC239" s="67"/>
      <c r="AD239" s="67"/>
      <c r="AE239" s="67"/>
      <c r="AF239" s="67"/>
      <c r="AG239" s="4"/>
      <c r="AH239" s="4"/>
      <c r="AI239" s="4"/>
      <c r="AJ239" s="4"/>
      <c r="AK239" s="4"/>
      <c r="AL239" s="4"/>
      <c r="AM239" s="4"/>
      <c r="AN239" s="4"/>
      <c r="AO239" s="4"/>
      <c r="AP239" s="4"/>
      <c r="AQ239" s="4"/>
      <c r="AR239" s="4"/>
      <c r="AS239" s="4"/>
    </row>
    <row r="240" spans="1:45" ht="12.75" customHeight="1" x14ac:dyDescent="0.2">
      <c r="A240" s="4"/>
      <c r="B240" s="4"/>
      <c r="C240" s="4"/>
      <c r="D240" s="4"/>
      <c r="E240" s="4"/>
      <c r="F240" s="4"/>
      <c r="G240" s="4"/>
      <c r="H240" s="4"/>
      <c r="I240" s="4"/>
      <c r="J240" s="4"/>
      <c r="K240" s="4"/>
      <c r="L240" s="4"/>
      <c r="M240" s="4"/>
      <c r="N240" s="4"/>
      <c r="O240" s="4"/>
      <c r="P240" s="67"/>
      <c r="Q240" s="67"/>
      <c r="R240" s="67"/>
      <c r="S240" s="67"/>
      <c r="T240" s="67"/>
      <c r="U240" s="4"/>
      <c r="V240" s="4"/>
      <c r="W240" s="4"/>
      <c r="X240" s="4"/>
      <c r="Y240" s="4"/>
      <c r="Z240" s="4"/>
      <c r="AA240" s="4"/>
      <c r="AB240" s="67"/>
      <c r="AC240" s="67"/>
      <c r="AD240" s="67"/>
      <c r="AE240" s="67"/>
      <c r="AF240" s="67"/>
      <c r="AG240" s="4"/>
      <c r="AH240" s="4"/>
      <c r="AI240" s="4"/>
      <c r="AJ240" s="4"/>
      <c r="AK240" s="4"/>
      <c r="AL240" s="4"/>
      <c r="AM240" s="4"/>
      <c r="AN240" s="4"/>
      <c r="AO240" s="4"/>
      <c r="AP240" s="4"/>
      <c r="AQ240" s="4"/>
      <c r="AR240" s="4"/>
      <c r="AS240" s="4"/>
    </row>
    <row r="241" spans="1:45" ht="12.75" customHeight="1" x14ac:dyDescent="0.2">
      <c r="A241" s="4"/>
      <c r="B241" s="4"/>
      <c r="C241" s="4"/>
      <c r="D241" s="4"/>
      <c r="E241" s="4"/>
      <c r="F241" s="4"/>
      <c r="G241" s="4"/>
      <c r="H241" s="4"/>
      <c r="I241" s="4"/>
      <c r="J241" s="4"/>
      <c r="K241" s="4"/>
      <c r="L241" s="4"/>
      <c r="M241" s="4"/>
      <c r="N241" s="4"/>
      <c r="O241" s="4"/>
      <c r="P241" s="67"/>
      <c r="Q241" s="67"/>
      <c r="R241" s="67"/>
      <c r="S241" s="67"/>
      <c r="T241" s="67"/>
      <c r="U241" s="4"/>
      <c r="V241" s="4"/>
      <c r="W241" s="4"/>
      <c r="X241" s="4"/>
      <c r="Y241" s="4"/>
      <c r="Z241" s="4"/>
      <c r="AA241" s="4"/>
      <c r="AB241" s="67"/>
      <c r="AC241" s="67"/>
      <c r="AD241" s="67"/>
      <c r="AE241" s="67"/>
      <c r="AF241" s="67"/>
      <c r="AG241" s="4"/>
      <c r="AH241" s="4"/>
      <c r="AI241" s="4"/>
      <c r="AJ241" s="4"/>
      <c r="AK241" s="4"/>
      <c r="AL241" s="4"/>
      <c r="AM241" s="4"/>
      <c r="AN241" s="4"/>
      <c r="AO241" s="4"/>
      <c r="AP241" s="4"/>
      <c r="AQ241" s="4"/>
      <c r="AR241" s="4"/>
      <c r="AS241" s="4"/>
    </row>
    <row r="242" spans="1:45" ht="12.75" customHeight="1" x14ac:dyDescent="0.2">
      <c r="A242" s="4"/>
      <c r="B242" s="4"/>
      <c r="C242" s="4"/>
      <c r="D242" s="4"/>
      <c r="E242" s="4"/>
      <c r="F242" s="4"/>
      <c r="G242" s="4"/>
      <c r="H242" s="4"/>
      <c r="I242" s="4"/>
      <c r="J242" s="4"/>
      <c r="K242" s="4"/>
      <c r="L242" s="4"/>
      <c r="M242" s="4"/>
      <c r="N242" s="4"/>
      <c r="O242" s="4"/>
      <c r="P242" s="67"/>
      <c r="Q242" s="67"/>
      <c r="R242" s="67"/>
      <c r="S242" s="67"/>
      <c r="T242" s="67"/>
      <c r="U242" s="4"/>
      <c r="V242" s="4"/>
      <c r="W242" s="4"/>
      <c r="X242" s="4"/>
      <c r="Y242" s="4"/>
      <c r="Z242" s="4"/>
      <c r="AA242" s="4"/>
      <c r="AB242" s="67"/>
      <c r="AC242" s="67"/>
      <c r="AD242" s="67"/>
      <c r="AE242" s="67"/>
      <c r="AF242" s="67"/>
      <c r="AG242" s="4"/>
      <c r="AH242" s="4"/>
      <c r="AI242" s="4"/>
      <c r="AJ242" s="4"/>
      <c r="AK242" s="4"/>
      <c r="AL242" s="4"/>
      <c r="AM242" s="4"/>
      <c r="AN242" s="4"/>
      <c r="AO242" s="4"/>
      <c r="AP242" s="4"/>
      <c r="AQ242" s="4"/>
      <c r="AR242" s="4"/>
      <c r="AS242" s="4"/>
    </row>
    <row r="243" spans="1:45" ht="12.75" customHeight="1" x14ac:dyDescent="0.2">
      <c r="A243" s="4"/>
      <c r="B243" s="4"/>
      <c r="C243" s="4"/>
      <c r="D243" s="4"/>
      <c r="E243" s="4"/>
      <c r="F243" s="4"/>
      <c r="G243" s="4"/>
      <c r="H243" s="4"/>
      <c r="I243" s="4"/>
      <c r="J243" s="4"/>
      <c r="K243" s="4"/>
      <c r="L243" s="4"/>
      <c r="M243" s="4"/>
      <c r="N243" s="4"/>
      <c r="O243" s="4"/>
      <c r="P243" s="67"/>
      <c r="Q243" s="67"/>
      <c r="R243" s="67"/>
      <c r="S243" s="67"/>
      <c r="T243" s="67"/>
      <c r="U243" s="4"/>
      <c r="V243" s="4"/>
      <c r="W243" s="4"/>
      <c r="X243" s="4"/>
      <c r="Y243" s="4"/>
      <c r="Z243" s="4"/>
      <c r="AA243" s="4"/>
      <c r="AB243" s="67"/>
      <c r="AC243" s="67"/>
      <c r="AD243" s="67"/>
      <c r="AE243" s="67"/>
      <c r="AF243" s="67"/>
      <c r="AG243" s="4"/>
      <c r="AH243" s="4"/>
      <c r="AI243" s="4"/>
      <c r="AJ243" s="4"/>
      <c r="AK243" s="4"/>
      <c r="AL243" s="4"/>
      <c r="AM243" s="4"/>
      <c r="AN243" s="4"/>
      <c r="AO243" s="4"/>
      <c r="AP243" s="4"/>
      <c r="AQ243" s="4"/>
      <c r="AR243" s="4"/>
      <c r="AS243" s="4"/>
    </row>
    <row r="244" spans="1:45" ht="12.75" customHeight="1" x14ac:dyDescent="0.2">
      <c r="A244" s="4"/>
      <c r="B244" s="4"/>
      <c r="C244" s="4"/>
      <c r="D244" s="4"/>
      <c r="E244" s="4"/>
      <c r="F244" s="4"/>
      <c r="G244" s="4"/>
      <c r="H244" s="4"/>
      <c r="I244" s="4"/>
      <c r="J244" s="4"/>
      <c r="K244" s="4"/>
      <c r="L244" s="4"/>
      <c r="M244" s="4"/>
      <c r="N244" s="4"/>
      <c r="O244" s="4"/>
      <c r="P244" s="67"/>
      <c r="Q244" s="67"/>
      <c r="R244" s="67"/>
      <c r="S244" s="67"/>
      <c r="T244" s="67"/>
      <c r="U244" s="4"/>
      <c r="V244" s="4"/>
      <c r="W244" s="4"/>
      <c r="X244" s="4"/>
      <c r="Y244" s="4"/>
      <c r="Z244" s="4"/>
      <c r="AA244" s="4"/>
      <c r="AB244" s="67"/>
      <c r="AC244" s="67"/>
      <c r="AD244" s="67"/>
      <c r="AE244" s="67"/>
      <c r="AF244" s="67"/>
      <c r="AG244" s="4"/>
      <c r="AH244" s="4"/>
      <c r="AI244" s="4"/>
      <c r="AJ244" s="4"/>
      <c r="AK244" s="4"/>
      <c r="AL244" s="4"/>
      <c r="AM244" s="4"/>
      <c r="AN244" s="4"/>
      <c r="AO244" s="4"/>
      <c r="AP244" s="4"/>
      <c r="AQ244" s="4"/>
      <c r="AR244" s="4"/>
      <c r="AS244" s="4"/>
    </row>
    <row r="245" spans="1:45" ht="12.75" customHeight="1" x14ac:dyDescent="0.2">
      <c r="A245" s="4"/>
      <c r="B245" s="4"/>
      <c r="C245" s="4"/>
      <c r="D245" s="4"/>
      <c r="E245" s="4"/>
      <c r="F245" s="4"/>
      <c r="G245" s="4"/>
      <c r="H245" s="4"/>
      <c r="I245" s="4"/>
      <c r="J245" s="4"/>
      <c r="K245" s="4"/>
      <c r="L245" s="4"/>
      <c r="M245" s="4"/>
      <c r="N245" s="4"/>
      <c r="O245" s="4"/>
      <c r="P245" s="67"/>
      <c r="Q245" s="67"/>
      <c r="R245" s="67"/>
      <c r="S245" s="67"/>
      <c r="T245" s="67"/>
      <c r="U245" s="4"/>
      <c r="V245" s="4"/>
      <c r="W245" s="4"/>
      <c r="X245" s="4"/>
      <c r="Y245" s="4"/>
      <c r="Z245" s="4"/>
      <c r="AA245" s="4"/>
      <c r="AB245" s="67"/>
      <c r="AC245" s="67"/>
      <c r="AD245" s="67"/>
      <c r="AE245" s="67"/>
      <c r="AF245" s="67"/>
      <c r="AG245" s="4"/>
      <c r="AH245" s="4"/>
      <c r="AI245" s="4"/>
      <c r="AJ245" s="4"/>
      <c r="AK245" s="4"/>
      <c r="AL245" s="4"/>
      <c r="AM245" s="4"/>
      <c r="AN245" s="4"/>
      <c r="AO245" s="4"/>
      <c r="AP245" s="4"/>
      <c r="AQ245" s="4"/>
      <c r="AR245" s="4"/>
      <c r="AS245" s="4"/>
    </row>
    <row r="246" spans="1:45" ht="12.75" customHeight="1" x14ac:dyDescent="0.2">
      <c r="A246" s="4"/>
      <c r="B246" s="4"/>
      <c r="C246" s="4"/>
      <c r="D246" s="4"/>
      <c r="E246" s="4"/>
      <c r="F246" s="4"/>
      <c r="G246" s="4"/>
      <c r="H246" s="4"/>
      <c r="I246" s="4"/>
      <c r="J246" s="4"/>
      <c r="K246" s="4"/>
      <c r="L246" s="4"/>
      <c r="M246" s="4"/>
      <c r="N246" s="4"/>
      <c r="O246" s="4"/>
      <c r="P246" s="67"/>
      <c r="Q246" s="67"/>
      <c r="R246" s="67"/>
      <c r="S246" s="67"/>
      <c r="T246" s="67"/>
      <c r="U246" s="4"/>
      <c r="V246" s="4"/>
      <c r="W246" s="4"/>
      <c r="X246" s="4"/>
      <c r="Y246" s="4"/>
      <c r="Z246" s="4"/>
      <c r="AA246" s="4"/>
      <c r="AB246" s="67"/>
      <c r="AC246" s="67"/>
      <c r="AD246" s="67"/>
      <c r="AE246" s="67"/>
      <c r="AF246" s="67"/>
      <c r="AG246" s="4"/>
      <c r="AH246" s="4"/>
      <c r="AI246" s="4"/>
      <c r="AJ246" s="4"/>
      <c r="AK246" s="4"/>
      <c r="AL246" s="4"/>
      <c r="AM246" s="4"/>
      <c r="AN246" s="4"/>
      <c r="AO246" s="4"/>
      <c r="AP246" s="4"/>
      <c r="AQ246" s="4"/>
      <c r="AR246" s="4"/>
      <c r="AS246" s="4"/>
    </row>
    <row r="247" spans="1:45" ht="15.75" customHeight="1" x14ac:dyDescent="0.2"/>
    <row r="248" spans="1:45" ht="15.75" customHeight="1" x14ac:dyDescent="0.2"/>
    <row r="249" spans="1:45" ht="15.75" customHeight="1" x14ac:dyDescent="0.2"/>
    <row r="250" spans="1:45" ht="15.75" customHeight="1" x14ac:dyDescent="0.2"/>
    <row r="251" spans="1:45" ht="15.75" customHeight="1" x14ac:dyDescent="0.2"/>
    <row r="252" spans="1:45" ht="15.75" customHeight="1" x14ac:dyDescent="0.2"/>
    <row r="253" spans="1:45" ht="15.75" customHeight="1" x14ac:dyDescent="0.2"/>
    <row r="254" spans="1:45" ht="15.75" customHeight="1" x14ac:dyDescent="0.2"/>
    <row r="255" spans="1:45" ht="15.75" customHeight="1" x14ac:dyDescent="0.2"/>
    <row r="256" spans="1:45"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autoFilter ref="A13:AM47" xr:uid="{00000000-0009-0000-0000-000004000000}"/>
  <mergeCells count="78">
    <mergeCell ref="A37:B37"/>
    <mergeCell ref="D37:H37"/>
    <mergeCell ref="A38:B38"/>
    <mergeCell ref="D38:H38"/>
    <mergeCell ref="D33:H33"/>
    <mergeCell ref="A26:A31"/>
    <mergeCell ref="B16:B17"/>
    <mergeCell ref="F16:F17"/>
    <mergeCell ref="E16:E17"/>
    <mergeCell ref="D16:D17"/>
    <mergeCell ref="C16:C17"/>
    <mergeCell ref="D30:D31"/>
    <mergeCell ref="E30:E31"/>
    <mergeCell ref="F30:F31"/>
    <mergeCell ref="D26:D28"/>
    <mergeCell ref="E26:E28"/>
    <mergeCell ref="F26:F28"/>
    <mergeCell ref="B5:C5"/>
    <mergeCell ref="B6:C6"/>
    <mergeCell ref="A35:B35"/>
    <mergeCell ref="A36:B36"/>
    <mergeCell ref="A39:B39"/>
    <mergeCell ref="A32:B32"/>
    <mergeCell ref="B30:B31"/>
    <mergeCell ref="C30:C31"/>
    <mergeCell ref="A12:A13"/>
    <mergeCell ref="A34:B34"/>
    <mergeCell ref="A33:B33"/>
    <mergeCell ref="A14:A18"/>
    <mergeCell ref="B26:B28"/>
    <mergeCell ref="C26:C28"/>
    <mergeCell ref="A20:A22"/>
    <mergeCell ref="A23:A25"/>
    <mergeCell ref="A1:B3"/>
    <mergeCell ref="D1:F1"/>
    <mergeCell ref="D2:F2"/>
    <mergeCell ref="D3:F3"/>
    <mergeCell ref="A4:H4"/>
    <mergeCell ref="B7:C7"/>
    <mergeCell ref="B8:C8"/>
    <mergeCell ref="B9:H9"/>
    <mergeCell ref="G12:H12"/>
    <mergeCell ref="I12:M12"/>
    <mergeCell ref="B10:H10"/>
    <mergeCell ref="I11:T11"/>
    <mergeCell ref="P12:T12"/>
    <mergeCell ref="E44:E45"/>
    <mergeCell ref="E46:E47"/>
    <mergeCell ref="F42:H47"/>
    <mergeCell ref="B12:C13"/>
    <mergeCell ref="D12:D13"/>
    <mergeCell ref="E12:E13"/>
    <mergeCell ref="F12:F13"/>
    <mergeCell ref="A42:B43"/>
    <mergeCell ref="A44:B45"/>
    <mergeCell ref="A46:B47"/>
    <mergeCell ref="C42:D43"/>
    <mergeCell ref="C44:D45"/>
    <mergeCell ref="C46:D47"/>
    <mergeCell ref="D34:H34"/>
    <mergeCell ref="A40:B40"/>
    <mergeCell ref="D35:H35"/>
    <mergeCell ref="U11:AF11"/>
    <mergeCell ref="AB12:AF12"/>
    <mergeCell ref="AN12:AR12"/>
    <mergeCell ref="AG11:AR11"/>
    <mergeCell ref="E42:E43"/>
    <mergeCell ref="AL12:AM12"/>
    <mergeCell ref="N12:O12"/>
    <mergeCell ref="U12:Y12"/>
    <mergeCell ref="Z12:AA12"/>
    <mergeCell ref="AG12:AK12"/>
    <mergeCell ref="D32:H32"/>
    <mergeCell ref="A41:D41"/>
    <mergeCell ref="D36:H36"/>
    <mergeCell ref="D39:H39"/>
    <mergeCell ref="D40:H40"/>
    <mergeCell ref="F41:H41"/>
  </mergeCells>
  <hyperlinks>
    <hyperlink ref="AK20" r:id="rId1" xr:uid="{D4ED1432-AFA2-4FAF-B349-AEFAFD21B9CE}"/>
    <hyperlink ref="AK22" r:id="rId2" xr:uid="{F8E88AF0-7C2D-4ECB-B327-956A06E0A139}"/>
    <hyperlink ref="AK25" r:id="rId3" xr:uid="{5383F436-1F9C-4294-9EC3-057FCD2B5A5B}"/>
    <hyperlink ref="AK28" r:id="rId4" xr:uid="{306374F7-A025-4E4E-94C4-30E5C86A99A8}"/>
    <hyperlink ref="AK14" r:id="rId5" xr:uid="{78D151CE-311A-426A-87C3-9797ADDDB580}"/>
    <hyperlink ref="AK24" r:id="rId6" xr:uid="{629B586A-CD70-4CB6-8EF4-C083E35FAF54}"/>
  </hyperlinks>
  <printOptions horizontalCentered="1"/>
  <pageMargins left="0.35433070866141736" right="0.35433070866141736" top="0.43307086614173229" bottom="0.35433070866141736" header="0" footer="0"/>
  <pageSetup scale="59" orientation="landscape" r:id="rId7"/>
  <rowBreaks count="1" manualBreakCount="1">
    <brk id="19" max="43" man="1"/>
  </rowBreaks>
  <colBreaks count="3" manualBreakCount="3">
    <brk id="8" max="46" man="1"/>
    <brk id="20" max="46" man="1"/>
    <brk id="32" max="46" man="1"/>
  </colBreaks>
  <drawing r:id="rId8"/>
  <extLst>
    <ext xmlns:x14="http://schemas.microsoft.com/office/spreadsheetml/2009/9/main" uri="{CCE6A557-97BC-4b89-ADB6-D9C93CAAB3DF}">
      <x14:dataValidations xmlns:xm="http://schemas.microsoft.com/office/excel/2006/main" count="2">
        <x14:dataValidation type="list" allowBlank="1" showErrorMessage="1" xr:uid="{00000000-0002-0000-0400-000000000000}">
          <x14:formula1>
            <xm:f>Hoja1!$B$2:$B$5</xm:f>
          </x14:formula1>
          <xm:sqref>O15:T25 O40:T42 AA17:AA18 AA31 AA28:AA29 AA20:AA26 O27:T36 AM14:AM31</xm:sqref>
        </x14:dataValidation>
        <x14:dataValidation type="list" allowBlank="1" showErrorMessage="1" xr:uid="{89AA8B1E-23DC-42C4-824D-CC58A7326296}">
          <x14:formula1>
            <xm:f>'D:\Documentos Carolina\TrabajoPC_Asus\FUGA\2022\PAAC 2022\Seguimientos PAAC 2022\I Cuatrimestre 2022\Reporte de OCI\[Anexo 1 PAAC I cuatrimestre 2022 ok_0vf.xlsx]Hoja1'!#REF!</xm:f>
          </x14:formula1>
          <xm:sqref>O26 O14 AA27 AA30 AA19 AA14:AA16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AR1009"/>
  <sheetViews>
    <sheetView view="pageBreakPreview" topLeftCell="AF16" zoomScale="70" zoomScaleNormal="55" zoomScaleSheetLayoutView="70" workbookViewId="0">
      <selection activeCell="AR34" sqref="AR34"/>
    </sheetView>
  </sheetViews>
  <sheetFormatPr baseColWidth="10" defaultColWidth="12.625" defaultRowHeight="15" customHeight="1" x14ac:dyDescent="0.2"/>
  <cols>
    <col min="1" max="1" width="22.5" customWidth="1"/>
    <col min="2" max="2" width="4" style="71" bestFit="1" customWidth="1"/>
    <col min="3" max="3" width="36.25" style="92" customWidth="1"/>
    <col min="4" max="4" width="36.875" style="92" customWidth="1"/>
    <col min="5" max="5" width="26.25" style="71" customWidth="1"/>
    <col min="6" max="6" width="19.375" customWidth="1"/>
    <col min="7" max="7" width="13.375" customWidth="1"/>
    <col min="8" max="8" width="12.25" customWidth="1"/>
    <col min="9" max="11" width="10" customWidth="1"/>
    <col min="12" max="12" width="30.625" customWidth="1"/>
    <col min="13" max="13" width="10" customWidth="1"/>
    <col min="14" max="14" width="25.875" customWidth="1"/>
    <col min="15" max="15" width="18.25" customWidth="1"/>
    <col min="16" max="16" width="22.625" customWidth="1"/>
    <col min="17" max="17" width="30.25" customWidth="1"/>
    <col min="18" max="20" width="18.25" customWidth="1"/>
    <col min="21" max="25" width="10" customWidth="1"/>
    <col min="26" max="26" width="20.5" customWidth="1"/>
    <col min="27" max="28" width="15.75" customWidth="1"/>
    <col min="29" max="29" width="21.875" customWidth="1"/>
    <col min="30" max="32" width="15.75" customWidth="1"/>
    <col min="33" max="37" width="10" customWidth="1"/>
    <col min="38" max="38" width="20.875" customWidth="1"/>
    <col min="39" max="39" width="17.25" customWidth="1"/>
    <col min="40" max="40" width="48.5" customWidth="1"/>
    <col min="41" max="41" width="36.125" customWidth="1"/>
  </cols>
  <sheetData>
    <row r="1" spans="1:44" ht="26.25" customHeight="1" x14ac:dyDescent="0.2">
      <c r="A1" s="262"/>
      <c r="B1" s="263"/>
      <c r="C1" s="89"/>
      <c r="D1" s="268"/>
      <c r="E1" s="252"/>
      <c r="F1" s="249"/>
      <c r="G1" s="2"/>
      <c r="H1" s="3"/>
      <c r="I1" s="4"/>
      <c r="J1" s="4"/>
      <c r="K1" s="4"/>
      <c r="L1" s="4"/>
      <c r="M1" s="4"/>
      <c r="N1" s="4"/>
      <c r="O1" s="4"/>
      <c r="P1" s="67"/>
      <c r="Q1" s="67"/>
      <c r="R1" s="67"/>
      <c r="S1" s="67"/>
      <c r="T1" s="67"/>
      <c r="U1" s="4"/>
      <c r="V1" s="4"/>
      <c r="W1" s="4"/>
      <c r="X1" s="4"/>
      <c r="Y1" s="4"/>
      <c r="Z1" s="4"/>
      <c r="AA1" s="4"/>
      <c r="AB1" s="67"/>
      <c r="AC1" s="67"/>
      <c r="AD1" s="67"/>
      <c r="AE1" s="67"/>
      <c r="AF1" s="67"/>
      <c r="AG1" s="4"/>
      <c r="AH1" s="4"/>
      <c r="AI1" s="4"/>
      <c r="AJ1" s="4"/>
      <c r="AK1" s="4"/>
      <c r="AL1" s="4"/>
      <c r="AM1" s="4"/>
      <c r="AN1" s="4"/>
    </row>
    <row r="2" spans="1:44" ht="26.25" customHeight="1" x14ac:dyDescent="0.2">
      <c r="A2" s="264"/>
      <c r="B2" s="265"/>
      <c r="C2" s="89"/>
      <c r="D2" s="268"/>
      <c r="E2" s="252"/>
      <c r="F2" s="249"/>
      <c r="G2" s="2"/>
      <c r="H2" s="3"/>
      <c r="I2" s="4"/>
      <c r="J2" s="4"/>
      <c r="K2" s="4"/>
      <c r="L2" s="4"/>
      <c r="M2" s="4"/>
      <c r="N2" s="4"/>
      <c r="O2" s="4"/>
      <c r="P2" s="67"/>
      <c r="Q2" s="67"/>
      <c r="R2" s="67"/>
      <c r="S2" s="67"/>
      <c r="T2" s="67"/>
      <c r="U2" s="4"/>
      <c r="V2" s="4"/>
      <c r="W2" s="4"/>
      <c r="X2" s="4"/>
      <c r="Y2" s="4"/>
      <c r="Z2" s="4"/>
      <c r="AA2" s="4"/>
      <c r="AB2" s="67"/>
      <c r="AC2" s="67"/>
      <c r="AD2" s="67"/>
      <c r="AE2" s="67"/>
      <c r="AF2" s="67"/>
      <c r="AG2" s="4"/>
      <c r="AH2" s="4"/>
      <c r="AI2" s="4"/>
      <c r="AJ2" s="4"/>
      <c r="AK2" s="4"/>
      <c r="AL2" s="4"/>
      <c r="AM2" s="4"/>
      <c r="AN2" s="4"/>
    </row>
    <row r="3" spans="1:44" ht="26.25" customHeight="1" x14ac:dyDescent="0.2">
      <c r="A3" s="266"/>
      <c r="B3" s="267"/>
      <c r="C3" s="89"/>
      <c r="D3" s="269"/>
      <c r="E3" s="252"/>
      <c r="F3" s="249"/>
      <c r="G3" s="2"/>
      <c r="H3" s="3"/>
      <c r="I3" s="4"/>
      <c r="J3" s="4"/>
      <c r="K3" s="4"/>
      <c r="L3" s="4"/>
      <c r="M3" s="4"/>
      <c r="N3" s="4"/>
      <c r="O3" s="4"/>
      <c r="P3" s="67"/>
      <c r="Q3" s="67"/>
      <c r="R3" s="67"/>
      <c r="S3" s="67"/>
      <c r="T3" s="67"/>
      <c r="U3" s="4"/>
      <c r="V3" s="4"/>
      <c r="W3" s="4"/>
      <c r="X3" s="4"/>
      <c r="Y3" s="4"/>
      <c r="Z3" s="4"/>
      <c r="AA3" s="4"/>
      <c r="AB3" s="67"/>
      <c r="AC3" s="67"/>
      <c r="AD3" s="67"/>
      <c r="AE3" s="67"/>
      <c r="AF3" s="67"/>
      <c r="AG3" s="4"/>
      <c r="AH3" s="4"/>
      <c r="AI3" s="4"/>
      <c r="AJ3" s="4"/>
      <c r="AK3" s="4"/>
      <c r="AL3" s="4"/>
      <c r="AM3" s="4"/>
      <c r="AN3" s="4"/>
    </row>
    <row r="4" spans="1:44" ht="52.5" customHeight="1" x14ac:dyDescent="0.2">
      <c r="A4" s="270" t="s">
        <v>219</v>
      </c>
      <c r="B4" s="271"/>
      <c r="C4" s="271"/>
      <c r="D4" s="271"/>
      <c r="E4" s="271"/>
      <c r="F4" s="271"/>
      <c r="G4" s="271"/>
      <c r="H4" s="272"/>
      <c r="I4" s="4"/>
      <c r="J4" s="4"/>
      <c r="K4" s="4"/>
      <c r="L4" s="4"/>
      <c r="M4" s="4"/>
      <c r="N4" s="4"/>
      <c r="O4" s="4"/>
      <c r="P4" s="67"/>
      <c r="Q4" s="67"/>
      <c r="R4" s="67"/>
      <c r="S4" s="67"/>
      <c r="T4" s="67"/>
      <c r="U4" s="4"/>
      <c r="V4" s="4"/>
      <c r="W4" s="4"/>
      <c r="X4" s="4"/>
      <c r="Y4" s="4"/>
      <c r="Z4" s="4"/>
      <c r="AA4" s="4"/>
      <c r="AB4" s="67"/>
      <c r="AC4" s="67"/>
      <c r="AD4" s="67"/>
      <c r="AE4" s="67"/>
      <c r="AF4" s="67"/>
      <c r="AG4" s="4"/>
      <c r="AH4" s="4"/>
      <c r="AI4" s="4"/>
      <c r="AJ4" s="4"/>
      <c r="AK4" s="4"/>
      <c r="AL4" s="4"/>
      <c r="AM4" s="4"/>
      <c r="AN4" s="4"/>
    </row>
    <row r="5" spans="1:44" ht="19.5" customHeight="1" x14ac:dyDescent="0.2">
      <c r="A5" s="5" t="s">
        <v>0</v>
      </c>
      <c r="B5" s="473">
        <f>'C1 Riesgos Corrupcion'!B5</f>
        <v>2022</v>
      </c>
      <c r="C5" s="254"/>
      <c r="D5" s="7"/>
      <c r="E5" s="93"/>
      <c r="F5" s="7"/>
      <c r="G5" s="7"/>
      <c r="H5" s="7"/>
      <c r="I5" s="7"/>
      <c r="J5" s="7"/>
      <c r="K5" s="7"/>
      <c r="L5" s="7"/>
      <c r="M5" s="7"/>
      <c r="N5" s="7"/>
      <c r="O5" s="7"/>
      <c r="P5" s="111"/>
      <c r="Q5" s="111"/>
      <c r="R5" s="111"/>
      <c r="S5" s="111"/>
      <c r="T5" s="111"/>
      <c r="U5" s="7"/>
      <c r="V5" s="7"/>
      <c r="W5" s="7"/>
      <c r="X5" s="7"/>
      <c r="Y5" s="7"/>
      <c r="Z5" s="7"/>
      <c r="AA5" s="7"/>
      <c r="AB5" s="111"/>
      <c r="AC5" s="111"/>
      <c r="AD5" s="111"/>
      <c r="AE5" s="111"/>
      <c r="AF5" s="111"/>
      <c r="AG5" s="7"/>
      <c r="AH5" s="7"/>
      <c r="AI5" s="7"/>
      <c r="AJ5" s="7"/>
      <c r="AK5" s="7"/>
      <c r="AL5" s="7"/>
      <c r="AM5" s="7"/>
      <c r="AN5" s="7"/>
    </row>
    <row r="6" spans="1:44" ht="19.5" customHeight="1" x14ac:dyDescent="0.2">
      <c r="A6" s="8" t="s">
        <v>1</v>
      </c>
      <c r="B6" s="474">
        <f>'C1 Riesgos Corrupcion'!B6:C6</f>
        <v>44895</v>
      </c>
      <c r="C6" s="254"/>
      <c r="D6" s="7"/>
      <c r="E6" s="93"/>
      <c r="F6" s="7"/>
      <c r="G6" s="7"/>
      <c r="H6" s="7"/>
      <c r="I6" s="7"/>
      <c r="J6" s="7"/>
      <c r="K6" s="7"/>
      <c r="L6" s="7"/>
      <c r="M6" s="7"/>
      <c r="N6" s="7"/>
      <c r="O6" s="7"/>
      <c r="P6" s="111"/>
      <c r="Q6" s="111"/>
      <c r="R6" s="111"/>
      <c r="S6" s="111"/>
      <c r="T6" s="111"/>
      <c r="U6" s="7"/>
      <c r="V6" s="7"/>
      <c r="W6" s="7"/>
      <c r="X6" s="7"/>
      <c r="Y6" s="7"/>
      <c r="Z6" s="7"/>
      <c r="AA6" s="7"/>
      <c r="AB6" s="111"/>
      <c r="AC6" s="111"/>
      <c r="AD6" s="111"/>
      <c r="AE6" s="111"/>
      <c r="AF6" s="111"/>
      <c r="AG6" s="7"/>
      <c r="AH6" s="7"/>
      <c r="AI6" s="7"/>
      <c r="AJ6" s="7"/>
      <c r="AK6" s="7"/>
      <c r="AL6" s="7"/>
      <c r="AM6" s="7"/>
      <c r="AN6" s="7"/>
    </row>
    <row r="7" spans="1:44" ht="19.5" customHeight="1" x14ac:dyDescent="0.2">
      <c r="A7" s="8" t="s">
        <v>73</v>
      </c>
      <c r="B7" s="474">
        <f>'C1 Riesgos Corrupcion'!B7:C7</f>
        <v>44896</v>
      </c>
      <c r="C7" s="254"/>
      <c r="D7" s="7"/>
      <c r="E7" s="93"/>
      <c r="F7" s="7"/>
      <c r="G7" s="7"/>
      <c r="H7" s="7"/>
      <c r="I7" s="7"/>
      <c r="J7" s="7"/>
      <c r="K7" s="7"/>
      <c r="L7" s="7"/>
      <c r="M7" s="7"/>
      <c r="N7" s="7"/>
      <c r="O7" s="7"/>
      <c r="P7" s="111"/>
      <c r="Q7" s="111"/>
      <c r="R7" s="111"/>
      <c r="S7" s="111"/>
      <c r="T7" s="111"/>
      <c r="U7" s="7"/>
      <c r="V7" s="7"/>
      <c r="W7" s="7"/>
      <c r="X7" s="7"/>
      <c r="Y7" s="7"/>
      <c r="Z7" s="7"/>
      <c r="AA7" s="7"/>
      <c r="AB7" s="111"/>
      <c r="AC7" s="111"/>
      <c r="AD7" s="111"/>
      <c r="AE7" s="111"/>
      <c r="AF7" s="111"/>
      <c r="AG7" s="7"/>
      <c r="AH7" s="7"/>
      <c r="AI7" s="7"/>
      <c r="AJ7" s="7"/>
      <c r="AK7" s="7"/>
      <c r="AL7" s="7"/>
      <c r="AM7" s="7"/>
      <c r="AN7" s="7"/>
    </row>
    <row r="8" spans="1:44" ht="19.5" customHeight="1" x14ac:dyDescent="0.2">
      <c r="A8" s="8" t="s">
        <v>3</v>
      </c>
      <c r="B8" s="475">
        <f>'C1 Riesgos Corrupcion'!B8</f>
        <v>7</v>
      </c>
      <c r="C8" s="396"/>
      <c r="D8" s="7"/>
      <c r="E8" s="93"/>
      <c r="F8" s="7"/>
      <c r="G8" s="7"/>
      <c r="H8" s="7"/>
      <c r="I8" s="7"/>
      <c r="J8" s="7"/>
      <c r="K8" s="7"/>
      <c r="L8" s="7"/>
      <c r="M8" s="7"/>
      <c r="N8" s="7"/>
      <c r="O8" s="7"/>
      <c r="P8" s="111"/>
      <c r="Q8" s="111"/>
      <c r="R8" s="111"/>
      <c r="S8" s="111"/>
      <c r="T8" s="111"/>
      <c r="U8" s="7"/>
      <c r="V8" s="7"/>
      <c r="W8" s="7"/>
      <c r="X8" s="7"/>
      <c r="Y8" s="7"/>
      <c r="Z8" s="7"/>
      <c r="AA8" s="7"/>
      <c r="AB8" s="111"/>
      <c r="AC8" s="111"/>
      <c r="AD8" s="111"/>
      <c r="AE8" s="111"/>
      <c r="AF8" s="111"/>
      <c r="AG8" s="7"/>
      <c r="AH8" s="7"/>
      <c r="AI8" s="7"/>
      <c r="AJ8" s="7"/>
      <c r="AK8" s="7"/>
      <c r="AL8" s="7"/>
      <c r="AM8" s="7"/>
      <c r="AN8" s="7"/>
    </row>
    <row r="9" spans="1:44" ht="30" customHeight="1" x14ac:dyDescent="0.2">
      <c r="A9" s="8" t="s">
        <v>4</v>
      </c>
      <c r="B9" s="350" t="s">
        <v>220</v>
      </c>
      <c r="C9" s="344"/>
      <c r="D9" s="344"/>
      <c r="E9" s="344"/>
      <c r="F9" s="344"/>
      <c r="G9" s="344"/>
      <c r="H9" s="216"/>
      <c r="I9" s="7"/>
      <c r="J9" s="7"/>
      <c r="K9" s="7"/>
      <c r="L9" s="7"/>
      <c r="M9" s="7"/>
      <c r="N9" s="7"/>
      <c r="O9" s="7"/>
      <c r="P9" s="111"/>
      <c r="Q9" s="111"/>
      <c r="R9" s="111"/>
      <c r="S9" s="111"/>
      <c r="T9" s="111"/>
      <c r="U9" s="7"/>
      <c r="V9" s="7"/>
      <c r="W9" s="7"/>
      <c r="X9" s="7"/>
      <c r="Y9" s="7"/>
      <c r="Z9" s="7"/>
      <c r="AA9" s="7"/>
      <c r="AB9" s="111"/>
      <c r="AC9" s="111"/>
      <c r="AD9" s="111"/>
      <c r="AE9" s="111"/>
      <c r="AF9" s="111"/>
      <c r="AG9" s="7"/>
      <c r="AH9" s="7"/>
      <c r="AI9" s="7"/>
      <c r="AJ9" s="7"/>
      <c r="AK9" s="7"/>
      <c r="AL9" s="7"/>
      <c r="AM9" s="7"/>
      <c r="AN9" s="7"/>
    </row>
    <row r="10" spans="1:44" ht="14.25" customHeight="1" x14ac:dyDescent="0.2">
      <c r="A10" s="4"/>
      <c r="B10" s="9"/>
      <c r="C10" s="52"/>
      <c r="D10" s="52"/>
      <c r="E10" s="9"/>
      <c r="F10" s="4"/>
      <c r="G10" s="4"/>
      <c r="H10" s="4"/>
      <c r="I10" s="339" t="s">
        <v>6</v>
      </c>
      <c r="J10" s="260"/>
      <c r="K10" s="260"/>
      <c r="L10" s="260"/>
      <c r="M10" s="260"/>
      <c r="N10" s="260"/>
      <c r="O10" s="260"/>
      <c r="P10" s="260"/>
      <c r="Q10" s="260"/>
      <c r="R10" s="260"/>
      <c r="S10" s="260"/>
      <c r="T10" s="340"/>
      <c r="U10" s="341" t="s">
        <v>7</v>
      </c>
      <c r="V10" s="342"/>
      <c r="W10" s="342"/>
      <c r="X10" s="342"/>
      <c r="Y10" s="342"/>
      <c r="Z10" s="342"/>
      <c r="AA10" s="342"/>
      <c r="AB10" s="342"/>
      <c r="AC10" s="342"/>
      <c r="AD10" s="342"/>
      <c r="AE10" s="342"/>
      <c r="AF10" s="343"/>
      <c r="AG10" s="331" t="s">
        <v>8</v>
      </c>
      <c r="AH10" s="332"/>
      <c r="AI10" s="332"/>
      <c r="AJ10" s="332"/>
      <c r="AK10" s="332"/>
      <c r="AL10" s="332"/>
      <c r="AM10" s="332"/>
      <c r="AN10" s="332"/>
      <c r="AO10" s="332"/>
      <c r="AP10" s="332"/>
      <c r="AQ10" s="332"/>
      <c r="AR10" s="332"/>
    </row>
    <row r="11" spans="1:44" ht="30" customHeight="1" x14ac:dyDescent="0.2">
      <c r="A11" s="234" t="s">
        <v>9</v>
      </c>
      <c r="B11" s="236" t="s">
        <v>10</v>
      </c>
      <c r="C11" s="237"/>
      <c r="D11" s="234" t="s">
        <v>171</v>
      </c>
      <c r="E11" s="234" t="s">
        <v>12</v>
      </c>
      <c r="F11" s="234" t="s">
        <v>13</v>
      </c>
      <c r="G11" s="253" t="s">
        <v>14</v>
      </c>
      <c r="H11" s="254"/>
      <c r="I11" s="255" t="s">
        <v>221</v>
      </c>
      <c r="J11" s="218"/>
      <c r="K11" s="218"/>
      <c r="L11" s="218"/>
      <c r="M11" s="219"/>
      <c r="N11" s="215" t="s">
        <v>16</v>
      </c>
      <c r="O11" s="216"/>
      <c r="P11" s="259" t="s">
        <v>407</v>
      </c>
      <c r="Q11" s="260"/>
      <c r="R11" s="260"/>
      <c r="S11" s="260"/>
      <c r="T11" s="261"/>
      <c r="U11" s="217" t="s">
        <v>221</v>
      </c>
      <c r="V11" s="218"/>
      <c r="W11" s="218"/>
      <c r="X11" s="218"/>
      <c r="Y11" s="219"/>
      <c r="Z11" s="220" t="s">
        <v>16</v>
      </c>
      <c r="AA11" s="216"/>
      <c r="AB11" s="208" t="s">
        <v>407</v>
      </c>
      <c r="AC11" s="209"/>
      <c r="AD11" s="209"/>
      <c r="AE11" s="209"/>
      <c r="AF11" s="210"/>
      <c r="AG11" s="221" t="s">
        <v>84</v>
      </c>
      <c r="AH11" s="218"/>
      <c r="AI11" s="218"/>
      <c r="AJ11" s="218"/>
      <c r="AK11" s="219"/>
      <c r="AL11" s="221" t="s">
        <v>16</v>
      </c>
      <c r="AM11" s="345"/>
      <c r="AN11" s="330" t="s">
        <v>407</v>
      </c>
      <c r="AO11" s="207"/>
      <c r="AP11" s="207"/>
      <c r="AQ11" s="207"/>
      <c r="AR11" s="207"/>
    </row>
    <row r="12" spans="1:44" ht="30" customHeight="1" x14ac:dyDescent="0.2">
      <c r="A12" s="311"/>
      <c r="B12" s="476"/>
      <c r="C12" s="477"/>
      <c r="D12" s="311"/>
      <c r="E12" s="311"/>
      <c r="F12" s="311"/>
      <c r="G12" s="73" t="s">
        <v>17</v>
      </c>
      <c r="H12" s="73" t="s">
        <v>18</v>
      </c>
      <c r="I12" s="12" t="s">
        <v>19</v>
      </c>
      <c r="J12" s="12" t="s">
        <v>20</v>
      </c>
      <c r="K12" s="12" t="s">
        <v>21</v>
      </c>
      <c r="L12" s="12" t="s">
        <v>22</v>
      </c>
      <c r="M12" s="12" t="s">
        <v>23</v>
      </c>
      <c r="N12" s="13" t="s">
        <v>24</v>
      </c>
      <c r="O12" s="12" t="s">
        <v>25</v>
      </c>
      <c r="P12" s="12" t="s">
        <v>408</v>
      </c>
      <c r="Q12" s="12" t="s">
        <v>409</v>
      </c>
      <c r="R12" s="12" t="s">
        <v>410</v>
      </c>
      <c r="S12" s="12" t="s">
        <v>411</v>
      </c>
      <c r="T12" s="12" t="s">
        <v>412</v>
      </c>
      <c r="U12" s="14" t="s">
        <v>19</v>
      </c>
      <c r="V12" s="14" t="s">
        <v>20</v>
      </c>
      <c r="W12" s="14" t="s">
        <v>21</v>
      </c>
      <c r="X12" s="14" t="s">
        <v>22</v>
      </c>
      <c r="Y12" s="14" t="s">
        <v>23</v>
      </c>
      <c r="Z12" s="15" t="s">
        <v>24</v>
      </c>
      <c r="AA12" s="14" t="s">
        <v>25</v>
      </c>
      <c r="AB12" s="14" t="s">
        <v>408</v>
      </c>
      <c r="AC12" s="14" t="s">
        <v>409</v>
      </c>
      <c r="AD12" s="14" t="s">
        <v>410</v>
      </c>
      <c r="AE12" s="14" t="s">
        <v>411</v>
      </c>
      <c r="AF12" s="14" t="s">
        <v>412</v>
      </c>
      <c r="AG12" s="16" t="s">
        <v>19</v>
      </c>
      <c r="AH12" s="16" t="s">
        <v>20</v>
      </c>
      <c r="AI12" s="16" t="s">
        <v>21</v>
      </c>
      <c r="AJ12" s="16" t="s">
        <v>22</v>
      </c>
      <c r="AK12" s="16" t="s">
        <v>23</v>
      </c>
      <c r="AL12" s="17" t="s">
        <v>24</v>
      </c>
      <c r="AM12" s="18" t="s">
        <v>25</v>
      </c>
      <c r="AN12" s="18" t="s">
        <v>408</v>
      </c>
      <c r="AO12" s="18" t="s">
        <v>409</v>
      </c>
      <c r="AP12" s="18" t="s">
        <v>410</v>
      </c>
      <c r="AQ12" s="18" t="s">
        <v>411</v>
      </c>
      <c r="AR12" s="18" t="s">
        <v>412</v>
      </c>
    </row>
    <row r="13" spans="1:44" ht="87.75" customHeight="1" x14ac:dyDescent="0.2">
      <c r="A13" s="425" t="s">
        <v>222</v>
      </c>
      <c r="B13" s="74" t="s">
        <v>85</v>
      </c>
      <c r="C13" s="81" t="s">
        <v>223</v>
      </c>
      <c r="D13" s="81" t="s">
        <v>224</v>
      </c>
      <c r="E13" s="75" t="s">
        <v>225</v>
      </c>
      <c r="F13" s="75" t="s">
        <v>226</v>
      </c>
      <c r="G13" s="76">
        <v>44576</v>
      </c>
      <c r="H13" s="76">
        <v>44592</v>
      </c>
      <c r="I13" s="187">
        <v>1</v>
      </c>
      <c r="J13" s="139">
        <v>1</v>
      </c>
      <c r="K13" s="140">
        <f>J13/I13</f>
        <v>1</v>
      </c>
      <c r="L13" s="139" t="s">
        <v>662</v>
      </c>
      <c r="M13" s="139" t="s">
        <v>663</v>
      </c>
      <c r="N13" s="139" t="s">
        <v>664</v>
      </c>
      <c r="O13" s="139" t="s">
        <v>285</v>
      </c>
      <c r="P13" s="139" t="s">
        <v>511</v>
      </c>
      <c r="Q13" s="139" t="s">
        <v>422</v>
      </c>
      <c r="R13" s="139">
        <v>100</v>
      </c>
      <c r="S13" s="139">
        <v>100</v>
      </c>
      <c r="T13" s="139">
        <v>100</v>
      </c>
      <c r="U13" s="139"/>
      <c r="V13" s="139"/>
      <c r="W13" s="140" t="e">
        <f>+V13/U13</f>
        <v>#DIV/0!</v>
      </c>
      <c r="X13" s="139"/>
      <c r="Y13" s="139"/>
      <c r="Z13" s="139"/>
      <c r="AA13" s="142"/>
      <c r="AB13" s="139"/>
      <c r="AC13" s="139"/>
      <c r="AD13" s="139"/>
      <c r="AE13" s="139"/>
      <c r="AF13" s="139"/>
      <c r="AG13" s="139"/>
      <c r="AH13" s="139"/>
      <c r="AI13" s="140" t="e">
        <f>+AH13/AG13</f>
        <v>#DIV/0!</v>
      </c>
      <c r="AJ13" s="139"/>
      <c r="AK13" s="139"/>
      <c r="AL13" s="139" t="s">
        <v>734</v>
      </c>
      <c r="AM13" s="139"/>
      <c r="AN13" s="177"/>
      <c r="AO13" s="152" t="s">
        <v>840</v>
      </c>
      <c r="AP13" s="197">
        <v>1</v>
      </c>
      <c r="AQ13" s="197">
        <v>1</v>
      </c>
      <c r="AR13" s="197">
        <f>(AQ13+AP13)/2</f>
        <v>1</v>
      </c>
    </row>
    <row r="14" spans="1:44" ht="46.5" customHeight="1" x14ac:dyDescent="0.2">
      <c r="A14" s="425"/>
      <c r="B14" s="77">
        <v>44228</v>
      </c>
      <c r="C14" s="81" t="s">
        <v>227</v>
      </c>
      <c r="D14" s="81" t="s">
        <v>228</v>
      </c>
      <c r="E14" s="75" t="s">
        <v>229</v>
      </c>
      <c r="F14" s="75" t="s">
        <v>230</v>
      </c>
      <c r="G14" s="76">
        <v>44593</v>
      </c>
      <c r="H14" s="76">
        <v>44681</v>
      </c>
      <c r="I14" s="187">
        <v>1</v>
      </c>
      <c r="J14" s="139">
        <v>1</v>
      </c>
      <c r="K14" s="140">
        <f>+J14/I14</f>
        <v>1</v>
      </c>
      <c r="L14" s="139" t="s">
        <v>512</v>
      </c>
      <c r="M14" s="139" t="s">
        <v>513</v>
      </c>
      <c r="N14" s="139" t="s">
        <v>514</v>
      </c>
      <c r="O14" s="139" t="s">
        <v>285</v>
      </c>
      <c r="P14" s="139" t="s">
        <v>515</v>
      </c>
      <c r="Q14" s="139" t="s">
        <v>422</v>
      </c>
      <c r="R14" s="139">
        <v>100</v>
      </c>
      <c r="S14" s="139">
        <v>100</v>
      </c>
      <c r="T14" s="139">
        <v>100</v>
      </c>
      <c r="U14" s="139"/>
      <c r="V14" s="139"/>
      <c r="W14" s="140"/>
      <c r="X14" s="190"/>
      <c r="Y14" s="191"/>
      <c r="Z14" s="139"/>
      <c r="AA14" s="142"/>
      <c r="AB14" s="139"/>
      <c r="AC14" s="139"/>
      <c r="AD14" s="139"/>
      <c r="AE14" s="139"/>
      <c r="AF14" s="139"/>
      <c r="AG14" s="139"/>
      <c r="AH14" s="139"/>
      <c r="AI14" s="140"/>
      <c r="AJ14" s="139"/>
      <c r="AK14" s="139"/>
      <c r="AL14" s="139" t="s">
        <v>734</v>
      </c>
      <c r="AM14" s="139"/>
      <c r="AN14" s="177"/>
      <c r="AO14" s="152" t="s">
        <v>840</v>
      </c>
      <c r="AP14" s="197">
        <v>1</v>
      </c>
      <c r="AQ14" s="197">
        <v>1</v>
      </c>
      <c r="AR14" s="197">
        <f t="shared" ref="AR14:AR33" si="0">(AQ14+AP14)/2</f>
        <v>1</v>
      </c>
    </row>
    <row r="15" spans="1:44" ht="40.5" customHeight="1" x14ac:dyDescent="0.25">
      <c r="A15" s="471" t="s">
        <v>231</v>
      </c>
      <c r="B15" s="74" t="s">
        <v>141</v>
      </c>
      <c r="C15" s="83" t="s">
        <v>232</v>
      </c>
      <c r="D15" s="81" t="s">
        <v>233</v>
      </c>
      <c r="E15" s="75" t="s">
        <v>234</v>
      </c>
      <c r="F15" s="75" t="s">
        <v>235</v>
      </c>
      <c r="G15" s="76">
        <v>44621</v>
      </c>
      <c r="H15" s="76">
        <v>44773</v>
      </c>
      <c r="I15" s="187">
        <v>2</v>
      </c>
      <c r="J15" s="139">
        <v>1</v>
      </c>
      <c r="K15" s="140">
        <f>J15/I15</f>
        <v>0.5</v>
      </c>
      <c r="L15" s="139" t="s">
        <v>516</v>
      </c>
      <c r="M15" s="139" t="s">
        <v>517</v>
      </c>
      <c r="N15" s="139" t="s">
        <v>665</v>
      </c>
      <c r="O15" s="139"/>
      <c r="P15" s="139" t="s">
        <v>518</v>
      </c>
      <c r="Q15" s="139"/>
      <c r="R15" s="139"/>
      <c r="S15" s="139"/>
      <c r="T15" s="139"/>
      <c r="U15" s="139">
        <v>1</v>
      </c>
      <c r="V15" s="139">
        <v>2</v>
      </c>
      <c r="W15" s="140">
        <f>+V15/U15</f>
        <v>2</v>
      </c>
      <c r="X15" s="192" t="s">
        <v>666</v>
      </c>
      <c r="Y15" s="144" t="s">
        <v>667</v>
      </c>
      <c r="Z15" s="139" t="s">
        <v>614</v>
      </c>
      <c r="AA15" s="139" t="s">
        <v>285</v>
      </c>
      <c r="AB15" s="139"/>
      <c r="AC15" s="139"/>
      <c r="AD15" s="139"/>
      <c r="AE15" s="139"/>
      <c r="AF15" s="139"/>
      <c r="AG15" s="139"/>
      <c r="AH15" s="139"/>
      <c r="AI15" s="140" t="e">
        <f>+AH15/AG15</f>
        <v>#DIV/0!</v>
      </c>
      <c r="AJ15" s="139"/>
      <c r="AK15" s="139"/>
      <c r="AL15" s="139" t="s">
        <v>734</v>
      </c>
      <c r="AM15" s="139"/>
      <c r="AN15" s="177"/>
      <c r="AO15" s="152" t="s">
        <v>840</v>
      </c>
      <c r="AP15" s="197">
        <v>1</v>
      </c>
      <c r="AQ15" s="197">
        <v>1</v>
      </c>
      <c r="AR15" s="197">
        <f t="shared" si="0"/>
        <v>1</v>
      </c>
    </row>
    <row r="16" spans="1:44" ht="147.75" customHeight="1" x14ac:dyDescent="0.2">
      <c r="A16" s="471"/>
      <c r="B16" s="77">
        <v>44229</v>
      </c>
      <c r="C16" s="83" t="s">
        <v>236</v>
      </c>
      <c r="D16" s="83" t="s">
        <v>237</v>
      </c>
      <c r="E16" s="78" t="s">
        <v>238</v>
      </c>
      <c r="F16" s="78" t="s">
        <v>239</v>
      </c>
      <c r="G16" s="76">
        <v>44593</v>
      </c>
      <c r="H16" s="76">
        <v>44895</v>
      </c>
      <c r="I16" s="187">
        <v>3</v>
      </c>
      <c r="J16" s="139">
        <v>1</v>
      </c>
      <c r="K16" s="140">
        <f>+J16/I16</f>
        <v>0.33333333333333331</v>
      </c>
      <c r="L16" s="139" t="s">
        <v>668</v>
      </c>
      <c r="M16" s="139" t="s">
        <v>519</v>
      </c>
      <c r="N16" s="139" t="s">
        <v>520</v>
      </c>
      <c r="O16" s="139"/>
      <c r="P16" s="139" t="s">
        <v>521</v>
      </c>
      <c r="Q16" s="139"/>
      <c r="R16" s="139"/>
      <c r="S16" s="139"/>
      <c r="T16" s="139"/>
      <c r="U16" s="139"/>
      <c r="V16" s="139"/>
      <c r="W16" s="140"/>
      <c r="X16" s="139"/>
      <c r="Y16" s="139"/>
      <c r="Z16" s="139"/>
      <c r="AA16" s="142"/>
      <c r="AB16" s="139"/>
      <c r="AC16" s="139"/>
      <c r="AD16" s="139"/>
      <c r="AE16" s="139"/>
      <c r="AF16" s="139"/>
      <c r="AG16" s="139">
        <v>2</v>
      </c>
      <c r="AH16" s="139">
        <v>2</v>
      </c>
      <c r="AI16" s="140">
        <f>+AH16/AG16</f>
        <v>1</v>
      </c>
      <c r="AJ16" s="139" t="s">
        <v>669</v>
      </c>
      <c r="AK16" s="139" t="s">
        <v>670</v>
      </c>
      <c r="AL16" s="139" t="s">
        <v>761</v>
      </c>
      <c r="AM16" s="139" t="s">
        <v>286</v>
      </c>
      <c r="AN16" s="198" t="s">
        <v>825</v>
      </c>
      <c r="AO16" s="198" t="s">
        <v>845</v>
      </c>
      <c r="AP16" s="199">
        <v>0.7</v>
      </c>
      <c r="AQ16" s="199">
        <v>0.7</v>
      </c>
      <c r="AR16" s="199">
        <f t="shared" si="0"/>
        <v>0.7</v>
      </c>
    </row>
    <row r="17" spans="1:44" ht="79.5" customHeight="1" x14ac:dyDescent="0.2">
      <c r="A17" s="425" t="s">
        <v>240</v>
      </c>
      <c r="B17" s="74" t="s">
        <v>103</v>
      </c>
      <c r="C17" s="83" t="s">
        <v>241</v>
      </c>
      <c r="D17" s="83" t="s">
        <v>242</v>
      </c>
      <c r="E17" s="78" t="s">
        <v>243</v>
      </c>
      <c r="F17" s="78" t="s">
        <v>244</v>
      </c>
      <c r="G17" s="79">
        <v>44652</v>
      </c>
      <c r="H17" s="79">
        <v>44742</v>
      </c>
      <c r="I17" s="187"/>
      <c r="J17" s="139"/>
      <c r="K17" s="140" t="e">
        <f>J17/I17</f>
        <v>#DIV/0!</v>
      </c>
      <c r="L17" s="139"/>
      <c r="M17" s="139"/>
      <c r="N17" s="139"/>
      <c r="O17" s="139"/>
      <c r="P17" s="139"/>
      <c r="Q17" s="139"/>
      <c r="R17" s="139"/>
      <c r="S17" s="139"/>
      <c r="T17" s="139"/>
      <c r="U17" s="139">
        <v>1</v>
      </c>
      <c r="V17" s="139">
        <v>1</v>
      </c>
      <c r="W17" s="140">
        <f>V17/U17</f>
        <v>1</v>
      </c>
      <c r="X17" s="139" t="s">
        <v>609</v>
      </c>
      <c r="Y17" s="139" t="s">
        <v>610</v>
      </c>
      <c r="Z17" s="139" t="s">
        <v>615</v>
      </c>
      <c r="AA17" s="139" t="s">
        <v>285</v>
      </c>
      <c r="AB17" s="139"/>
      <c r="AC17" s="139"/>
      <c r="AD17" s="139"/>
      <c r="AE17" s="139"/>
      <c r="AF17" s="139"/>
      <c r="AG17" s="139"/>
      <c r="AH17" s="139"/>
      <c r="AI17" s="140" t="e">
        <f>+AH17/AG17</f>
        <v>#DIV/0!</v>
      </c>
      <c r="AJ17" s="139"/>
      <c r="AK17" s="139"/>
      <c r="AL17" s="139" t="s">
        <v>762</v>
      </c>
      <c r="AM17" s="139"/>
      <c r="AN17" s="177"/>
      <c r="AO17" s="152" t="s">
        <v>840</v>
      </c>
      <c r="AP17" s="197">
        <v>1</v>
      </c>
      <c r="AQ17" s="197">
        <v>1</v>
      </c>
      <c r="AR17" s="197">
        <f t="shared" si="0"/>
        <v>1</v>
      </c>
    </row>
    <row r="18" spans="1:44" ht="79.5" customHeight="1" x14ac:dyDescent="0.2">
      <c r="A18" s="425"/>
      <c r="B18" s="77">
        <v>44230</v>
      </c>
      <c r="C18" s="83" t="s">
        <v>616</v>
      </c>
      <c r="D18" s="83" t="s">
        <v>245</v>
      </c>
      <c r="E18" s="78" t="s">
        <v>246</v>
      </c>
      <c r="F18" s="78" t="s">
        <v>38</v>
      </c>
      <c r="G18" s="79">
        <v>44593</v>
      </c>
      <c r="H18" s="79">
        <v>44742</v>
      </c>
      <c r="I18" s="187"/>
      <c r="J18" s="139"/>
      <c r="K18" s="140"/>
      <c r="L18" s="139" t="s">
        <v>522</v>
      </c>
      <c r="M18" s="139"/>
      <c r="N18" s="139"/>
      <c r="O18" s="139"/>
      <c r="P18" s="139"/>
      <c r="Q18" s="139"/>
      <c r="R18" s="139"/>
      <c r="S18" s="139"/>
      <c r="T18" s="139"/>
      <c r="U18" s="139">
        <v>1</v>
      </c>
      <c r="V18" s="139">
        <v>1</v>
      </c>
      <c r="W18" s="140">
        <v>1</v>
      </c>
      <c r="X18" s="139" t="s">
        <v>617</v>
      </c>
      <c r="Y18" s="139" t="s">
        <v>618</v>
      </c>
      <c r="Z18" s="139" t="s">
        <v>671</v>
      </c>
      <c r="AA18" s="139" t="s">
        <v>285</v>
      </c>
      <c r="AB18" s="139"/>
      <c r="AC18" s="139"/>
      <c r="AD18" s="139"/>
      <c r="AE18" s="139"/>
      <c r="AF18" s="139"/>
      <c r="AG18" s="139"/>
      <c r="AH18" s="139"/>
      <c r="AI18" s="140"/>
      <c r="AJ18" s="139"/>
      <c r="AK18" s="139"/>
      <c r="AL18" s="139" t="s">
        <v>762</v>
      </c>
      <c r="AM18" s="139"/>
      <c r="AN18" s="177"/>
      <c r="AO18" s="152" t="s">
        <v>840</v>
      </c>
      <c r="AP18" s="197">
        <v>1</v>
      </c>
      <c r="AQ18" s="197">
        <v>1</v>
      </c>
      <c r="AR18" s="197">
        <f t="shared" si="0"/>
        <v>1</v>
      </c>
    </row>
    <row r="19" spans="1:44" ht="88.5" customHeight="1" x14ac:dyDescent="0.2">
      <c r="A19" s="471" t="s">
        <v>247</v>
      </c>
      <c r="B19" s="74" t="s">
        <v>120</v>
      </c>
      <c r="C19" s="81" t="s">
        <v>248</v>
      </c>
      <c r="D19" s="82" t="s">
        <v>305</v>
      </c>
      <c r="E19" s="75" t="s">
        <v>249</v>
      </c>
      <c r="F19" s="75" t="s">
        <v>250</v>
      </c>
      <c r="G19" s="76">
        <v>44593</v>
      </c>
      <c r="H19" s="76">
        <v>44711</v>
      </c>
      <c r="I19" s="187">
        <v>1</v>
      </c>
      <c r="J19" s="139">
        <v>1</v>
      </c>
      <c r="K19" s="140">
        <f>J19/I19</f>
        <v>1</v>
      </c>
      <c r="L19" s="139" t="s">
        <v>523</v>
      </c>
      <c r="M19" s="139" t="s">
        <v>524</v>
      </c>
      <c r="N19" s="139" t="s">
        <v>525</v>
      </c>
      <c r="O19" s="139"/>
      <c r="P19" s="139" t="s">
        <v>672</v>
      </c>
      <c r="Q19" s="139" t="s">
        <v>526</v>
      </c>
      <c r="R19" s="139">
        <v>100</v>
      </c>
      <c r="S19" s="139">
        <v>100</v>
      </c>
      <c r="T19" s="139">
        <v>100</v>
      </c>
      <c r="U19" s="139">
        <v>1</v>
      </c>
      <c r="V19" s="139">
        <v>1</v>
      </c>
      <c r="W19" s="140">
        <f>+V19/U19</f>
        <v>1</v>
      </c>
      <c r="X19" s="139" t="s">
        <v>673</v>
      </c>
      <c r="Y19" s="139" t="s">
        <v>611</v>
      </c>
      <c r="Z19" s="139" t="s">
        <v>625</v>
      </c>
      <c r="AA19" s="139" t="s">
        <v>285</v>
      </c>
      <c r="AB19" s="139"/>
      <c r="AC19" s="139"/>
      <c r="AD19" s="139"/>
      <c r="AE19" s="139"/>
      <c r="AF19" s="139"/>
      <c r="AG19" s="139"/>
      <c r="AH19" s="139"/>
      <c r="AI19" s="140" t="e">
        <f>+AH19/AG19</f>
        <v>#DIV/0!</v>
      </c>
      <c r="AJ19" s="139"/>
      <c r="AK19" s="139"/>
      <c r="AL19" s="139" t="s">
        <v>762</v>
      </c>
      <c r="AM19" s="139"/>
      <c r="AN19" s="177"/>
      <c r="AO19" s="152" t="s">
        <v>840</v>
      </c>
      <c r="AP19" s="197">
        <v>1</v>
      </c>
      <c r="AQ19" s="197">
        <v>1</v>
      </c>
      <c r="AR19" s="197">
        <f t="shared" si="0"/>
        <v>1</v>
      </c>
    </row>
    <row r="20" spans="1:44" ht="87.75" customHeight="1" x14ac:dyDescent="0.2">
      <c r="A20" s="471"/>
      <c r="B20" s="80" t="s">
        <v>124</v>
      </c>
      <c r="C20" s="81" t="s">
        <v>251</v>
      </c>
      <c r="D20" s="82" t="s">
        <v>303</v>
      </c>
      <c r="E20" s="75" t="s">
        <v>252</v>
      </c>
      <c r="F20" s="75" t="s">
        <v>253</v>
      </c>
      <c r="G20" s="76">
        <v>44743</v>
      </c>
      <c r="H20" s="76">
        <v>44835</v>
      </c>
      <c r="I20" s="187"/>
      <c r="J20" s="139"/>
      <c r="K20" s="140"/>
      <c r="L20" s="139"/>
      <c r="M20" s="139"/>
      <c r="N20" s="139"/>
      <c r="O20" s="139"/>
      <c r="P20" s="139"/>
      <c r="Q20" s="139"/>
      <c r="R20" s="139"/>
      <c r="S20" s="139"/>
      <c r="T20" s="139"/>
      <c r="U20" s="139">
        <v>1</v>
      </c>
      <c r="V20" s="139">
        <v>1</v>
      </c>
      <c r="W20" s="140">
        <f>V20/U20</f>
        <v>1</v>
      </c>
      <c r="X20" s="139" t="s">
        <v>674</v>
      </c>
      <c r="Y20" s="139" t="s">
        <v>675</v>
      </c>
      <c r="Z20" s="139" t="s">
        <v>621</v>
      </c>
      <c r="AA20" s="139" t="s">
        <v>285</v>
      </c>
      <c r="AB20" s="139"/>
      <c r="AC20" s="139"/>
      <c r="AD20" s="139"/>
      <c r="AE20" s="139"/>
      <c r="AF20" s="139"/>
      <c r="AG20" s="139"/>
      <c r="AH20" s="139"/>
      <c r="AI20" s="140"/>
      <c r="AJ20" s="139"/>
      <c r="AK20" s="139"/>
      <c r="AL20" s="139" t="s">
        <v>762</v>
      </c>
      <c r="AM20" s="139"/>
      <c r="AN20" s="198" t="s">
        <v>826</v>
      </c>
      <c r="AO20" s="177" t="s">
        <v>422</v>
      </c>
      <c r="AP20" s="197">
        <v>1</v>
      </c>
      <c r="AQ20" s="197">
        <v>1</v>
      </c>
      <c r="AR20" s="197">
        <f t="shared" si="0"/>
        <v>1</v>
      </c>
    </row>
    <row r="21" spans="1:44" ht="42.75" customHeight="1" x14ac:dyDescent="0.2">
      <c r="A21" s="471"/>
      <c r="B21" s="80" t="s">
        <v>129</v>
      </c>
      <c r="C21" s="81" t="s">
        <v>254</v>
      </c>
      <c r="D21" s="82" t="s">
        <v>304</v>
      </c>
      <c r="E21" s="75" t="s">
        <v>252</v>
      </c>
      <c r="F21" s="75" t="s">
        <v>253</v>
      </c>
      <c r="G21" s="76">
        <v>44743</v>
      </c>
      <c r="H21" s="76">
        <v>44865</v>
      </c>
      <c r="I21" s="187">
        <v>1</v>
      </c>
      <c r="J21" s="139">
        <v>1</v>
      </c>
      <c r="K21" s="140">
        <f>+J21/I21</f>
        <v>1</v>
      </c>
      <c r="L21" s="139" t="s">
        <v>676</v>
      </c>
      <c r="M21" s="139" t="s">
        <v>527</v>
      </c>
      <c r="N21" s="139" t="s">
        <v>530</v>
      </c>
      <c r="O21" s="139"/>
      <c r="P21" s="139" t="s">
        <v>528</v>
      </c>
      <c r="Q21" s="139" t="s">
        <v>529</v>
      </c>
      <c r="R21" s="139">
        <v>100</v>
      </c>
      <c r="S21" s="139">
        <v>100</v>
      </c>
      <c r="T21" s="139">
        <v>100</v>
      </c>
      <c r="U21" s="139">
        <v>1</v>
      </c>
      <c r="V21" s="139">
        <v>1</v>
      </c>
      <c r="W21" s="140">
        <v>1</v>
      </c>
      <c r="X21" s="139" t="s">
        <v>677</v>
      </c>
      <c r="Y21" s="139" t="s">
        <v>678</v>
      </c>
      <c r="Z21" s="139" t="s">
        <v>622</v>
      </c>
      <c r="AA21" s="139" t="s">
        <v>285</v>
      </c>
      <c r="AB21" s="139"/>
      <c r="AC21" s="139"/>
      <c r="AD21" s="139"/>
      <c r="AE21" s="139"/>
      <c r="AF21" s="139"/>
      <c r="AG21" s="139"/>
      <c r="AH21" s="139"/>
      <c r="AI21" s="140"/>
      <c r="AJ21" s="139"/>
      <c r="AK21" s="139"/>
      <c r="AL21" s="139" t="s">
        <v>762</v>
      </c>
      <c r="AM21" s="139"/>
      <c r="AN21" s="177"/>
      <c r="AO21" s="152" t="s">
        <v>840</v>
      </c>
      <c r="AP21" s="197">
        <v>1</v>
      </c>
      <c r="AQ21" s="197">
        <v>1</v>
      </c>
      <c r="AR21" s="197">
        <f t="shared" si="0"/>
        <v>1</v>
      </c>
    </row>
    <row r="22" spans="1:44" ht="66" customHeight="1" x14ac:dyDescent="0.2">
      <c r="A22" s="471"/>
      <c r="B22" s="481" t="s">
        <v>379</v>
      </c>
      <c r="C22" s="483" t="s">
        <v>255</v>
      </c>
      <c r="D22" s="484" t="s">
        <v>256</v>
      </c>
      <c r="E22" s="471" t="s">
        <v>257</v>
      </c>
      <c r="F22" s="471" t="s">
        <v>258</v>
      </c>
      <c r="G22" s="79">
        <v>44621</v>
      </c>
      <c r="H22" s="79">
        <v>44742</v>
      </c>
      <c r="I22" s="187"/>
      <c r="J22" s="139"/>
      <c r="K22" s="140"/>
      <c r="L22" s="139"/>
      <c r="M22" s="139"/>
      <c r="N22" s="139"/>
      <c r="O22" s="139"/>
      <c r="P22" s="139"/>
      <c r="Q22" s="139"/>
      <c r="R22" s="139"/>
      <c r="S22" s="139"/>
      <c r="T22" s="139"/>
      <c r="U22" s="139">
        <v>1</v>
      </c>
      <c r="V22" s="139">
        <v>1</v>
      </c>
      <c r="W22" s="140">
        <v>1</v>
      </c>
      <c r="X22" s="139" t="s">
        <v>679</v>
      </c>
      <c r="Y22" s="139" t="s">
        <v>680</v>
      </c>
      <c r="Z22" s="139" t="s">
        <v>619</v>
      </c>
      <c r="AA22" s="139" t="s">
        <v>285</v>
      </c>
      <c r="AB22" s="139"/>
      <c r="AC22" s="139"/>
      <c r="AD22" s="139"/>
      <c r="AE22" s="139"/>
      <c r="AF22" s="139"/>
      <c r="AG22" s="139"/>
      <c r="AH22" s="139"/>
      <c r="AI22" s="140"/>
      <c r="AJ22" s="139"/>
      <c r="AK22" s="139"/>
      <c r="AL22" s="139" t="s">
        <v>762</v>
      </c>
      <c r="AM22" s="139"/>
      <c r="AN22" s="177"/>
      <c r="AO22" s="152" t="s">
        <v>840</v>
      </c>
      <c r="AP22" s="197">
        <v>1</v>
      </c>
      <c r="AQ22" s="197">
        <v>1</v>
      </c>
      <c r="AR22" s="197">
        <f t="shared" si="0"/>
        <v>1</v>
      </c>
    </row>
    <row r="23" spans="1:44" ht="122.25" customHeight="1" x14ac:dyDescent="0.2">
      <c r="A23" s="471"/>
      <c r="B23" s="481"/>
      <c r="C23" s="483"/>
      <c r="D23" s="484"/>
      <c r="E23" s="471"/>
      <c r="F23" s="471"/>
      <c r="G23" s="79">
        <v>44743</v>
      </c>
      <c r="H23" s="79">
        <v>44865</v>
      </c>
      <c r="I23" s="187"/>
      <c r="J23" s="139"/>
      <c r="K23" s="140"/>
      <c r="L23" s="139"/>
      <c r="M23" s="139"/>
      <c r="N23" s="139"/>
      <c r="O23" s="139"/>
      <c r="P23" s="139"/>
      <c r="Q23" s="139"/>
      <c r="R23" s="139"/>
      <c r="S23" s="139"/>
      <c r="T23" s="139"/>
      <c r="U23" s="139"/>
      <c r="V23" s="139"/>
      <c r="W23" s="140"/>
      <c r="X23" s="190"/>
      <c r="Y23" s="139"/>
      <c r="Z23" s="139"/>
      <c r="AA23" s="142"/>
      <c r="AB23" s="139"/>
      <c r="AC23" s="139"/>
      <c r="AD23" s="139"/>
      <c r="AE23" s="139"/>
      <c r="AF23" s="139"/>
      <c r="AG23" s="139">
        <v>1</v>
      </c>
      <c r="AH23" s="139">
        <v>1</v>
      </c>
      <c r="AI23" s="140">
        <f>+AH23/AG23</f>
        <v>1</v>
      </c>
      <c r="AJ23" s="139" t="s">
        <v>679</v>
      </c>
      <c r="AK23" s="139" t="s">
        <v>657</v>
      </c>
      <c r="AL23" s="139" t="s">
        <v>763</v>
      </c>
      <c r="AM23" s="139" t="s">
        <v>285</v>
      </c>
      <c r="AN23" s="198" t="s">
        <v>827</v>
      </c>
      <c r="AO23" s="177" t="s">
        <v>422</v>
      </c>
      <c r="AP23" s="197">
        <v>1</v>
      </c>
      <c r="AQ23" s="197">
        <v>1</v>
      </c>
      <c r="AR23" s="197">
        <f t="shared" si="0"/>
        <v>1</v>
      </c>
    </row>
    <row r="24" spans="1:44" ht="77.25" customHeight="1" x14ac:dyDescent="0.2">
      <c r="A24" s="471"/>
      <c r="B24" s="77" t="s">
        <v>378</v>
      </c>
      <c r="C24" s="81" t="s">
        <v>259</v>
      </c>
      <c r="D24" s="83" t="s">
        <v>260</v>
      </c>
      <c r="E24" s="75" t="s">
        <v>252</v>
      </c>
      <c r="F24" s="75" t="s">
        <v>253</v>
      </c>
      <c r="G24" s="76">
        <v>44652</v>
      </c>
      <c r="H24" s="76">
        <v>44835</v>
      </c>
      <c r="I24" s="187"/>
      <c r="J24" s="139"/>
      <c r="K24" s="140"/>
      <c r="L24" s="139"/>
      <c r="M24" s="139"/>
      <c r="N24" s="139"/>
      <c r="O24" s="139"/>
      <c r="P24" s="139"/>
      <c r="Q24" s="139"/>
      <c r="R24" s="139"/>
      <c r="S24" s="139"/>
      <c r="T24" s="139"/>
      <c r="U24" s="139"/>
      <c r="V24" s="139"/>
      <c r="W24" s="140"/>
      <c r="X24" s="190"/>
      <c r="Y24" s="139"/>
      <c r="Z24" s="139" t="s">
        <v>681</v>
      </c>
      <c r="AA24" s="142"/>
      <c r="AB24" s="139"/>
      <c r="AC24" s="139"/>
      <c r="AD24" s="139"/>
      <c r="AE24" s="139"/>
      <c r="AF24" s="139"/>
      <c r="AG24" s="139">
        <v>1</v>
      </c>
      <c r="AH24" s="139">
        <v>1</v>
      </c>
      <c r="AI24" s="140">
        <f>+AH24/AG24</f>
        <v>1</v>
      </c>
      <c r="AJ24" s="139" t="s">
        <v>682</v>
      </c>
      <c r="AK24" s="139" t="s">
        <v>658</v>
      </c>
      <c r="AL24" s="139" t="s">
        <v>764</v>
      </c>
      <c r="AM24" s="139" t="s">
        <v>285</v>
      </c>
      <c r="AN24" s="198" t="s">
        <v>828</v>
      </c>
      <c r="AO24" s="177" t="s">
        <v>422</v>
      </c>
      <c r="AP24" s="197">
        <v>1</v>
      </c>
      <c r="AQ24" s="197">
        <v>1</v>
      </c>
      <c r="AR24" s="197">
        <f t="shared" si="0"/>
        <v>1</v>
      </c>
    </row>
    <row r="25" spans="1:44" ht="88.5" customHeight="1" x14ac:dyDescent="0.2">
      <c r="A25" s="471"/>
      <c r="B25" s="77" t="s">
        <v>377</v>
      </c>
      <c r="C25" s="26" t="s">
        <v>382</v>
      </c>
      <c r="D25" s="31" t="s">
        <v>385</v>
      </c>
      <c r="E25" s="31" t="s">
        <v>380</v>
      </c>
      <c r="F25" s="75" t="s">
        <v>381</v>
      </c>
      <c r="G25" s="45">
        <v>44743</v>
      </c>
      <c r="H25" s="45">
        <v>44895</v>
      </c>
      <c r="I25" s="187"/>
      <c r="J25" s="139"/>
      <c r="K25" s="140"/>
      <c r="L25" s="139"/>
      <c r="M25" s="139"/>
      <c r="N25" s="139"/>
      <c r="O25" s="139"/>
      <c r="P25" s="139"/>
      <c r="Q25" s="139"/>
      <c r="R25" s="139"/>
      <c r="S25" s="139"/>
      <c r="T25" s="139"/>
      <c r="U25" s="139"/>
      <c r="V25" s="139"/>
      <c r="W25" s="140"/>
      <c r="X25" s="190"/>
      <c r="Y25" s="139"/>
      <c r="Z25" s="139"/>
      <c r="AA25" s="142"/>
      <c r="AB25" s="139"/>
      <c r="AC25" s="139"/>
      <c r="AD25" s="139"/>
      <c r="AE25" s="139"/>
      <c r="AF25" s="139"/>
      <c r="AG25" s="139">
        <v>1</v>
      </c>
      <c r="AH25" s="139">
        <v>1</v>
      </c>
      <c r="AI25" s="140">
        <f>+AH25/AG25</f>
        <v>1</v>
      </c>
      <c r="AJ25" s="139" t="s">
        <v>683</v>
      </c>
      <c r="AK25" s="139" t="s">
        <v>659</v>
      </c>
      <c r="AL25" s="139" t="s">
        <v>765</v>
      </c>
      <c r="AM25" s="139" t="s">
        <v>287</v>
      </c>
      <c r="AN25" s="198" t="s">
        <v>829</v>
      </c>
      <c r="AO25" s="177" t="s">
        <v>844</v>
      </c>
      <c r="AP25" s="200">
        <v>0</v>
      </c>
      <c r="AQ25" s="200">
        <v>0</v>
      </c>
      <c r="AR25" s="200">
        <f t="shared" si="0"/>
        <v>0</v>
      </c>
    </row>
    <row r="26" spans="1:44" ht="108" customHeight="1" x14ac:dyDescent="0.2">
      <c r="A26" s="471"/>
      <c r="B26" s="77" t="s">
        <v>384</v>
      </c>
      <c r="C26" s="26" t="s">
        <v>389</v>
      </c>
      <c r="D26" s="31" t="s">
        <v>386</v>
      </c>
      <c r="E26" s="31" t="s">
        <v>387</v>
      </c>
      <c r="F26" s="75" t="s">
        <v>388</v>
      </c>
      <c r="G26" s="45">
        <v>44713</v>
      </c>
      <c r="H26" s="45">
        <v>44895</v>
      </c>
      <c r="I26" s="187"/>
      <c r="J26" s="139"/>
      <c r="K26" s="140"/>
      <c r="L26" s="139"/>
      <c r="M26" s="139"/>
      <c r="N26" s="139"/>
      <c r="O26" s="139"/>
      <c r="P26" s="139"/>
      <c r="Q26" s="139"/>
      <c r="R26" s="139"/>
      <c r="S26" s="139"/>
      <c r="T26" s="139"/>
      <c r="U26" s="139"/>
      <c r="V26" s="139"/>
      <c r="W26" s="140"/>
      <c r="X26" s="190"/>
      <c r="Y26" s="139"/>
      <c r="Z26" s="139"/>
      <c r="AA26" s="142"/>
      <c r="AB26" s="139"/>
      <c r="AC26" s="139"/>
      <c r="AD26" s="139"/>
      <c r="AE26" s="139"/>
      <c r="AF26" s="139"/>
      <c r="AG26" s="139">
        <v>4</v>
      </c>
      <c r="AH26" s="139">
        <v>4</v>
      </c>
      <c r="AI26" s="140">
        <f>AH26/AG26</f>
        <v>1</v>
      </c>
      <c r="AJ26" s="139" t="s">
        <v>699</v>
      </c>
      <c r="AK26" s="139" t="s">
        <v>700</v>
      </c>
      <c r="AL26" s="139" t="s">
        <v>764</v>
      </c>
      <c r="AM26" s="139" t="s">
        <v>285</v>
      </c>
      <c r="AN26" s="198" t="s">
        <v>830</v>
      </c>
      <c r="AO26" s="177" t="s">
        <v>422</v>
      </c>
      <c r="AP26" s="197">
        <v>1</v>
      </c>
      <c r="AQ26" s="197">
        <v>1</v>
      </c>
      <c r="AR26" s="197">
        <f t="shared" si="0"/>
        <v>1</v>
      </c>
    </row>
    <row r="27" spans="1:44" ht="99" customHeight="1" x14ac:dyDescent="0.2">
      <c r="A27" s="471" t="s">
        <v>261</v>
      </c>
      <c r="B27" s="74" t="s">
        <v>210</v>
      </c>
      <c r="C27" s="83" t="s">
        <v>262</v>
      </c>
      <c r="D27" s="83" t="s">
        <v>263</v>
      </c>
      <c r="E27" s="78" t="s">
        <v>264</v>
      </c>
      <c r="F27" s="78" t="s">
        <v>265</v>
      </c>
      <c r="G27" s="79">
        <v>44593</v>
      </c>
      <c r="H27" s="79">
        <v>44895</v>
      </c>
      <c r="I27" s="187"/>
      <c r="J27" s="139"/>
      <c r="K27" s="140"/>
      <c r="L27" s="139"/>
      <c r="M27" s="139"/>
      <c r="N27" s="139"/>
      <c r="O27" s="139"/>
      <c r="P27" s="139"/>
      <c r="Q27" s="139"/>
      <c r="R27" s="139"/>
      <c r="S27" s="139"/>
      <c r="T27" s="139"/>
      <c r="U27" s="139">
        <v>2</v>
      </c>
      <c r="V27" s="139">
        <v>1</v>
      </c>
      <c r="W27" s="140">
        <f>V27/U27</f>
        <v>0.5</v>
      </c>
      <c r="X27" s="190" t="s">
        <v>684</v>
      </c>
      <c r="Y27" s="139" t="s">
        <v>623</v>
      </c>
      <c r="Z27" s="139" t="s">
        <v>624</v>
      </c>
      <c r="AA27" s="142"/>
      <c r="AB27" s="139"/>
      <c r="AC27" s="139"/>
      <c r="AD27" s="139"/>
      <c r="AE27" s="139"/>
      <c r="AF27" s="139"/>
      <c r="AG27" s="139">
        <v>1</v>
      </c>
      <c r="AH27" s="139">
        <v>0</v>
      </c>
      <c r="AI27" s="140">
        <f>AH27/AG27</f>
        <v>0</v>
      </c>
      <c r="AJ27" s="139"/>
      <c r="AK27" s="139"/>
      <c r="AL27" s="139" t="s">
        <v>766</v>
      </c>
      <c r="AM27" s="139" t="s">
        <v>287</v>
      </c>
      <c r="AN27" s="198" t="s">
        <v>831</v>
      </c>
      <c r="AO27" s="177" t="s">
        <v>832</v>
      </c>
      <c r="AP27" s="199">
        <v>0.5</v>
      </c>
      <c r="AQ27" s="199">
        <v>0.5</v>
      </c>
      <c r="AR27" s="199">
        <f t="shared" si="0"/>
        <v>0.5</v>
      </c>
    </row>
    <row r="28" spans="1:44" ht="45.75" customHeight="1" x14ac:dyDescent="0.2">
      <c r="A28" s="471"/>
      <c r="B28" s="481">
        <v>44232</v>
      </c>
      <c r="C28" s="482" t="s">
        <v>266</v>
      </c>
      <c r="D28" s="482" t="s">
        <v>267</v>
      </c>
      <c r="E28" s="472" t="s">
        <v>257</v>
      </c>
      <c r="F28" s="472" t="s">
        <v>268</v>
      </c>
      <c r="G28" s="84">
        <v>44562</v>
      </c>
      <c r="H28" s="123">
        <v>44804</v>
      </c>
      <c r="I28" s="187"/>
      <c r="J28" s="139"/>
      <c r="K28" s="140"/>
      <c r="L28" s="139"/>
      <c r="M28" s="139"/>
      <c r="N28" s="139"/>
      <c r="O28" s="139"/>
      <c r="P28" s="139"/>
      <c r="Q28" s="139"/>
      <c r="R28" s="139"/>
      <c r="S28" s="139"/>
      <c r="T28" s="139"/>
      <c r="U28" s="139">
        <v>1</v>
      </c>
      <c r="V28" s="139">
        <v>1</v>
      </c>
      <c r="W28" s="140">
        <f>V28/U28</f>
        <v>1</v>
      </c>
      <c r="X28" s="190" t="s">
        <v>612</v>
      </c>
      <c r="Y28" s="193" t="s">
        <v>613</v>
      </c>
      <c r="Z28" s="139" t="s">
        <v>620</v>
      </c>
      <c r="AA28" s="139" t="s">
        <v>285</v>
      </c>
      <c r="AB28" s="139"/>
      <c r="AC28" s="139"/>
      <c r="AD28" s="139"/>
      <c r="AE28" s="139"/>
      <c r="AF28" s="139"/>
      <c r="AG28" s="139"/>
      <c r="AH28" s="139"/>
      <c r="AI28" s="140"/>
      <c r="AJ28" s="139"/>
      <c r="AK28" s="139"/>
      <c r="AL28" s="139" t="s">
        <v>767</v>
      </c>
      <c r="AM28" s="139"/>
      <c r="AN28" s="177"/>
      <c r="AO28" s="152" t="s">
        <v>840</v>
      </c>
      <c r="AP28" s="197">
        <v>1</v>
      </c>
      <c r="AQ28" s="197">
        <v>1</v>
      </c>
      <c r="AR28" s="197">
        <f t="shared" si="0"/>
        <v>1</v>
      </c>
    </row>
    <row r="29" spans="1:44" ht="55.5" customHeight="1" x14ac:dyDescent="0.2">
      <c r="A29" s="471"/>
      <c r="B29" s="481"/>
      <c r="C29" s="482"/>
      <c r="D29" s="482"/>
      <c r="E29" s="472"/>
      <c r="F29" s="472"/>
      <c r="G29" s="84">
        <v>44743</v>
      </c>
      <c r="H29" s="84">
        <v>44895</v>
      </c>
      <c r="I29" s="187"/>
      <c r="J29" s="139"/>
      <c r="K29" s="140"/>
      <c r="L29" s="139"/>
      <c r="M29" s="139"/>
      <c r="N29" s="139"/>
      <c r="O29" s="139"/>
      <c r="P29" s="139"/>
      <c r="Q29" s="139"/>
      <c r="R29" s="139"/>
      <c r="S29" s="139"/>
      <c r="T29" s="139"/>
      <c r="U29" s="139"/>
      <c r="V29" s="139"/>
      <c r="W29" s="140"/>
      <c r="X29" s="190"/>
      <c r="Y29" s="139"/>
      <c r="Z29" s="139"/>
      <c r="AA29" s="142"/>
      <c r="AB29" s="139"/>
      <c r="AC29" s="139"/>
      <c r="AD29" s="139"/>
      <c r="AE29" s="139"/>
      <c r="AF29" s="139"/>
      <c r="AG29" s="139">
        <v>1</v>
      </c>
      <c r="AH29" s="139">
        <v>0</v>
      </c>
      <c r="AI29" s="140">
        <f>AH29/AG29</f>
        <v>0</v>
      </c>
      <c r="AJ29" s="139"/>
      <c r="AK29" s="139"/>
      <c r="AL29" s="139" t="s">
        <v>768</v>
      </c>
      <c r="AM29" s="139" t="s">
        <v>287</v>
      </c>
      <c r="AN29" s="198" t="s">
        <v>833</v>
      </c>
      <c r="AO29" s="177" t="s">
        <v>809</v>
      </c>
      <c r="AP29" s="200">
        <v>0</v>
      </c>
      <c r="AQ29" s="200">
        <v>0</v>
      </c>
      <c r="AR29" s="200">
        <f t="shared" si="0"/>
        <v>0</v>
      </c>
    </row>
    <row r="30" spans="1:44" ht="37.5" customHeight="1" x14ac:dyDescent="0.2">
      <c r="A30" s="471"/>
      <c r="B30" s="74" t="s">
        <v>162</v>
      </c>
      <c r="C30" s="85" t="s">
        <v>269</v>
      </c>
      <c r="D30" s="83" t="s">
        <v>270</v>
      </c>
      <c r="E30" s="75" t="s">
        <v>271</v>
      </c>
      <c r="F30" s="86" t="s">
        <v>30</v>
      </c>
      <c r="G30" s="76">
        <v>44743</v>
      </c>
      <c r="H30" s="76">
        <v>44864</v>
      </c>
      <c r="I30" s="187"/>
      <c r="J30" s="139"/>
      <c r="K30" s="140"/>
      <c r="L30" s="139"/>
      <c r="M30" s="139"/>
      <c r="N30" s="139"/>
      <c r="O30" s="139"/>
      <c r="P30" s="139"/>
      <c r="Q30" s="139"/>
      <c r="R30" s="139"/>
      <c r="S30" s="139"/>
      <c r="T30" s="139"/>
      <c r="U30" s="139"/>
      <c r="V30" s="139"/>
      <c r="W30" s="140"/>
      <c r="X30" s="190"/>
      <c r="Y30" s="139"/>
      <c r="Z30" s="139"/>
      <c r="AA30" s="142"/>
      <c r="AB30" s="139"/>
      <c r="AC30" s="139"/>
      <c r="AD30" s="139"/>
      <c r="AE30" s="139"/>
      <c r="AF30" s="139"/>
      <c r="AG30" s="141">
        <v>1</v>
      </c>
      <c r="AH30" s="141">
        <v>1</v>
      </c>
      <c r="AI30" s="194">
        <f>AH30/AG30</f>
        <v>1</v>
      </c>
      <c r="AJ30" s="141" t="s">
        <v>701</v>
      </c>
      <c r="AK30" s="139" t="s">
        <v>702</v>
      </c>
      <c r="AL30" s="139" t="s">
        <v>769</v>
      </c>
      <c r="AM30" s="139" t="s">
        <v>285</v>
      </c>
      <c r="AN30" s="198" t="s">
        <v>834</v>
      </c>
      <c r="AO30" s="177" t="s">
        <v>422</v>
      </c>
      <c r="AP30" s="197">
        <v>1</v>
      </c>
      <c r="AQ30" s="197">
        <v>1</v>
      </c>
      <c r="AR30" s="197">
        <f t="shared" si="0"/>
        <v>1</v>
      </c>
    </row>
    <row r="31" spans="1:44" ht="81.75" customHeight="1" x14ac:dyDescent="0.2">
      <c r="A31" s="471"/>
      <c r="B31" s="77" t="s">
        <v>272</v>
      </c>
      <c r="C31" s="83" t="s">
        <v>273</v>
      </c>
      <c r="D31" s="83" t="s">
        <v>270</v>
      </c>
      <c r="E31" s="75" t="s">
        <v>274</v>
      </c>
      <c r="F31" s="86" t="s">
        <v>306</v>
      </c>
      <c r="G31" s="76">
        <v>44621</v>
      </c>
      <c r="H31" s="76">
        <v>44834</v>
      </c>
      <c r="I31" s="187"/>
      <c r="J31" s="139"/>
      <c r="K31" s="140"/>
      <c r="L31" s="139"/>
      <c r="M31" s="139"/>
      <c r="N31" s="139"/>
      <c r="O31" s="139"/>
      <c r="P31" s="139"/>
      <c r="Q31" s="139"/>
      <c r="R31" s="139"/>
      <c r="S31" s="139"/>
      <c r="T31" s="139"/>
      <c r="U31" s="139"/>
      <c r="V31" s="139"/>
      <c r="W31" s="140"/>
      <c r="X31" s="190"/>
      <c r="Y31" s="139"/>
      <c r="Z31" s="139"/>
      <c r="AA31" s="142"/>
      <c r="AB31" s="139"/>
      <c r="AC31" s="139"/>
      <c r="AD31" s="139"/>
      <c r="AE31" s="139"/>
      <c r="AF31" s="139"/>
      <c r="AG31" s="139">
        <v>1</v>
      </c>
      <c r="AH31" s="139">
        <v>1</v>
      </c>
      <c r="AI31" s="140">
        <f>AH31/AG31</f>
        <v>1</v>
      </c>
      <c r="AJ31" s="139" t="s">
        <v>770</v>
      </c>
      <c r="AK31" s="139" t="s">
        <v>771</v>
      </c>
      <c r="AL31" s="139" t="s">
        <v>772</v>
      </c>
      <c r="AM31" s="139" t="s">
        <v>285</v>
      </c>
      <c r="AN31" s="198" t="s">
        <v>835</v>
      </c>
      <c r="AO31" s="177" t="s">
        <v>422</v>
      </c>
      <c r="AP31" s="199">
        <v>1</v>
      </c>
      <c r="AQ31" s="199">
        <v>0.7</v>
      </c>
      <c r="AR31" s="199">
        <f t="shared" si="0"/>
        <v>0.85</v>
      </c>
    </row>
    <row r="32" spans="1:44" ht="113.25" customHeight="1" x14ac:dyDescent="0.2">
      <c r="A32" s="471"/>
      <c r="B32" s="77" t="s">
        <v>275</v>
      </c>
      <c r="C32" s="83" t="s">
        <v>276</v>
      </c>
      <c r="D32" s="90" t="s">
        <v>277</v>
      </c>
      <c r="E32" s="87" t="s">
        <v>278</v>
      </c>
      <c r="F32" s="87" t="s">
        <v>265</v>
      </c>
      <c r="G32" s="84">
        <v>44835</v>
      </c>
      <c r="H32" s="84">
        <v>44905</v>
      </c>
      <c r="I32" s="187"/>
      <c r="J32" s="139"/>
      <c r="K32" s="140"/>
      <c r="L32" s="139"/>
      <c r="M32" s="139"/>
      <c r="N32" s="139"/>
      <c r="O32" s="139"/>
      <c r="P32" s="139"/>
      <c r="Q32" s="139"/>
      <c r="R32" s="139"/>
      <c r="S32" s="139"/>
      <c r="T32" s="139"/>
      <c r="U32" s="139"/>
      <c r="V32" s="139"/>
      <c r="W32" s="140"/>
      <c r="X32" s="190"/>
      <c r="Y32" s="139"/>
      <c r="Z32" s="139"/>
      <c r="AA32" s="142"/>
      <c r="AB32" s="139"/>
      <c r="AC32" s="139"/>
      <c r="AD32" s="139"/>
      <c r="AE32" s="139"/>
      <c r="AF32" s="139"/>
      <c r="AG32" s="139">
        <v>1</v>
      </c>
      <c r="AH32" s="139">
        <v>1</v>
      </c>
      <c r="AI32" s="140">
        <f>+AH32/AG32</f>
        <v>1</v>
      </c>
      <c r="AJ32" s="139" t="s">
        <v>661</v>
      </c>
      <c r="AK32" s="139" t="s">
        <v>660</v>
      </c>
      <c r="AL32" s="139" t="s">
        <v>773</v>
      </c>
      <c r="AM32" s="139" t="s">
        <v>285</v>
      </c>
      <c r="AN32" s="198" t="s">
        <v>836</v>
      </c>
      <c r="AO32" s="198" t="s">
        <v>837</v>
      </c>
      <c r="AP32" s="197">
        <v>1</v>
      </c>
      <c r="AQ32" s="197">
        <v>1</v>
      </c>
      <c r="AR32" s="197">
        <f t="shared" si="0"/>
        <v>1</v>
      </c>
    </row>
    <row r="33" spans="1:44" ht="100.5" customHeight="1" x14ac:dyDescent="0.2">
      <c r="A33" s="471"/>
      <c r="B33" s="88" t="s">
        <v>307</v>
      </c>
      <c r="C33" s="66" t="s">
        <v>308</v>
      </c>
      <c r="D33" s="90" t="s">
        <v>279</v>
      </c>
      <c r="E33" s="87" t="s">
        <v>280</v>
      </c>
      <c r="F33" s="87" t="s">
        <v>281</v>
      </c>
      <c r="G33" s="84">
        <v>44621</v>
      </c>
      <c r="H33" s="84">
        <v>44910</v>
      </c>
      <c r="I33" s="187"/>
      <c r="J33" s="139"/>
      <c r="K33" s="140"/>
      <c r="L33" s="139"/>
      <c r="M33" s="139"/>
      <c r="N33" s="139"/>
      <c r="O33" s="139"/>
      <c r="P33" s="139"/>
      <c r="Q33" s="139"/>
      <c r="R33" s="139"/>
      <c r="S33" s="139"/>
      <c r="T33" s="139"/>
      <c r="U33" s="139"/>
      <c r="V33" s="139"/>
      <c r="W33" s="140"/>
      <c r="X33" s="190"/>
      <c r="Y33" s="139"/>
      <c r="Z33" s="139"/>
      <c r="AA33" s="142"/>
      <c r="AB33" s="139"/>
      <c r="AC33" s="139"/>
      <c r="AD33" s="139"/>
      <c r="AE33" s="139"/>
      <c r="AF33" s="139"/>
      <c r="AG33" s="139">
        <v>1</v>
      </c>
      <c r="AH33" s="139">
        <v>1</v>
      </c>
      <c r="AI33" s="140">
        <f>+AH33/AG33</f>
        <v>1</v>
      </c>
      <c r="AJ33" s="139" t="s">
        <v>780</v>
      </c>
      <c r="AK33" s="139" t="s">
        <v>781</v>
      </c>
      <c r="AL33" s="139" t="s">
        <v>782</v>
      </c>
      <c r="AM33" s="139" t="s">
        <v>285</v>
      </c>
      <c r="AN33" s="198" t="s">
        <v>838</v>
      </c>
      <c r="AO33" s="177" t="s">
        <v>422</v>
      </c>
      <c r="AP33" s="197">
        <v>1</v>
      </c>
      <c r="AQ33" s="197">
        <v>1</v>
      </c>
      <c r="AR33" s="197">
        <f t="shared" si="0"/>
        <v>1</v>
      </c>
    </row>
    <row r="34" spans="1:44" ht="30.75" customHeight="1" x14ac:dyDescent="0.2">
      <c r="A34" s="399" t="s">
        <v>61</v>
      </c>
      <c r="B34" s="323"/>
      <c r="C34" s="91" t="s">
        <v>62</v>
      </c>
      <c r="D34" s="479" t="s">
        <v>63</v>
      </c>
      <c r="E34" s="322"/>
      <c r="F34" s="322"/>
      <c r="G34" s="322"/>
      <c r="H34" s="323"/>
      <c r="I34" s="4"/>
      <c r="J34" s="4"/>
      <c r="K34" s="4"/>
      <c r="L34" s="4"/>
      <c r="M34" s="4"/>
      <c r="N34" s="4"/>
      <c r="O34" s="4"/>
      <c r="P34" s="67"/>
      <c r="Q34" s="67"/>
      <c r="R34" s="67"/>
      <c r="S34" s="67"/>
      <c r="T34" s="67"/>
      <c r="U34" s="4"/>
      <c r="V34" s="4"/>
      <c r="W34" s="4"/>
      <c r="X34" s="4"/>
      <c r="Y34" s="4"/>
      <c r="Z34" s="4"/>
      <c r="AA34" s="4"/>
      <c r="AB34" s="67"/>
      <c r="AC34" s="67"/>
      <c r="AD34" s="67"/>
      <c r="AE34" s="67"/>
      <c r="AF34" s="67"/>
      <c r="AG34" s="4"/>
      <c r="AH34" s="4"/>
      <c r="AI34" s="4"/>
      <c r="AJ34" s="4"/>
      <c r="AK34" s="4"/>
      <c r="AL34" s="4"/>
      <c r="AM34" s="4"/>
      <c r="AN34" s="4"/>
    </row>
    <row r="35" spans="1:44" ht="30.75" customHeight="1" x14ac:dyDescent="0.2">
      <c r="A35" s="388">
        <v>44592</v>
      </c>
      <c r="B35" s="254"/>
      <c r="C35" s="20">
        <v>1</v>
      </c>
      <c r="D35" s="280" t="s">
        <v>64</v>
      </c>
      <c r="E35" s="276"/>
      <c r="F35" s="276"/>
      <c r="G35" s="276"/>
      <c r="H35" s="254"/>
      <c r="I35" s="4"/>
      <c r="J35" s="4"/>
      <c r="K35" s="4"/>
      <c r="L35" s="4"/>
      <c r="M35" s="4"/>
      <c r="N35" s="4"/>
      <c r="O35" s="4"/>
      <c r="P35" s="67"/>
      <c r="Q35" s="67"/>
      <c r="R35" s="67"/>
      <c r="S35" s="67"/>
      <c r="T35" s="67"/>
      <c r="U35" s="4"/>
      <c r="V35" s="4"/>
      <c r="W35" s="4"/>
      <c r="X35" s="4"/>
      <c r="Y35" s="4"/>
      <c r="Z35" s="4"/>
      <c r="AA35" s="4"/>
      <c r="AB35" s="67"/>
      <c r="AC35" s="67"/>
      <c r="AD35" s="67"/>
      <c r="AE35" s="67"/>
      <c r="AF35" s="67"/>
      <c r="AG35" s="4"/>
      <c r="AH35" s="4"/>
      <c r="AI35" s="4"/>
      <c r="AJ35" s="4"/>
      <c r="AK35" s="4"/>
      <c r="AL35" s="4"/>
      <c r="AM35" s="4"/>
      <c r="AN35" s="4"/>
    </row>
    <row r="36" spans="1:44" ht="30.75" customHeight="1" x14ac:dyDescent="0.2">
      <c r="A36" s="388">
        <v>44698</v>
      </c>
      <c r="B36" s="254"/>
      <c r="C36" s="20">
        <v>2</v>
      </c>
      <c r="D36" s="280" t="s">
        <v>365</v>
      </c>
      <c r="E36" s="276"/>
      <c r="F36" s="276"/>
      <c r="G36" s="276"/>
      <c r="H36" s="254"/>
      <c r="I36" s="4"/>
      <c r="J36" s="4"/>
      <c r="K36" s="4"/>
      <c r="L36" s="4"/>
      <c r="M36" s="4"/>
      <c r="N36" s="4"/>
      <c r="O36" s="4"/>
      <c r="P36" s="67"/>
      <c r="Q36" s="67"/>
      <c r="R36" s="67"/>
      <c r="S36" s="67"/>
      <c r="T36" s="67"/>
      <c r="U36" s="4"/>
      <c r="V36" s="4"/>
      <c r="W36" s="4"/>
      <c r="X36" s="4"/>
      <c r="Y36" s="4"/>
      <c r="Z36" s="4"/>
      <c r="AA36" s="4"/>
      <c r="AB36" s="67"/>
      <c r="AC36" s="67"/>
      <c r="AD36" s="67"/>
      <c r="AE36" s="67"/>
      <c r="AF36" s="67"/>
      <c r="AG36" s="4"/>
      <c r="AH36" s="4"/>
      <c r="AI36" s="4"/>
      <c r="AJ36" s="4"/>
      <c r="AK36" s="4"/>
      <c r="AL36" s="4"/>
      <c r="AM36" s="4"/>
      <c r="AN36" s="4"/>
    </row>
    <row r="37" spans="1:44" ht="22.5" customHeight="1" x14ac:dyDescent="0.2">
      <c r="A37" s="388" t="s">
        <v>392</v>
      </c>
      <c r="B37" s="254"/>
      <c r="C37" s="20">
        <v>3</v>
      </c>
      <c r="D37" s="280" t="s">
        <v>393</v>
      </c>
      <c r="E37" s="276"/>
      <c r="F37" s="276"/>
      <c r="G37" s="276"/>
      <c r="H37" s="254"/>
      <c r="I37" s="4"/>
      <c r="J37" s="4"/>
      <c r="K37" s="4"/>
      <c r="L37" s="4"/>
      <c r="M37" s="4"/>
      <c r="N37" s="4"/>
      <c r="O37" s="4"/>
      <c r="P37" s="67"/>
      <c r="Q37" s="67"/>
      <c r="R37" s="67"/>
      <c r="S37" s="67"/>
      <c r="T37" s="67"/>
      <c r="U37" s="4"/>
      <c r="V37" s="4"/>
      <c r="W37" s="4"/>
      <c r="X37" s="4"/>
      <c r="Y37" s="4"/>
      <c r="Z37" s="4"/>
      <c r="AA37" s="4"/>
      <c r="AB37" s="67"/>
      <c r="AC37" s="67"/>
      <c r="AD37" s="67"/>
      <c r="AE37" s="67"/>
      <c r="AF37" s="67"/>
      <c r="AG37" s="4"/>
      <c r="AH37" s="4"/>
      <c r="AI37" s="4"/>
      <c r="AJ37" s="4"/>
      <c r="AK37" s="4"/>
      <c r="AL37" s="4"/>
      <c r="AM37" s="4"/>
      <c r="AN37" s="4"/>
    </row>
    <row r="38" spans="1:44" ht="22.5" customHeight="1" x14ac:dyDescent="0.2">
      <c r="A38" s="480" t="s">
        <v>405</v>
      </c>
      <c r="B38" s="254"/>
      <c r="C38" s="20">
        <v>4</v>
      </c>
      <c r="D38" s="280" t="s">
        <v>406</v>
      </c>
      <c r="E38" s="276"/>
      <c r="F38" s="276"/>
      <c r="G38" s="276"/>
      <c r="H38" s="254"/>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row>
    <row r="39" spans="1:44" ht="22.5" customHeight="1" x14ac:dyDescent="0.2">
      <c r="A39" s="274">
        <v>44833</v>
      </c>
      <c r="B39" s="288"/>
      <c r="C39" s="27">
        <v>5</v>
      </c>
      <c r="D39" s="426" t="s">
        <v>640</v>
      </c>
      <c r="E39" s="413"/>
      <c r="F39" s="413"/>
      <c r="G39" s="413"/>
      <c r="H39" s="389"/>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row>
    <row r="40" spans="1:44" ht="22.5" customHeight="1" x14ac:dyDescent="0.2">
      <c r="A40" s="274">
        <v>44860</v>
      </c>
      <c r="B40" s="355"/>
      <c r="C40" s="27">
        <v>6</v>
      </c>
      <c r="D40" s="426" t="s">
        <v>391</v>
      </c>
      <c r="E40" s="413"/>
      <c r="F40" s="413"/>
      <c r="G40" s="413"/>
      <c r="H40" s="389"/>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row>
    <row r="41" spans="1:44" ht="22.5" customHeight="1" x14ac:dyDescent="0.2">
      <c r="A41" s="274">
        <v>44895</v>
      </c>
      <c r="B41" s="355"/>
      <c r="C41" s="27">
        <v>7</v>
      </c>
      <c r="D41" s="426" t="s">
        <v>391</v>
      </c>
      <c r="E41" s="413"/>
      <c r="F41" s="413"/>
      <c r="G41" s="413"/>
      <c r="H41" s="389"/>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row>
    <row r="42" spans="1:44" ht="14.25" x14ac:dyDescent="0.2">
      <c r="A42" s="125"/>
      <c r="B42" s="126"/>
      <c r="C42" s="127"/>
      <c r="D42" s="128"/>
      <c r="E42" s="126"/>
      <c r="F42" s="124"/>
      <c r="G42" s="124"/>
      <c r="H42" s="129"/>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row>
    <row r="43" spans="1:44" ht="36.75" customHeight="1" x14ac:dyDescent="0.2">
      <c r="A43" s="394" t="s">
        <v>65</v>
      </c>
      <c r="B43" s="395"/>
      <c r="C43" s="395"/>
      <c r="D43" s="396"/>
      <c r="E43" s="10" t="s">
        <v>66</v>
      </c>
      <c r="F43" s="384" t="s">
        <v>67</v>
      </c>
      <c r="G43" s="276"/>
      <c r="H43" s="254"/>
      <c r="I43" s="4"/>
      <c r="J43" s="4"/>
      <c r="K43" s="4"/>
      <c r="L43" s="4"/>
      <c r="M43" s="4"/>
      <c r="N43" s="4"/>
      <c r="O43" s="4"/>
      <c r="P43" s="67"/>
      <c r="Q43" s="67"/>
      <c r="R43" s="67"/>
      <c r="S43" s="67"/>
      <c r="T43" s="67"/>
      <c r="U43" s="4"/>
      <c r="V43" s="4"/>
      <c r="W43" s="4"/>
      <c r="X43" s="4"/>
      <c r="Y43" s="4"/>
      <c r="Z43" s="4"/>
      <c r="AA43" s="4"/>
      <c r="AB43" s="67"/>
      <c r="AC43" s="67"/>
      <c r="AD43" s="67"/>
      <c r="AE43" s="67"/>
      <c r="AF43" s="67"/>
      <c r="AG43" s="4"/>
      <c r="AH43" s="4"/>
      <c r="AI43" s="4"/>
      <c r="AJ43" s="4"/>
      <c r="AK43" s="4"/>
      <c r="AL43" s="4"/>
      <c r="AM43" s="4"/>
      <c r="AN43" s="4"/>
    </row>
    <row r="44" spans="1:44" ht="23.25" customHeight="1" x14ac:dyDescent="0.2">
      <c r="A44" s="399" t="s">
        <v>68</v>
      </c>
      <c r="B44" s="400"/>
      <c r="C44" s="403" t="s">
        <v>69</v>
      </c>
      <c r="D44" s="404"/>
      <c r="E44" s="469" t="s">
        <v>166</v>
      </c>
      <c r="F44" s="225" t="s">
        <v>635</v>
      </c>
      <c r="G44" s="226"/>
      <c r="H44" s="227"/>
      <c r="I44" s="4"/>
      <c r="J44" s="4"/>
      <c r="K44" s="4"/>
      <c r="L44" s="4"/>
      <c r="M44" s="4"/>
      <c r="N44" s="4"/>
      <c r="O44" s="4"/>
      <c r="P44" s="67"/>
      <c r="Q44" s="67"/>
      <c r="R44" s="67"/>
      <c r="S44" s="67"/>
      <c r="T44" s="67"/>
      <c r="U44" s="4"/>
      <c r="V44" s="4"/>
      <c r="W44" s="4"/>
      <c r="X44" s="4"/>
      <c r="Y44" s="4"/>
      <c r="Z44" s="4"/>
      <c r="AA44" s="4"/>
      <c r="AB44" s="67"/>
      <c r="AC44" s="67"/>
      <c r="AD44" s="67"/>
      <c r="AE44" s="67"/>
      <c r="AF44" s="67"/>
      <c r="AG44" s="4"/>
      <c r="AH44" s="4"/>
      <c r="AI44" s="4"/>
      <c r="AJ44" s="4"/>
      <c r="AK44" s="4"/>
      <c r="AL44" s="4"/>
      <c r="AM44" s="4"/>
      <c r="AN44" s="4"/>
    </row>
    <row r="45" spans="1:44" ht="22.5" customHeight="1" x14ac:dyDescent="0.2">
      <c r="A45" s="401"/>
      <c r="B45" s="402"/>
      <c r="C45" s="405"/>
      <c r="D45" s="406"/>
      <c r="E45" s="470"/>
      <c r="F45" s="228"/>
      <c r="G45" s="229"/>
      <c r="H45" s="230"/>
      <c r="I45" s="4"/>
      <c r="J45" s="4"/>
      <c r="K45" s="4"/>
      <c r="L45" s="4"/>
      <c r="M45" s="4"/>
      <c r="N45" s="4"/>
      <c r="O45" s="4"/>
      <c r="P45" s="67"/>
      <c r="Q45" s="67"/>
      <c r="R45" s="67"/>
      <c r="S45" s="67"/>
      <c r="T45" s="67"/>
      <c r="U45" s="4"/>
      <c r="V45" s="4"/>
      <c r="W45" s="4"/>
      <c r="X45" s="4"/>
      <c r="Y45" s="4"/>
      <c r="Z45" s="4"/>
      <c r="AA45" s="4"/>
      <c r="AB45" s="67"/>
      <c r="AC45" s="67"/>
      <c r="AD45" s="67"/>
      <c r="AE45" s="67"/>
      <c r="AF45" s="67"/>
      <c r="AG45" s="4"/>
      <c r="AH45" s="4"/>
      <c r="AI45" s="4"/>
      <c r="AJ45" s="4"/>
      <c r="AK45" s="4"/>
      <c r="AL45" s="4"/>
      <c r="AM45" s="4"/>
      <c r="AN45" s="4"/>
    </row>
    <row r="46" spans="1:44" ht="23.25" customHeight="1" x14ac:dyDescent="0.2">
      <c r="A46" s="397" t="s">
        <v>70</v>
      </c>
      <c r="B46" s="398"/>
      <c r="C46" s="403" t="s">
        <v>168</v>
      </c>
      <c r="D46" s="404"/>
      <c r="E46" s="469" t="s">
        <v>396</v>
      </c>
      <c r="F46" s="228"/>
      <c r="G46" s="229"/>
      <c r="H46" s="230"/>
      <c r="I46" s="4"/>
      <c r="J46" s="4"/>
      <c r="K46" s="4"/>
      <c r="L46" s="4"/>
      <c r="M46" s="4"/>
      <c r="N46" s="4"/>
      <c r="O46" s="4"/>
      <c r="P46" s="67"/>
      <c r="Q46" s="67"/>
      <c r="R46" s="67"/>
      <c r="S46" s="67"/>
      <c r="T46" s="67"/>
      <c r="U46" s="4"/>
      <c r="V46" s="4"/>
      <c r="W46" s="4"/>
      <c r="X46" s="4"/>
      <c r="Y46" s="4"/>
      <c r="Z46" s="4"/>
      <c r="AA46" s="4"/>
      <c r="AB46" s="67"/>
      <c r="AC46" s="67"/>
      <c r="AD46" s="67"/>
      <c r="AE46" s="67"/>
      <c r="AF46" s="67"/>
      <c r="AG46" s="4"/>
      <c r="AH46" s="4"/>
      <c r="AI46" s="4"/>
      <c r="AJ46" s="4"/>
      <c r="AK46" s="4"/>
      <c r="AL46" s="4"/>
      <c r="AM46" s="4"/>
      <c r="AN46" s="4"/>
    </row>
    <row r="47" spans="1:44" ht="27.75" customHeight="1" x14ac:dyDescent="0.2">
      <c r="A47" s="399"/>
      <c r="B47" s="400"/>
      <c r="C47" s="405"/>
      <c r="D47" s="406"/>
      <c r="E47" s="470"/>
      <c r="F47" s="228"/>
      <c r="G47" s="229"/>
      <c r="H47" s="230"/>
      <c r="I47" s="4"/>
      <c r="J47" s="4"/>
      <c r="K47" s="4"/>
      <c r="L47" s="4"/>
      <c r="M47" s="4"/>
      <c r="N47" s="4"/>
      <c r="O47" s="4"/>
      <c r="P47" s="67"/>
      <c r="Q47" s="67"/>
      <c r="R47" s="67"/>
      <c r="S47" s="67"/>
      <c r="T47" s="67"/>
      <c r="U47" s="4"/>
      <c r="V47" s="4"/>
      <c r="W47" s="4"/>
      <c r="X47" s="4"/>
      <c r="Y47" s="4"/>
      <c r="Z47" s="4"/>
      <c r="AA47" s="4"/>
      <c r="AB47" s="67"/>
      <c r="AC47" s="67"/>
      <c r="AD47" s="67"/>
      <c r="AE47" s="67"/>
      <c r="AF47" s="67"/>
      <c r="AG47" s="4"/>
      <c r="AH47" s="4"/>
      <c r="AI47" s="4"/>
      <c r="AJ47" s="4"/>
      <c r="AK47" s="4"/>
      <c r="AL47" s="4"/>
      <c r="AM47" s="4"/>
      <c r="AN47" s="4"/>
    </row>
    <row r="48" spans="1:44" ht="18.75" customHeight="1" x14ac:dyDescent="0.2">
      <c r="A48" s="399"/>
      <c r="B48" s="400"/>
      <c r="C48" s="403" t="s">
        <v>80</v>
      </c>
      <c r="D48" s="404"/>
      <c r="E48" s="469" t="s">
        <v>284</v>
      </c>
      <c r="F48" s="228"/>
      <c r="G48" s="229"/>
      <c r="H48" s="230"/>
      <c r="I48" s="4"/>
      <c r="J48" s="4"/>
      <c r="K48" s="4"/>
      <c r="L48" s="4"/>
      <c r="M48" s="4"/>
      <c r="N48" s="4"/>
      <c r="O48" s="4"/>
      <c r="P48" s="67"/>
      <c r="Q48" s="67"/>
      <c r="R48" s="67"/>
      <c r="S48" s="67"/>
      <c r="T48" s="67"/>
      <c r="U48" s="4"/>
      <c r="V48" s="4"/>
      <c r="W48" s="4"/>
      <c r="X48" s="4"/>
      <c r="Y48" s="4"/>
      <c r="Z48" s="4"/>
      <c r="AA48" s="4"/>
      <c r="AB48" s="67"/>
      <c r="AC48" s="67"/>
      <c r="AD48" s="67"/>
      <c r="AE48" s="67"/>
      <c r="AF48" s="67"/>
      <c r="AG48" s="4"/>
      <c r="AH48" s="4"/>
      <c r="AI48" s="4"/>
      <c r="AJ48" s="4"/>
      <c r="AK48" s="4"/>
      <c r="AL48" s="4"/>
      <c r="AM48" s="4"/>
      <c r="AN48" s="4"/>
    </row>
    <row r="49" spans="1:40" ht="21.75" customHeight="1" x14ac:dyDescent="0.2">
      <c r="A49" s="401"/>
      <c r="B49" s="402"/>
      <c r="C49" s="405"/>
      <c r="D49" s="406"/>
      <c r="E49" s="470"/>
      <c r="F49" s="228"/>
      <c r="G49" s="229"/>
      <c r="H49" s="230"/>
      <c r="I49" s="4"/>
      <c r="J49" s="4"/>
      <c r="K49" s="4"/>
      <c r="L49" s="4"/>
      <c r="M49" s="4"/>
      <c r="N49" s="4"/>
      <c r="O49" s="4"/>
      <c r="P49" s="67"/>
      <c r="Q49" s="67"/>
      <c r="R49" s="67"/>
      <c r="S49" s="67"/>
      <c r="T49" s="67"/>
      <c r="U49" s="4"/>
      <c r="V49" s="4"/>
      <c r="W49" s="4"/>
      <c r="X49" s="4"/>
      <c r="Y49" s="4"/>
      <c r="Z49" s="4"/>
      <c r="AA49" s="4"/>
      <c r="AB49" s="67"/>
      <c r="AC49" s="67"/>
      <c r="AD49" s="67"/>
      <c r="AE49" s="67"/>
      <c r="AF49" s="67"/>
      <c r="AG49" s="4"/>
      <c r="AH49" s="4"/>
      <c r="AI49" s="4"/>
      <c r="AJ49" s="4"/>
      <c r="AK49" s="4"/>
      <c r="AL49" s="4"/>
      <c r="AM49" s="4"/>
      <c r="AN49" s="4"/>
    </row>
    <row r="50" spans="1:40" ht="24.75" customHeight="1" x14ac:dyDescent="0.2">
      <c r="A50" s="397" t="s">
        <v>72</v>
      </c>
      <c r="B50" s="398"/>
      <c r="C50" s="403" t="s">
        <v>168</v>
      </c>
      <c r="D50" s="404"/>
      <c r="E50" s="469" t="s">
        <v>397</v>
      </c>
      <c r="F50" s="228"/>
      <c r="G50" s="229"/>
      <c r="H50" s="230"/>
      <c r="I50" s="4"/>
      <c r="J50" s="4"/>
      <c r="K50" s="4"/>
      <c r="L50" s="4"/>
      <c r="M50" s="4"/>
      <c r="N50" s="4"/>
      <c r="O50" s="4"/>
      <c r="P50" s="67"/>
      <c r="Q50" s="67"/>
      <c r="R50" s="67"/>
      <c r="S50" s="67"/>
      <c r="T50" s="67"/>
      <c r="U50" s="4"/>
      <c r="V50" s="4"/>
      <c r="W50" s="4"/>
      <c r="X50" s="4"/>
      <c r="Y50" s="4"/>
      <c r="Z50" s="4"/>
      <c r="AA50" s="4"/>
      <c r="AB50" s="67"/>
      <c r="AC50" s="67"/>
      <c r="AD50" s="67"/>
      <c r="AE50" s="67"/>
      <c r="AF50" s="67"/>
      <c r="AG50" s="4"/>
      <c r="AH50" s="4"/>
      <c r="AI50" s="4"/>
      <c r="AJ50" s="4"/>
      <c r="AK50" s="4"/>
      <c r="AL50" s="4"/>
      <c r="AM50" s="4"/>
      <c r="AN50" s="4"/>
    </row>
    <row r="51" spans="1:40" ht="23.25" customHeight="1" x14ac:dyDescent="0.2">
      <c r="A51" s="401"/>
      <c r="B51" s="402"/>
      <c r="C51" s="405"/>
      <c r="D51" s="406"/>
      <c r="E51" s="470"/>
      <c r="F51" s="231"/>
      <c r="G51" s="232"/>
      <c r="H51" s="233"/>
      <c r="I51" s="4"/>
      <c r="J51" s="4"/>
      <c r="K51" s="4"/>
      <c r="L51" s="4"/>
      <c r="M51" s="4"/>
      <c r="N51" s="4"/>
      <c r="O51" s="4"/>
      <c r="P51" s="67"/>
      <c r="Q51" s="67"/>
      <c r="R51" s="67"/>
      <c r="S51" s="67"/>
      <c r="T51" s="67"/>
      <c r="U51" s="4"/>
      <c r="V51" s="4"/>
      <c r="W51" s="4"/>
      <c r="X51" s="4"/>
      <c r="Y51" s="4"/>
      <c r="Z51" s="4"/>
      <c r="AA51" s="4"/>
      <c r="AB51" s="67"/>
      <c r="AC51" s="67"/>
      <c r="AD51" s="67"/>
      <c r="AE51" s="67"/>
      <c r="AF51" s="67"/>
      <c r="AG51" s="4"/>
      <c r="AH51" s="4"/>
      <c r="AI51" s="4"/>
      <c r="AJ51" s="4"/>
      <c r="AK51" s="4"/>
      <c r="AL51" s="4"/>
      <c r="AM51" s="4"/>
      <c r="AN51" s="4"/>
    </row>
    <row r="52" spans="1:40" ht="12.75" customHeight="1" x14ac:dyDescent="0.2">
      <c r="A52" s="4"/>
      <c r="B52" s="9"/>
      <c r="C52" s="52"/>
      <c r="D52" s="52"/>
      <c r="E52" s="9"/>
      <c r="F52" s="4"/>
      <c r="G52" s="4"/>
      <c r="H52" s="4"/>
      <c r="I52" s="4"/>
      <c r="J52" s="4"/>
      <c r="K52" s="4"/>
      <c r="L52" s="4"/>
      <c r="M52" s="4"/>
      <c r="N52" s="4"/>
      <c r="O52" s="4"/>
      <c r="P52" s="67"/>
      <c r="Q52" s="67"/>
      <c r="R52" s="67"/>
      <c r="S52" s="67"/>
      <c r="T52" s="67"/>
      <c r="U52" s="4"/>
      <c r="V52" s="4"/>
      <c r="W52" s="4"/>
      <c r="X52" s="4"/>
      <c r="Y52" s="4"/>
      <c r="Z52" s="4"/>
      <c r="AA52" s="4"/>
      <c r="AB52" s="67"/>
      <c r="AC52" s="67"/>
      <c r="AD52" s="67"/>
      <c r="AE52" s="67"/>
      <c r="AF52" s="67"/>
      <c r="AG52" s="4"/>
      <c r="AH52" s="4"/>
      <c r="AI52" s="4"/>
      <c r="AJ52" s="4"/>
      <c r="AK52" s="4"/>
      <c r="AL52" s="4"/>
      <c r="AM52" s="4"/>
      <c r="AN52" s="4"/>
    </row>
    <row r="53" spans="1:40" ht="12.75" customHeight="1" x14ac:dyDescent="0.2">
      <c r="A53" s="4"/>
      <c r="B53" s="9"/>
      <c r="C53" s="52"/>
      <c r="D53" s="52"/>
      <c r="E53" s="9"/>
      <c r="F53" s="478"/>
      <c r="G53" s="4"/>
      <c r="H53" s="4"/>
      <c r="I53" s="4"/>
      <c r="J53" s="4"/>
      <c r="K53" s="4"/>
      <c r="L53" s="4"/>
      <c r="M53" s="4"/>
      <c r="N53" s="4"/>
      <c r="O53" s="4"/>
      <c r="P53" s="67"/>
      <c r="Q53" s="67"/>
      <c r="R53" s="67"/>
      <c r="S53" s="67"/>
      <c r="T53" s="67"/>
      <c r="U53" s="4"/>
      <c r="V53" s="4"/>
      <c r="W53" s="4"/>
      <c r="X53" s="4"/>
      <c r="Y53" s="4"/>
      <c r="Z53" s="4"/>
      <c r="AA53" s="4"/>
      <c r="AB53" s="67"/>
      <c r="AC53" s="67"/>
      <c r="AD53" s="67"/>
      <c r="AE53" s="67"/>
      <c r="AF53" s="67"/>
      <c r="AG53" s="4"/>
      <c r="AH53" s="4"/>
      <c r="AI53" s="4"/>
      <c r="AJ53" s="4"/>
      <c r="AK53" s="4"/>
      <c r="AL53" s="4"/>
      <c r="AM53" s="4"/>
      <c r="AN53" s="4"/>
    </row>
    <row r="54" spans="1:40" ht="12.75" customHeight="1" x14ac:dyDescent="0.2">
      <c r="A54" s="4"/>
      <c r="B54" s="9"/>
      <c r="C54" s="52"/>
      <c r="D54" s="52"/>
      <c r="E54" s="9"/>
      <c r="F54" s="485"/>
      <c r="G54" s="4"/>
      <c r="H54" s="4"/>
      <c r="I54" s="4"/>
      <c r="J54" s="4"/>
      <c r="K54" s="4"/>
      <c r="L54" s="4"/>
      <c r="M54" s="4"/>
      <c r="N54" s="4"/>
      <c r="O54" s="4"/>
      <c r="P54" s="67"/>
      <c r="Q54" s="67"/>
      <c r="R54" s="67"/>
      <c r="S54" s="67"/>
      <c r="T54" s="67"/>
      <c r="U54" s="4"/>
      <c r="V54" s="4"/>
      <c r="W54" s="4"/>
      <c r="X54" s="4"/>
      <c r="Y54" s="4"/>
      <c r="Z54" s="4"/>
      <c r="AA54" s="4"/>
      <c r="AB54" s="67"/>
      <c r="AC54" s="67"/>
      <c r="AD54" s="67"/>
      <c r="AE54" s="67"/>
      <c r="AF54" s="67"/>
      <c r="AG54" s="4"/>
      <c r="AH54" s="4"/>
      <c r="AI54" s="4"/>
      <c r="AJ54" s="4"/>
      <c r="AK54" s="4"/>
      <c r="AL54" s="4"/>
      <c r="AM54" s="4"/>
      <c r="AN54" s="4"/>
    </row>
    <row r="55" spans="1:40" ht="12.75" customHeight="1" x14ac:dyDescent="0.2">
      <c r="A55" s="4"/>
      <c r="B55" s="9"/>
      <c r="C55" s="52"/>
      <c r="D55" s="52"/>
      <c r="E55" s="9"/>
      <c r="F55" s="322"/>
      <c r="G55" s="4"/>
      <c r="H55" s="4"/>
      <c r="I55" s="4"/>
      <c r="J55" s="4"/>
      <c r="K55" s="4"/>
      <c r="L55" s="4"/>
      <c r="M55" s="4"/>
      <c r="N55" s="4"/>
      <c r="O55" s="4"/>
      <c r="P55" s="67"/>
      <c r="Q55" s="67"/>
      <c r="R55" s="67"/>
      <c r="S55" s="67"/>
      <c r="T55" s="67"/>
      <c r="U55" s="4"/>
      <c r="V55" s="4"/>
      <c r="W55" s="4"/>
      <c r="X55" s="4"/>
      <c r="Y55" s="4"/>
      <c r="Z55" s="4"/>
      <c r="AA55" s="4"/>
      <c r="AB55" s="67"/>
      <c r="AC55" s="67"/>
      <c r="AD55" s="67"/>
      <c r="AE55" s="67"/>
      <c r="AF55" s="67"/>
      <c r="AG55" s="4"/>
      <c r="AH55" s="4"/>
      <c r="AI55" s="4"/>
      <c r="AJ55" s="4"/>
      <c r="AK55" s="4"/>
      <c r="AL55" s="4"/>
      <c r="AM55" s="4"/>
      <c r="AN55" s="4"/>
    </row>
    <row r="56" spans="1:40" ht="12.75" customHeight="1" x14ac:dyDescent="0.2">
      <c r="A56" s="4"/>
      <c r="B56" s="9"/>
      <c r="C56" s="52"/>
      <c r="D56" s="52"/>
      <c r="E56" s="9"/>
      <c r="F56" s="478"/>
      <c r="G56" s="4"/>
      <c r="H56" s="4"/>
      <c r="I56" s="4"/>
      <c r="J56" s="4"/>
      <c r="K56" s="4"/>
      <c r="L56" s="4"/>
      <c r="M56" s="4"/>
      <c r="N56" s="4"/>
      <c r="O56" s="4"/>
      <c r="P56" s="67"/>
      <c r="Q56" s="67"/>
      <c r="R56" s="67"/>
      <c r="S56" s="67"/>
      <c r="T56" s="67"/>
      <c r="U56" s="4"/>
      <c r="V56" s="4"/>
      <c r="W56" s="4"/>
      <c r="X56" s="4"/>
      <c r="Y56" s="4"/>
      <c r="Z56" s="4"/>
      <c r="AA56" s="4"/>
      <c r="AB56" s="67"/>
      <c r="AC56" s="67"/>
      <c r="AD56" s="67"/>
      <c r="AE56" s="67"/>
      <c r="AF56" s="67"/>
      <c r="AG56" s="4"/>
      <c r="AH56" s="4"/>
      <c r="AI56" s="4"/>
      <c r="AJ56" s="4"/>
      <c r="AK56" s="4"/>
      <c r="AL56" s="4"/>
      <c r="AM56" s="4"/>
      <c r="AN56" s="4"/>
    </row>
    <row r="57" spans="1:40" ht="12.75" customHeight="1" x14ac:dyDescent="0.2">
      <c r="A57" s="4"/>
      <c r="B57" s="9"/>
      <c r="C57" s="52"/>
      <c r="D57" s="52"/>
      <c r="E57" s="9"/>
      <c r="F57" s="322"/>
      <c r="G57" s="4"/>
      <c r="H57" s="4"/>
      <c r="I57" s="4"/>
      <c r="J57" s="4"/>
      <c r="K57" s="4"/>
      <c r="L57" s="4"/>
      <c r="M57" s="4"/>
      <c r="N57" s="4"/>
      <c r="O57" s="4"/>
      <c r="P57" s="67"/>
      <c r="Q57" s="67"/>
      <c r="R57" s="67"/>
      <c r="S57" s="67"/>
      <c r="T57" s="67"/>
      <c r="U57" s="4"/>
      <c r="V57" s="4"/>
      <c r="W57" s="4"/>
      <c r="X57" s="4"/>
      <c r="Y57" s="4"/>
      <c r="Z57" s="4"/>
      <c r="AA57" s="4"/>
      <c r="AB57" s="67"/>
      <c r="AC57" s="67"/>
      <c r="AD57" s="67"/>
      <c r="AE57" s="67"/>
      <c r="AF57" s="67"/>
      <c r="AG57" s="4"/>
      <c r="AH57" s="4"/>
      <c r="AI57" s="4"/>
      <c r="AJ57" s="4"/>
      <c r="AK57" s="4"/>
      <c r="AL57" s="4"/>
      <c r="AM57" s="4"/>
      <c r="AN57" s="4"/>
    </row>
    <row r="58" spans="1:40" ht="12.75" customHeight="1" x14ac:dyDescent="0.2">
      <c r="A58" s="4"/>
      <c r="B58" s="9"/>
      <c r="C58" s="52"/>
      <c r="D58" s="52"/>
      <c r="E58" s="9"/>
      <c r="F58" s="4"/>
      <c r="G58" s="4"/>
      <c r="H58" s="4"/>
      <c r="I58" s="4"/>
      <c r="J58" s="4"/>
      <c r="K58" s="4"/>
      <c r="L58" s="4"/>
      <c r="M58" s="4"/>
      <c r="N58" s="4"/>
      <c r="O58" s="4"/>
      <c r="P58" s="67"/>
      <c r="Q58" s="67"/>
      <c r="R58" s="67"/>
      <c r="S58" s="67"/>
      <c r="T58" s="67"/>
      <c r="U58" s="4"/>
      <c r="V58" s="4"/>
      <c r="W58" s="4"/>
      <c r="X58" s="4"/>
      <c r="Y58" s="4"/>
      <c r="Z58" s="4"/>
      <c r="AA58" s="4"/>
      <c r="AB58" s="67"/>
      <c r="AC58" s="67"/>
      <c r="AD58" s="67"/>
      <c r="AE58" s="67"/>
      <c r="AF58" s="67"/>
      <c r="AG58" s="4"/>
      <c r="AH58" s="4"/>
      <c r="AI58" s="4"/>
      <c r="AJ58" s="4"/>
      <c r="AK58" s="4"/>
      <c r="AL58" s="4"/>
      <c r="AM58" s="4"/>
      <c r="AN58" s="4"/>
    </row>
    <row r="59" spans="1:40" ht="12.75" customHeight="1" x14ac:dyDescent="0.2">
      <c r="A59" s="4"/>
      <c r="B59" s="9"/>
      <c r="C59" s="52"/>
      <c r="D59" s="52"/>
      <c r="E59" s="9"/>
      <c r="F59" s="4"/>
      <c r="G59" s="4"/>
      <c r="H59" s="4"/>
      <c r="I59" s="4"/>
      <c r="J59" s="4"/>
      <c r="K59" s="4"/>
      <c r="L59" s="4"/>
      <c r="M59" s="4"/>
      <c r="N59" s="4"/>
      <c r="O59" s="4"/>
      <c r="P59" s="67"/>
      <c r="Q59" s="67"/>
      <c r="R59" s="67"/>
      <c r="S59" s="67"/>
      <c r="T59" s="67"/>
      <c r="U59" s="4"/>
      <c r="V59" s="4"/>
      <c r="W59" s="4"/>
      <c r="X59" s="4"/>
      <c r="Y59" s="4"/>
      <c r="Z59" s="4"/>
      <c r="AA59" s="4"/>
      <c r="AB59" s="67"/>
      <c r="AC59" s="67"/>
      <c r="AD59" s="67"/>
      <c r="AE59" s="67"/>
      <c r="AF59" s="67"/>
      <c r="AG59" s="4"/>
      <c r="AH59" s="4"/>
      <c r="AI59" s="4"/>
      <c r="AJ59" s="4"/>
      <c r="AK59" s="4"/>
      <c r="AL59" s="4"/>
      <c r="AM59" s="4"/>
      <c r="AN59" s="4"/>
    </row>
    <row r="60" spans="1:40" ht="12.75" customHeight="1" x14ac:dyDescent="0.2">
      <c r="A60" s="4"/>
      <c r="B60" s="9"/>
      <c r="C60" s="52"/>
      <c r="D60" s="52"/>
      <c r="E60" s="9"/>
      <c r="F60" s="4"/>
      <c r="G60" s="4"/>
      <c r="H60" s="4"/>
      <c r="I60" s="4"/>
      <c r="J60" s="4"/>
      <c r="K60" s="4"/>
      <c r="L60" s="4"/>
      <c r="M60" s="4"/>
      <c r="N60" s="4"/>
      <c r="O60" s="4"/>
      <c r="P60" s="67"/>
      <c r="Q60" s="67"/>
      <c r="R60" s="67"/>
      <c r="S60" s="67"/>
      <c r="T60" s="67"/>
      <c r="U60" s="4"/>
      <c r="V60" s="4"/>
      <c r="W60" s="4"/>
      <c r="X60" s="4"/>
      <c r="Y60" s="4"/>
      <c r="Z60" s="4"/>
      <c r="AA60" s="4"/>
      <c r="AB60" s="67"/>
      <c r="AC60" s="67"/>
      <c r="AD60" s="67"/>
      <c r="AE60" s="67"/>
      <c r="AF60" s="67"/>
      <c r="AG60" s="4"/>
      <c r="AH60" s="4"/>
      <c r="AI60" s="4"/>
      <c r="AJ60" s="4"/>
      <c r="AK60" s="4"/>
      <c r="AL60" s="4"/>
      <c r="AM60" s="4"/>
      <c r="AN60" s="4"/>
    </row>
    <row r="61" spans="1:40" ht="12.75" customHeight="1" x14ac:dyDescent="0.2">
      <c r="A61" s="4"/>
      <c r="B61" s="9"/>
      <c r="C61" s="52"/>
      <c r="D61" s="52"/>
      <c r="E61" s="9"/>
      <c r="F61" s="4"/>
      <c r="G61" s="4"/>
      <c r="H61" s="4"/>
      <c r="I61" s="4"/>
      <c r="J61" s="4"/>
      <c r="K61" s="4"/>
      <c r="L61" s="4"/>
      <c r="M61" s="4"/>
      <c r="N61" s="4"/>
      <c r="O61" s="4"/>
      <c r="P61" s="67"/>
      <c r="Q61" s="67"/>
      <c r="R61" s="67"/>
      <c r="S61" s="67"/>
      <c r="T61" s="67"/>
      <c r="U61" s="4"/>
      <c r="V61" s="4"/>
      <c r="W61" s="4"/>
      <c r="X61" s="4"/>
      <c r="Y61" s="4"/>
      <c r="Z61" s="4"/>
      <c r="AA61" s="4"/>
      <c r="AB61" s="67"/>
      <c r="AC61" s="67"/>
      <c r="AD61" s="67"/>
      <c r="AE61" s="67"/>
      <c r="AF61" s="67"/>
      <c r="AG61" s="4"/>
      <c r="AH61" s="4"/>
      <c r="AI61" s="4"/>
      <c r="AJ61" s="4"/>
      <c r="AK61" s="4"/>
      <c r="AL61" s="4"/>
      <c r="AM61" s="4"/>
      <c r="AN61" s="4"/>
    </row>
    <row r="62" spans="1:40" ht="12.75" customHeight="1" x14ac:dyDescent="0.2">
      <c r="A62" s="4"/>
      <c r="B62" s="9"/>
      <c r="C62" s="52"/>
      <c r="D62" s="52"/>
      <c r="E62" s="9"/>
      <c r="F62" s="4"/>
      <c r="G62" s="4"/>
      <c r="H62" s="4"/>
      <c r="I62" s="4"/>
      <c r="J62" s="4"/>
      <c r="K62" s="4"/>
      <c r="L62" s="4"/>
      <c r="M62" s="4"/>
      <c r="N62" s="4"/>
      <c r="O62" s="4"/>
      <c r="P62" s="67"/>
      <c r="Q62" s="67"/>
      <c r="R62" s="67"/>
      <c r="S62" s="67"/>
      <c r="T62" s="67"/>
      <c r="U62" s="4"/>
      <c r="V62" s="4"/>
      <c r="W62" s="4"/>
      <c r="X62" s="4"/>
      <c r="Y62" s="4"/>
      <c r="Z62" s="4"/>
      <c r="AA62" s="4"/>
      <c r="AB62" s="67"/>
      <c r="AC62" s="67"/>
      <c r="AD62" s="67"/>
      <c r="AE62" s="67"/>
      <c r="AF62" s="67"/>
      <c r="AG62" s="4"/>
      <c r="AH62" s="4"/>
      <c r="AI62" s="4"/>
      <c r="AJ62" s="4"/>
      <c r="AK62" s="4"/>
      <c r="AL62" s="4"/>
      <c r="AM62" s="4"/>
      <c r="AN62" s="4"/>
    </row>
    <row r="63" spans="1:40" ht="12.75" customHeight="1" x14ac:dyDescent="0.2">
      <c r="A63" s="4"/>
      <c r="B63" s="9"/>
      <c r="C63" s="52"/>
      <c r="D63" s="52"/>
      <c r="E63" s="9"/>
      <c r="F63" s="4"/>
      <c r="G63" s="4"/>
      <c r="H63" s="4"/>
      <c r="I63" s="4"/>
      <c r="J63" s="4"/>
      <c r="K63" s="4"/>
      <c r="L63" s="4"/>
      <c r="M63" s="4"/>
      <c r="N63" s="4"/>
      <c r="O63" s="4"/>
      <c r="P63" s="67"/>
      <c r="Q63" s="67"/>
      <c r="R63" s="67"/>
      <c r="S63" s="67"/>
      <c r="T63" s="67"/>
      <c r="U63" s="4"/>
      <c r="V63" s="4"/>
      <c r="W63" s="4"/>
      <c r="X63" s="4"/>
      <c r="Y63" s="4"/>
      <c r="Z63" s="4"/>
      <c r="AA63" s="4"/>
      <c r="AB63" s="67"/>
      <c r="AC63" s="67"/>
      <c r="AD63" s="67"/>
      <c r="AE63" s="67"/>
      <c r="AF63" s="67"/>
      <c r="AG63" s="4"/>
      <c r="AH63" s="4"/>
      <c r="AI63" s="4"/>
      <c r="AJ63" s="4"/>
      <c r="AK63" s="4"/>
      <c r="AL63" s="4"/>
      <c r="AM63" s="4"/>
      <c r="AN63" s="4"/>
    </row>
    <row r="64" spans="1:40" ht="12.75" customHeight="1" x14ac:dyDescent="0.2">
      <c r="A64" s="4"/>
      <c r="B64" s="9"/>
      <c r="C64" s="52"/>
      <c r="D64" s="52"/>
      <c r="E64" s="9"/>
      <c r="F64" s="4"/>
      <c r="G64" s="4"/>
      <c r="H64" s="4"/>
      <c r="I64" s="4"/>
      <c r="J64" s="4"/>
      <c r="K64" s="4"/>
      <c r="L64" s="4"/>
      <c r="M64" s="4"/>
      <c r="N64" s="4"/>
      <c r="O64" s="4"/>
      <c r="P64" s="67"/>
      <c r="Q64" s="67"/>
      <c r="R64" s="67"/>
      <c r="S64" s="67"/>
      <c r="T64" s="67"/>
      <c r="U64" s="4"/>
      <c r="V64" s="4"/>
      <c r="W64" s="4"/>
      <c r="X64" s="4"/>
      <c r="Y64" s="4"/>
      <c r="Z64" s="4"/>
      <c r="AA64" s="4"/>
      <c r="AB64" s="67"/>
      <c r="AC64" s="67"/>
      <c r="AD64" s="67"/>
      <c r="AE64" s="67"/>
      <c r="AF64" s="67"/>
      <c r="AG64" s="4"/>
      <c r="AH64" s="4"/>
      <c r="AI64" s="4"/>
      <c r="AJ64" s="4"/>
      <c r="AK64" s="4"/>
      <c r="AL64" s="4"/>
      <c r="AM64" s="4"/>
      <c r="AN64" s="4"/>
    </row>
    <row r="65" spans="1:40" ht="12.75" customHeight="1" x14ac:dyDescent="0.2">
      <c r="A65" s="4"/>
      <c r="B65" s="9"/>
      <c r="C65" s="52"/>
      <c r="D65" s="52"/>
      <c r="E65" s="9"/>
      <c r="F65" s="4"/>
      <c r="G65" s="4"/>
      <c r="H65" s="4"/>
      <c r="I65" s="4"/>
      <c r="J65" s="4"/>
      <c r="K65" s="4"/>
      <c r="L65" s="4"/>
      <c r="M65" s="4"/>
      <c r="N65" s="4"/>
      <c r="O65" s="4"/>
      <c r="P65" s="67"/>
      <c r="Q65" s="67"/>
      <c r="R65" s="67"/>
      <c r="S65" s="67"/>
      <c r="T65" s="67"/>
      <c r="U65" s="4"/>
      <c r="V65" s="4"/>
      <c r="W65" s="4"/>
      <c r="X65" s="4"/>
      <c r="Y65" s="4"/>
      <c r="Z65" s="4"/>
      <c r="AA65" s="4"/>
      <c r="AB65" s="67"/>
      <c r="AC65" s="67"/>
      <c r="AD65" s="67"/>
      <c r="AE65" s="67"/>
      <c r="AF65" s="67"/>
      <c r="AG65" s="4"/>
      <c r="AH65" s="4"/>
      <c r="AI65" s="4"/>
      <c r="AJ65" s="4"/>
      <c r="AK65" s="4"/>
      <c r="AL65" s="4"/>
      <c r="AM65" s="4"/>
      <c r="AN65" s="4"/>
    </row>
    <row r="66" spans="1:40" ht="12.75" customHeight="1" x14ac:dyDescent="0.2">
      <c r="A66" s="4"/>
      <c r="B66" s="9"/>
      <c r="C66" s="52"/>
      <c r="D66" s="52"/>
      <c r="E66" s="9"/>
      <c r="F66" s="4"/>
      <c r="G66" s="4"/>
      <c r="H66" s="4"/>
      <c r="I66" s="4"/>
      <c r="J66" s="4"/>
      <c r="K66" s="4"/>
      <c r="L66" s="4"/>
      <c r="M66" s="4"/>
      <c r="N66" s="4"/>
      <c r="O66" s="4"/>
      <c r="P66" s="67"/>
      <c r="Q66" s="67"/>
      <c r="R66" s="67"/>
      <c r="S66" s="67"/>
      <c r="T66" s="67"/>
      <c r="U66" s="4"/>
      <c r="V66" s="4"/>
      <c r="W66" s="4"/>
      <c r="X66" s="4"/>
      <c r="Y66" s="4"/>
      <c r="Z66" s="4"/>
      <c r="AA66" s="4"/>
      <c r="AB66" s="67"/>
      <c r="AC66" s="67"/>
      <c r="AD66" s="67"/>
      <c r="AE66" s="67"/>
      <c r="AF66" s="67"/>
      <c r="AG66" s="4"/>
      <c r="AH66" s="4"/>
      <c r="AI66" s="4"/>
      <c r="AJ66" s="4"/>
      <c r="AK66" s="4"/>
      <c r="AL66" s="4"/>
      <c r="AM66" s="4"/>
      <c r="AN66" s="4"/>
    </row>
    <row r="67" spans="1:40" ht="12.75" customHeight="1" x14ac:dyDescent="0.2">
      <c r="A67" s="4"/>
      <c r="B67" s="9"/>
      <c r="C67" s="52"/>
      <c r="D67" s="52"/>
      <c r="E67" s="9"/>
      <c r="F67" s="4"/>
      <c r="G67" s="4"/>
      <c r="H67" s="4"/>
      <c r="I67" s="4"/>
      <c r="J67" s="4"/>
      <c r="K67" s="4"/>
      <c r="L67" s="4"/>
      <c r="M67" s="4"/>
      <c r="N67" s="4"/>
      <c r="O67" s="4"/>
      <c r="P67" s="67"/>
      <c r="Q67" s="67"/>
      <c r="R67" s="67"/>
      <c r="S67" s="67"/>
      <c r="T67" s="67"/>
      <c r="U67" s="4"/>
      <c r="V67" s="4"/>
      <c r="W67" s="4"/>
      <c r="X67" s="4"/>
      <c r="Y67" s="4"/>
      <c r="Z67" s="4"/>
      <c r="AA67" s="4"/>
      <c r="AB67" s="67"/>
      <c r="AC67" s="67"/>
      <c r="AD67" s="67"/>
      <c r="AE67" s="67"/>
      <c r="AF67" s="67"/>
      <c r="AG67" s="4"/>
      <c r="AH67" s="4"/>
      <c r="AI67" s="4"/>
      <c r="AJ67" s="4"/>
      <c r="AK67" s="4"/>
      <c r="AL67" s="4"/>
      <c r="AM67" s="4"/>
      <c r="AN67" s="4"/>
    </row>
    <row r="68" spans="1:40" ht="12.75" customHeight="1" x14ac:dyDescent="0.2">
      <c r="A68" s="4"/>
      <c r="B68" s="9"/>
      <c r="C68" s="52"/>
      <c r="D68" s="52"/>
      <c r="E68" s="9"/>
      <c r="F68" s="4"/>
      <c r="G68" s="4"/>
      <c r="H68" s="4"/>
      <c r="I68" s="4"/>
      <c r="J68" s="4"/>
      <c r="K68" s="4"/>
      <c r="L68" s="4"/>
      <c r="M68" s="4"/>
      <c r="N68" s="4"/>
      <c r="O68" s="4"/>
      <c r="P68" s="67"/>
      <c r="Q68" s="67"/>
      <c r="R68" s="67"/>
      <c r="S68" s="67"/>
      <c r="T68" s="67"/>
      <c r="U68" s="4"/>
      <c r="V68" s="4"/>
      <c r="W68" s="4"/>
      <c r="X68" s="4"/>
      <c r="Y68" s="4"/>
      <c r="Z68" s="4"/>
      <c r="AA68" s="4"/>
      <c r="AB68" s="67"/>
      <c r="AC68" s="67"/>
      <c r="AD68" s="67"/>
      <c r="AE68" s="67"/>
      <c r="AF68" s="67"/>
      <c r="AG68" s="4"/>
      <c r="AH68" s="4"/>
      <c r="AI68" s="4"/>
      <c r="AJ68" s="4"/>
      <c r="AK68" s="4"/>
      <c r="AL68" s="4"/>
      <c r="AM68" s="4"/>
      <c r="AN68" s="4"/>
    </row>
    <row r="69" spans="1:40" ht="12.75" customHeight="1" x14ac:dyDescent="0.2">
      <c r="A69" s="4"/>
      <c r="B69" s="9"/>
      <c r="C69" s="52"/>
      <c r="D69" s="52"/>
      <c r="E69" s="9"/>
      <c r="F69" s="4"/>
      <c r="G69" s="4"/>
      <c r="H69" s="4"/>
      <c r="I69" s="4"/>
      <c r="J69" s="4"/>
      <c r="K69" s="4"/>
      <c r="L69" s="4"/>
      <c r="M69" s="4"/>
      <c r="N69" s="4"/>
      <c r="O69" s="4"/>
      <c r="P69" s="67"/>
      <c r="Q69" s="67"/>
      <c r="R69" s="67"/>
      <c r="S69" s="67"/>
      <c r="T69" s="67"/>
      <c r="U69" s="4"/>
      <c r="V69" s="4"/>
      <c r="W69" s="4"/>
      <c r="X69" s="4"/>
      <c r="Y69" s="4"/>
      <c r="Z69" s="4"/>
      <c r="AA69" s="4"/>
      <c r="AB69" s="67"/>
      <c r="AC69" s="67"/>
      <c r="AD69" s="67"/>
      <c r="AE69" s="67"/>
      <c r="AF69" s="67"/>
      <c r="AG69" s="4"/>
      <c r="AH69" s="4"/>
      <c r="AI69" s="4"/>
      <c r="AJ69" s="4"/>
      <c r="AK69" s="4"/>
      <c r="AL69" s="4"/>
      <c r="AM69" s="4"/>
      <c r="AN69" s="4"/>
    </row>
    <row r="70" spans="1:40" ht="12.75" customHeight="1" x14ac:dyDescent="0.2">
      <c r="A70" s="4"/>
      <c r="B70" s="9"/>
      <c r="C70" s="52"/>
      <c r="D70" s="52"/>
      <c r="E70" s="9"/>
      <c r="F70" s="4"/>
      <c r="G70" s="4"/>
      <c r="H70" s="4"/>
      <c r="I70" s="4"/>
      <c r="J70" s="4"/>
      <c r="K70" s="4"/>
      <c r="L70" s="4"/>
      <c r="M70" s="4"/>
      <c r="N70" s="4"/>
      <c r="O70" s="4"/>
      <c r="P70" s="67"/>
      <c r="Q70" s="67"/>
      <c r="R70" s="67"/>
      <c r="S70" s="67"/>
      <c r="T70" s="67"/>
      <c r="U70" s="4"/>
      <c r="V70" s="4"/>
      <c r="W70" s="4"/>
      <c r="X70" s="4"/>
      <c r="Y70" s="4"/>
      <c r="Z70" s="4"/>
      <c r="AA70" s="4"/>
      <c r="AB70" s="67"/>
      <c r="AC70" s="67"/>
      <c r="AD70" s="67"/>
      <c r="AE70" s="67"/>
      <c r="AF70" s="67"/>
      <c r="AG70" s="4"/>
      <c r="AH70" s="4"/>
      <c r="AI70" s="4"/>
      <c r="AJ70" s="4"/>
      <c r="AK70" s="4"/>
      <c r="AL70" s="4"/>
      <c r="AM70" s="4"/>
      <c r="AN70" s="4"/>
    </row>
    <row r="71" spans="1:40" ht="12.75" customHeight="1" x14ac:dyDescent="0.2">
      <c r="A71" s="4"/>
      <c r="B71" s="9"/>
      <c r="C71" s="52"/>
      <c r="D71" s="52"/>
      <c r="E71" s="9"/>
      <c r="F71" s="4"/>
      <c r="G71" s="4"/>
      <c r="H71" s="4"/>
      <c r="I71" s="4"/>
      <c r="J71" s="4"/>
      <c r="K71" s="4"/>
      <c r="L71" s="4"/>
      <c r="M71" s="4"/>
      <c r="N71" s="4"/>
      <c r="O71" s="4"/>
      <c r="P71" s="67"/>
      <c r="Q71" s="67"/>
      <c r="R71" s="67"/>
      <c r="S71" s="67"/>
      <c r="T71" s="67"/>
      <c r="U71" s="4"/>
      <c r="V71" s="4"/>
      <c r="W71" s="4"/>
      <c r="X71" s="4"/>
      <c r="Y71" s="4"/>
      <c r="Z71" s="4"/>
      <c r="AA71" s="4"/>
      <c r="AB71" s="67"/>
      <c r="AC71" s="67"/>
      <c r="AD71" s="67"/>
      <c r="AE71" s="67"/>
      <c r="AF71" s="67"/>
      <c r="AG71" s="4"/>
      <c r="AH71" s="4"/>
      <c r="AI71" s="4"/>
      <c r="AJ71" s="4"/>
      <c r="AK71" s="4"/>
      <c r="AL71" s="4"/>
      <c r="AM71" s="4"/>
      <c r="AN71" s="4"/>
    </row>
    <row r="72" spans="1:40" ht="12.75" customHeight="1" x14ac:dyDescent="0.2">
      <c r="A72" s="4"/>
      <c r="B72" s="9"/>
      <c r="C72" s="52"/>
      <c r="D72" s="52"/>
      <c r="E72" s="9"/>
      <c r="F72" s="4"/>
      <c r="G72" s="4"/>
      <c r="H72" s="4"/>
      <c r="I72" s="4"/>
      <c r="J72" s="4"/>
      <c r="K72" s="4"/>
      <c r="L72" s="4"/>
      <c r="M72" s="4"/>
      <c r="N72" s="4"/>
      <c r="O72" s="4"/>
      <c r="P72" s="67"/>
      <c r="Q72" s="67"/>
      <c r="R72" s="67"/>
      <c r="S72" s="67"/>
      <c r="T72" s="67"/>
      <c r="U72" s="4"/>
      <c r="V72" s="4"/>
      <c r="W72" s="4"/>
      <c r="X72" s="4"/>
      <c r="Y72" s="4"/>
      <c r="Z72" s="4"/>
      <c r="AA72" s="4"/>
      <c r="AB72" s="67"/>
      <c r="AC72" s="67"/>
      <c r="AD72" s="67"/>
      <c r="AE72" s="67"/>
      <c r="AF72" s="67"/>
      <c r="AG72" s="4"/>
      <c r="AH72" s="4"/>
      <c r="AI72" s="4"/>
      <c r="AJ72" s="4"/>
      <c r="AK72" s="4"/>
      <c r="AL72" s="4"/>
      <c r="AM72" s="4"/>
      <c r="AN72" s="4"/>
    </row>
    <row r="73" spans="1:40" ht="12.75" customHeight="1" x14ac:dyDescent="0.2">
      <c r="A73" s="4"/>
      <c r="B73" s="9"/>
      <c r="C73" s="52"/>
      <c r="D73" s="52"/>
      <c r="E73" s="9"/>
      <c r="F73" s="4"/>
      <c r="G73" s="4"/>
      <c r="H73" s="4"/>
      <c r="I73" s="4"/>
      <c r="J73" s="4"/>
      <c r="K73" s="4"/>
      <c r="L73" s="4"/>
      <c r="M73" s="4"/>
      <c r="N73" s="4"/>
      <c r="O73" s="4"/>
      <c r="P73" s="67"/>
      <c r="Q73" s="67"/>
      <c r="R73" s="67"/>
      <c r="S73" s="67"/>
      <c r="T73" s="67"/>
      <c r="U73" s="4"/>
      <c r="V73" s="4"/>
      <c r="W73" s="4"/>
      <c r="X73" s="4"/>
      <c r="Y73" s="4"/>
      <c r="Z73" s="4"/>
      <c r="AA73" s="4"/>
      <c r="AB73" s="67"/>
      <c r="AC73" s="67"/>
      <c r="AD73" s="67"/>
      <c r="AE73" s="67"/>
      <c r="AF73" s="67"/>
      <c r="AG73" s="4"/>
      <c r="AH73" s="4"/>
      <c r="AI73" s="4"/>
      <c r="AJ73" s="4"/>
      <c r="AK73" s="4"/>
      <c r="AL73" s="4"/>
      <c r="AM73" s="4"/>
      <c r="AN73" s="4"/>
    </row>
    <row r="74" spans="1:40" ht="12.75" customHeight="1" x14ac:dyDescent="0.2">
      <c r="A74" s="4"/>
      <c r="B74" s="9"/>
      <c r="C74" s="52"/>
      <c r="D74" s="52"/>
      <c r="E74" s="9"/>
      <c r="F74" s="4"/>
      <c r="G74" s="4"/>
      <c r="H74" s="4"/>
      <c r="I74" s="4"/>
      <c r="J74" s="4"/>
      <c r="K74" s="4"/>
      <c r="L74" s="4"/>
      <c r="M74" s="4"/>
      <c r="N74" s="4"/>
      <c r="O74" s="4"/>
      <c r="P74" s="67"/>
      <c r="Q74" s="67"/>
      <c r="R74" s="67"/>
      <c r="S74" s="67"/>
      <c r="T74" s="67"/>
      <c r="U74" s="4"/>
      <c r="V74" s="4"/>
      <c r="W74" s="4"/>
      <c r="X74" s="4"/>
      <c r="Y74" s="4"/>
      <c r="Z74" s="4"/>
      <c r="AA74" s="4"/>
      <c r="AB74" s="67"/>
      <c r="AC74" s="67"/>
      <c r="AD74" s="67"/>
      <c r="AE74" s="67"/>
      <c r="AF74" s="67"/>
      <c r="AG74" s="4"/>
      <c r="AH74" s="4"/>
      <c r="AI74" s="4"/>
      <c r="AJ74" s="4"/>
      <c r="AK74" s="4"/>
      <c r="AL74" s="4"/>
      <c r="AM74" s="4"/>
      <c r="AN74" s="4"/>
    </row>
    <row r="75" spans="1:40" ht="12.75" customHeight="1" x14ac:dyDescent="0.2">
      <c r="A75" s="4"/>
      <c r="B75" s="9"/>
      <c r="C75" s="52"/>
      <c r="D75" s="52"/>
      <c r="E75" s="9"/>
      <c r="F75" s="4"/>
      <c r="G75" s="4"/>
      <c r="H75" s="4"/>
      <c r="I75" s="4"/>
      <c r="J75" s="4"/>
      <c r="K75" s="4"/>
      <c r="L75" s="4"/>
      <c r="M75" s="4"/>
      <c r="N75" s="4"/>
      <c r="O75" s="4"/>
      <c r="P75" s="67"/>
      <c r="Q75" s="67"/>
      <c r="R75" s="67"/>
      <c r="S75" s="67"/>
      <c r="T75" s="67"/>
      <c r="U75" s="4"/>
      <c r="V75" s="4"/>
      <c r="W75" s="4"/>
      <c r="X75" s="4"/>
      <c r="Y75" s="4"/>
      <c r="Z75" s="4"/>
      <c r="AA75" s="4"/>
      <c r="AB75" s="67"/>
      <c r="AC75" s="67"/>
      <c r="AD75" s="67"/>
      <c r="AE75" s="67"/>
      <c r="AF75" s="67"/>
      <c r="AG75" s="4"/>
      <c r="AH75" s="4"/>
      <c r="AI75" s="4"/>
      <c r="AJ75" s="4"/>
      <c r="AK75" s="4"/>
      <c r="AL75" s="4"/>
      <c r="AM75" s="4"/>
      <c r="AN75" s="4"/>
    </row>
    <row r="76" spans="1:40" ht="12.75" customHeight="1" x14ac:dyDescent="0.2">
      <c r="A76" s="4"/>
      <c r="B76" s="9"/>
      <c r="C76" s="52"/>
      <c r="D76" s="52"/>
      <c r="E76" s="9"/>
      <c r="F76" s="4"/>
      <c r="G76" s="4"/>
      <c r="H76" s="4"/>
      <c r="I76" s="4"/>
      <c r="J76" s="4"/>
      <c r="K76" s="4"/>
      <c r="L76" s="4"/>
      <c r="M76" s="4"/>
      <c r="N76" s="4"/>
      <c r="O76" s="4"/>
      <c r="P76" s="67"/>
      <c r="Q76" s="67"/>
      <c r="R76" s="67"/>
      <c r="S76" s="67"/>
      <c r="T76" s="67"/>
      <c r="U76" s="4"/>
      <c r="V76" s="4"/>
      <c r="W76" s="4"/>
      <c r="X76" s="4"/>
      <c r="Y76" s="4"/>
      <c r="Z76" s="4"/>
      <c r="AA76" s="4"/>
      <c r="AB76" s="67"/>
      <c r="AC76" s="67"/>
      <c r="AD76" s="67"/>
      <c r="AE76" s="67"/>
      <c r="AF76" s="67"/>
      <c r="AG76" s="4"/>
      <c r="AH76" s="4"/>
      <c r="AI76" s="4"/>
      <c r="AJ76" s="4"/>
      <c r="AK76" s="4"/>
      <c r="AL76" s="4"/>
      <c r="AM76" s="4"/>
      <c r="AN76" s="4"/>
    </row>
    <row r="77" spans="1:40" ht="12.75" customHeight="1" x14ac:dyDescent="0.2">
      <c r="A77" s="4"/>
      <c r="B77" s="9"/>
      <c r="C77" s="52"/>
      <c r="D77" s="52"/>
      <c r="E77" s="9"/>
      <c r="F77" s="4"/>
      <c r="G77" s="4"/>
      <c r="H77" s="4"/>
      <c r="I77" s="4"/>
      <c r="J77" s="4"/>
      <c r="K77" s="4"/>
      <c r="L77" s="4"/>
      <c r="M77" s="4"/>
      <c r="N77" s="4"/>
      <c r="O77" s="4"/>
      <c r="P77" s="67"/>
      <c r="Q77" s="67"/>
      <c r="R77" s="67"/>
      <c r="S77" s="67"/>
      <c r="T77" s="67"/>
      <c r="U77" s="4"/>
      <c r="V77" s="4"/>
      <c r="W77" s="4"/>
      <c r="X77" s="4"/>
      <c r="Y77" s="4"/>
      <c r="Z77" s="4"/>
      <c r="AA77" s="4"/>
      <c r="AB77" s="67"/>
      <c r="AC77" s="67"/>
      <c r="AD77" s="67"/>
      <c r="AE77" s="67"/>
      <c r="AF77" s="67"/>
      <c r="AG77" s="4"/>
      <c r="AH77" s="4"/>
      <c r="AI77" s="4"/>
      <c r="AJ77" s="4"/>
      <c r="AK77" s="4"/>
      <c r="AL77" s="4"/>
      <c r="AM77" s="4"/>
      <c r="AN77" s="4"/>
    </row>
    <row r="78" spans="1:40" ht="12.75" customHeight="1" x14ac:dyDescent="0.2">
      <c r="A78" s="4"/>
      <c r="B78" s="9"/>
      <c r="C78" s="52"/>
      <c r="D78" s="52"/>
      <c r="E78" s="9"/>
      <c r="F78" s="4"/>
      <c r="G78" s="4"/>
      <c r="H78" s="4"/>
      <c r="I78" s="4"/>
      <c r="J78" s="4"/>
      <c r="K78" s="4"/>
      <c r="L78" s="4"/>
      <c r="M78" s="4"/>
      <c r="N78" s="4"/>
      <c r="O78" s="4"/>
      <c r="P78" s="67"/>
      <c r="Q78" s="67"/>
      <c r="R78" s="67"/>
      <c r="S78" s="67"/>
      <c r="T78" s="67"/>
      <c r="U78" s="4"/>
      <c r="V78" s="4"/>
      <c r="W78" s="4"/>
      <c r="X78" s="4"/>
      <c r="Y78" s="4"/>
      <c r="Z78" s="4"/>
      <c r="AA78" s="4"/>
      <c r="AB78" s="67"/>
      <c r="AC78" s="67"/>
      <c r="AD78" s="67"/>
      <c r="AE78" s="67"/>
      <c r="AF78" s="67"/>
      <c r="AG78" s="4"/>
      <c r="AH78" s="4"/>
      <c r="AI78" s="4"/>
      <c r="AJ78" s="4"/>
      <c r="AK78" s="4"/>
      <c r="AL78" s="4"/>
      <c r="AM78" s="4"/>
      <c r="AN78" s="4"/>
    </row>
    <row r="79" spans="1:40" ht="12.75" customHeight="1" x14ac:dyDescent="0.2">
      <c r="A79" s="4"/>
      <c r="B79" s="9"/>
      <c r="C79" s="52"/>
      <c r="D79" s="52"/>
      <c r="E79" s="9"/>
      <c r="F79" s="4"/>
      <c r="G79" s="4"/>
      <c r="H79" s="4"/>
      <c r="I79" s="4"/>
      <c r="J79" s="4"/>
      <c r="K79" s="4"/>
      <c r="L79" s="4"/>
      <c r="M79" s="4"/>
      <c r="N79" s="4"/>
      <c r="O79" s="4"/>
      <c r="P79" s="67"/>
      <c r="Q79" s="67"/>
      <c r="R79" s="67"/>
      <c r="S79" s="67"/>
      <c r="T79" s="67"/>
      <c r="U79" s="4"/>
      <c r="V79" s="4"/>
      <c r="W79" s="4"/>
      <c r="X79" s="4"/>
      <c r="Y79" s="4"/>
      <c r="Z79" s="4"/>
      <c r="AA79" s="4"/>
      <c r="AB79" s="67"/>
      <c r="AC79" s="67"/>
      <c r="AD79" s="67"/>
      <c r="AE79" s="67"/>
      <c r="AF79" s="67"/>
      <c r="AG79" s="4"/>
      <c r="AH79" s="4"/>
      <c r="AI79" s="4"/>
      <c r="AJ79" s="4"/>
      <c r="AK79" s="4"/>
      <c r="AL79" s="4"/>
      <c r="AM79" s="4"/>
      <c r="AN79" s="4"/>
    </row>
    <row r="80" spans="1:40" ht="12.75" customHeight="1" x14ac:dyDescent="0.2">
      <c r="A80" s="4"/>
      <c r="B80" s="9"/>
      <c r="C80" s="52"/>
      <c r="D80" s="52"/>
      <c r="E80" s="9"/>
      <c r="F80" s="4"/>
      <c r="G80" s="4"/>
      <c r="H80" s="4"/>
      <c r="I80" s="4"/>
      <c r="J80" s="4"/>
      <c r="K80" s="4"/>
      <c r="L80" s="4"/>
      <c r="M80" s="4"/>
      <c r="N80" s="4"/>
      <c r="O80" s="4"/>
      <c r="P80" s="67"/>
      <c r="Q80" s="67"/>
      <c r="R80" s="67"/>
      <c r="S80" s="67"/>
      <c r="T80" s="67"/>
      <c r="U80" s="4"/>
      <c r="V80" s="4"/>
      <c r="W80" s="4"/>
      <c r="X80" s="4"/>
      <c r="Y80" s="4"/>
      <c r="Z80" s="4"/>
      <c r="AA80" s="4"/>
      <c r="AB80" s="67"/>
      <c r="AC80" s="67"/>
      <c r="AD80" s="67"/>
      <c r="AE80" s="67"/>
      <c r="AF80" s="67"/>
      <c r="AG80" s="4"/>
      <c r="AH80" s="4"/>
      <c r="AI80" s="4"/>
      <c r="AJ80" s="4"/>
      <c r="AK80" s="4"/>
      <c r="AL80" s="4"/>
      <c r="AM80" s="4"/>
      <c r="AN80" s="4"/>
    </row>
    <row r="81" spans="1:40" ht="12.75" customHeight="1" x14ac:dyDescent="0.2">
      <c r="A81" s="4"/>
      <c r="B81" s="9"/>
      <c r="C81" s="52"/>
      <c r="D81" s="52"/>
      <c r="E81" s="9"/>
      <c r="F81" s="4"/>
      <c r="G81" s="4"/>
      <c r="H81" s="4"/>
      <c r="I81" s="4"/>
      <c r="J81" s="4"/>
      <c r="K81" s="4"/>
      <c r="L81" s="4"/>
      <c r="M81" s="4"/>
      <c r="N81" s="4"/>
      <c r="O81" s="4"/>
      <c r="P81" s="67"/>
      <c r="Q81" s="67"/>
      <c r="R81" s="67"/>
      <c r="S81" s="67"/>
      <c r="T81" s="67"/>
      <c r="U81" s="4"/>
      <c r="V81" s="4"/>
      <c r="W81" s="4"/>
      <c r="X81" s="4"/>
      <c r="Y81" s="4"/>
      <c r="Z81" s="4"/>
      <c r="AA81" s="4"/>
      <c r="AB81" s="67"/>
      <c r="AC81" s="67"/>
      <c r="AD81" s="67"/>
      <c r="AE81" s="67"/>
      <c r="AF81" s="67"/>
      <c r="AG81" s="4"/>
      <c r="AH81" s="4"/>
      <c r="AI81" s="4"/>
      <c r="AJ81" s="4"/>
      <c r="AK81" s="4"/>
      <c r="AL81" s="4"/>
      <c r="AM81" s="4"/>
      <c r="AN81" s="4"/>
    </row>
    <row r="82" spans="1:40" ht="12.75" customHeight="1" x14ac:dyDescent="0.2">
      <c r="A82" s="4"/>
      <c r="B82" s="9"/>
      <c r="C82" s="52"/>
      <c r="D82" s="52"/>
      <c r="E82" s="9"/>
      <c r="F82" s="4"/>
      <c r="G82" s="4"/>
      <c r="H82" s="4"/>
      <c r="I82" s="4"/>
      <c r="J82" s="4"/>
      <c r="K82" s="4"/>
      <c r="L82" s="4"/>
      <c r="M82" s="4"/>
      <c r="N82" s="4"/>
      <c r="O82" s="4"/>
      <c r="P82" s="67"/>
      <c r="Q82" s="67"/>
      <c r="R82" s="67"/>
      <c r="S82" s="67"/>
      <c r="T82" s="67"/>
      <c r="U82" s="4"/>
      <c r="V82" s="4"/>
      <c r="W82" s="4"/>
      <c r="X82" s="4"/>
      <c r="Y82" s="4"/>
      <c r="Z82" s="4"/>
      <c r="AA82" s="4"/>
      <c r="AB82" s="67"/>
      <c r="AC82" s="67"/>
      <c r="AD82" s="67"/>
      <c r="AE82" s="67"/>
      <c r="AF82" s="67"/>
      <c r="AG82" s="4"/>
      <c r="AH82" s="4"/>
      <c r="AI82" s="4"/>
      <c r="AJ82" s="4"/>
      <c r="AK82" s="4"/>
      <c r="AL82" s="4"/>
      <c r="AM82" s="4"/>
      <c r="AN82" s="4"/>
    </row>
    <row r="83" spans="1:40" ht="12.75" customHeight="1" x14ac:dyDescent="0.2">
      <c r="A83" s="4"/>
      <c r="B83" s="9"/>
      <c r="C83" s="52"/>
      <c r="D83" s="52"/>
      <c r="E83" s="9"/>
      <c r="F83" s="4"/>
      <c r="G83" s="4"/>
      <c r="H83" s="4"/>
      <c r="I83" s="4"/>
      <c r="J83" s="4"/>
      <c r="K83" s="4"/>
      <c r="L83" s="4"/>
      <c r="M83" s="4"/>
      <c r="N83" s="4"/>
      <c r="O83" s="4"/>
      <c r="P83" s="67"/>
      <c r="Q83" s="67"/>
      <c r="R83" s="67"/>
      <c r="S83" s="67"/>
      <c r="T83" s="67"/>
      <c r="U83" s="4"/>
      <c r="V83" s="4"/>
      <c r="W83" s="4"/>
      <c r="X83" s="4"/>
      <c r="Y83" s="4"/>
      <c r="Z83" s="4"/>
      <c r="AA83" s="4"/>
      <c r="AB83" s="67"/>
      <c r="AC83" s="67"/>
      <c r="AD83" s="67"/>
      <c r="AE83" s="67"/>
      <c r="AF83" s="67"/>
      <c r="AG83" s="4"/>
      <c r="AH83" s="4"/>
      <c r="AI83" s="4"/>
      <c r="AJ83" s="4"/>
      <c r="AK83" s="4"/>
      <c r="AL83" s="4"/>
      <c r="AM83" s="4"/>
      <c r="AN83" s="4"/>
    </row>
    <row r="84" spans="1:40" ht="12.75" customHeight="1" x14ac:dyDescent="0.2">
      <c r="A84" s="4"/>
      <c r="B84" s="9"/>
      <c r="C84" s="52"/>
      <c r="D84" s="52"/>
      <c r="E84" s="9"/>
      <c r="F84" s="4"/>
      <c r="G84" s="4"/>
      <c r="H84" s="4"/>
      <c r="I84" s="4"/>
      <c r="J84" s="4"/>
      <c r="K84" s="4"/>
      <c r="L84" s="4"/>
      <c r="M84" s="4"/>
      <c r="N84" s="4"/>
      <c r="O84" s="4"/>
      <c r="P84" s="67"/>
      <c r="Q84" s="67"/>
      <c r="R84" s="67"/>
      <c r="S84" s="67"/>
      <c r="T84" s="67"/>
      <c r="U84" s="4"/>
      <c r="V84" s="4"/>
      <c r="W84" s="4"/>
      <c r="X84" s="4"/>
      <c r="Y84" s="4"/>
      <c r="Z84" s="4"/>
      <c r="AA84" s="4"/>
      <c r="AB84" s="67"/>
      <c r="AC84" s="67"/>
      <c r="AD84" s="67"/>
      <c r="AE84" s="67"/>
      <c r="AF84" s="67"/>
      <c r="AG84" s="4"/>
      <c r="AH84" s="4"/>
      <c r="AI84" s="4"/>
      <c r="AJ84" s="4"/>
      <c r="AK84" s="4"/>
      <c r="AL84" s="4"/>
      <c r="AM84" s="4"/>
      <c r="AN84" s="4"/>
    </row>
    <row r="85" spans="1:40" ht="12.75" customHeight="1" x14ac:dyDescent="0.2">
      <c r="A85" s="4"/>
      <c r="B85" s="9"/>
      <c r="C85" s="52"/>
      <c r="D85" s="52"/>
      <c r="E85" s="9"/>
      <c r="F85" s="4"/>
      <c r="G85" s="4"/>
      <c r="H85" s="4"/>
      <c r="I85" s="4"/>
      <c r="J85" s="4"/>
      <c r="K85" s="4"/>
      <c r="L85" s="4"/>
      <c r="M85" s="4"/>
      <c r="N85" s="4"/>
      <c r="O85" s="4"/>
      <c r="P85" s="67"/>
      <c r="Q85" s="67"/>
      <c r="R85" s="67"/>
      <c r="S85" s="67"/>
      <c r="T85" s="67"/>
      <c r="U85" s="4"/>
      <c r="V85" s="4"/>
      <c r="W85" s="4"/>
      <c r="X85" s="4"/>
      <c r="Y85" s="4"/>
      <c r="Z85" s="4"/>
      <c r="AA85" s="4"/>
      <c r="AB85" s="67"/>
      <c r="AC85" s="67"/>
      <c r="AD85" s="67"/>
      <c r="AE85" s="67"/>
      <c r="AF85" s="67"/>
      <c r="AG85" s="4"/>
      <c r="AH85" s="4"/>
      <c r="AI85" s="4"/>
      <c r="AJ85" s="4"/>
      <c r="AK85" s="4"/>
      <c r="AL85" s="4"/>
      <c r="AM85" s="4"/>
      <c r="AN85" s="4"/>
    </row>
    <row r="86" spans="1:40" ht="12.75" customHeight="1" x14ac:dyDescent="0.2">
      <c r="A86" s="4"/>
      <c r="B86" s="9"/>
      <c r="C86" s="52"/>
      <c r="D86" s="52"/>
      <c r="E86" s="9"/>
      <c r="F86" s="4"/>
      <c r="G86" s="4"/>
      <c r="H86" s="4"/>
      <c r="I86" s="4"/>
      <c r="J86" s="4"/>
      <c r="K86" s="4"/>
      <c r="L86" s="4"/>
      <c r="M86" s="4"/>
      <c r="N86" s="4"/>
      <c r="O86" s="4"/>
      <c r="P86" s="67"/>
      <c r="Q86" s="67"/>
      <c r="R86" s="67"/>
      <c r="S86" s="67"/>
      <c r="T86" s="67"/>
      <c r="U86" s="4"/>
      <c r="V86" s="4"/>
      <c r="W86" s="4"/>
      <c r="X86" s="4"/>
      <c r="Y86" s="4"/>
      <c r="Z86" s="4"/>
      <c r="AA86" s="4"/>
      <c r="AB86" s="67"/>
      <c r="AC86" s="67"/>
      <c r="AD86" s="67"/>
      <c r="AE86" s="67"/>
      <c r="AF86" s="67"/>
      <c r="AG86" s="4"/>
      <c r="AH86" s="4"/>
      <c r="AI86" s="4"/>
      <c r="AJ86" s="4"/>
      <c r="AK86" s="4"/>
      <c r="AL86" s="4"/>
      <c r="AM86" s="4"/>
      <c r="AN86" s="4"/>
    </row>
    <row r="87" spans="1:40" ht="12.75" customHeight="1" x14ac:dyDescent="0.2">
      <c r="A87" s="4"/>
      <c r="B87" s="9"/>
      <c r="C87" s="52"/>
      <c r="D87" s="52"/>
      <c r="E87" s="9"/>
      <c r="F87" s="4"/>
      <c r="G87" s="4"/>
      <c r="H87" s="4"/>
      <c r="I87" s="4"/>
      <c r="J87" s="4"/>
      <c r="K87" s="4"/>
      <c r="L87" s="4"/>
      <c r="M87" s="4"/>
      <c r="N87" s="4"/>
      <c r="O87" s="4"/>
      <c r="P87" s="67"/>
      <c r="Q87" s="67"/>
      <c r="R87" s="67"/>
      <c r="S87" s="67"/>
      <c r="T87" s="67"/>
      <c r="U87" s="4"/>
      <c r="V87" s="4"/>
      <c r="W87" s="4"/>
      <c r="X87" s="4"/>
      <c r="Y87" s="4"/>
      <c r="Z87" s="4"/>
      <c r="AA87" s="4"/>
      <c r="AB87" s="67"/>
      <c r="AC87" s="67"/>
      <c r="AD87" s="67"/>
      <c r="AE87" s="67"/>
      <c r="AF87" s="67"/>
      <c r="AG87" s="4"/>
      <c r="AH87" s="4"/>
      <c r="AI87" s="4"/>
      <c r="AJ87" s="4"/>
      <c r="AK87" s="4"/>
      <c r="AL87" s="4"/>
      <c r="AM87" s="4"/>
      <c r="AN87" s="4"/>
    </row>
    <row r="88" spans="1:40" ht="12.75" customHeight="1" x14ac:dyDescent="0.2">
      <c r="A88" s="4"/>
      <c r="B88" s="9"/>
      <c r="C88" s="52"/>
      <c r="D88" s="52"/>
      <c r="E88" s="9"/>
      <c r="F88" s="4"/>
      <c r="G88" s="4"/>
      <c r="H88" s="4"/>
      <c r="I88" s="4"/>
      <c r="J88" s="4"/>
      <c r="K88" s="4"/>
      <c r="L88" s="4"/>
      <c r="M88" s="4"/>
      <c r="N88" s="4"/>
      <c r="O88" s="4"/>
      <c r="P88" s="67"/>
      <c r="Q88" s="67"/>
      <c r="R88" s="67"/>
      <c r="S88" s="67"/>
      <c r="T88" s="67"/>
      <c r="U88" s="4"/>
      <c r="V88" s="4"/>
      <c r="W88" s="4"/>
      <c r="X88" s="4"/>
      <c r="Y88" s="4"/>
      <c r="Z88" s="4"/>
      <c r="AA88" s="4"/>
      <c r="AB88" s="67"/>
      <c r="AC88" s="67"/>
      <c r="AD88" s="67"/>
      <c r="AE88" s="67"/>
      <c r="AF88" s="67"/>
      <c r="AG88" s="4"/>
      <c r="AH88" s="4"/>
      <c r="AI88" s="4"/>
      <c r="AJ88" s="4"/>
      <c r="AK88" s="4"/>
      <c r="AL88" s="4"/>
      <c r="AM88" s="4"/>
      <c r="AN88" s="4"/>
    </row>
    <row r="89" spans="1:40" ht="12.75" customHeight="1" x14ac:dyDescent="0.2">
      <c r="A89" s="4"/>
      <c r="B89" s="9"/>
      <c r="C89" s="52"/>
      <c r="D89" s="52"/>
      <c r="E89" s="9"/>
      <c r="F89" s="4"/>
      <c r="G89" s="4"/>
      <c r="H89" s="4"/>
      <c r="I89" s="4"/>
      <c r="J89" s="4"/>
      <c r="K89" s="4"/>
      <c r="L89" s="4"/>
      <c r="M89" s="4"/>
      <c r="N89" s="4"/>
      <c r="O89" s="4"/>
      <c r="P89" s="67"/>
      <c r="Q89" s="67"/>
      <c r="R89" s="67"/>
      <c r="S89" s="67"/>
      <c r="T89" s="67"/>
      <c r="U89" s="4"/>
      <c r="V89" s="4"/>
      <c r="W89" s="4"/>
      <c r="X89" s="4"/>
      <c r="Y89" s="4"/>
      <c r="Z89" s="4"/>
      <c r="AA89" s="4"/>
      <c r="AB89" s="67"/>
      <c r="AC89" s="67"/>
      <c r="AD89" s="67"/>
      <c r="AE89" s="67"/>
      <c r="AF89" s="67"/>
      <c r="AG89" s="4"/>
      <c r="AH89" s="4"/>
      <c r="AI89" s="4"/>
      <c r="AJ89" s="4"/>
      <c r="AK89" s="4"/>
      <c r="AL89" s="4"/>
      <c r="AM89" s="4"/>
      <c r="AN89" s="4"/>
    </row>
    <row r="90" spans="1:40" ht="12.75" customHeight="1" x14ac:dyDescent="0.2">
      <c r="A90" s="4"/>
      <c r="B90" s="9"/>
      <c r="C90" s="52"/>
      <c r="D90" s="52"/>
      <c r="E90" s="9"/>
      <c r="F90" s="4"/>
      <c r="G90" s="4"/>
      <c r="H90" s="4"/>
      <c r="I90" s="4"/>
      <c r="J90" s="4"/>
      <c r="K90" s="4"/>
      <c r="L90" s="4"/>
      <c r="M90" s="4"/>
      <c r="N90" s="4"/>
      <c r="O90" s="4"/>
      <c r="P90" s="67"/>
      <c r="Q90" s="67"/>
      <c r="R90" s="67"/>
      <c r="S90" s="67"/>
      <c r="T90" s="67"/>
      <c r="U90" s="4"/>
      <c r="V90" s="4"/>
      <c r="W90" s="4"/>
      <c r="X90" s="4"/>
      <c r="Y90" s="4"/>
      <c r="Z90" s="4"/>
      <c r="AA90" s="4"/>
      <c r="AB90" s="67"/>
      <c r="AC90" s="67"/>
      <c r="AD90" s="67"/>
      <c r="AE90" s="67"/>
      <c r="AF90" s="67"/>
      <c r="AG90" s="4"/>
      <c r="AH90" s="4"/>
      <c r="AI90" s="4"/>
      <c r="AJ90" s="4"/>
      <c r="AK90" s="4"/>
      <c r="AL90" s="4"/>
      <c r="AM90" s="4"/>
      <c r="AN90" s="4"/>
    </row>
    <row r="91" spans="1:40" ht="12.75" customHeight="1" x14ac:dyDescent="0.2">
      <c r="A91" s="4"/>
      <c r="B91" s="9"/>
      <c r="C91" s="52"/>
      <c r="D91" s="52"/>
      <c r="E91" s="9"/>
      <c r="F91" s="4"/>
      <c r="G91" s="4"/>
      <c r="H91" s="4"/>
      <c r="I91" s="4"/>
      <c r="J91" s="4"/>
      <c r="K91" s="4"/>
      <c r="L91" s="4"/>
      <c r="M91" s="4"/>
      <c r="N91" s="4"/>
      <c r="O91" s="4"/>
      <c r="P91" s="67"/>
      <c r="Q91" s="67"/>
      <c r="R91" s="67"/>
      <c r="S91" s="67"/>
      <c r="T91" s="67"/>
      <c r="U91" s="4"/>
      <c r="V91" s="4"/>
      <c r="W91" s="4"/>
      <c r="X91" s="4"/>
      <c r="Y91" s="4"/>
      <c r="Z91" s="4"/>
      <c r="AA91" s="4"/>
      <c r="AB91" s="67"/>
      <c r="AC91" s="67"/>
      <c r="AD91" s="67"/>
      <c r="AE91" s="67"/>
      <c r="AF91" s="67"/>
      <c r="AG91" s="4"/>
      <c r="AH91" s="4"/>
      <c r="AI91" s="4"/>
      <c r="AJ91" s="4"/>
      <c r="AK91" s="4"/>
      <c r="AL91" s="4"/>
      <c r="AM91" s="4"/>
      <c r="AN91" s="4"/>
    </row>
    <row r="92" spans="1:40" ht="12.75" customHeight="1" x14ac:dyDescent="0.2">
      <c r="A92" s="4"/>
      <c r="B92" s="9"/>
      <c r="C92" s="52"/>
      <c r="D92" s="52"/>
      <c r="E92" s="9"/>
      <c r="F92" s="4"/>
      <c r="G92" s="4"/>
      <c r="H92" s="4"/>
      <c r="I92" s="4"/>
      <c r="J92" s="4"/>
      <c r="K92" s="4"/>
      <c r="L92" s="4"/>
      <c r="M92" s="4"/>
      <c r="N92" s="4"/>
      <c r="O92" s="4"/>
      <c r="P92" s="67"/>
      <c r="Q92" s="67"/>
      <c r="R92" s="67"/>
      <c r="S92" s="67"/>
      <c r="T92" s="67"/>
      <c r="U92" s="4"/>
      <c r="V92" s="4"/>
      <c r="W92" s="4"/>
      <c r="X92" s="4"/>
      <c r="Y92" s="4"/>
      <c r="Z92" s="4"/>
      <c r="AA92" s="4"/>
      <c r="AB92" s="67"/>
      <c r="AC92" s="67"/>
      <c r="AD92" s="67"/>
      <c r="AE92" s="67"/>
      <c r="AF92" s="67"/>
      <c r="AG92" s="4"/>
      <c r="AH92" s="4"/>
      <c r="AI92" s="4"/>
      <c r="AJ92" s="4"/>
      <c r="AK92" s="4"/>
      <c r="AL92" s="4"/>
      <c r="AM92" s="4"/>
      <c r="AN92" s="4"/>
    </row>
    <row r="93" spans="1:40" ht="12.75" customHeight="1" x14ac:dyDescent="0.2">
      <c r="A93" s="4"/>
      <c r="B93" s="9"/>
      <c r="C93" s="52"/>
      <c r="D93" s="52"/>
      <c r="E93" s="9"/>
      <c r="F93" s="4"/>
      <c r="G93" s="4"/>
      <c r="H93" s="4"/>
      <c r="I93" s="4"/>
      <c r="J93" s="4"/>
      <c r="K93" s="4"/>
      <c r="L93" s="4"/>
      <c r="M93" s="4"/>
      <c r="N93" s="4"/>
      <c r="O93" s="4"/>
      <c r="P93" s="67"/>
      <c r="Q93" s="67"/>
      <c r="R93" s="67"/>
      <c r="S93" s="67"/>
      <c r="T93" s="67"/>
      <c r="U93" s="4"/>
      <c r="V93" s="4"/>
      <c r="W93" s="4"/>
      <c r="X93" s="4"/>
      <c r="Y93" s="4"/>
      <c r="Z93" s="4"/>
      <c r="AA93" s="4"/>
      <c r="AB93" s="67"/>
      <c r="AC93" s="67"/>
      <c r="AD93" s="67"/>
      <c r="AE93" s="67"/>
      <c r="AF93" s="67"/>
      <c r="AG93" s="4"/>
      <c r="AH93" s="4"/>
      <c r="AI93" s="4"/>
      <c r="AJ93" s="4"/>
      <c r="AK93" s="4"/>
      <c r="AL93" s="4"/>
      <c r="AM93" s="4"/>
      <c r="AN93" s="4"/>
    </row>
    <row r="94" spans="1:40" ht="12.75" customHeight="1" x14ac:dyDescent="0.2">
      <c r="A94" s="4"/>
      <c r="B94" s="9"/>
      <c r="C94" s="52"/>
      <c r="D94" s="52"/>
      <c r="E94" s="9"/>
      <c r="F94" s="4"/>
      <c r="G94" s="4"/>
      <c r="H94" s="4"/>
      <c r="I94" s="4"/>
      <c r="J94" s="4"/>
      <c r="K94" s="4"/>
      <c r="L94" s="4"/>
      <c r="M94" s="4"/>
      <c r="N94" s="4"/>
      <c r="O94" s="4"/>
      <c r="P94" s="67"/>
      <c r="Q94" s="67"/>
      <c r="R94" s="67"/>
      <c r="S94" s="67"/>
      <c r="T94" s="67"/>
      <c r="U94" s="4"/>
      <c r="V94" s="4"/>
      <c r="W94" s="4"/>
      <c r="X94" s="4"/>
      <c r="Y94" s="4"/>
      <c r="Z94" s="4"/>
      <c r="AA94" s="4"/>
      <c r="AB94" s="67"/>
      <c r="AC94" s="67"/>
      <c r="AD94" s="67"/>
      <c r="AE94" s="67"/>
      <c r="AF94" s="67"/>
      <c r="AG94" s="4"/>
      <c r="AH94" s="4"/>
      <c r="AI94" s="4"/>
      <c r="AJ94" s="4"/>
      <c r="AK94" s="4"/>
      <c r="AL94" s="4"/>
      <c r="AM94" s="4"/>
      <c r="AN94" s="4"/>
    </row>
    <row r="95" spans="1:40" ht="12.75" customHeight="1" x14ac:dyDescent="0.2">
      <c r="A95" s="4"/>
      <c r="B95" s="9"/>
      <c r="C95" s="52"/>
      <c r="D95" s="52"/>
      <c r="E95" s="9"/>
      <c r="F95" s="4"/>
      <c r="G95" s="4"/>
      <c r="H95" s="4"/>
      <c r="I95" s="4"/>
      <c r="J95" s="4"/>
      <c r="K95" s="4"/>
      <c r="L95" s="4"/>
      <c r="M95" s="4"/>
      <c r="N95" s="4"/>
      <c r="O95" s="4"/>
      <c r="P95" s="67"/>
      <c r="Q95" s="67"/>
      <c r="R95" s="67"/>
      <c r="S95" s="67"/>
      <c r="T95" s="67"/>
      <c r="U95" s="4"/>
      <c r="V95" s="4"/>
      <c r="W95" s="4"/>
      <c r="X95" s="4"/>
      <c r="Y95" s="4"/>
      <c r="Z95" s="4"/>
      <c r="AA95" s="4"/>
      <c r="AB95" s="67"/>
      <c r="AC95" s="67"/>
      <c r="AD95" s="67"/>
      <c r="AE95" s="67"/>
      <c r="AF95" s="67"/>
      <c r="AG95" s="4"/>
      <c r="AH95" s="4"/>
      <c r="AI95" s="4"/>
      <c r="AJ95" s="4"/>
      <c r="AK95" s="4"/>
      <c r="AL95" s="4"/>
      <c r="AM95" s="4"/>
      <c r="AN95" s="4"/>
    </row>
    <row r="96" spans="1:40" ht="12.75" customHeight="1" x14ac:dyDescent="0.2">
      <c r="A96" s="4"/>
      <c r="B96" s="9"/>
      <c r="C96" s="52"/>
      <c r="D96" s="52"/>
      <c r="E96" s="9"/>
      <c r="F96" s="4"/>
      <c r="G96" s="4"/>
      <c r="H96" s="4"/>
      <c r="I96" s="4"/>
      <c r="J96" s="4"/>
      <c r="K96" s="4"/>
      <c r="L96" s="4"/>
      <c r="M96" s="4"/>
      <c r="N96" s="4"/>
      <c r="O96" s="4"/>
      <c r="P96" s="67"/>
      <c r="Q96" s="67"/>
      <c r="R96" s="67"/>
      <c r="S96" s="67"/>
      <c r="T96" s="67"/>
      <c r="U96" s="4"/>
      <c r="V96" s="4"/>
      <c r="W96" s="4"/>
      <c r="X96" s="4"/>
      <c r="Y96" s="4"/>
      <c r="Z96" s="4"/>
      <c r="AA96" s="4"/>
      <c r="AB96" s="67"/>
      <c r="AC96" s="67"/>
      <c r="AD96" s="67"/>
      <c r="AE96" s="67"/>
      <c r="AF96" s="67"/>
      <c r="AG96" s="4"/>
      <c r="AH96" s="4"/>
      <c r="AI96" s="4"/>
      <c r="AJ96" s="4"/>
      <c r="AK96" s="4"/>
      <c r="AL96" s="4"/>
      <c r="AM96" s="4"/>
      <c r="AN96" s="4"/>
    </row>
    <row r="97" spans="1:40" ht="12.75" customHeight="1" x14ac:dyDescent="0.2">
      <c r="A97" s="4"/>
      <c r="B97" s="9"/>
      <c r="C97" s="52"/>
      <c r="D97" s="52"/>
      <c r="E97" s="9"/>
      <c r="F97" s="4"/>
      <c r="G97" s="4"/>
      <c r="H97" s="4"/>
      <c r="I97" s="4"/>
      <c r="J97" s="4"/>
      <c r="K97" s="4"/>
      <c r="L97" s="4"/>
      <c r="M97" s="4"/>
      <c r="N97" s="4"/>
      <c r="O97" s="4"/>
      <c r="P97" s="67"/>
      <c r="Q97" s="67"/>
      <c r="R97" s="67"/>
      <c r="S97" s="67"/>
      <c r="T97" s="67"/>
      <c r="U97" s="4"/>
      <c r="V97" s="4"/>
      <c r="W97" s="4"/>
      <c r="X97" s="4"/>
      <c r="Y97" s="4"/>
      <c r="Z97" s="4"/>
      <c r="AA97" s="4"/>
      <c r="AB97" s="67"/>
      <c r="AC97" s="67"/>
      <c r="AD97" s="67"/>
      <c r="AE97" s="67"/>
      <c r="AF97" s="67"/>
      <c r="AG97" s="4"/>
      <c r="AH97" s="4"/>
      <c r="AI97" s="4"/>
      <c r="AJ97" s="4"/>
      <c r="AK97" s="4"/>
      <c r="AL97" s="4"/>
      <c r="AM97" s="4"/>
      <c r="AN97" s="4"/>
    </row>
    <row r="98" spans="1:40" ht="12.75" customHeight="1" x14ac:dyDescent="0.2">
      <c r="A98" s="4"/>
      <c r="B98" s="9"/>
      <c r="C98" s="52"/>
      <c r="D98" s="52"/>
      <c r="E98" s="9"/>
      <c r="F98" s="4"/>
      <c r="G98" s="4"/>
      <c r="H98" s="4"/>
      <c r="I98" s="4"/>
      <c r="J98" s="4"/>
      <c r="K98" s="4"/>
      <c r="L98" s="4"/>
      <c r="M98" s="4"/>
      <c r="N98" s="4"/>
      <c r="O98" s="4"/>
      <c r="P98" s="67"/>
      <c r="Q98" s="67"/>
      <c r="R98" s="67"/>
      <c r="S98" s="67"/>
      <c r="T98" s="67"/>
      <c r="U98" s="4"/>
      <c r="V98" s="4"/>
      <c r="W98" s="4"/>
      <c r="X98" s="4"/>
      <c r="Y98" s="4"/>
      <c r="Z98" s="4"/>
      <c r="AA98" s="4"/>
      <c r="AB98" s="67"/>
      <c r="AC98" s="67"/>
      <c r="AD98" s="67"/>
      <c r="AE98" s="67"/>
      <c r="AF98" s="67"/>
      <c r="AG98" s="4"/>
      <c r="AH98" s="4"/>
      <c r="AI98" s="4"/>
      <c r="AJ98" s="4"/>
      <c r="AK98" s="4"/>
      <c r="AL98" s="4"/>
      <c r="AM98" s="4"/>
      <c r="AN98" s="4"/>
    </row>
    <row r="99" spans="1:40" ht="12.75" customHeight="1" x14ac:dyDescent="0.2">
      <c r="A99" s="4"/>
      <c r="B99" s="9"/>
      <c r="C99" s="52"/>
      <c r="D99" s="52"/>
      <c r="E99" s="9"/>
      <c r="F99" s="4"/>
      <c r="G99" s="4"/>
      <c r="H99" s="4"/>
      <c r="I99" s="4"/>
      <c r="J99" s="4"/>
      <c r="K99" s="4"/>
      <c r="L99" s="4"/>
      <c r="M99" s="4"/>
      <c r="N99" s="4"/>
      <c r="O99" s="4"/>
      <c r="P99" s="67"/>
      <c r="Q99" s="67"/>
      <c r="R99" s="67"/>
      <c r="S99" s="67"/>
      <c r="T99" s="67"/>
      <c r="U99" s="4"/>
      <c r="V99" s="4"/>
      <c r="W99" s="4"/>
      <c r="X99" s="4"/>
      <c r="Y99" s="4"/>
      <c r="Z99" s="4"/>
      <c r="AA99" s="4"/>
      <c r="AB99" s="67"/>
      <c r="AC99" s="67"/>
      <c r="AD99" s="67"/>
      <c r="AE99" s="67"/>
      <c r="AF99" s="67"/>
      <c r="AG99" s="4"/>
      <c r="AH99" s="4"/>
      <c r="AI99" s="4"/>
      <c r="AJ99" s="4"/>
      <c r="AK99" s="4"/>
      <c r="AL99" s="4"/>
      <c r="AM99" s="4"/>
      <c r="AN99" s="4"/>
    </row>
    <row r="100" spans="1:40" ht="12.75" customHeight="1" x14ac:dyDescent="0.2">
      <c r="A100" s="4"/>
      <c r="B100" s="9"/>
      <c r="C100" s="52"/>
      <c r="D100" s="52"/>
      <c r="E100" s="9"/>
      <c r="F100" s="4"/>
      <c r="G100" s="4"/>
      <c r="H100" s="4"/>
      <c r="I100" s="4"/>
      <c r="J100" s="4"/>
      <c r="K100" s="4"/>
      <c r="L100" s="4"/>
      <c r="M100" s="4"/>
      <c r="N100" s="4"/>
      <c r="O100" s="4"/>
      <c r="P100" s="67"/>
      <c r="Q100" s="67"/>
      <c r="R100" s="67"/>
      <c r="S100" s="67"/>
      <c r="T100" s="67"/>
      <c r="U100" s="4"/>
      <c r="V100" s="4"/>
      <c r="W100" s="4"/>
      <c r="X100" s="4"/>
      <c r="Y100" s="4"/>
      <c r="Z100" s="4"/>
      <c r="AA100" s="4"/>
      <c r="AB100" s="67"/>
      <c r="AC100" s="67"/>
      <c r="AD100" s="67"/>
      <c r="AE100" s="67"/>
      <c r="AF100" s="67"/>
      <c r="AG100" s="4"/>
      <c r="AH100" s="4"/>
      <c r="AI100" s="4"/>
      <c r="AJ100" s="4"/>
      <c r="AK100" s="4"/>
      <c r="AL100" s="4"/>
      <c r="AM100" s="4"/>
      <c r="AN100" s="4"/>
    </row>
    <row r="101" spans="1:40" ht="12.75" customHeight="1" x14ac:dyDescent="0.2">
      <c r="A101" s="4"/>
      <c r="B101" s="9"/>
      <c r="C101" s="52"/>
      <c r="D101" s="52"/>
      <c r="E101" s="9"/>
      <c r="F101" s="4"/>
      <c r="G101" s="4"/>
      <c r="H101" s="4"/>
      <c r="I101" s="4"/>
      <c r="J101" s="4"/>
      <c r="K101" s="4"/>
      <c r="L101" s="4"/>
      <c r="M101" s="4"/>
      <c r="N101" s="4"/>
      <c r="O101" s="4"/>
      <c r="P101" s="67"/>
      <c r="Q101" s="67"/>
      <c r="R101" s="67"/>
      <c r="S101" s="67"/>
      <c r="T101" s="67"/>
      <c r="U101" s="4"/>
      <c r="V101" s="4"/>
      <c r="W101" s="4"/>
      <c r="X101" s="4"/>
      <c r="Y101" s="4"/>
      <c r="Z101" s="4"/>
      <c r="AA101" s="4"/>
      <c r="AB101" s="67"/>
      <c r="AC101" s="67"/>
      <c r="AD101" s="67"/>
      <c r="AE101" s="67"/>
      <c r="AF101" s="67"/>
      <c r="AG101" s="4"/>
      <c r="AH101" s="4"/>
      <c r="AI101" s="4"/>
      <c r="AJ101" s="4"/>
      <c r="AK101" s="4"/>
      <c r="AL101" s="4"/>
      <c r="AM101" s="4"/>
      <c r="AN101" s="4"/>
    </row>
    <row r="102" spans="1:40" ht="12.75" customHeight="1" x14ac:dyDescent="0.2">
      <c r="A102" s="4"/>
      <c r="B102" s="9"/>
      <c r="C102" s="52"/>
      <c r="D102" s="52"/>
      <c r="E102" s="9"/>
      <c r="F102" s="4"/>
      <c r="G102" s="4"/>
      <c r="H102" s="4"/>
      <c r="I102" s="4"/>
      <c r="J102" s="4"/>
      <c r="K102" s="4"/>
      <c r="L102" s="4"/>
      <c r="M102" s="4"/>
      <c r="N102" s="4"/>
      <c r="O102" s="4"/>
      <c r="P102" s="67"/>
      <c r="Q102" s="67"/>
      <c r="R102" s="67"/>
      <c r="S102" s="67"/>
      <c r="T102" s="67"/>
      <c r="U102" s="4"/>
      <c r="V102" s="4"/>
      <c r="W102" s="4"/>
      <c r="X102" s="4"/>
      <c r="Y102" s="4"/>
      <c r="Z102" s="4"/>
      <c r="AA102" s="4"/>
      <c r="AB102" s="67"/>
      <c r="AC102" s="67"/>
      <c r="AD102" s="67"/>
      <c r="AE102" s="67"/>
      <c r="AF102" s="67"/>
      <c r="AG102" s="4"/>
      <c r="AH102" s="4"/>
      <c r="AI102" s="4"/>
      <c r="AJ102" s="4"/>
      <c r="AK102" s="4"/>
      <c r="AL102" s="4"/>
      <c r="AM102" s="4"/>
      <c r="AN102" s="4"/>
    </row>
    <row r="103" spans="1:40" ht="12.75" customHeight="1" x14ac:dyDescent="0.2">
      <c r="A103" s="4"/>
      <c r="B103" s="9"/>
      <c r="C103" s="52"/>
      <c r="D103" s="52"/>
      <c r="E103" s="9"/>
      <c r="F103" s="4"/>
      <c r="G103" s="4"/>
      <c r="H103" s="4"/>
      <c r="I103" s="4"/>
      <c r="J103" s="4"/>
      <c r="K103" s="4"/>
      <c r="L103" s="4"/>
      <c r="M103" s="4"/>
      <c r="N103" s="4"/>
      <c r="O103" s="4"/>
      <c r="P103" s="67"/>
      <c r="Q103" s="67"/>
      <c r="R103" s="67"/>
      <c r="S103" s="67"/>
      <c r="T103" s="67"/>
      <c r="U103" s="4"/>
      <c r="V103" s="4"/>
      <c r="W103" s="4"/>
      <c r="X103" s="4"/>
      <c r="Y103" s="4"/>
      <c r="Z103" s="4"/>
      <c r="AA103" s="4"/>
      <c r="AB103" s="67"/>
      <c r="AC103" s="67"/>
      <c r="AD103" s="67"/>
      <c r="AE103" s="67"/>
      <c r="AF103" s="67"/>
      <c r="AG103" s="4"/>
      <c r="AH103" s="4"/>
      <c r="AI103" s="4"/>
      <c r="AJ103" s="4"/>
      <c r="AK103" s="4"/>
      <c r="AL103" s="4"/>
      <c r="AM103" s="4"/>
      <c r="AN103" s="4"/>
    </row>
    <row r="104" spans="1:40" ht="12.75" customHeight="1" x14ac:dyDescent="0.2">
      <c r="A104" s="4"/>
      <c r="B104" s="9"/>
      <c r="C104" s="52"/>
      <c r="D104" s="52"/>
      <c r="E104" s="9"/>
      <c r="F104" s="4"/>
      <c r="G104" s="4"/>
      <c r="H104" s="4"/>
      <c r="I104" s="4"/>
      <c r="J104" s="4"/>
      <c r="K104" s="4"/>
      <c r="L104" s="4"/>
      <c r="M104" s="4"/>
      <c r="N104" s="4"/>
      <c r="O104" s="4"/>
      <c r="P104" s="67"/>
      <c r="Q104" s="67"/>
      <c r="R104" s="67"/>
      <c r="S104" s="67"/>
      <c r="T104" s="67"/>
      <c r="U104" s="4"/>
      <c r="V104" s="4"/>
      <c r="W104" s="4"/>
      <c r="X104" s="4"/>
      <c r="Y104" s="4"/>
      <c r="Z104" s="4"/>
      <c r="AA104" s="4"/>
      <c r="AB104" s="67"/>
      <c r="AC104" s="67"/>
      <c r="AD104" s="67"/>
      <c r="AE104" s="67"/>
      <c r="AF104" s="67"/>
      <c r="AG104" s="4"/>
      <c r="AH104" s="4"/>
      <c r="AI104" s="4"/>
      <c r="AJ104" s="4"/>
      <c r="AK104" s="4"/>
      <c r="AL104" s="4"/>
      <c r="AM104" s="4"/>
      <c r="AN104" s="4"/>
    </row>
    <row r="105" spans="1:40" ht="12.75" customHeight="1" x14ac:dyDescent="0.2">
      <c r="A105" s="4"/>
      <c r="B105" s="9"/>
      <c r="C105" s="52"/>
      <c r="D105" s="52"/>
      <c r="E105" s="9"/>
      <c r="F105" s="4"/>
      <c r="G105" s="4"/>
      <c r="H105" s="4"/>
      <c r="I105" s="4"/>
      <c r="J105" s="4"/>
      <c r="K105" s="4"/>
      <c r="L105" s="4"/>
      <c r="M105" s="4"/>
      <c r="N105" s="4"/>
      <c r="O105" s="4"/>
      <c r="P105" s="67"/>
      <c r="Q105" s="67"/>
      <c r="R105" s="67"/>
      <c r="S105" s="67"/>
      <c r="T105" s="67"/>
      <c r="U105" s="4"/>
      <c r="V105" s="4"/>
      <c r="W105" s="4"/>
      <c r="X105" s="4"/>
      <c r="Y105" s="4"/>
      <c r="Z105" s="4"/>
      <c r="AA105" s="4"/>
      <c r="AB105" s="67"/>
      <c r="AC105" s="67"/>
      <c r="AD105" s="67"/>
      <c r="AE105" s="67"/>
      <c r="AF105" s="67"/>
      <c r="AG105" s="4"/>
      <c r="AH105" s="4"/>
      <c r="AI105" s="4"/>
      <c r="AJ105" s="4"/>
      <c r="AK105" s="4"/>
      <c r="AL105" s="4"/>
      <c r="AM105" s="4"/>
      <c r="AN105" s="4"/>
    </row>
    <row r="106" spans="1:40" ht="12.75" customHeight="1" x14ac:dyDescent="0.2">
      <c r="A106" s="4"/>
      <c r="B106" s="9"/>
      <c r="C106" s="52"/>
      <c r="D106" s="52"/>
      <c r="E106" s="9"/>
      <c r="F106" s="4"/>
      <c r="G106" s="4"/>
      <c r="H106" s="4"/>
      <c r="I106" s="4"/>
      <c r="J106" s="4"/>
      <c r="K106" s="4"/>
      <c r="L106" s="4"/>
      <c r="M106" s="4"/>
      <c r="N106" s="4"/>
      <c r="O106" s="4"/>
      <c r="P106" s="67"/>
      <c r="Q106" s="67"/>
      <c r="R106" s="67"/>
      <c r="S106" s="67"/>
      <c r="T106" s="67"/>
      <c r="U106" s="4"/>
      <c r="V106" s="4"/>
      <c r="W106" s="4"/>
      <c r="X106" s="4"/>
      <c r="Y106" s="4"/>
      <c r="Z106" s="4"/>
      <c r="AA106" s="4"/>
      <c r="AB106" s="67"/>
      <c r="AC106" s="67"/>
      <c r="AD106" s="67"/>
      <c r="AE106" s="67"/>
      <c r="AF106" s="67"/>
      <c r="AG106" s="4"/>
      <c r="AH106" s="4"/>
      <c r="AI106" s="4"/>
      <c r="AJ106" s="4"/>
      <c r="AK106" s="4"/>
      <c r="AL106" s="4"/>
      <c r="AM106" s="4"/>
      <c r="AN106" s="4"/>
    </row>
    <row r="107" spans="1:40" ht="12.75" customHeight="1" x14ac:dyDescent="0.2">
      <c r="A107" s="4"/>
      <c r="B107" s="9"/>
      <c r="C107" s="52"/>
      <c r="D107" s="52"/>
      <c r="E107" s="9"/>
      <c r="F107" s="4"/>
      <c r="G107" s="4"/>
      <c r="H107" s="4"/>
      <c r="I107" s="4"/>
      <c r="J107" s="4"/>
      <c r="K107" s="4"/>
      <c r="L107" s="4"/>
      <c r="M107" s="4"/>
      <c r="N107" s="4"/>
      <c r="O107" s="4"/>
      <c r="P107" s="67"/>
      <c r="Q107" s="67"/>
      <c r="R107" s="67"/>
      <c r="S107" s="67"/>
      <c r="T107" s="67"/>
      <c r="U107" s="4"/>
      <c r="V107" s="4"/>
      <c r="W107" s="4"/>
      <c r="X107" s="4"/>
      <c r="Y107" s="4"/>
      <c r="Z107" s="4"/>
      <c r="AA107" s="4"/>
      <c r="AB107" s="67"/>
      <c r="AC107" s="67"/>
      <c r="AD107" s="67"/>
      <c r="AE107" s="67"/>
      <c r="AF107" s="67"/>
      <c r="AG107" s="4"/>
      <c r="AH107" s="4"/>
      <c r="AI107" s="4"/>
      <c r="AJ107" s="4"/>
      <c r="AK107" s="4"/>
      <c r="AL107" s="4"/>
      <c r="AM107" s="4"/>
      <c r="AN107" s="4"/>
    </row>
    <row r="108" spans="1:40" ht="12.75" customHeight="1" x14ac:dyDescent="0.2">
      <c r="A108" s="4"/>
      <c r="B108" s="9"/>
      <c r="C108" s="52"/>
      <c r="D108" s="52"/>
      <c r="E108" s="9"/>
      <c r="F108" s="4"/>
      <c r="G108" s="4"/>
      <c r="H108" s="4"/>
      <c r="I108" s="4"/>
      <c r="J108" s="4"/>
      <c r="K108" s="4"/>
      <c r="L108" s="4"/>
      <c r="M108" s="4"/>
      <c r="N108" s="4"/>
      <c r="O108" s="4"/>
      <c r="P108" s="67"/>
      <c r="Q108" s="67"/>
      <c r="R108" s="67"/>
      <c r="S108" s="67"/>
      <c r="T108" s="67"/>
      <c r="U108" s="4"/>
      <c r="V108" s="4"/>
      <c r="W108" s="4"/>
      <c r="X108" s="4"/>
      <c r="Y108" s="4"/>
      <c r="Z108" s="4"/>
      <c r="AA108" s="4"/>
      <c r="AB108" s="67"/>
      <c r="AC108" s="67"/>
      <c r="AD108" s="67"/>
      <c r="AE108" s="67"/>
      <c r="AF108" s="67"/>
      <c r="AG108" s="4"/>
      <c r="AH108" s="4"/>
      <c r="AI108" s="4"/>
      <c r="AJ108" s="4"/>
      <c r="AK108" s="4"/>
      <c r="AL108" s="4"/>
      <c r="AM108" s="4"/>
      <c r="AN108" s="4"/>
    </row>
    <row r="109" spans="1:40" ht="12.75" customHeight="1" x14ac:dyDescent="0.2">
      <c r="A109" s="4"/>
      <c r="B109" s="9"/>
      <c r="C109" s="52"/>
      <c r="D109" s="52"/>
      <c r="E109" s="9"/>
      <c r="F109" s="4"/>
      <c r="G109" s="4"/>
      <c r="H109" s="4"/>
      <c r="I109" s="4"/>
      <c r="J109" s="4"/>
      <c r="K109" s="4"/>
      <c r="L109" s="4"/>
      <c r="M109" s="4"/>
      <c r="N109" s="4"/>
      <c r="O109" s="4"/>
      <c r="P109" s="67"/>
      <c r="Q109" s="67"/>
      <c r="R109" s="67"/>
      <c r="S109" s="67"/>
      <c r="T109" s="67"/>
      <c r="U109" s="4"/>
      <c r="V109" s="4"/>
      <c r="W109" s="4"/>
      <c r="X109" s="4"/>
      <c r="Y109" s="4"/>
      <c r="Z109" s="4"/>
      <c r="AA109" s="4"/>
      <c r="AB109" s="67"/>
      <c r="AC109" s="67"/>
      <c r="AD109" s="67"/>
      <c r="AE109" s="67"/>
      <c r="AF109" s="67"/>
      <c r="AG109" s="4"/>
      <c r="AH109" s="4"/>
      <c r="AI109" s="4"/>
      <c r="AJ109" s="4"/>
      <c r="AK109" s="4"/>
      <c r="AL109" s="4"/>
      <c r="AM109" s="4"/>
      <c r="AN109" s="4"/>
    </row>
    <row r="110" spans="1:40" ht="12.75" customHeight="1" x14ac:dyDescent="0.2">
      <c r="A110" s="4"/>
      <c r="B110" s="9"/>
      <c r="C110" s="52"/>
      <c r="D110" s="52"/>
      <c r="E110" s="9"/>
      <c r="F110" s="4"/>
      <c r="G110" s="4"/>
      <c r="H110" s="4"/>
      <c r="I110" s="4"/>
      <c r="J110" s="4"/>
      <c r="K110" s="4"/>
      <c r="L110" s="4"/>
      <c r="M110" s="4"/>
      <c r="N110" s="4"/>
      <c r="O110" s="4"/>
      <c r="P110" s="67"/>
      <c r="Q110" s="67"/>
      <c r="R110" s="67"/>
      <c r="S110" s="67"/>
      <c r="T110" s="67"/>
      <c r="U110" s="4"/>
      <c r="V110" s="4"/>
      <c r="W110" s="4"/>
      <c r="X110" s="4"/>
      <c r="Y110" s="4"/>
      <c r="Z110" s="4"/>
      <c r="AA110" s="4"/>
      <c r="AB110" s="67"/>
      <c r="AC110" s="67"/>
      <c r="AD110" s="67"/>
      <c r="AE110" s="67"/>
      <c r="AF110" s="67"/>
      <c r="AG110" s="4"/>
      <c r="AH110" s="4"/>
      <c r="AI110" s="4"/>
      <c r="AJ110" s="4"/>
      <c r="AK110" s="4"/>
      <c r="AL110" s="4"/>
      <c r="AM110" s="4"/>
      <c r="AN110" s="4"/>
    </row>
    <row r="111" spans="1:40" ht="12.75" customHeight="1" x14ac:dyDescent="0.2">
      <c r="A111" s="4"/>
      <c r="B111" s="9"/>
      <c r="C111" s="52"/>
      <c r="D111" s="52"/>
      <c r="E111" s="9"/>
      <c r="F111" s="4"/>
      <c r="G111" s="4"/>
      <c r="H111" s="4"/>
      <c r="I111" s="4"/>
      <c r="J111" s="4"/>
      <c r="K111" s="4"/>
      <c r="L111" s="4"/>
      <c r="M111" s="4"/>
      <c r="N111" s="4"/>
      <c r="O111" s="4"/>
      <c r="P111" s="67"/>
      <c r="Q111" s="67"/>
      <c r="R111" s="67"/>
      <c r="S111" s="67"/>
      <c r="T111" s="67"/>
      <c r="U111" s="4"/>
      <c r="V111" s="4"/>
      <c r="W111" s="4"/>
      <c r="X111" s="4"/>
      <c r="Y111" s="4"/>
      <c r="Z111" s="4"/>
      <c r="AA111" s="4"/>
      <c r="AB111" s="67"/>
      <c r="AC111" s="67"/>
      <c r="AD111" s="67"/>
      <c r="AE111" s="67"/>
      <c r="AF111" s="67"/>
      <c r="AG111" s="4"/>
      <c r="AH111" s="4"/>
      <c r="AI111" s="4"/>
      <c r="AJ111" s="4"/>
      <c r="AK111" s="4"/>
      <c r="AL111" s="4"/>
      <c r="AM111" s="4"/>
      <c r="AN111" s="4"/>
    </row>
    <row r="112" spans="1:40" ht="12.75" customHeight="1" x14ac:dyDescent="0.2">
      <c r="A112" s="4"/>
      <c r="B112" s="9"/>
      <c r="C112" s="52"/>
      <c r="D112" s="52"/>
      <c r="E112" s="9"/>
      <c r="F112" s="4"/>
      <c r="G112" s="4"/>
      <c r="H112" s="4"/>
      <c r="I112" s="4"/>
      <c r="J112" s="4"/>
      <c r="K112" s="4"/>
      <c r="L112" s="4"/>
      <c r="M112" s="4"/>
      <c r="N112" s="4"/>
      <c r="O112" s="4"/>
      <c r="P112" s="67"/>
      <c r="Q112" s="67"/>
      <c r="R112" s="67"/>
      <c r="S112" s="67"/>
      <c r="T112" s="67"/>
      <c r="U112" s="4"/>
      <c r="V112" s="4"/>
      <c r="W112" s="4"/>
      <c r="X112" s="4"/>
      <c r="Y112" s="4"/>
      <c r="Z112" s="4"/>
      <c r="AA112" s="4"/>
      <c r="AB112" s="67"/>
      <c r="AC112" s="67"/>
      <c r="AD112" s="67"/>
      <c r="AE112" s="67"/>
      <c r="AF112" s="67"/>
      <c r="AG112" s="4"/>
      <c r="AH112" s="4"/>
      <c r="AI112" s="4"/>
      <c r="AJ112" s="4"/>
      <c r="AK112" s="4"/>
      <c r="AL112" s="4"/>
      <c r="AM112" s="4"/>
      <c r="AN112" s="4"/>
    </row>
    <row r="113" spans="1:40" ht="12.75" customHeight="1" x14ac:dyDescent="0.2">
      <c r="A113" s="4"/>
      <c r="B113" s="9"/>
      <c r="C113" s="52"/>
      <c r="D113" s="52"/>
      <c r="E113" s="9"/>
      <c r="F113" s="4"/>
      <c r="G113" s="4"/>
      <c r="H113" s="4"/>
      <c r="I113" s="4"/>
      <c r="J113" s="4"/>
      <c r="K113" s="4"/>
      <c r="L113" s="4"/>
      <c r="M113" s="4"/>
      <c r="N113" s="4"/>
      <c r="O113" s="4"/>
      <c r="P113" s="67"/>
      <c r="Q113" s="67"/>
      <c r="R113" s="67"/>
      <c r="S113" s="67"/>
      <c r="T113" s="67"/>
      <c r="U113" s="4"/>
      <c r="V113" s="4"/>
      <c r="W113" s="4"/>
      <c r="X113" s="4"/>
      <c r="Y113" s="4"/>
      <c r="Z113" s="4"/>
      <c r="AA113" s="4"/>
      <c r="AB113" s="67"/>
      <c r="AC113" s="67"/>
      <c r="AD113" s="67"/>
      <c r="AE113" s="67"/>
      <c r="AF113" s="67"/>
      <c r="AG113" s="4"/>
      <c r="AH113" s="4"/>
      <c r="AI113" s="4"/>
      <c r="AJ113" s="4"/>
      <c r="AK113" s="4"/>
      <c r="AL113" s="4"/>
      <c r="AM113" s="4"/>
      <c r="AN113" s="4"/>
    </row>
    <row r="114" spans="1:40" ht="12.75" customHeight="1" x14ac:dyDescent="0.2">
      <c r="A114" s="4"/>
      <c r="B114" s="9"/>
      <c r="C114" s="52"/>
      <c r="D114" s="52"/>
      <c r="E114" s="9"/>
      <c r="F114" s="4"/>
      <c r="G114" s="4"/>
      <c r="H114" s="4"/>
      <c r="I114" s="4"/>
      <c r="J114" s="4"/>
      <c r="K114" s="4"/>
      <c r="L114" s="4"/>
      <c r="M114" s="4"/>
      <c r="N114" s="4"/>
      <c r="O114" s="4"/>
      <c r="P114" s="67"/>
      <c r="Q114" s="67"/>
      <c r="R114" s="67"/>
      <c r="S114" s="67"/>
      <c r="T114" s="67"/>
      <c r="U114" s="4"/>
      <c r="V114" s="4"/>
      <c r="W114" s="4"/>
      <c r="X114" s="4"/>
      <c r="Y114" s="4"/>
      <c r="Z114" s="4"/>
      <c r="AA114" s="4"/>
      <c r="AB114" s="67"/>
      <c r="AC114" s="67"/>
      <c r="AD114" s="67"/>
      <c r="AE114" s="67"/>
      <c r="AF114" s="67"/>
      <c r="AG114" s="4"/>
      <c r="AH114" s="4"/>
      <c r="AI114" s="4"/>
      <c r="AJ114" s="4"/>
      <c r="AK114" s="4"/>
      <c r="AL114" s="4"/>
      <c r="AM114" s="4"/>
      <c r="AN114" s="4"/>
    </row>
    <row r="115" spans="1:40" ht="12.75" customHeight="1" x14ac:dyDescent="0.2">
      <c r="A115" s="4"/>
      <c r="B115" s="9"/>
      <c r="C115" s="52"/>
      <c r="D115" s="52"/>
      <c r="E115" s="9"/>
      <c r="F115" s="4"/>
      <c r="G115" s="4"/>
      <c r="H115" s="4"/>
      <c r="I115" s="4"/>
      <c r="J115" s="4"/>
      <c r="K115" s="4"/>
      <c r="L115" s="4"/>
      <c r="M115" s="4"/>
      <c r="N115" s="4"/>
      <c r="O115" s="4"/>
      <c r="P115" s="67"/>
      <c r="Q115" s="67"/>
      <c r="R115" s="67"/>
      <c r="S115" s="67"/>
      <c r="T115" s="67"/>
      <c r="U115" s="4"/>
      <c r="V115" s="4"/>
      <c r="W115" s="4"/>
      <c r="X115" s="4"/>
      <c r="Y115" s="4"/>
      <c r="Z115" s="4"/>
      <c r="AA115" s="4"/>
      <c r="AB115" s="67"/>
      <c r="AC115" s="67"/>
      <c r="AD115" s="67"/>
      <c r="AE115" s="67"/>
      <c r="AF115" s="67"/>
      <c r="AG115" s="4"/>
      <c r="AH115" s="4"/>
      <c r="AI115" s="4"/>
      <c r="AJ115" s="4"/>
      <c r="AK115" s="4"/>
      <c r="AL115" s="4"/>
      <c r="AM115" s="4"/>
      <c r="AN115" s="4"/>
    </row>
    <row r="116" spans="1:40" ht="12.75" customHeight="1" x14ac:dyDescent="0.2">
      <c r="A116" s="4"/>
      <c r="B116" s="9"/>
      <c r="C116" s="52"/>
      <c r="D116" s="52"/>
      <c r="E116" s="9"/>
      <c r="F116" s="4"/>
      <c r="G116" s="4"/>
      <c r="H116" s="4"/>
      <c r="I116" s="4"/>
      <c r="J116" s="4"/>
      <c r="K116" s="4"/>
      <c r="L116" s="4"/>
      <c r="M116" s="4"/>
      <c r="N116" s="4"/>
      <c r="O116" s="4"/>
      <c r="P116" s="67"/>
      <c r="Q116" s="67"/>
      <c r="R116" s="67"/>
      <c r="S116" s="67"/>
      <c r="T116" s="67"/>
      <c r="U116" s="4"/>
      <c r="V116" s="4"/>
      <c r="W116" s="4"/>
      <c r="X116" s="4"/>
      <c r="Y116" s="4"/>
      <c r="Z116" s="4"/>
      <c r="AA116" s="4"/>
      <c r="AB116" s="67"/>
      <c r="AC116" s="67"/>
      <c r="AD116" s="67"/>
      <c r="AE116" s="67"/>
      <c r="AF116" s="67"/>
      <c r="AG116" s="4"/>
      <c r="AH116" s="4"/>
      <c r="AI116" s="4"/>
      <c r="AJ116" s="4"/>
      <c r="AK116" s="4"/>
      <c r="AL116" s="4"/>
      <c r="AM116" s="4"/>
      <c r="AN116" s="4"/>
    </row>
    <row r="117" spans="1:40" ht="12.75" customHeight="1" x14ac:dyDescent="0.2">
      <c r="A117" s="4"/>
      <c r="B117" s="9"/>
      <c r="C117" s="52"/>
      <c r="D117" s="52"/>
      <c r="E117" s="9"/>
      <c r="F117" s="4"/>
      <c r="G117" s="4"/>
      <c r="H117" s="4"/>
      <c r="I117" s="4"/>
      <c r="J117" s="4"/>
      <c r="K117" s="4"/>
      <c r="L117" s="4"/>
      <c r="M117" s="4"/>
      <c r="N117" s="4"/>
      <c r="O117" s="4"/>
      <c r="P117" s="67"/>
      <c r="Q117" s="67"/>
      <c r="R117" s="67"/>
      <c r="S117" s="67"/>
      <c r="T117" s="67"/>
      <c r="U117" s="4"/>
      <c r="V117" s="4"/>
      <c r="W117" s="4"/>
      <c r="X117" s="4"/>
      <c r="Y117" s="4"/>
      <c r="Z117" s="4"/>
      <c r="AA117" s="4"/>
      <c r="AB117" s="67"/>
      <c r="AC117" s="67"/>
      <c r="AD117" s="67"/>
      <c r="AE117" s="67"/>
      <c r="AF117" s="67"/>
      <c r="AG117" s="4"/>
      <c r="AH117" s="4"/>
      <c r="AI117" s="4"/>
      <c r="AJ117" s="4"/>
      <c r="AK117" s="4"/>
      <c r="AL117" s="4"/>
      <c r="AM117" s="4"/>
      <c r="AN117" s="4"/>
    </row>
    <row r="118" spans="1:40" ht="12.75" customHeight="1" x14ac:dyDescent="0.2">
      <c r="A118" s="4"/>
      <c r="B118" s="9"/>
      <c r="C118" s="52"/>
      <c r="D118" s="52"/>
      <c r="E118" s="9"/>
      <c r="F118" s="4"/>
      <c r="G118" s="4"/>
      <c r="H118" s="4"/>
      <c r="I118" s="4"/>
      <c r="J118" s="4"/>
      <c r="K118" s="4"/>
      <c r="L118" s="4"/>
      <c r="M118" s="4"/>
      <c r="N118" s="4"/>
      <c r="O118" s="4"/>
      <c r="P118" s="67"/>
      <c r="Q118" s="67"/>
      <c r="R118" s="67"/>
      <c r="S118" s="67"/>
      <c r="T118" s="67"/>
      <c r="U118" s="4"/>
      <c r="V118" s="4"/>
      <c r="W118" s="4"/>
      <c r="X118" s="4"/>
      <c r="Y118" s="4"/>
      <c r="Z118" s="4"/>
      <c r="AA118" s="4"/>
      <c r="AB118" s="67"/>
      <c r="AC118" s="67"/>
      <c r="AD118" s="67"/>
      <c r="AE118" s="67"/>
      <c r="AF118" s="67"/>
      <c r="AG118" s="4"/>
      <c r="AH118" s="4"/>
      <c r="AI118" s="4"/>
      <c r="AJ118" s="4"/>
      <c r="AK118" s="4"/>
      <c r="AL118" s="4"/>
      <c r="AM118" s="4"/>
      <c r="AN118" s="4"/>
    </row>
    <row r="119" spans="1:40" ht="12.75" customHeight="1" x14ac:dyDescent="0.2">
      <c r="A119" s="4"/>
      <c r="B119" s="9"/>
      <c r="C119" s="52"/>
      <c r="D119" s="52"/>
      <c r="E119" s="9"/>
      <c r="F119" s="4"/>
      <c r="G119" s="4"/>
      <c r="H119" s="4"/>
      <c r="I119" s="4"/>
      <c r="J119" s="4"/>
      <c r="K119" s="4"/>
      <c r="L119" s="4"/>
      <c r="M119" s="4"/>
      <c r="N119" s="4"/>
      <c r="O119" s="4"/>
      <c r="P119" s="67"/>
      <c r="Q119" s="67"/>
      <c r="R119" s="67"/>
      <c r="S119" s="67"/>
      <c r="T119" s="67"/>
      <c r="U119" s="4"/>
      <c r="V119" s="4"/>
      <c r="W119" s="4"/>
      <c r="X119" s="4"/>
      <c r="Y119" s="4"/>
      <c r="Z119" s="4"/>
      <c r="AA119" s="4"/>
      <c r="AB119" s="67"/>
      <c r="AC119" s="67"/>
      <c r="AD119" s="67"/>
      <c r="AE119" s="67"/>
      <c r="AF119" s="67"/>
      <c r="AG119" s="4"/>
      <c r="AH119" s="4"/>
      <c r="AI119" s="4"/>
      <c r="AJ119" s="4"/>
      <c r="AK119" s="4"/>
      <c r="AL119" s="4"/>
      <c r="AM119" s="4"/>
      <c r="AN119" s="4"/>
    </row>
    <row r="120" spans="1:40" ht="12.75" customHeight="1" x14ac:dyDescent="0.2">
      <c r="A120" s="4"/>
      <c r="B120" s="9"/>
      <c r="C120" s="52"/>
      <c r="D120" s="52"/>
      <c r="E120" s="9"/>
      <c r="F120" s="4"/>
      <c r="G120" s="4"/>
      <c r="H120" s="4"/>
      <c r="I120" s="4"/>
      <c r="J120" s="4"/>
      <c r="K120" s="4"/>
      <c r="L120" s="4"/>
      <c r="M120" s="4"/>
      <c r="N120" s="4"/>
      <c r="O120" s="4"/>
      <c r="P120" s="67"/>
      <c r="Q120" s="67"/>
      <c r="R120" s="67"/>
      <c r="S120" s="67"/>
      <c r="T120" s="67"/>
      <c r="U120" s="4"/>
      <c r="V120" s="4"/>
      <c r="W120" s="4"/>
      <c r="X120" s="4"/>
      <c r="Y120" s="4"/>
      <c r="Z120" s="4"/>
      <c r="AA120" s="4"/>
      <c r="AB120" s="67"/>
      <c r="AC120" s="67"/>
      <c r="AD120" s="67"/>
      <c r="AE120" s="67"/>
      <c r="AF120" s="67"/>
      <c r="AG120" s="4"/>
      <c r="AH120" s="4"/>
      <c r="AI120" s="4"/>
      <c r="AJ120" s="4"/>
      <c r="AK120" s="4"/>
      <c r="AL120" s="4"/>
      <c r="AM120" s="4"/>
      <c r="AN120" s="4"/>
    </row>
    <row r="121" spans="1:40" ht="12.75" customHeight="1" x14ac:dyDescent="0.2">
      <c r="A121" s="4"/>
      <c r="B121" s="9"/>
      <c r="C121" s="52"/>
      <c r="D121" s="52"/>
      <c r="E121" s="9"/>
      <c r="F121" s="4"/>
      <c r="G121" s="4"/>
      <c r="H121" s="4"/>
      <c r="I121" s="4"/>
      <c r="J121" s="4"/>
      <c r="K121" s="4"/>
      <c r="L121" s="4"/>
      <c r="M121" s="4"/>
      <c r="N121" s="4"/>
      <c r="O121" s="4"/>
      <c r="P121" s="67"/>
      <c r="Q121" s="67"/>
      <c r="R121" s="67"/>
      <c r="S121" s="67"/>
      <c r="T121" s="67"/>
      <c r="U121" s="4"/>
      <c r="V121" s="4"/>
      <c r="W121" s="4"/>
      <c r="X121" s="4"/>
      <c r="Y121" s="4"/>
      <c r="Z121" s="4"/>
      <c r="AA121" s="4"/>
      <c r="AB121" s="67"/>
      <c r="AC121" s="67"/>
      <c r="AD121" s="67"/>
      <c r="AE121" s="67"/>
      <c r="AF121" s="67"/>
      <c r="AG121" s="4"/>
      <c r="AH121" s="4"/>
      <c r="AI121" s="4"/>
      <c r="AJ121" s="4"/>
      <c r="AK121" s="4"/>
      <c r="AL121" s="4"/>
      <c r="AM121" s="4"/>
      <c r="AN121" s="4"/>
    </row>
    <row r="122" spans="1:40" ht="12.75" customHeight="1" x14ac:dyDescent="0.2">
      <c r="A122" s="4"/>
      <c r="B122" s="9"/>
      <c r="C122" s="52"/>
      <c r="D122" s="52"/>
      <c r="E122" s="9"/>
      <c r="F122" s="4"/>
      <c r="G122" s="4"/>
      <c r="H122" s="4"/>
      <c r="I122" s="4"/>
      <c r="J122" s="4"/>
      <c r="K122" s="4"/>
      <c r="L122" s="4"/>
      <c r="M122" s="4"/>
      <c r="N122" s="4"/>
      <c r="O122" s="4"/>
      <c r="P122" s="67"/>
      <c r="Q122" s="67"/>
      <c r="R122" s="67"/>
      <c r="S122" s="67"/>
      <c r="T122" s="67"/>
      <c r="U122" s="4"/>
      <c r="V122" s="4"/>
      <c r="W122" s="4"/>
      <c r="X122" s="4"/>
      <c r="Y122" s="4"/>
      <c r="Z122" s="4"/>
      <c r="AA122" s="4"/>
      <c r="AB122" s="67"/>
      <c r="AC122" s="67"/>
      <c r="AD122" s="67"/>
      <c r="AE122" s="67"/>
      <c r="AF122" s="67"/>
      <c r="AG122" s="4"/>
      <c r="AH122" s="4"/>
      <c r="AI122" s="4"/>
      <c r="AJ122" s="4"/>
      <c r="AK122" s="4"/>
      <c r="AL122" s="4"/>
      <c r="AM122" s="4"/>
      <c r="AN122" s="4"/>
    </row>
    <row r="123" spans="1:40" ht="12.75" customHeight="1" x14ac:dyDescent="0.2">
      <c r="A123" s="4"/>
      <c r="B123" s="9"/>
      <c r="C123" s="52"/>
      <c r="D123" s="52"/>
      <c r="E123" s="9"/>
      <c r="F123" s="4"/>
      <c r="G123" s="4"/>
      <c r="H123" s="4"/>
      <c r="I123" s="4"/>
      <c r="J123" s="4"/>
      <c r="K123" s="4"/>
      <c r="L123" s="4"/>
      <c r="M123" s="4"/>
      <c r="N123" s="4"/>
      <c r="O123" s="4"/>
      <c r="P123" s="67"/>
      <c r="Q123" s="67"/>
      <c r="R123" s="67"/>
      <c r="S123" s="67"/>
      <c r="T123" s="67"/>
      <c r="U123" s="4"/>
      <c r="V123" s="4"/>
      <c r="W123" s="4"/>
      <c r="X123" s="4"/>
      <c r="Y123" s="4"/>
      <c r="Z123" s="4"/>
      <c r="AA123" s="4"/>
      <c r="AB123" s="67"/>
      <c r="AC123" s="67"/>
      <c r="AD123" s="67"/>
      <c r="AE123" s="67"/>
      <c r="AF123" s="67"/>
      <c r="AG123" s="4"/>
      <c r="AH123" s="4"/>
      <c r="AI123" s="4"/>
      <c r="AJ123" s="4"/>
      <c r="AK123" s="4"/>
      <c r="AL123" s="4"/>
      <c r="AM123" s="4"/>
      <c r="AN123" s="4"/>
    </row>
    <row r="124" spans="1:40" ht="12.75" customHeight="1" x14ac:dyDescent="0.2">
      <c r="A124" s="4"/>
      <c r="B124" s="9"/>
      <c r="C124" s="52"/>
      <c r="D124" s="52"/>
      <c r="E124" s="9"/>
      <c r="F124" s="4"/>
      <c r="G124" s="4"/>
      <c r="H124" s="4"/>
      <c r="I124" s="4"/>
      <c r="J124" s="4"/>
      <c r="K124" s="4"/>
      <c r="L124" s="4"/>
      <c r="M124" s="4"/>
      <c r="N124" s="4"/>
      <c r="O124" s="4"/>
      <c r="P124" s="67"/>
      <c r="Q124" s="67"/>
      <c r="R124" s="67"/>
      <c r="S124" s="67"/>
      <c r="T124" s="67"/>
      <c r="U124" s="4"/>
      <c r="V124" s="4"/>
      <c r="W124" s="4"/>
      <c r="X124" s="4"/>
      <c r="Y124" s="4"/>
      <c r="Z124" s="4"/>
      <c r="AA124" s="4"/>
      <c r="AB124" s="67"/>
      <c r="AC124" s="67"/>
      <c r="AD124" s="67"/>
      <c r="AE124" s="67"/>
      <c r="AF124" s="67"/>
      <c r="AG124" s="4"/>
      <c r="AH124" s="4"/>
      <c r="AI124" s="4"/>
      <c r="AJ124" s="4"/>
      <c r="AK124" s="4"/>
      <c r="AL124" s="4"/>
      <c r="AM124" s="4"/>
      <c r="AN124" s="4"/>
    </row>
    <row r="125" spans="1:40" ht="12.75" customHeight="1" x14ac:dyDescent="0.2">
      <c r="A125" s="4"/>
      <c r="B125" s="9"/>
      <c r="C125" s="52"/>
      <c r="D125" s="52"/>
      <c r="E125" s="9"/>
      <c r="F125" s="4"/>
      <c r="G125" s="4"/>
      <c r="H125" s="4"/>
      <c r="I125" s="4"/>
      <c r="J125" s="4"/>
      <c r="K125" s="4"/>
      <c r="L125" s="4"/>
      <c r="M125" s="4"/>
      <c r="N125" s="4"/>
      <c r="O125" s="4"/>
      <c r="P125" s="67"/>
      <c r="Q125" s="67"/>
      <c r="R125" s="67"/>
      <c r="S125" s="67"/>
      <c r="T125" s="67"/>
      <c r="U125" s="4"/>
      <c r="V125" s="4"/>
      <c r="W125" s="4"/>
      <c r="X125" s="4"/>
      <c r="Y125" s="4"/>
      <c r="Z125" s="4"/>
      <c r="AA125" s="4"/>
      <c r="AB125" s="67"/>
      <c r="AC125" s="67"/>
      <c r="AD125" s="67"/>
      <c r="AE125" s="67"/>
      <c r="AF125" s="67"/>
      <c r="AG125" s="4"/>
      <c r="AH125" s="4"/>
      <c r="AI125" s="4"/>
      <c r="AJ125" s="4"/>
      <c r="AK125" s="4"/>
      <c r="AL125" s="4"/>
      <c r="AM125" s="4"/>
      <c r="AN125" s="4"/>
    </row>
    <row r="126" spans="1:40" ht="12.75" customHeight="1" x14ac:dyDescent="0.2">
      <c r="A126" s="4"/>
      <c r="B126" s="9"/>
      <c r="C126" s="52"/>
      <c r="D126" s="52"/>
      <c r="E126" s="9"/>
      <c r="F126" s="4"/>
      <c r="G126" s="4"/>
      <c r="H126" s="4"/>
      <c r="I126" s="4"/>
      <c r="J126" s="4"/>
      <c r="K126" s="4"/>
      <c r="L126" s="4"/>
      <c r="M126" s="4"/>
      <c r="N126" s="4"/>
      <c r="O126" s="4"/>
      <c r="P126" s="67"/>
      <c r="Q126" s="67"/>
      <c r="R126" s="67"/>
      <c r="S126" s="67"/>
      <c r="T126" s="67"/>
      <c r="U126" s="4"/>
      <c r="V126" s="4"/>
      <c r="W126" s="4"/>
      <c r="X126" s="4"/>
      <c r="Y126" s="4"/>
      <c r="Z126" s="4"/>
      <c r="AA126" s="4"/>
      <c r="AB126" s="67"/>
      <c r="AC126" s="67"/>
      <c r="AD126" s="67"/>
      <c r="AE126" s="67"/>
      <c r="AF126" s="67"/>
      <c r="AG126" s="4"/>
      <c r="AH126" s="4"/>
      <c r="AI126" s="4"/>
      <c r="AJ126" s="4"/>
      <c r="AK126" s="4"/>
      <c r="AL126" s="4"/>
      <c r="AM126" s="4"/>
      <c r="AN126" s="4"/>
    </row>
    <row r="127" spans="1:40" ht="12.75" customHeight="1" x14ac:dyDescent="0.2">
      <c r="A127" s="4"/>
      <c r="B127" s="9"/>
      <c r="C127" s="52"/>
      <c r="D127" s="52"/>
      <c r="E127" s="9"/>
      <c r="F127" s="4"/>
      <c r="G127" s="4"/>
      <c r="H127" s="4"/>
      <c r="I127" s="4"/>
      <c r="J127" s="4"/>
      <c r="K127" s="4"/>
      <c r="L127" s="4"/>
      <c r="M127" s="4"/>
      <c r="N127" s="4"/>
      <c r="O127" s="4"/>
      <c r="P127" s="67"/>
      <c r="Q127" s="67"/>
      <c r="R127" s="67"/>
      <c r="S127" s="67"/>
      <c r="T127" s="67"/>
      <c r="U127" s="4"/>
      <c r="V127" s="4"/>
      <c r="W127" s="4"/>
      <c r="X127" s="4"/>
      <c r="Y127" s="4"/>
      <c r="Z127" s="4"/>
      <c r="AA127" s="4"/>
      <c r="AB127" s="67"/>
      <c r="AC127" s="67"/>
      <c r="AD127" s="67"/>
      <c r="AE127" s="67"/>
      <c r="AF127" s="67"/>
      <c r="AG127" s="4"/>
      <c r="AH127" s="4"/>
      <c r="AI127" s="4"/>
      <c r="AJ127" s="4"/>
      <c r="AK127" s="4"/>
      <c r="AL127" s="4"/>
      <c r="AM127" s="4"/>
      <c r="AN127" s="4"/>
    </row>
    <row r="128" spans="1:40" ht="12.75" customHeight="1" x14ac:dyDescent="0.2">
      <c r="A128" s="4"/>
      <c r="B128" s="9"/>
      <c r="C128" s="52"/>
      <c r="D128" s="52"/>
      <c r="E128" s="9"/>
      <c r="F128" s="4"/>
      <c r="G128" s="4"/>
      <c r="H128" s="4"/>
      <c r="I128" s="4"/>
      <c r="J128" s="4"/>
      <c r="K128" s="4"/>
      <c r="L128" s="4"/>
      <c r="M128" s="4"/>
      <c r="N128" s="4"/>
      <c r="O128" s="4"/>
      <c r="P128" s="67"/>
      <c r="Q128" s="67"/>
      <c r="R128" s="67"/>
      <c r="S128" s="67"/>
      <c r="T128" s="67"/>
      <c r="U128" s="4"/>
      <c r="V128" s="4"/>
      <c r="W128" s="4"/>
      <c r="X128" s="4"/>
      <c r="Y128" s="4"/>
      <c r="Z128" s="4"/>
      <c r="AA128" s="4"/>
      <c r="AB128" s="67"/>
      <c r="AC128" s="67"/>
      <c r="AD128" s="67"/>
      <c r="AE128" s="67"/>
      <c r="AF128" s="67"/>
      <c r="AG128" s="4"/>
      <c r="AH128" s="4"/>
      <c r="AI128" s="4"/>
      <c r="AJ128" s="4"/>
      <c r="AK128" s="4"/>
      <c r="AL128" s="4"/>
      <c r="AM128" s="4"/>
      <c r="AN128" s="4"/>
    </row>
    <row r="129" spans="1:40" ht="12.75" customHeight="1" x14ac:dyDescent="0.2">
      <c r="A129" s="4"/>
      <c r="B129" s="9"/>
      <c r="C129" s="52"/>
      <c r="D129" s="52"/>
      <c r="E129" s="9"/>
      <c r="F129" s="4"/>
      <c r="G129" s="4"/>
      <c r="H129" s="4"/>
      <c r="I129" s="4"/>
      <c r="J129" s="4"/>
      <c r="K129" s="4"/>
      <c r="L129" s="4"/>
      <c r="M129" s="4"/>
      <c r="N129" s="4"/>
      <c r="O129" s="4"/>
      <c r="P129" s="67"/>
      <c r="Q129" s="67"/>
      <c r="R129" s="67"/>
      <c r="S129" s="67"/>
      <c r="T129" s="67"/>
      <c r="U129" s="4"/>
      <c r="V129" s="4"/>
      <c r="W129" s="4"/>
      <c r="X129" s="4"/>
      <c r="Y129" s="4"/>
      <c r="Z129" s="4"/>
      <c r="AA129" s="4"/>
      <c r="AB129" s="67"/>
      <c r="AC129" s="67"/>
      <c r="AD129" s="67"/>
      <c r="AE129" s="67"/>
      <c r="AF129" s="67"/>
      <c r="AG129" s="4"/>
      <c r="AH129" s="4"/>
      <c r="AI129" s="4"/>
      <c r="AJ129" s="4"/>
      <c r="AK129" s="4"/>
      <c r="AL129" s="4"/>
      <c r="AM129" s="4"/>
      <c r="AN129" s="4"/>
    </row>
    <row r="130" spans="1:40" ht="12.75" customHeight="1" x14ac:dyDescent="0.2">
      <c r="A130" s="4"/>
      <c r="B130" s="9"/>
      <c r="C130" s="52"/>
      <c r="D130" s="52"/>
      <c r="E130" s="9"/>
      <c r="F130" s="4"/>
      <c r="G130" s="4"/>
      <c r="H130" s="4"/>
      <c r="I130" s="4"/>
      <c r="J130" s="4"/>
      <c r="K130" s="4"/>
      <c r="L130" s="4"/>
      <c r="M130" s="4"/>
      <c r="N130" s="4"/>
      <c r="O130" s="4"/>
      <c r="P130" s="67"/>
      <c r="Q130" s="67"/>
      <c r="R130" s="67"/>
      <c r="S130" s="67"/>
      <c r="T130" s="67"/>
      <c r="U130" s="4"/>
      <c r="V130" s="4"/>
      <c r="W130" s="4"/>
      <c r="X130" s="4"/>
      <c r="Y130" s="4"/>
      <c r="Z130" s="4"/>
      <c r="AA130" s="4"/>
      <c r="AB130" s="67"/>
      <c r="AC130" s="67"/>
      <c r="AD130" s="67"/>
      <c r="AE130" s="67"/>
      <c r="AF130" s="67"/>
      <c r="AG130" s="4"/>
      <c r="AH130" s="4"/>
      <c r="AI130" s="4"/>
      <c r="AJ130" s="4"/>
      <c r="AK130" s="4"/>
      <c r="AL130" s="4"/>
      <c r="AM130" s="4"/>
      <c r="AN130" s="4"/>
    </row>
    <row r="131" spans="1:40" ht="12.75" customHeight="1" x14ac:dyDescent="0.2">
      <c r="A131" s="4"/>
      <c r="B131" s="9"/>
      <c r="C131" s="52"/>
      <c r="D131" s="52"/>
      <c r="E131" s="9"/>
      <c r="F131" s="4"/>
      <c r="G131" s="4"/>
      <c r="H131" s="4"/>
      <c r="I131" s="4"/>
      <c r="J131" s="4"/>
      <c r="K131" s="4"/>
      <c r="L131" s="4"/>
      <c r="M131" s="4"/>
      <c r="N131" s="4"/>
      <c r="O131" s="4"/>
      <c r="P131" s="67"/>
      <c r="Q131" s="67"/>
      <c r="R131" s="67"/>
      <c r="S131" s="67"/>
      <c r="T131" s="67"/>
      <c r="U131" s="4"/>
      <c r="V131" s="4"/>
      <c r="W131" s="4"/>
      <c r="X131" s="4"/>
      <c r="Y131" s="4"/>
      <c r="Z131" s="4"/>
      <c r="AA131" s="4"/>
      <c r="AB131" s="67"/>
      <c r="AC131" s="67"/>
      <c r="AD131" s="67"/>
      <c r="AE131" s="67"/>
      <c r="AF131" s="67"/>
      <c r="AG131" s="4"/>
      <c r="AH131" s="4"/>
      <c r="AI131" s="4"/>
      <c r="AJ131" s="4"/>
      <c r="AK131" s="4"/>
      <c r="AL131" s="4"/>
      <c r="AM131" s="4"/>
      <c r="AN131" s="4"/>
    </row>
    <row r="132" spans="1:40" ht="12.75" customHeight="1" x14ac:dyDescent="0.2">
      <c r="A132" s="4"/>
      <c r="B132" s="9"/>
      <c r="C132" s="52"/>
      <c r="D132" s="52"/>
      <c r="E132" s="9"/>
      <c r="F132" s="4"/>
      <c r="G132" s="4"/>
      <c r="H132" s="4"/>
      <c r="I132" s="4"/>
      <c r="J132" s="4"/>
      <c r="K132" s="4"/>
      <c r="L132" s="4"/>
      <c r="M132" s="4"/>
      <c r="N132" s="4"/>
      <c r="O132" s="4"/>
      <c r="P132" s="67"/>
      <c r="Q132" s="67"/>
      <c r="R132" s="67"/>
      <c r="S132" s="67"/>
      <c r="T132" s="67"/>
      <c r="U132" s="4"/>
      <c r="V132" s="4"/>
      <c r="W132" s="4"/>
      <c r="X132" s="4"/>
      <c r="Y132" s="4"/>
      <c r="Z132" s="4"/>
      <c r="AA132" s="4"/>
      <c r="AB132" s="67"/>
      <c r="AC132" s="67"/>
      <c r="AD132" s="67"/>
      <c r="AE132" s="67"/>
      <c r="AF132" s="67"/>
      <c r="AG132" s="4"/>
      <c r="AH132" s="4"/>
      <c r="AI132" s="4"/>
      <c r="AJ132" s="4"/>
      <c r="AK132" s="4"/>
      <c r="AL132" s="4"/>
      <c r="AM132" s="4"/>
      <c r="AN132" s="4"/>
    </row>
    <row r="133" spans="1:40" ht="12.75" customHeight="1" x14ac:dyDescent="0.2">
      <c r="A133" s="4"/>
      <c r="B133" s="9"/>
      <c r="C133" s="52"/>
      <c r="D133" s="52"/>
      <c r="E133" s="9"/>
      <c r="F133" s="4"/>
      <c r="G133" s="4"/>
      <c r="H133" s="4"/>
      <c r="I133" s="4"/>
      <c r="J133" s="4"/>
      <c r="K133" s="4"/>
      <c r="L133" s="4"/>
      <c r="M133" s="4"/>
      <c r="N133" s="4"/>
      <c r="O133" s="4"/>
      <c r="P133" s="67"/>
      <c r="Q133" s="67"/>
      <c r="R133" s="67"/>
      <c r="S133" s="67"/>
      <c r="T133" s="67"/>
      <c r="U133" s="4"/>
      <c r="V133" s="4"/>
      <c r="W133" s="4"/>
      <c r="X133" s="4"/>
      <c r="Y133" s="4"/>
      <c r="Z133" s="4"/>
      <c r="AA133" s="4"/>
      <c r="AB133" s="67"/>
      <c r="AC133" s="67"/>
      <c r="AD133" s="67"/>
      <c r="AE133" s="67"/>
      <c r="AF133" s="67"/>
      <c r="AG133" s="4"/>
      <c r="AH133" s="4"/>
      <c r="AI133" s="4"/>
      <c r="AJ133" s="4"/>
      <c r="AK133" s="4"/>
      <c r="AL133" s="4"/>
      <c r="AM133" s="4"/>
      <c r="AN133" s="4"/>
    </row>
    <row r="134" spans="1:40" ht="12.75" customHeight="1" x14ac:dyDescent="0.2">
      <c r="A134" s="4"/>
      <c r="B134" s="9"/>
      <c r="C134" s="52"/>
      <c r="D134" s="52"/>
      <c r="E134" s="9"/>
      <c r="F134" s="4"/>
      <c r="G134" s="4"/>
      <c r="H134" s="4"/>
      <c r="I134" s="4"/>
      <c r="J134" s="4"/>
      <c r="K134" s="4"/>
      <c r="L134" s="4"/>
      <c r="M134" s="4"/>
      <c r="N134" s="4"/>
      <c r="O134" s="4"/>
      <c r="P134" s="67"/>
      <c r="Q134" s="67"/>
      <c r="R134" s="67"/>
      <c r="S134" s="67"/>
      <c r="T134" s="67"/>
      <c r="U134" s="4"/>
      <c r="V134" s="4"/>
      <c r="W134" s="4"/>
      <c r="X134" s="4"/>
      <c r="Y134" s="4"/>
      <c r="Z134" s="4"/>
      <c r="AA134" s="4"/>
      <c r="AB134" s="67"/>
      <c r="AC134" s="67"/>
      <c r="AD134" s="67"/>
      <c r="AE134" s="67"/>
      <c r="AF134" s="67"/>
      <c r="AG134" s="4"/>
      <c r="AH134" s="4"/>
      <c r="AI134" s="4"/>
      <c r="AJ134" s="4"/>
      <c r="AK134" s="4"/>
      <c r="AL134" s="4"/>
      <c r="AM134" s="4"/>
      <c r="AN134" s="4"/>
    </row>
    <row r="135" spans="1:40" ht="12.75" customHeight="1" x14ac:dyDescent="0.2">
      <c r="A135" s="4"/>
      <c r="B135" s="9"/>
      <c r="C135" s="52"/>
      <c r="D135" s="52"/>
      <c r="E135" s="9"/>
      <c r="F135" s="4"/>
      <c r="G135" s="4"/>
      <c r="H135" s="4"/>
      <c r="I135" s="4"/>
      <c r="J135" s="4"/>
      <c r="K135" s="4"/>
      <c r="L135" s="4"/>
      <c r="M135" s="4"/>
      <c r="N135" s="4"/>
      <c r="O135" s="4"/>
      <c r="P135" s="67"/>
      <c r="Q135" s="67"/>
      <c r="R135" s="67"/>
      <c r="S135" s="67"/>
      <c r="T135" s="67"/>
      <c r="U135" s="4"/>
      <c r="V135" s="4"/>
      <c r="W135" s="4"/>
      <c r="X135" s="4"/>
      <c r="Y135" s="4"/>
      <c r="Z135" s="4"/>
      <c r="AA135" s="4"/>
      <c r="AB135" s="67"/>
      <c r="AC135" s="67"/>
      <c r="AD135" s="67"/>
      <c r="AE135" s="67"/>
      <c r="AF135" s="67"/>
      <c r="AG135" s="4"/>
      <c r="AH135" s="4"/>
      <c r="AI135" s="4"/>
      <c r="AJ135" s="4"/>
      <c r="AK135" s="4"/>
      <c r="AL135" s="4"/>
      <c r="AM135" s="4"/>
      <c r="AN135" s="4"/>
    </row>
    <row r="136" spans="1:40" ht="12.75" customHeight="1" x14ac:dyDescent="0.2">
      <c r="A136" s="4"/>
      <c r="B136" s="9"/>
      <c r="C136" s="52"/>
      <c r="D136" s="52"/>
      <c r="E136" s="9"/>
      <c r="F136" s="4"/>
      <c r="G136" s="4"/>
      <c r="H136" s="4"/>
      <c r="I136" s="4"/>
      <c r="J136" s="4"/>
      <c r="K136" s="4"/>
      <c r="L136" s="4"/>
      <c r="M136" s="4"/>
      <c r="N136" s="4"/>
      <c r="O136" s="4"/>
      <c r="P136" s="67"/>
      <c r="Q136" s="67"/>
      <c r="R136" s="67"/>
      <c r="S136" s="67"/>
      <c r="T136" s="67"/>
      <c r="U136" s="4"/>
      <c r="V136" s="4"/>
      <c r="W136" s="4"/>
      <c r="X136" s="4"/>
      <c r="Y136" s="4"/>
      <c r="Z136" s="4"/>
      <c r="AA136" s="4"/>
      <c r="AB136" s="67"/>
      <c r="AC136" s="67"/>
      <c r="AD136" s="67"/>
      <c r="AE136" s="67"/>
      <c r="AF136" s="67"/>
      <c r="AG136" s="4"/>
      <c r="AH136" s="4"/>
      <c r="AI136" s="4"/>
      <c r="AJ136" s="4"/>
      <c r="AK136" s="4"/>
      <c r="AL136" s="4"/>
      <c r="AM136" s="4"/>
      <c r="AN136" s="4"/>
    </row>
    <row r="137" spans="1:40" ht="12.75" customHeight="1" x14ac:dyDescent="0.2">
      <c r="A137" s="4"/>
      <c r="B137" s="9"/>
      <c r="C137" s="52"/>
      <c r="D137" s="52"/>
      <c r="E137" s="9"/>
      <c r="F137" s="4"/>
      <c r="G137" s="4"/>
      <c r="H137" s="4"/>
      <c r="I137" s="4"/>
      <c r="J137" s="4"/>
      <c r="K137" s="4"/>
      <c r="L137" s="4"/>
      <c r="M137" s="4"/>
      <c r="N137" s="4"/>
      <c r="O137" s="4"/>
      <c r="P137" s="67"/>
      <c r="Q137" s="67"/>
      <c r="R137" s="67"/>
      <c r="S137" s="67"/>
      <c r="T137" s="67"/>
      <c r="U137" s="4"/>
      <c r="V137" s="4"/>
      <c r="W137" s="4"/>
      <c r="X137" s="4"/>
      <c r="Y137" s="4"/>
      <c r="Z137" s="4"/>
      <c r="AA137" s="4"/>
      <c r="AB137" s="67"/>
      <c r="AC137" s="67"/>
      <c r="AD137" s="67"/>
      <c r="AE137" s="67"/>
      <c r="AF137" s="67"/>
      <c r="AG137" s="4"/>
      <c r="AH137" s="4"/>
      <c r="AI137" s="4"/>
      <c r="AJ137" s="4"/>
      <c r="AK137" s="4"/>
      <c r="AL137" s="4"/>
      <c r="AM137" s="4"/>
      <c r="AN137" s="4"/>
    </row>
    <row r="138" spans="1:40" ht="12.75" customHeight="1" x14ac:dyDescent="0.2">
      <c r="A138" s="4"/>
      <c r="B138" s="9"/>
      <c r="C138" s="52"/>
      <c r="D138" s="52"/>
      <c r="E138" s="9"/>
      <c r="F138" s="4"/>
      <c r="G138" s="4"/>
      <c r="H138" s="4"/>
      <c r="I138" s="4"/>
      <c r="J138" s="4"/>
      <c r="K138" s="4"/>
      <c r="L138" s="4"/>
      <c r="M138" s="4"/>
      <c r="N138" s="4"/>
      <c r="O138" s="4"/>
      <c r="P138" s="67"/>
      <c r="Q138" s="67"/>
      <c r="R138" s="67"/>
      <c r="S138" s="67"/>
      <c r="T138" s="67"/>
      <c r="U138" s="4"/>
      <c r="V138" s="4"/>
      <c r="W138" s="4"/>
      <c r="X138" s="4"/>
      <c r="Y138" s="4"/>
      <c r="Z138" s="4"/>
      <c r="AA138" s="4"/>
      <c r="AB138" s="67"/>
      <c r="AC138" s="67"/>
      <c r="AD138" s="67"/>
      <c r="AE138" s="67"/>
      <c r="AF138" s="67"/>
      <c r="AG138" s="4"/>
      <c r="AH138" s="4"/>
      <c r="AI138" s="4"/>
      <c r="AJ138" s="4"/>
      <c r="AK138" s="4"/>
      <c r="AL138" s="4"/>
      <c r="AM138" s="4"/>
      <c r="AN138" s="4"/>
    </row>
    <row r="139" spans="1:40" ht="12.75" customHeight="1" x14ac:dyDescent="0.2">
      <c r="A139" s="4"/>
      <c r="B139" s="9"/>
      <c r="C139" s="52"/>
      <c r="D139" s="52"/>
      <c r="E139" s="9"/>
      <c r="F139" s="4"/>
      <c r="G139" s="4"/>
      <c r="H139" s="4"/>
      <c r="I139" s="4"/>
      <c r="J139" s="4"/>
      <c r="K139" s="4"/>
      <c r="L139" s="4"/>
      <c r="M139" s="4"/>
      <c r="N139" s="4"/>
      <c r="O139" s="4"/>
      <c r="P139" s="67"/>
      <c r="Q139" s="67"/>
      <c r="R139" s="67"/>
      <c r="S139" s="67"/>
      <c r="T139" s="67"/>
      <c r="U139" s="4"/>
      <c r="V139" s="4"/>
      <c r="W139" s="4"/>
      <c r="X139" s="4"/>
      <c r="Y139" s="4"/>
      <c r="Z139" s="4"/>
      <c r="AA139" s="4"/>
      <c r="AB139" s="67"/>
      <c r="AC139" s="67"/>
      <c r="AD139" s="67"/>
      <c r="AE139" s="67"/>
      <c r="AF139" s="67"/>
      <c r="AG139" s="4"/>
      <c r="AH139" s="4"/>
      <c r="AI139" s="4"/>
      <c r="AJ139" s="4"/>
      <c r="AK139" s="4"/>
      <c r="AL139" s="4"/>
      <c r="AM139" s="4"/>
      <c r="AN139" s="4"/>
    </row>
    <row r="140" spans="1:40" ht="12.75" customHeight="1" x14ac:dyDescent="0.2">
      <c r="A140" s="4"/>
      <c r="B140" s="9"/>
      <c r="C140" s="52"/>
      <c r="D140" s="52"/>
      <c r="E140" s="9"/>
      <c r="F140" s="4"/>
      <c r="G140" s="4"/>
      <c r="H140" s="4"/>
      <c r="I140" s="4"/>
      <c r="J140" s="4"/>
      <c r="K140" s="4"/>
      <c r="L140" s="4"/>
      <c r="M140" s="4"/>
      <c r="N140" s="4"/>
      <c r="O140" s="4"/>
      <c r="P140" s="67"/>
      <c r="Q140" s="67"/>
      <c r="R140" s="67"/>
      <c r="S140" s="67"/>
      <c r="T140" s="67"/>
      <c r="U140" s="4"/>
      <c r="V140" s="4"/>
      <c r="W140" s="4"/>
      <c r="X140" s="4"/>
      <c r="Y140" s="4"/>
      <c r="Z140" s="4"/>
      <c r="AA140" s="4"/>
      <c r="AB140" s="67"/>
      <c r="AC140" s="67"/>
      <c r="AD140" s="67"/>
      <c r="AE140" s="67"/>
      <c r="AF140" s="67"/>
      <c r="AG140" s="4"/>
      <c r="AH140" s="4"/>
      <c r="AI140" s="4"/>
      <c r="AJ140" s="4"/>
      <c r="AK140" s="4"/>
      <c r="AL140" s="4"/>
      <c r="AM140" s="4"/>
      <c r="AN140" s="4"/>
    </row>
    <row r="141" spans="1:40" ht="12.75" customHeight="1" x14ac:dyDescent="0.2">
      <c r="A141" s="4"/>
      <c r="B141" s="9"/>
      <c r="C141" s="52"/>
      <c r="D141" s="52"/>
      <c r="E141" s="9"/>
      <c r="F141" s="4"/>
      <c r="G141" s="4"/>
      <c r="H141" s="4"/>
      <c r="I141" s="4"/>
      <c r="J141" s="4"/>
      <c r="K141" s="4"/>
      <c r="L141" s="4"/>
      <c r="M141" s="4"/>
      <c r="N141" s="4"/>
      <c r="O141" s="4"/>
      <c r="P141" s="67"/>
      <c r="Q141" s="67"/>
      <c r="R141" s="67"/>
      <c r="S141" s="67"/>
      <c r="T141" s="67"/>
      <c r="U141" s="4"/>
      <c r="V141" s="4"/>
      <c r="W141" s="4"/>
      <c r="X141" s="4"/>
      <c r="Y141" s="4"/>
      <c r="Z141" s="4"/>
      <c r="AA141" s="4"/>
      <c r="AB141" s="67"/>
      <c r="AC141" s="67"/>
      <c r="AD141" s="67"/>
      <c r="AE141" s="67"/>
      <c r="AF141" s="67"/>
      <c r="AG141" s="4"/>
      <c r="AH141" s="4"/>
      <c r="AI141" s="4"/>
      <c r="AJ141" s="4"/>
      <c r="AK141" s="4"/>
      <c r="AL141" s="4"/>
      <c r="AM141" s="4"/>
      <c r="AN141" s="4"/>
    </row>
    <row r="142" spans="1:40" ht="12.75" customHeight="1" x14ac:dyDescent="0.2">
      <c r="A142" s="4"/>
      <c r="B142" s="9"/>
      <c r="C142" s="52"/>
      <c r="D142" s="52"/>
      <c r="E142" s="9"/>
      <c r="F142" s="4"/>
      <c r="G142" s="4"/>
      <c r="H142" s="4"/>
      <c r="I142" s="4"/>
      <c r="J142" s="4"/>
      <c r="K142" s="4"/>
      <c r="L142" s="4"/>
      <c r="M142" s="4"/>
      <c r="N142" s="4"/>
      <c r="O142" s="4"/>
      <c r="P142" s="67"/>
      <c r="Q142" s="67"/>
      <c r="R142" s="67"/>
      <c r="S142" s="67"/>
      <c r="T142" s="67"/>
      <c r="U142" s="4"/>
      <c r="V142" s="4"/>
      <c r="W142" s="4"/>
      <c r="X142" s="4"/>
      <c r="Y142" s="4"/>
      <c r="Z142" s="4"/>
      <c r="AA142" s="4"/>
      <c r="AB142" s="67"/>
      <c r="AC142" s="67"/>
      <c r="AD142" s="67"/>
      <c r="AE142" s="67"/>
      <c r="AF142" s="67"/>
      <c r="AG142" s="4"/>
      <c r="AH142" s="4"/>
      <c r="AI142" s="4"/>
      <c r="AJ142" s="4"/>
      <c r="AK142" s="4"/>
      <c r="AL142" s="4"/>
      <c r="AM142" s="4"/>
      <c r="AN142" s="4"/>
    </row>
    <row r="143" spans="1:40" ht="12.75" customHeight="1" x14ac:dyDescent="0.2">
      <c r="A143" s="4"/>
      <c r="B143" s="9"/>
      <c r="C143" s="52"/>
      <c r="D143" s="52"/>
      <c r="E143" s="9"/>
      <c r="F143" s="4"/>
      <c r="G143" s="4"/>
      <c r="H143" s="4"/>
      <c r="I143" s="4"/>
      <c r="J143" s="4"/>
      <c r="K143" s="4"/>
      <c r="L143" s="4"/>
      <c r="M143" s="4"/>
      <c r="N143" s="4"/>
      <c r="O143" s="4"/>
      <c r="P143" s="67"/>
      <c r="Q143" s="67"/>
      <c r="R143" s="67"/>
      <c r="S143" s="67"/>
      <c r="T143" s="67"/>
      <c r="U143" s="4"/>
      <c r="V143" s="4"/>
      <c r="W143" s="4"/>
      <c r="X143" s="4"/>
      <c r="Y143" s="4"/>
      <c r="Z143" s="4"/>
      <c r="AA143" s="4"/>
      <c r="AB143" s="67"/>
      <c r="AC143" s="67"/>
      <c r="AD143" s="67"/>
      <c r="AE143" s="67"/>
      <c r="AF143" s="67"/>
      <c r="AG143" s="4"/>
      <c r="AH143" s="4"/>
      <c r="AI143" s="4"/>
      <c r="AJ143" s="4"/>
      <c r="AK143" s="4"/>
      <c r="AL143" s="4"/>
      <c r="AM143" s="4"/>
      <c r="AN143" s="4"/>
    </row>
    <row r="144" spans="1:40" ht="12.75" customHeight="1" x14ac:dyDescent="0.2">
      <c r="A144" s="4"/>
      <c r="B144" s="9"/>
      <c r="C144" s="52"/>
      <c r="D144" s="52"/>
      <c r="E144" s="9"/>
      <c r="F144" s="4"/>
      <c r="G144" s="4"/>
      <c r="H144" s="4"/>
      <c r="I144" s="4"/>
      <c r="J144" s="4"/>
      <c r="K144" s="4"/>
      <c r="L144" s="4"/>
      <c r="M144" s="4"/>
      <c r="N144" s="4"/>
      <c r="O144" s="4"/>
      <c r="P144" s="67"/>
      <c r="Q144" s="67"/>
      <c r="R144" s="67"/>
      <c r="S144" s="67"/>
      <c r="T144" s="67"/>
      <c r="U144" s="4"/>
      <c r="V144" s="4"/>
      <c r="W144" s="4"/>
      <c r="X144" s="4"/>
      <c r="Y144" s="4"/>
      <c r="Z144" s="4"/>
      <c r="AA144" s="4"/>
      <c r="AB144" s="67"/>
      <c r="AC144" s="67"/>
      <c r="AD144" s="67"/>
      <c r="AE144" s="67"/>
      <c r="AF144" s="67"/>
      <c r="AG144" s="4"/>
      <c r="AH144" s="4"/>
      <c r="AI144" s="4"/>
      <c r="AJ144" s="4"/>
      <c r="AK144" s="4"/>
      <c r="AL144" s="4"/>
      <c r="AM144" s="4"/>
      <c r="AN144" s="4"/>
    </row>
    <row r="145" spans="1:40" ht="12.75" customHeight="1" x14ac:dyDescent="0.2">
      <c r="A145" s="4"/>
      <c r="B145" s="9"/>
      <c r="C145" s="52"/>
      <c r="D145" s="52"/>
      <c r="E145" s="9"/>
      <c r="F145" s="4"/>
      <c r="G145" s="4"/>
      <c r="H145" s="4"/>
      <c r="I145" s="4"/>
      <c r="J145" s="4"/>
      <c r="K145" s="4"/>
      <c r="L145" s="4"/>
      <c r="M145" s="4"/>
      <c r="N145" s="4"/>
      <c r="O145" s="4"/>
      <c r="P145" s="67"/>
      <c r="Q145" s="67"/>
      <c r="R145" s="67"/>
      <c r="S145" s="67"/>
      <c r="T145" s="67"/>
      <c r="U145" s="4"/>
      <c r="V145" s="4"/>
      <c r="W145" s="4"/>
      <c r="X145" s="4"/>
      <c r="Y145" s="4"/>
      <c r="Z145" s="4"/>
      <c r="AA145" s="4"/>
      <c r="AB145" s="67"/>
      <c r="AC145" s="67"/>
      <c r="AD145" s="67"/>
      <c r="AE145" s="67"/>
      <c r="AF145" s="67"/>
      <c r="AG145" s="4"/>
      <c r="AH145" s="4"/>
      <c r="AI145" s="4"/>
      <c r="AJ145" s="4"/>
      <c r="AK145" s="4"/>
      <c r="AL145" s="4"/>
      <c r="AM145" s="4"/>
      <c r="AN145" s="4"/>
    </row>
    <row r="146" spans="1:40" ht="12.75" customHeight="1" x14ac:dyDescent="0.2">
      <c r="A146" s="4"/>
      <c r="B146" s="9"/>
      <c r="C146" s="52"/>
      <c r="D146" s="52"/>
      <c r="E146" s="9"/>
      <c r="F146" s="4"/>
      <c r="G146" s="4"/>
      <c r="H146" s="4"/>
      <c r="I146" s="4"/>
      <c r="J146" s="4"/>
      <c r="K146" s="4"/>
      <c r="L146" s="4"/>
      <c r="M146" s="4"/>
      <c r="N146" s="4"/>
      <c r="O146" s="4"/>
      <c r="P146" s="67"/>
      <c r="Q146" s="67"/>
      <c r="R146" s="67"/>
      <c r="S146" s="67"/>
      <c r="T146" s="67"/>
      <c r="U146" s="4"/>
      <c r="V146" s="4"/>
      <c r="W146" s="4"/>
      <c r="X146" s="4"/>
      <c r="Y146" s="4"/>
      <c r="Z146" s="4"/>
      <c r="AA146" s="4"/>
      <c r="AB146" s="67"/>
      <c r="AC146" s="67"/>
      <c r="AD146" s="67"/>
      <c r="AE146" s="67"/>
      <c r="AF146" s="67"/>
      <c r="AG146" s="4"/>
      <c r="AH146" s="4"/>
      <c r="AI146" s="4"/>
      <c r="AJ146" s="4"/>
      <c r="AK146" s="4"/>
      <c r="AL146" s="4"/>
      <c r="AM146" s="4"/>
      <c r="AN146" s="4"/>
    </row>
    <row r="147" spans="1:40" ht="12.75" customHeight="1" x14ac:dyDescent="0.2">
      <c r="A147" s="4"/>
      <c r="B147" s="9"/>
      <c r="C147" s="52"/>
      <c r="D147" s="52"/>
      <c r="E147" s="9"/>
      <c r="F147" s="4"/>
      <c r="G147" s="4"/>
      <c r="H147" s="4"/>
      <c r="I147" s="4"/>
      <c r="J147" s="4"/>
      <c r="K147" s="4"/>
      <c r="L147" s="4"/>
      <c r="M147" s="4"/>
      <c r="N147" s="4"/>
      <c r="O147" s="4"/>
      <c r="P147" s="67"/>
      <c r="Q147" s="67"/>
      <c r="R147" s="67"/>
      <c r="S147" s="67"/>
      <c r="T147" s="67"/>
      <c r="U147" s="4"/>
      <c r="V147" s="4"/>
      <c r="W147" s="4"/>
      <c r="X147" s="4"/>
      <c r="Y147" s="4"/>
      <c r="Z147" s="4"/>
      <c r="AA147" s="4"/>
      <c r="AB147" s="67"/>
      <c r="AC147" s="67"/>
      <c r="AD147" s="67"/>
      <c r="AE147" s="67"/>
      <c r="AF147" s="67"/>
      <c r="AG147" s="4"/>
      <c r="AH147" s="4"/>
      <c r="AI147" s="4"/>
      <c r="AJ147" s="4"/>
      <c r="AK147" s="4"/>
      <c r="AL147" s="4"/>
      <c r="AM147" s="4"/>
      <c r="AN147" s="4"/>
    </row>
    <row r="148" spans="1:40" ht="12.75" customHeight="1" x14ac:dyDescent="0.2">
      <c r="A148" s="4"/>
      <c r="B148" s="9"/>
      <c r="C148" s="52"/>
      <c r="D148" s="52"/>
      <c r="E148" s="9"/>
      <c r="F148" s="4"/>
      <c r="G148" s="4"/>
      <c r="H148" s="4"/>
      <c r="I148" s="4"/>
      <c r="J148" s="4"/>
      <c r="K148" s="4"/>
      <c r="L148" s="4"/>
      <c r="M148" s="4"/>
      <c r="N148" s="4"/>
      <c r="O148" s="4"/>
      <c r="P148" s="67"/>
      <c r="Q148" s="67"/>
      <c r="R148" s="67"/>
      <c r="S148" s="67"/>
      <c r="T148" s="67"/>
      <c r="U148" s="4"/>
      <c r="V148" s="4"/>
      <c r="W148" s="4"/>
      <c r="X148" s="4"/>
      <c r="Y148" s="4"/>
      <c r="Z148" s="4"/>
      <c r="AA148" s="4"/>
      <c r="AB148" s="67"/>
      <c r="AC148" s="67"/>
      <c r="AD148" s="67"/>
      <c r="AE148" s="67"/>
      <c r="AF148" s="67"/>
      <c r="AG148" s="4"/>
      <c r="AH148" s="4"/>
      <c r="AI148" s="4"/>
      <c r="AJ148" s="4"/>
      <c r="AK148" s="4"/>
      <c r="AL148" s="4"/>
      <c r="AM148" s="4"/>
      <c r="AN148" s="4"/>
    </row>
    <row r="149" spans="1:40" ht="12.75" customHeight="1" x14ac:dyDescent="0.2">
      <c r="A149" s="4"/>
      <c r="B149" s="9"/>
      <c r="C149" s="52"/>
      <c r="D149" s="52"/>
      <c r="E149" s="9"/>
      <c r="F149" s="4"/>
      <c r="G149" s="4"/>
      <c r="H149" s="4"/>
      <c r="I149" s="4"/>
      <c r="J149" s="4"/>
      <c r="K149" s="4"/>
      <c r="L149" s="4"/>
      <c r="M149" s="4"/>
      <c r="N149" s="4"/>
      <c r="O149" s="4"/>
      <c r="P149" s="67"/>
      <c r="Q149" s="67"/>
      <c r="R149" s="67"/>
      <c r="S149" s="67"/>
      <c r="T149" s="67"/>
      <c r="U149" s="4"/>
      <c r="V149" s="4"/>
      <c r="W149" s="4"/>
      <c r="X149" s="4"/>
      <c r="Y149" s="4"/>
      <c r="Z149" s="4"/>
      <c r="AA149" s="4"/>
      <c r="AB149" s="67"/>
      <c r="AC149" s="67"/>
      <c r="AD149" s="67"/>
      <c r="AE149" s="67"/>
      <c r="AF149" s="67"/>
      <c r="AG149" s="4"/>
      <c r="AH149" s="4"/>
      <c r="AI149" s="4"/>
      <c r="AJ149" s="4"/>
      <c r="AK149" s="4"/>
      <c r="AL149" s="4"/>
      <c r="AM149" s="4"/>
      <c r="AN149" s="4"/>
    </row>
    <row r="150" spans="1:40" ht="12.75" customHeight="1" x14ac:dyDescent="0.2">
      <c r="A150" s="4"/>
      <c r="B150" s="9"/>
      <c r="C150" s="52"/>
      <c r="D150" s="52"/>
      <c r="E150" s="9"/>
      <c r="F150" s="4"/>
      <c r="G150" s="4"/>
      <c r="H150" s="4"/>
      <c r="I150" s="4"/>
      <c r="J150" s="4"/>
      <c r="K150" s="4"/>
      <c r="L150" s="4"/>
      <c r="M150" s="4"/>
      <c r="N150" s="4"/>
      <c r="O150" s="4"/>
      <c r="P150" s="67"/>
      <c r="Q150" s="67"/>
      <c r="R150" s="67"/>
      <c r="S150" s="67"/>
      <c r="T150" s="67"/>
      <c r="U150" s="4"/>
      <c r="V150" s="4"/>
      <c r="W150" s="4"/>
      <c r="X150" s="4"/>
      <c r="Y150" s="4"/>
      <c r="Z150" s="4"/>
      <c r="AA150" s="4"/>
      <c r="AB150" s="67"/>
      <c r="AC150" s="67"/>
      <c r="AD150" s="67"/>
      <c r="AE150" s="67"/>
      <c r="AF150" s="67"/>
      <c r="AG150" s="4"/>
      <c r="AH150" s="4"/>
      <c r="AI150" s="4"/>
      <c r="AJ150" s="4"/>
      <c r="AK150" s="4"/>
      <c r="AL150" s="4"/>
      <c r="AM150" s="4"/>
      <c r="AN150" s="4"/>
    </row>
    <row r="151" spans="1:40" ht="12.75" customHeight="1" x14ac:dyDescent="0.2">
      <c r="A151" s="4"/>
      <c r="B151" s="9"/>
      <c r="C151" s="52"/>
      <c r="D151" s="52"/>
      <c r="E151" s="9"/>
      <c r="F151" s="4"/>
      <c r="G151" s="4"/>
      <c r="H151" s="4"/>
      <c r="I151" s="4"/>
      <c r="J151" s="4"/>
      <c r="K151" s="4"/>
      <c r="L151" s="4"/>
      <c r="M151" s="4"/>
      <c r="N151" s="4"/>
      <c r="O151" s="4"/>
      <c r="P151" s="67"/>
      <c r="Q151" s="67"/>
      <c r="R151" s="67"/>
      <c r="S151" s="67"/>
      <c r="T151" s="67"/>
      <c r="U151" s="4"/>
      <c r="V151" s="4"/>
      <c r="W151" s="4"/>
      <c r="X151" s="4"/>
      <c r="Y151" s="4"/>
      <c r="Z151" s="4"/>
      <c r="AA151" s="4"/>
      <c r="AB151" s="67"/>
      <c r="AC151" s="67"/>
      <c r="AD151" s="67"/>
      <c r="AE151" s="67"/>
      <c r="AF151" s="67"/>
      <c r="AG151" s="4"/>
      <c r="AH151" s="4"/>
      <c r="AI151" s="4"/>
      <c r="AJ151" s="4"/>
      <c r="AK151" s="4"/>
      <c r="AL151" s="4"/>
      <c r="AM151" s="4"/>
      <c r="AN151" s="4"/>
    </row>
    <row r="152" spans="1:40" ht="12.75" customHeight="1" x14ac:dyDescent="0.2">
      <c r="A152" s="4"/>
      <c r="B152" s="9"/>
      <c r="C152" s="52"/>
      <c r="D152" s="52"/>
      <c r="E152" s="9"/>
      <c r="F152" s="4"/>
      <c r="G152" s="4"/>
      <c r="H152" s="4"/>
      <c r="I152" s="4"/>
      <c r="J152" s="4"/>
      <c r="K152" s="4"/>
      <c r="L152" s="4"/>
      <c r="M152" s="4"/>
      <c r="N152" s="4"/>
      <c r="O152" s="4"/>
      <c r="P152" s="67"/>
      <c r="Q152" s="67"/>
      <c r="R152" s="67"/>
      <c r="S152" s="67"/>
      <c r="T152" s="67"/>
      <c r="U152" s="4"/>
      <c r="V152" s="4"/>
      <c r="W152" s="4"/>
      <c r="X152" s="4"/>
      <c r="Y152" s="4"/>
      <c r="Z152" s="4"/>
      <c r="AA152" s="4"/>
      <c r="AB152" s="67"/>
      <c r="AC152" s="67"/>
      <c r="AD152" s="67"/>
      <c r="AE152" s="67"/>
      <c r="AF152" s="67"/>
      <c r="AG152" s="4"/>
      <c r="AH152" s="4"/>
      <c r="AI152" s="4"/>
      <c r="AJ152" s="4"/>
      <c r="AK152" s="4"/>
      <c r="AL152" s="4"/>
      <c r="AM152" s="4"/>
      <c r="AN152" s="4"/>
    </row>
    <row r="153" spans="1:40" ht="12.75" customHeight="1" x14ac:dyDescent="0.2">
      <c r="A153" s="4"/>
      <c r="B153" s="9"/>
      <c r="C153" s="52"/>
      <c r="D153" s="52"/>
      <c r="E153" s="9"/>
      <c r="F153" s="4"/>
      <c r="G153" s="4"/>
      <c r="H153" s="4"/>
      <c r="I153" s="4"/>
      <c r="J153" s="4"/>
      <c r="K153" s="4"/>
      <c r="L153" s="4"/>
      <c r="M153" s="4"/>
      <c r="N153" s="4"/>
      <c r="O153" s="4"/>
      <c r="P153" s="67"/>
      <c r="Q153" s="67"/>
      <c r="R153" s="67"/>
      <c r="S153" s="67"/>
      <c r="T153" s="67"/>
      <c r="U153" s="4"/>
      <c r="V153" s="4"/>
      <c r="W153" s="4"/>
      <c r="X153" s="4"/>
      <c r="Y153" s="4"/>
      <c r="Z153" s="4"/>
      <c r="AA153" s="4"/>
      <c r="AB153" s="67"/>
      <c r="AC153" s="67"/>
      <c r="AD153" s="67"/>
      <c r="AE153" s="67"/>
      <c r="AF153" s="67"/>
      <c r="AG153" s="4"/>
      <c r="AH153" s="4"/>
      <c r="AI153" s="4"/>
      <c r="AJ153" s="4"/>
      <c r="AK153" s="4"/>
      <c r="AL153" s="4"/>
      <c r="AM153" s="4"/>
      <c r="AN153" s="4"/>
    </row>
    <row r="154" spans="1:40" ht="12.75" customHeight="1" x14ac:dyDescent="0.2">
      <c r="A154" s="4"/>
      <c r="B154" s="9"/>
      <c r="C154" s="52"/>
      <c r="D154" s="52"/>
      <c r="E154" s="9"/>
      <c r="F154" s="4"/>
      <c r="G154" s="4"/>
      <c r="H154" s="4"/>
      <c r="I154" s="4"/>
      <c r="J154" s="4"/>
      <c r="K154" s="4"/>
      <c r="L154" s="4"/>
      <c r="M154" s="4"/>
      <c r="N154" s="4"/>
      <c r="O154" s="4"/>
      <c r="P154" s="67"/>
      <c r="Q154" s="67"/>
      <c r="R154" s="67"/>
      <c r="S154" s="67"/>
      <c r="T154" s="67"/>
      <c r="U154" s="4"/>
      <c r="V154" s="4"/>
      <c r="W154" s="4"/>
      <c r="X154" s="4"/>
      <c r="Y154" s="4"/>
      <c r="Z154" s="4"/>
      <c r="AA154" s="4"/>
      <c r="AB154" s="67"/>
      <c r="AC154" s="67"/>
      <c r="AD154" s="67"/>
      <c r="AE154" s="67"/>
      <c r="AF154" s="67"/>
      <c r="AG154" s="4"/>
      <c r="AH154" s="4"/>
      <c r="AI154" s="4"/>
      <c r="AJ154" s="4"/>
      <c r="AK154" s="4"/>
      <c r="AL154" s="4"/>
      <c r="AM154" s="4"/>
      <c r="AN154" s="4"/>
    </row>
    <row r="155" spans="1:40" ht="12.75" customHeight="1" x14ac:dyDescent="0.2">
      <c r="A155" s="4"/>
      <c r="B155" s="9"/>
      <c r="C155" s="52"/>
      <c r="D155" s="52"/>
      <c r="E155" s="9"/>
      <c r="F155" s="4"/>
      <c r="G155" s="4"/>
      <c r="H155" s="4"/>
      <c r="I155" s="4"/>
      <c r="J155" s="4"/>
      <c r="K155" s="4"/>
      <c r="L155" s="4"/>
      <c r="M155" s="4"/>
      <c r="N155" s="4"/>
      <c r="O155" s="4"/>
      <c r="P155" s="67"/>
      <c r="Q155" s="67"/>
      <c r="R155" s="67"/>
      <c r="S155" s="67"/>
      <c r="T155" s="67"/>
      <c r="U155" s="4"/>
      <c r="V155" s="4"/>
      <c r="W155" s="4"/>
      <c r="X155" s="4"/>
      <c r="Y155" s="4"/>
      <c r="Z155" s="4"/>
      <c r="AA155" s="4"/>
      <c r="AB155" s="67"/>
      <c r="AC155" s="67"/>
      <c r="AD155" s="67"/>
      <c r="AE155" s="67"/>
      <c r="AF155" s="67"/>
      <c r="AG155" s="4"/>
      <c r="AH155" s="4"/>
      <c r="AI155" s="4"/>
      <c r="AJ155" s="4"/>
      <c r="AK155" s="4"/>
      <c r="AL155" s="4"/>
      <c r="AM155" s="4"/>
      <c r="AN155" s="4"/>
    </row>
    <row r="156" spans="1:40" ht="12.75" customHeight="1" x14ac:dyDescent="0.2">
      <c r="A156" s="4"/>
      <c r="B156" s="9"/>
      <c r="C156" s="52"/>
      <c r="D156" s="52"/>
      <c r="E156" s="9"/>
      <c r="F156" s="4"/>
      <c r="G156" s="4"/>
      <c r="H156" s="4"/>
      <c r="I156" s="4"/>
      <c r="J156" s="4"/>
      <c r="K156" s="4"/>
      <c r="L156" s="4"/>
      <c r="M156" s="4"/>
      <c r="N156" s="4"/>
      <c r="O156" s="4"/>
      <c r="P156" s="67"/>
      <c r="Q156" s="67"/>
      <c r="R156" s="67"/>
      <c r="S156" s="67"/>
      <c r="T156" s="67"/>
      <c r="U156" s="4"/>
      <c r="V156" s="4"/>
      <c r="W156" s="4"/>
      <c r="X156" s="4"/>
      <c r="Y156" s="4"/>
      <c r="Z156" s="4"/>
      <c r="AA156" s="4"/>
      <c r="AB156" s="67"/>
      <c r="AC156" s="67"/>
      <c r="AD156" s="67"/>
      <c r="AE156" s="67"/>
      <c r="AF156" s="67"/>
      <c r="AG156" s="4"/>
      <c r="AH156" s="4"/>
      <c r="AI156" s="4"/>
      <c r="AJ156" s="4"/>
      <c r="AK156" s="4"/>
      <c r="AL156" s="4"/>
      <c r="AM156" s="4"/>
      <c r="AN156" s="4"/>
    </row>
    <row r="157" spans="1:40" ht="12.75" customHeight="1" x14ac:dyDescent="0.2">
      <c r="A157" s="4"/>
      <c r="B157" s="9"/>
      <c r="C157" s="52"/>
      <c r="D157" s="52"/>
      <c r="E157" s="9"/>
      <c r="F157" s="4"/>
      <c r="G157" s="4"/>
      <c r="H157" s="4"/>
      <c r="I157" s="4"/>
      <c r="J157" s="4"/>
      <c r="K157" s="4"/>
      <c r="L157" s="4"/>
      <c r="M157" s="4"/>
      <c r="N157" s="4"/>
      <c r="O157" s="4"/>
      <c r="P157" s="67"/>
      <c r="Q157" s="67"/>
      <c r="R157" s="67"/>
      <c r="S157" s="67"/>
      <c r="T157" s="67"/>
      <c r="U157" s="4"/>
      <c r="V157" s="4"/>
      <c r="W157" s="4"/>
      <c r="X157" s="4"/>
      <c r="Y157" s="4"/>
      <c r="Z157" s="4"/>
      <c r="AA157" s="4"/>
      <c r="AB157" s="67"/>
      <c r="AC157" s="67"/>
      <c r="AD157" s="67"/>
      <c r="AE157" s="67"/>
      <c r="AF157" s="67"/>
      <c r="AG157" s="4"/>
      <c r="AH157" s="4"/>
      <c r="AI157" s="4"/>
      <c r="AJ157" s="4"/>
      <c r="AK157" s="4"/>
      <c r="AL157" s="4"/>
      <c r="AM157" s="4"/>
      <c r="AN157" s="4"/>
    </row>
    <row r="158" spans="1:40" ht="12.75" customHeight="1" x14ac:dyDescent="0.2">
      <c r="A158" s="4"/>
      <c r="B158" s="9"/>
      <c r="C158" s="52"/>
      <c r="D158" s="52"/>
      <c r="E158" s="9"/>
      <c r="F158" s="4"/>
      <c r="G158" s="4"/>
      <c r="H158" s="4"/>
      <c r="I158" s="4"/>
      <c r="J158" s="4"/>
      <c r="K158" s="4"/>
      <c r="L158" s="4"/>
      <c r="M158" s="4"/>
      <c r="N158" s="4"/>
      <c r="O158" s="4"/>
      <c r="P158" s="67"/>
      <c r="Q158" s="67"/>
      <c r="R158" s="67"/>
      <c r="S158" s="67"/>
      <c r="T158" s="67"/>
      <c r="U158" s="4"/>
      <c r="V158" s="4"/>
      <c r="W158" s="4"/>
      <c r="X158" s="4"/>
      <c r="Y158" s="4"/>
      <c r="Z158" s="4"/>
      <c r="AA158" s="4"/>
      <c r="AB158" s="67"/>
      <c r="AC158" s="67"/>
      <c r="AD158" s="67"/>
      <c r="AE158" s="67"/>
      <c r="AF158" s="67"/>
      <c r="AG158" s="4"/>
      <c r="AH158" s="4"/>
      <c r="AI158" s="4"/>
      <c r="AJ158" s="4"/>
      <c r="AK158" s="4"/>
      <c r="AL158" s="4"/>
      <c r="AM158" s="4"/>
      <c r="AN158" s="4"/>
    </row>
    <row r="159" spans="1:40" ht="12.75" customHeight="1" x14ac:dyDescent="0.2">
      <c r="A159" s="4"/>
      <c r="B159" s="9"/>
      <c r="C159" s="52"/>
      <c r="D159" s="52"/>
      <c r="E159" s="9"/>
      <c r="F159" s="4"/>
      <c r="G159" s="4"/>
      <c r="H159" s="4"/>
      <c r="I159" s="4"/>
      <c r="J159" s="4"/>
      <c r="K159" s="4"/>
      <c r="L159" s="4"/>
      <c r="M159" s="4"/>
      <c r="N159" s="4"/>
      <c r="O159" s="4"/>
      <c r="P159" s="67"/>
      <c r="Q159" s="67"/>
      <c r="R159" s="67"/>
      <c r="S159" s="67"/>
      <c r="T159" s="67"/>
      <c r="U159" s="4"/>
      <c r="V159" s="4"/>
      <c r="W159" s="4"/>
      <c r="X159" s="4"/>
      <c r="Y159" s="4"/>
      <c r="Z159" s="4"/>
      <c r="AA159" s="4"/>
      <c r="AB159" s="67"/>
      <c r="AC159" s="67"/>
      <c r="AD159" s="67"/>
      <c r="AE159" s="67"/>
      <c r="AF159" s="67"/>
      <c r="AG159" s="4"/>
      <c r="AH159" s="4"/>
      <c r="AI159" s="4"/>
      <c r="AJ159" s="4"/>
      <c r="AK159" s="4"/>
      <c r="AL159" s="4"/>
      <c r="AM159" s="4"/>
      <c r="AN159" s="4"/>
    </row>
    <row r="160" spans="1:40" ht="12.75" customHeight="1" x14ac:dyDescent="0.2">
      <c r="A160" s="4"/>
      <c r="B160" s="9"/>
      <c r="C160" s="52"/>
      <c r="D160" s="52"/>
      <c r="E160" s="9"/>
      <c r="F160" s="4"/>
      <c r="G160" s="4"/>
      <c r="H160" s="4"/>
      <c r="I160" s="4"/>
      <c r="J160" s="4"/>
      <c r="K160" s="4"/>
      <c r="L160" s="4"/>
      <c r="M160" s="4"/>
      <c r="N160" s="4"/>
      <c r="O160" s="4"/>
      <c r="P160" s="67"/>
      <c r="Q160" s="67"/>
      <c r="R160" s="67"/>
      <c r="S160" s="67"/>
      <c r="T160" s="67"/>
      <c r="U160" s="4"/>
      <c r="V160" s="4"/>
      <c r="W160" s="4"/>
      <c r="X160" s="4"/>
      <c r="Y160" s="4"/>
      <c r="Z160" s="4"/>
      <c r="AA160" s="4"/>
      <c r="AB160" s="67"/>
      <c r="AC160" s="67"/>
      <c r="AD160" s="67"/>
      <c r="AE160" s="67"/>
      <c r="AF160" s="67"/>
      <c r="AG160" s="4"/>
      <c r="AH160" s="4"/>
      <c r="AI160" s="4"/>
      <c r="AJ160" s="4"/>
      <c r="AK160" s="4"/>
      <c r="AL160" s="4"/>
      <c r="AM160" s="4"/>
      <c r="AN160" s="4"/>
    </row>
    <row r="161" spans="1:40" ht="12.75" customHeight="1" x14ac:dyDescent="0.2">
      <c r="A161" s="4"/>
      <c r="B161" s="9"/>
      <c r="C161" s="52"/>
      <c r="D161" s="52"/>
      <c r="E161" s="9"/>
      <c r="F161" s="4"/>
      <c r="G161" s="4"/>
      <c r="H161" s="4"/>
      <c r="I161" s="4"/>
      <c r="J161" s="4"/>
      <c r="K161" s="4"/>
      <c r="L161" s="4"/>
      <c r="M161" s="4"/>
      <c r="N161" s="4"/>
      <c r="O161" s="4"/>
      <c r="P161" s="67"/>
      <c r="Q161" s="67"/>
      <c r="R161" s="67"/>
      <c r="S161" s="67"/>
      <c r="T161" s="67"/>
      <c r="U161" s="4"/>
      <c r="V161" s="4"/>
      <c r="W161" s="4"/>
      <c r="X161" s="4"/>
      <c r="Y161" s="4"/>
      <c r="Z161" s="4"/>
      <c r="AA161" s="4"/>
      <c r="AB161" s="67"/>
      <c r="AC161" s="67"/>
      <c r="AD161" s="67"/>
      <c r="AE161" s="67"/>
      <c r="AF161" s="67"/>
      <c r="AG161" s="4"/>
      <c r="AH161" s="4"/>
      <c r="AI161" s="4"/>
      <c r="AJ161" s="4"/>
      <c r="AK161" s="4"/>
      <c r="AL161" s="4"/>
      <c r="AM161" s="4"/>
      <c r="AN161" s="4"/>
    </row>
    <row r="162" spans="1:40" ht="12.75" customHeight="1" x14ac:dyDescent="0.2">
      <c r="A162" s="4"/>
      <c r="B162" s="9"/>
      <c r="C162" s="52"/>
      <c r="D162" s="52"/>
      <c r="E162" s="9"/>
      <c r="F162" s="4"/>
      <c r="G162" s="4"/>
      <c r="H162" s="4"/>
      <c r="I162" s="4"/>
      <c r="J162" s="4"/>
      <c r="K162" s="4"/>
      <c r="L162" s="4"/>
      <c r="M162" s="4"/>
      <c r="N162" s="4"/>
      <c r="O162" s="4"/>
      <c r="P162" s="67"/>
      <c r="Q162" s="67"/>
      <c r="R162" s="67"/>
      <c r="S162" s="67"/>
      <c r="T162" s="67"/>
      <c r="U162" s="4"/>
      <c r="V162" s="4"/>
      <c r="W162" s="4"/>
      <c r="X162" s="4"/>
      <c r="Y162" s="4"/>
      <c r="Z162" s="4"/>
      <c r="AA162" s="4"/>
      <c r="AB162" s="67"/>
      <c r="AC162" s="67"/>
      <c r="AD162" s="67"/>
      <c r="AE162" s="67"/>
      <c r="AF162" s="67"/>
      <c r="AG162" s="4"/>
      <c r="AH162" s="4"/>
      <c r="AI162" s="4"/>
      <c r="AJ162" s="4"/>
      <c r="AK162" s="4"/>
      <c r="AL162" s="4"/>
      <c r="AM162" s="4"/>
      <c r="AN162" s="4"/>
    </row>
    <row r="163" spans="1:40" ht="12.75" customHeight="1" x14ac:dyDescent="0.2">
      <c r="A163" s="4"/>
      <c r="B163" s="9"/>
      <c r="C163" s="52"/>
      <c r="D163" s="52"/>
      <c r="E163" s="9"/>
      <c r="F163" s="4"/>
      <c r="G163" s="4"/>
      <c r="H163" s="4"/>
      <c r="I163" s="4"/>
      <c r="J163" s="4"/>
      <c r="K163" s="4"/>
      <c r="L163" s="4"/>
      <c r="M163" s="4"/>
      <c r="N163" s="4"/>
      <c r="O163" s="4"/>
      <c r="P163" s="67"/>
      <c r="Q163" s="67"/>
      <c r="R163" s="67"/>
      <c r="S163" s="67"/>
      <c r="T163" s="67"/>
      <c r="U163" s="4"/>
      <c r="V163" s="4"/>
      <c r="W163" s="4"/>
      <c r="X163" s="4"/>
      <c r="Y163" s="4"/>
      <c r="Z163" s="4"/>
      <c r="AA163" s="4"/>
      <c r="AB163" s="67"/>
      <c r="AC163" s="67"/>
      <c r="AD163" s="67"/>
      <c r="AE163" s="67"/>
      <c r="AF163" s="67"/>
      <c r="AG163" s="4"/>
      <c r="AH163" s="4"/>
      <c r="AI163" s="4"/>
      <c r="AJ163" s="4"/>
      <c r="AK163" s="4"/>
      <c r="AL163" s="4"/>
      <c r="AM163" s="4"/>
      <c r="AN163" s="4"/>
    </row>
    <row r="164" spans="1:40" ht="12.75" customHeight="1" x14ac:dyDescent="0.2">
      <c r="A164" s="4"/>
      <c r="B164" s="9"/>
      <c r="C164" s="52"/>
      <c r="D164" s="52"/>
      <c r="E164" s="9"/>
      <c r="F164" s="4"/>
      <c r="G164" s="4"/>
      <c r="H164" s="4"/>
      <c r="I164" s="4"/>
      <c r="J164" s="4"/>
      <c r="K164" s="4"/>
      <c r="L164" s="4"/>
      <c r="M164" s="4"/>
      <c r="N164" s="4"/>
      <c r="O164" s="4"/>
      <c r="P164" s="67"/>
      <c r="Q164" s="67"/>
      <c r="R164" s="67"/>
      <c r="S164" s="67"/>
      <c r="T164" s="67"/>
      <c r="U164" s="4"/>
      <c r="V164" s="4"/>
      <c r="W164" s="4"/>
      <c r="X164" s="4"/>
      <c r="Y164" s="4"/>
      <c r="Z164" s="4"/>
      <c r="AA164" s="4"/>
      <c r="AB164" s="67"/>
      <c r="AC164" s="67"/>
      <c r="AD164" s="67"/>
      <c r="AE164" s="67"/>
      <c r="AF164" s="67"/>
      <c r="AG164" s="4"/>
      <c r="AH164" s="4"/>
      <c r="AI164" s="4"/>
      <c r="AJ164" s="4"/>
      <c r="AK164" s="4"/>
      <c r="AL164" s="4"/>
      <c r="AM164" s="4"/>
      <c r="AN164" s="4"/>
    </row>
    <row r="165" spans="1:40" ht="12.75" customHeight="1" x14ac:dyDescent="0.2">
      <c r="A165" s="4"/>
      <c r="B165" s="9"/>
      <c r="C165" s="52"/>
      <c r="D165" s="52"/>
      <c r="E165" s="9"/>
      <c r="F165" s="4"/>
      <c r="G165" s="4"/>
      <c r="H165" s="4"/>
      <c r="I165" s="4"/>
      <c r="J165" s="4"/>
      <c r="K165" s="4"/>
      <c r="L165" s="4"/>
      <c r="M165" s="4"/>
      <c r="N165" s="4"/>
      <c r="O165" s="4"/>
      <c r="P165" s="67"/>
      <c r="Q165" s="67"/>
      <c r="R165" s="67"/>
      <c r="S165" s="67"/>
      <c r="T165" s="67"/>
      <c r="U165" s="4"/>
      <c r="V165" s="4"/>
      <c r="W165" s="4"/>
      <c r="X165" s="4"/>
      <c r="Y165" s="4"/>
      <c r="Z165" s="4"/>
      <c r="AA165" s="4"/>
      <c r="AB165" s="67"/>
      <c r="AC165" s="67"/>
      <c r="AD165" s="67"/>
      <c r="AE165" s="67"/>
      <c r="AF165" s="67"/>
      <c r="AG165" s="4"/>
      <c r="AH165" s="4"/>
      <c r="AI165" s="4"/>
      <c r="AJ165" s="4"/>
      <c r="AK165" s="4"/>
      <c r="AL165" s="4"/>
      <c r="AM165" s="4"/>
      <c r="AN165" s="4"/>
    </row>
    <row r="166" spans="1:40" ht="12.75" customHeight="1" x14ac:dyDescent="0.2">
      <c r="A166" s="4"/>
      <c r="B166" s="9"/>
      <c r="C166" s="52"/>
      <c r="D166" s="52"/>
      <c r="E166" s="9"/>
      <c r="F166" s="4"/>
      <c r="G166" s="4"/>
      <c r="H166" s="4"/>
      <c r="I166" s="4"/>
      <c r="J166" s="4"/>
      <c r="K166" s="4"/>
      <c r="L166" s="4"/>
      <c r="M166" s="4"/>
      <c r="N166" s="4"/>
      <c r="O166" s="4"/>
      <c r="P166" s="67"/>
      <c r="Q166" s="67"/>
      <c r="R166" s="67"/>
      <c r="S166" s="67"/>
      <c r="T166" s="67"/>
      <c r="U166" s="4"/>
      <c r="V166" s="4"/>
      <c r="W166" s="4"/>
      <c r="X166" s="4"/>
      <c r="Y166" s="4"/>
      <c r="Z166" s="4"/>
      <c r="AA166" s="4"/>
      <c r="AB166" s="67"/>
      <c r="AC166" s="67"/>
      <c r="AD166" s="67"/>
      <c r="AE166" s="67"/>
      <c r="AF166" s="67"/>
      <c r="AG166" s="4"/>
      <c r="AH166" s="4"/>
      <c r="AI166" s="4"/>
      <c r="AJ166" s="4"/>
      <c r="AK166" s="4"/>
      <c r="AL166" s="4"/>
      <c r="AM166" s="4"/>
      <c r="AN166" s="4"/>
    </row>
    <row r="167" spans="1:40" ht="12.75" customHeight="1" x14ac:dyDescent="0.2">
      <c r="A167" s="4"/>
      <c r="B167" s="9"/>
      <c r="C167" s="52"/>
      <c r="D167" s="52"/>
      <c r="E167" s="9"/>
      <c r="F167" s="4"/>
      <c r="G167" s="4"/>
      <c r="H167" s="4"/>
      <c r="I167" s="4"/>
      <c r="J167" s="4"/>
      <c r="K167" s="4"/>
      <c r="L167" s="4"/>
      <c r="M167" s="4"/>
      <c r="N167" s="4"/>
      <c r="O167" s="4"/>
      <c r="P167" s="67"/>
      <c r="Q167" s="67"/>
      <c r="R167" s="67"/>
      <c r="S167" s="67"/>
      <c r="T167" s="67"/>
      <c r="U167" s="4"/>
      <c r="V167" s="4"/>
      <c r="W167" s="4"/>
      <c r="X167" s="4"/>
      <c r="Y167" s="4"/>
      <c r="Z167" s="4"/>
      <c r="AA167" s="4"/>
      <c r="AB167" s="67"/>
      <c r="AC167" s="67"/>
      <c r="AD167" s="67"/>
      <c r="AE167" s="67"/>
      <c r="AF167" s="67"/>
      <c r="AG167" s="4"/>
      <c r="AH167" s="4"/>
      <c r="AI167" s="4"/>
      <c r="AJ167" s="4"/>
      <c r="AK167" s="4"/>
      <c r="AL167" s="4"/>
      <c r="AM167" s="4"/>
      <c r="AN167" s="4"/>
    </row>
    <row r="168" spans="1:40" ht="12.75" customHeight="1" x14ac:dyDescent="0.2">
      <c r="A168" s="4"/>
      <c r="B168" s="9"/>
      <c r="C168" s="52"/>
      <c r="D168" s="52"/>
      <c r="E168" s="9"/>
      <c r="F168" s="4"/>
      <c r="G168" s="4"/>
      <c r="H168" s="4"/>
      <c r="I168" s="4"/>
      <c r="J168" s="4"/>
      <c r="K168" s="4"/>
      <c r="L168" s="4"/>
      <c r="M168" s="4"/>
      <c r="N168" s="4"/>
      <c r="O168" s="4"/>
      <c r="P168" s="67"/>
      <c r="Q168" s="67"/>
      <c r="R168" s="67"/>
      <c r="S168" s="67"/>
      <c r="T168" s="67"/>
      <c r="U168" s="4"/>
      <c r="V168" s="4"/>
      <c r="W168" s="4"/>
      <c r="X168" s="4"/>
      <c r="Y168" s="4"/>
      <c r="Z168" s="4"/>
      <c r="AA168" s="4"/>
      <c r="AB168" s="67"/>
      <c r="AC168" s="67"/>
      <c r="AD168" s="67"/>
      <c r="AE168" s="67"/>
      <c r="AF168" s="67"/>
      <c r="AG168" s="4"/>
      <c r="AH168" s="4"/>
      <c r="AI168" s="4"/>
      <c r="AJ168" s="4"/>
      <c r="AK168" s="4"/>
      <c r="AL168" s="4"/>
      <c r="AM168" s="4"/>
      <c r="AN168" s="4"/>
    </row>
    <row r="169" spans="1:40" ht="12.75" customHeight="1" x14ac:dyDescent="0.2">
      <c r="A169" s="4"/>
      <c r="B169" s="9"/>
      <c r="C169" s="52"/>
      <c r="D169" s="52"/>
      <c r="E169" s="9"/>
      <c r="F169" s="4"/>
      <c r="G169" s="4"/>
      <c r="H169" s="4"/>
      <c r="I169" s="4"/>
      <c r="J169" s="4"/>
      <c r="K169" s="4"/>
      <c r="L169" s="4"/>
      <c r="M169" s="4"/>
      <c r="N169" s="4"/>
      <c r="O169" s="4"/>
      <c r="P169" s="67"/>
      <c r="Q169" s="67"/>
      <c r="R169" s="67"/>
      <c r="S169" s="67"/>
      <c r="T169" s="67"/>
      <c r="U169" s="4"/>
      <c r="V169" s="4"/>
      <c r="W169" s="4"/>
      <c r="X169" s="4"/>
      <c r="Y169" s="4"/>
      <c r="Z169" s="4"/>
      <c r="AA169" s="4"/>
      <c r="AB169" s="67"/>
      <c r="AC169" s="67"/>
      <c r="AD169" s="67"/>
      <c r="AE169" s="67"/>
      <c r="AF169" s="67"/>
      <c r="AG169" s="4"/>
      <c r="AH169" s="4"/>
      <c r="AI169" s="4"/>
      <c r="AJ169" s="4"/>
      <c r="AK169" s="4"/>
      <c r="AL169" s="4"/>
      <c r="AM169" s="4"/>
      <c r="AN169" s="4"/>
    </row>
    <row r="170" spans="1:40" ht="12.75" customHeight="1" x14ac:dyDescent="0.2">
      <c r="A170" s="4"/>
      <c r="B170" s="9"/>
      <c r="C170" s="52"/>
      <c r="D170" s="52"/>
      <c r="E170" s="9"/>
      <c r="F170" s="4"/>
      <c r="G170" s="4"/>
      <c r="H170" s="4"/>
      <c r="I170" s="4"/>
      <c r="J170" s="4"/>
      <c r="K170" s="4"/>
      <c r="L170" s="4"/>
      <c r="M170" s="4"/>
      <c r="N170" s="4"/>
      <c r="O170" s="4"/>
      <c r="P170" s="67"/>
      <c r="Q170" s="67"/>
      <c r="R170" s="67"/>
      <c r="S170" s="67"/>
      <c r="T170" s="67"/>
      <c r="U170" s="4"/>
      <c r="V170" s="4"/>
      <c r="W170" s="4"/>
      <c r="X170" s="4"/>
      <c r="Y170" s="4"/>
      <c r="Z170" s="4"/>
      <c r="AA170" s="4"/>
      <c r="AB170" s="67"/>
      <c r="AC170" s="67"/>
      <c r="AD170" s="67"/>
      <c r="AE170" s="67"/>
      <c r="AF170" s="67"/>
      <c r="AG170" s="4"/>
      <c r="AH170" s="4"/>
      <c r="AI170" s="4"/>
      <c r="AJ170" s="4"/>
      <c r="AK170" s="4"/>
      <c r="AL170" s="4"/>
      <c r="AM170" s="4"/>
      <c r="AN170" s="4"/>
    </row>
    <row r="171" spans="1:40" ht="12.75" customHeight="1" x14ac:dyDescent="0.2">
      <c r="A171" s="4"/>
      <c r="B171" s="9"/>
      <c r="C171" s="52"/>
      <c r="D171" s="52"/>
      <c r="E171" s="9"/>
      <c r="F171" s="4"/>
      <c r="G171" s="4"/>
      <c r="H171" s="4"/>
      <c r="I171" s="4"/>
      <c r="J171" s="4"/>
      <c r="K171" s="4"/>
      <c r="L171" s="4"/>
      <c r="M171" s="4"/>
      <c r="N171" s="4"/>
      <c r="O171" s="4"/>
      <c r="P171" s="67"/>
      <c r="Q171" s="67"/>
      <c r="R171" s="67"/>
      <c r="S171" s="67"/>
      <c r="T171" s="67"/>
      <c r="U171" s="4"/>
      <c r="V171" s="4"/>
      <c r="W171" s="4"/>
      <c r="X171" s="4"/>
      <c r="Y171" s="4"/>
      <c r="Z171" s="4"/>
      <c r="AA171" s="4"/>
      <c r="AB171" s="67"/>
      <c r="AC171" s="67"/>
      <c r="AD171" s="67"/>
      <c r="AE171" s="67"/>
      <c r="AF171" s="67"/>
      <c r="AG171" s="4"/>
      <c r="AH171" s="4"/>
      <c r="AI171" s="4"/>
      <c r="AJ171" s="4"/>
      <c r="AK171" s="4"/>
      <c r="AL171" s="4"/>
      <c r="AM171" s="4"/>
      <c r="AN171" s="4"/>
    </row>
    <row r="172" spans="1:40" ht="12.75" customHeight="1" x14ac:dyDescent="0.2">
      <c r="A172" s="4"/>
      <c r="B172" s="9"/>
      <c r="C172" s="52"/>
      <c r="D172" s="52"/>
      <c r="E172" s="9"/>
      <c r="F172" s="4"/>
      <c r="G172" s="4"/>
      <c r="H172" s="4"/>
      <c r="I172" s="4"/>
      <c r="J172" s="4"/>
      <c r="K172" s="4"/>
      <c r="L172" s="4"/>
      <c r="M172" s="4"/>
      <c r="N172" s="4"/>
      <c r="O172" s="4"/>
      <c r="P172" s="67"/>
      <c r="Q172" s="67"/>
      <c r="R172" s="67"/>
      <c r="S172" s="67"/>
      <c r="T172" s="67"/>
      <c r="U172" s="4"/>
      <c r="V172" s="4"/>
      <c r="W172" s="4"/>
      <c r="X172" s="4"/>
      <c r="Y172" s="4"/>
      <c r="Z172" s="4"/>
      <c r="AA172" s="4"/>
      <c r="AB172" s="67"/>
      <c r="AC172" s="67"/>
      <c r="AD172" s="67"/>
      <c r="AE172" s="67"/>
      <c r="AF172" s="67"/>
      <c r="AG172" s="4"/>
      <c r="AH172" s="4"/>
      <c r="AI172" s="4"/>
      <c r="AJ172" s="4"/>
      <c r="AK172" s="4"/>
      <c r="AL172" s="4"/>
      <c r="AM172" s="4"/>
      <c r="AN172" s="4"/>
    </row>
    <row r="173" spans="1:40" ht="12.75" customHeight="1" x14ac:dyDescent="0.2">
      <c r="A173" s="4"/>
      <c r="B173" s="9"/>
      <c r="C173" s="52"/>
      <c r="D173" s="52"/>
      <c r="E173" s="9"/>
      <c r="F173" s="4"/>
      <c r="G173" s="4"/>
      <c r="H173" s="4"/>
      <c r="I173" s="4"/>
      <c r="J173" s="4"/>
      <c r="K173" s="4"/>
      <c r="L173" s="4"/>
      <c r="M173" s="4"/>
      <c r="N173" s="4"/>
      <c r="O173" s="4"/>
      <c r="P173" s="67"/>
      <c r="Q173" s="67"/>
      <c r="R173" s="67"/>
      <c r="S173" s="67"/>
      <c r="T173" s="67"/>
      <c r="U173" s="4"/>
      <c r="V173" s="4"/>
      <c r="W173" s="4"/>
      <c r="X173" s="4"/>
      <c r="Y173" s="4"/>
      <c r="Z173" s="4"/>
      <c r="AA173" s="4"/>
      <c r="AB173" s="67"/>
      <c r="AC173" s="67"/>
      <c r="AD173" s="67"/>
      <c r="AE173" s="67"/>
      <c r="AF173" s="67"/>
      <c r="AG173" s="4"/>
      <c r="AH173" s="4"/>
      <c r="AI173" s="4"/>
      <c r="AJ173" s="4"/>
      <c r="AK173" s="4"/>
      <c r="AL173" s="4"/>
      <c r="AM173" s="4"/>
      <c r="AN173" s="4"/>
    </row>
    <row r="174" spans="1:40" ht="12.75" customHeight="1" x14ac:dyDescent="0.2">
      <c r="A174" s="4"/>
      <c r="B174" s="9"/>
      <c r="C174" s="52"/>
      <c r="D174" s="52"/>
      <c r="E174" s="9"/>
      <c r="F174" s="4"/>
      <c r="G174" s="4"/>
      <c r="H174" s="4"/>
      <c r="I174" s="4"/>
      <c r="J174" s="4"/>
      <c r="K174" s="4"/>
      <c r="L174" s="4"/>
      <c r="M174" s="4"/>
      <c r="N174" s="4"/>
      <c r="O174" s="4"/>
      <c r="P174" s="67"/>
      <c r="Q174" s="67"/>
      <c r="R174" s="67"/>
      <c r="S174" s="67"/>
      <c r="T174" s="67"/>
      <c r="U174" s="4"/>
      <c r="V174" s="4"/>
      <c r="W174" s="4"/>
      <c r="X174" s="4"/>
      <c r="Y174" s="4"/>
      <c r="Z174" s="4"/>
      <c r="AA174" s="4"/>
      <c r="AB174" s="67"/>
      <c r="AC174" s="67"/>
      <c r="AD174" s="67"/>
      <c r="AE174" s="67"/>
      <c r="AF174" s="67"/>
      <c r="AG174" s="4"/>
      <c r="AH174" s="4"/>
      <c r="AI174" s="4"/>
      <c r="AJ174" s="4"/>
      <c r="AK174" s="4"/>
      <c r="AL174" s="4"/>
      <c r="AM174" s="4"/>
      <c r="AN174" s="4"/>
    </row>
    <row r="175" spans="1:40" ht="12.75" customHeight="1" x14ac:dyDescent="0.2">
      <c r="A175" s="4"/>
      <c r="B175" s="9"/>
      <c r="C175" s="52"/>
      <c r="D175" s="52"/>
      <c r="E175" s="9"/>
      <c r="F175" s="4"/>
      <c r="G175" s="4"/>
      <c r="H175" s="4"/>
      <c r="I175" s="4"/>
      <c r="J175" s="4"/>
      <c r="K175" s="4"/>
      <c r="L175" s="4"/>
      <c r="M175" s="4"/>
      <c r="N175" s="4"/>
      <c r="O175" s="4"/>
      <c r="P175" s="67"/>
      <c r="Q175" s="67"/>
      <c r="R175" s="67"/>
      <c r="S175" s="67"/>
      <c r="T175" s="67"/>
      <c r="U175" s="4"/>
      <c r="V175" s="4"/>
      <c r="W175" s="4"/>
      <c r="X175" s="4"/>
      <c r="Y175" s="4"/>
      <c r="Z175" s="4"/>
      <c r="AA175" s="4"/>
      <c r="AB175" s="67"/>
      <c r="AC175" s="67"/>
      <c r="AD175" s="67"/>
      <c r="AE175" s="67"/>
      <c r="AF175" s="67"/>
      <c r="AG175" s="4"/>
      <c r="AH175" s="4"/>
      <c r="AI175" s="4"/>
      <c r="AJ175" s="4"/>
      <c r="AK175" s="4"/>
      <c r="AL175" s="4"/>
      <c r="AM175" s="4"/>
      <c r="AN175" s="4"/>
    </row>
    <row r="176" spans="1:40" ht="12.75" customHeight="1" x14ac:dyDescent="0.2">
      <c r="A176" s="4"/>
      <c r="B176" s="9"/>
      <c r="C176" s="52"/>
      <c r="D176" s="52"/>
      <c r="E176" s="9"/>
      <c r="F176" s="4"/>
      <c r="G176" s="4"/>
      <c r="H176" s="4"/>
      <c r="I176" s="4"/>
      <c r="J176" s="4"/>
      <c r="K176" s="4"/>
      <c r="L176" s="4"/>
      <c r="M176" s="4"/>
      <c r="N176" s="4"/>
      <c r="O176" s="4"/>
      <c r="P176" s="67"/>
      <c r="Q176" s="67"/>
      <c r="R176" s="67"/>
      <c r="S176" s="67"/>
      <c r="T176" s="67"/>
      <c r="U176" s="4"/>
      <c r="V176" s="4"/>
      <c r="W176" s="4"/>
      <c r="X176" s="4"/>
      <c r="Y176" s="4"/>
      <c r="Z176" s="4"/>
      <c r="AA176" s="4"/>
      <c r="AB176" s="67"/>
      <c r="AC176" s="67"/>
      <c r="AD176" s="67"/>
      <c r="AE176" s="67"/>
      <c r="AF176" s="67"/>
      <c r="AG176" s="4"/>
      <c r="AH176" s="4"/>
      <c r="AI176" s="4"/>
      <c r="AJ176" s="4"/>
      <c r="AK176" s="4"/>
      <c r="AL176" s="4"/>
      <c r="AM176" s="4"/>
      <c r="AN176" s="4"/>
    </row>
    <row r="177" spans="1:40" ht="12.75" customHeight="1" x14ac:dyDescent="0.2">
      <c r="A177" s="4"/>
      <c r="B177" s="9"/>
      <c r="C177" s="52"/>
      <c r="D177" s="52"/>
      <c r="E177" s="9"/>
      <c r="F177" s="4"/>
      <c r="G177" s="4"/>
      <c r="H177" s="4"/>
      <c r="I177" s="4"/>
      <c r="J177" s="4"/>
      <c r="K177" s="4"/>
      <c r="L177" s="4"/>
      <c r="M177" s="4"/>
      <c r="N177" s="4"/>
      <c r="O177" s="4"/>
      <c r="P177" s="67"/>
      <c r="Q177" s="67"/>
      <c r="R177" s="67"/>
      <c r="S177" s="67"/>
      <c r="T177" s="67"/>
      <c r="U177" s="4"/>
      <c r="V177" s="4"/>
      <c r="W177" s="4"/>
      <c r="X177" s="4"/>
      <c r="Y177" s="4"/>
      <c r="Z177" s="4"/>
      <c r="AA177" s="4"/>
      <c r="AB177" s="67"/>
      <c r="AC177" s="67"/>
      <c r="AD177" s="67"/>
      <c r="AE177" s="67"/>
      <c r="AF177" s="67"/>
      <c r="AG177" s="4"/>
      <c r="AH177" s="4"/>
      <c r="AI177" s="4"/>
      <c r="AJ177" s="4"/>
      <c r="AK177" s="4"/>
      <c r="AL177" s="4"/>
      <c r="AM177" s="4"/>
      <c r="AN177" s="4"/>
    </row>
    <row r="178" spans="1:40" ht="12.75" customHeight="1" x14ac:dyDescent="0.2">
      <c r="A178" s="4"/>
      <c r="B178" s="9"/>
      <c r="C178" s="52"/>
      <c r="D178" s="52"/>
      <c r="E178" s="9"/>
      <c r="F178" s="4"/>
      <c r="G178" s="4"/>
      <c r="H178" s="4"/>
      <c r="I178" s="4"/>
      <c r="J178" s="4"/>
      <c r="K178" s="4"/>
      <c r="L178" s="4"/>
      <c r="M178" s="4"/>
      <c r="N178" s="4"/>
      <c r="O178" s="4"/>
      <c r="P178" s="67"/>
      <c r="Q178" s="67"/>
      <c r="R178" s="67"/>
      <c r="S178" s="67"/>
      <c r="T178" s="67"/>
      <c r="U178" s="4"/>
      <c r="V178" s="4"/>
      <c r="W178" s="4"/>
      <c r="X178" s="4"/>
      <c r="Y178" s="4"/>
      <c r="Z178" s="4"/>
      <c r="AA178" s="4"/>
      <c r="AB178" s="67"/>
      <c r="AC178" s="67"/>
      <c r="AD178" s="67"/>
      <c r="AE178" s="67"/>
      <c r="AF178" s="67"/>
      <c r="AG178" s="4"/>
      <c r="AH178" s="4"/>
      <c r="AI178" s="4"/>
      <c r="AJ178" s="4"/>
      <c r="AK178" s="4"/>
      <c r="AL178" s="4"/>
      <c r="AM178" s="4"/>
      <c r="AN178" s="4"/>
    </row>
    <row r="179" spans="1:40" ht="12.75" customHeight="1" x14ac:dyDescent="0.2">
      <c r="A179" s="4"/>
      <c r="B179" s="9"/>
      <c r="C179" s="52"/>
      <c r="D179" s="52"/>
      <c r="E179" s="9"/>
      <c r="F179" s="4"/>
      <c r="G179" s="4"/>
      <c r="H179" s="4"/>
      <c r="I179" s="4"/>
      <c r="J179" s="4"/>
      <c r="K179" s="4"/>
      <c r="L179" s="4"/>
      <c r="M179" s="4"/>
      <c r="N179" s="4"/>
      <c r="O179" s="4"/>
      <c r="P179" s="67"/>
      <c r="Q179" s="67"/>
      <c r="R179" s="67"/>
      <c r="S179" s="67"/>
      <c r="T179" s="67"/>
      <c r="U179" s="4"/>
      <c r="V179" s="4"/>
      <c r="W179" s="4"/>
      <c r="X179" s="4"/>
      <c r="Y179" s="4"/>
      <c r="Z179" s="4"/>
      <c r="AA179" s="4"/>
      <c r="AB179" s="67"/>
      <c r="AC179" s="67"/>
      <c r="AD179" s="67"/>
      <c r="AE179" s="67"/>
      <c r="AF179" s="67"/>
      <c r="AG179" s="4"/>
      <c r="AH179" s="4"/>
      <c r="AI179" s="4"/>
      <c r="AJ179" s="4"/>
      <c r="AK179" s="4"/>
      <c r="AL179" s="4"/>
      <c r="AM179" s="4"/>
      <c r="AN179" s="4"/>
    </row>
    <row r="180" spans="1:40" ht="12.75" customHeight="1" x14ac:dyDescent="0.2">
      <c r="A180" s="4"/>
      <c r="B180" s="9"/>
      <c r="C180" s="52"/>
      <c r="D180" s="52"/>
      <c r="E180" s="9"/>
      <c r="F180" s="4"/>
      <c r="G180" s="4"/>
      <c r="H180" s="4"/>
      <c r="I180" s="4"/>
      <c r="J180" s="4"/>
      <c r="K180" s="4"/>
      <c r="L180" s="4"/>
      <c r="M180" s="4"/>
      <c r="N180" s="4"/>
      <c r="O180" s="4"/>
      <c r="P180" s="67"/>
      <c r="Q180" s="67"/>
      <c r="R180" s="67"/>
      <c r="S180" s="67"/>
      <c r="T180" s="67"/>
      <c r="U180" s="4"/>
      <c r="V180" s="4"/>
      <c r="W180" s="4"/>
      <c r="X180" s="4"/>
      <c r="Y180" s="4"/>
      <c r="Z180" s="4"/>
      <c r="AA180" s="4"/>
      <c r="AB180" s="67"/>
      <c r="AC180" s="67"/>
      <c r="AD180" s="67"/>
      <c r="AE180" s="67"/>
      <c r="AF180" s="67"/>
      <c r="AG180" s="4"/>
      <c r="AH180" s="4"/>
      <c r="AI180" s="4"/>
      <c r="AJ180" s="4"/>
      <c r="AK180" s="4"/>
      <c r="AL180" s="4"/>
      <c r="AM180" s="4"/>
      <c r="AN180" s="4"/>
    </row>
    <row r="181" spans="1:40" ht="12.75" customHeight="1" x14ac:dyDescent="0.2">
      <c r="A181" s="4"/>
      <c r="B181" s="9"/>
      <c r="C181" s="52"/>
      <c r="D181" s="52"/>
      <c r="E181" s="9"/>
      <c r="F181" s="4"/>
      <c r="G181" s="4"/>
      <c r="H181" s="4"/>
      <c r="I181" s="4"/>
      <c r="J181" s="4"/>
      <c r="K181" s="4"/>
      <c r="L181" s="4"/>
      <c r="M181" s="4"/>
      <c r="N181" s="4"/>
      <c r="O181" s="4"/>
      <c r="P181" s="67"/>
      <c r="Q181" s="67"/>
      <c r="R181" s="67"/>
      <c r="S181" s="67"/>
      <c r="T181" s="67"/>
      <c r="U181" s="4"/>
      <c r="V181" s="4"/>
      <c r="W181" s="4"/>
      <c r="X181" s="4"/>
      <c r="Y181" s="4"/>
      <c r="Z181" s="4"/>
      <c r="AA181" s="4"/>
      <c r="AB181" s="67"/>
      <c r="AC181" s="67"/>
      <c r="AD181" s="67"/>
      <c r="AE181" s="67"/>
      <c r="AF181" s="67"/>
      <c r="AG181" s="4"/>
      <c r="AH181" s="4"/>
      <c r="AI181" s="4"/>
      <c r="AJ181" s="4"/>
      <c r="AK181" s="4"/>
      <c r="AL181" s="4"/>
      <c r="AM181" s="4"/>
      <c r="AN181" s="4"/>
    </row>
    <row r="182" spans="1:40" ht="12.75" customHeight="1" x14ac:dyDescent="0.2">
      <c r="A182" s="4"/>
      <c r="B182" s="9"/>
      <c r="C182" s="52"/>
      <c r="D182" s="52"/>
      <c r="E182" s="9"/>
      <c r="F182" s="4"/>
      <c r="G182" s="4"/>
      <c r="H182" s="4"/>
      <c r="I182" s="4"/>
      <c r="J182" s="4"/>
      <c r="K182" s="4"/>
      <c r="L182" s="4"/>
      <c r="M182" s="4"/>
      <c r="N182" s="4"/>
      <c r="O182" s="4"/>
      <c r="P182" s="67"/>
      <c r="Q182" s="67"/>
      <c r="R182" s="67"/>
      <c r="S182" s="67"/>
      <c r="T182" s="67"/>
      <c r="U182" s="4"/>
      <c r="V182" s="4"/>
      <c r="W182" s="4"/>
      <c r="X182" s="4"/>
      <c r="Y182" s="4"/>
      <c r="Z182" s="4"/>
      <c r="AA182" s="4"/>
      <c r="AB182" s="67"/>
      <c r="AC182" s="67"/>
      <c r="AD182" s="67"/>
      <c r="AE182" s="67"/>
      <c r="AF182" s="67"/>
      <c r="AG182" s="4"/>
      <c r="AH182" s="4"/>
      <c r="AI182" s="4"/>
      <c r="AJ182" s="4"/>
      <c r="AK182" s="4"/>
      <c r="AL182" s="4"/>
      <c r="AM182" s="4"/>
      <c r="AN182" s="4"/>
    </row>
    <row r="183" spans="1:40" ht="12.75" customHeight="1" x14ac:dyDescent="0.2">
      <c r="A183" s="4"/>
      <c r="B183" s="9"/>
      <c r="C183" s="52"/>
      <c r="D183" s="52"/>
      <c r="E183" s="9"/>
      <c r="F183" s="4"/>
      <c r="G183" s="4"/>
      <c r="H183" s="4"/>
      <c r="I183" s="4"/>
      <c r="J183" s="4"/>
      <c r="K183" s="4"/>
      <c r="L183" s="4"/>
      <c r="M183" s="4"/>
      <c r="N183" s="4"/>
      <c r="O183" s="4"/>
      <c r="P183" s="67"/>
      <c r="Q183" s="67"/>
      <c r="R183" s="67"/>
      <c r="S183" s="67"/>
      <c r="T183" s="67"/>
      <c r="U183" s="4"/>
      <c r="V183" s="4"/>
      <c r="W183" s="4"/>
      <c r="X183" s="4"/>
      <c r="Y183" s="4"/>
      <c r="Z183" s="4"/>
      <c r="AA183" s="4"/>
      <c r="AB183" s="67"/>
      <c r="AC183" s="67"/>
      <c r="AD183" s="67"/>
      <c r="AE183" s="67"/>
      <c r="AF183" s="67"/>
      <c r="AG183" s="4"/>
      <c r="AH183" s="4"/>
      <c r="AI183" s="4"/>
      <c r="AJ183" s="4"/>
      <c r="AK183" s="4"/>
      <c r="AL183" s="4"/>
      <c r="AM183" s="4"/>
      <c r="AN183" s="4"/>
    </row>
    <row r="184" spans="1:40" ht="12.75" customHeight="1" x14ac:dyDescent="0.2">
      <c r="A184" s="4"/>
      <c r="B184" s="9"/>
      <c r="C184" s="52"/>
      <c r="D184" s="52"/>
      <c r="E184" s="9"/>
      <c r="F184" s="4"/>
      <c r="G184" s="4"/>
      <c r="H184" s="4"/>
      <c r="I184" s="4"/>
      <c r="J184" s="4"/>
      <c r="K184" s="4"/>
      <c r="L184" s="4"/>
      <c r="M184" s="4"/>
      <c r="N184" s="4"/>
      <c r="O184" s="4"/>
      <c r="P184" s="67"/>
      <c r="Q184" s="67"/>
      <c r="R184" s="67"/>
      <c r="S184" s="67"/>
      <c r="T184" s="67"/>
      <c r="U184" s="4"/>
      <c r="V184" s="4"/>
      <c r="W184" s="4"/>
      <c r="X184" s="4"/>
      <c r="Y184" s="4"/>
      <c r="Z184" s="4"/>
      <c r="AA184" s="4"/>
      <c r="AB184" s="67"/>
      <c r="AC184" s="67"/>
      <c r="AD184" s="67"/>
      <c r="AE184" s="67"/>
      <c r="AF184" s="67"/>
      <c r="AG184" s="4"/>
      <c r="AH184" s="4"/>
      <c r="AI184" s="4"/>
      <c r="AJ184" s="4"/>
      <c r="AK184" s="4"/>
      <c r="AL184" s="4"/>
      <c r="AM184" s="4"/>
      <c r="AN184" s="4"/>
    </row>
    <row r="185" spans="1:40" ht="12.75" customHeight="1" x14ac:dyDescent="0.2">
      <c r="A185" s="4"/>
      <c r="B185" s="9"/>
      <c r="C185" s="52"/>
      <c r="D185" s="52"/>
      <c r="E185" s="9"/>
      <c r="F185" s="4"/>
      <c r="G185" s="4"/>
      <c r="H185" s="4"/>
      <c r="I185" s="4"/>
      <c r="J185" s="4"/>
      <c r="K185" s="4"/>
      <c r="L185" s="4"/>
      <c r="M185" s="4"/>
      <c r="N185" s="4"/>
      <c r="O185" s="4"/>
      <c r="P185" s="67"/>
      <c r="Q185" s="67"/>
      <c r="R185" s="67"/>
      <c r="S185" s="67"/>
      <c r="T185" s="67"/>
      <c r="U185" s="4"/>
      <c r="V185" s="4"/>
      <c r="W185" s="4"/>
      <c r="X185" s="4"/>
      <c r="Y185" s="4"/>
      <c r="Z185" s="4"/>
      <c r="AA185" s="4"/>
      <c r="AB185" s="67"/>
      <c r="AC185" s="67"/>
      <c r="AD185" s="67"/>
      <c r="AE185" s="67"/>
      <c r="AF185" s="67"/>
      <c r="AG185" s="4"/>
      <c r="AH185" s="4"/>
      <c r="AI185" s="4"/>
      <c r="AJ185" s="4"/>
      <c r="AK185" s="4"/>
      <c r="AL185" s="4"/>
      <c r="AM185" s="4"/>
      <c r="AN185" s="4"/>
    </row>
    <row r="186" spans="1:40" ht="12.75" customHeight="1" x14ac:dyDescent="0.2">
      <c r="A186" s="4"/>
      <c r="B186" s="9"/>
      <c r="C186" s="52"/>
      <c r="D186" s="52"/>
      <c r="E186" s="9"/>
      <c r="F186" s="4"/>
      <c r="G186" s="4"/>
      <c r="H186" s="4"/>
      <c r="I186" s="4"/>
      <c r="J186" s="4"/>
      <c r="K186" s="4"/>
      <c r="L186" s="4"/>
      <c r="M186" s="4"/>
      <c r="N186" s="4"/>
      <c r="O186" s="4"/>
      <c r="P186" s="67"/>
      <c r="Q186" s="67"/>
      <c r="R186" s="67"/>
      <c r="S186" s="67"/>
      <c r="T186" s="67"/>
      <c r="U186" s="4"/>
      <c r="V186" s="4"/>
      <c r="W186" s="4"/>
      <c r="X186" s="4"/>
      <c r="Y186" s="4"/>
      <c r="Z186" s="4"/>
      <c r="AA186" s="4"/>
      <c r="AB186" s="67"/>
      <c r="AC186" s="67"/>
      <c r="AD186" s="67"/>
      <c r="AE186" s="67"/>
      <c r="AF186" s="67"/>
      <c r="AG186" s="4"/>
      <c r="AH186" s="4"/>
      <c r="AI186" s="4"/>
      <c r="AJ186" s="4"/>
      <c r="AK186" s="4"/>
      <c r="AL186" s="4"/>
      <c r="AM186" s="4"/>
      <c r="AN186" s="4"/>
    </row>
    <row r="187" spans="1:40" ht="12.75" customHeight="1" x14ac:dyDescent="0.2">
      <c r="A187" s="4"/>
      <c r="B187" s="9"/>
      <c r="C187" s="52"/>
      <c r="D187" s="52"/>
      <c r="E187" s="9"/>
      <c r="F187" s="4"/>
      <c r="G187" s="4"/>
      <c r="H187" s="4"/>
      <c r="I187" s="4"/>
      <c r="J187" s="4"/>
      <c r="K187" s="4"/>
      <c r="L187" s="4"/>
      <c r="M187" s="4"/>
      <c r="N187" s="4"/>
      <c r="O187" s="4"/>
      <c r="P187" s="67"/>
      <c r="Q187" s="67"/>
      <c r="R187" s="67"/>
      <c r="S187" s="67"/>
      <c r="T187" s="67"/>
      <c r="U187" s="4"/>
      <c r="V187" s="4"/>
      <c r="W187" s="4"/>
      <c r="X187" s="4"/>
      <c r="Y187" s="4"/>
      <c r="Z187" s="4"/>
      <c r="AA187" s="4"/>
      <c r="AB187" s="67"/>
      <c r="AC187" s="67"/>
      <c r="AD187" s="67"/>
      <c r="AE187" s="67"/>
      <c r="AF187" s="67"/>
      <c r="AG187" s="4"/>
      <c r="AH187" s="4"/>
      <c r="AI187" s="4"/>
      <c r="AJ187" s="4"/>
      <c r="AK187" s="4"/>
      <c r="AL187" s="4"/>
      <c r="AM187" s="4"/>
      <c r="AN187" s="4"/>
    </row>
    <row r="188" spans="1:40" ht="12.75" customHeight="1" x14ac:dyDescent="0.2">
      <c r="A188" s="4"/>
      <c r="B188" s="9"/>
      <c r="C188" s="52"/>
      <c r="D188" s="52"/>
      <c r="E188" s="9"/>
      <c r="F188" s="4"/>
      <c r="G188" s="4"/>
      <c r="H188" s="4"/>
      <c r="I188" s="4"/>
      <c r="J188" s="4"/>
      <c r="K188" s="4"/>
      <c r="L188" s="4"/>
      <c r="M188" s="4"/>
      <c r="N188" s="4"/>
      <c r="O188" s="4"/>
      <c r="P188" s="67"/>
      <c r="Q188" s="67"/>
      <c r="R188" s="67"/>
      <c r="S188" s="67"/>
      <c r="T188" s="67"/>
      <c r="U188" s="4"/>
      <c r="V188" s="4"/>
      <c r="W188" s="4"/>
      <c r="X188" s="4"/>
      <c r="Y188" s="4"/>
      <c r="Z188" s="4"/>
      <c r="AA188" s="4"/>
      <c r="AB188" s="67"/>
      <c r="AC188" s="67"/>
      <c r="AD188" s="67"/>
      <c r="AE188" s="67"/>
      <c r="AF188" s="67"/>
      <c r="AG188" s="4"/>
      <c r="AH188" s="4"/>
      <c r="AI188" s="4"/>
      <c r="AJ188" s="4"/>
      <c r="AK188" s="4"/>
      <c r="AL188" s="4"/>
      <c r="AM188" s="4"/>
      <c r="AN188" s="4"/>
    </row>
    <row r="189" spans="1:40" ht="12.75" customHeight="1" x14ac:dyDescent="0.2">
      <c r="A189" s="4"/>
      <c r="B189" s="9"/>
      <c r="C189" s="52"/>
      <c r="D189" s="52"/>
      <c r="E189" s="9"/>
      <c r="F189" s="4"/>
      <c r="G189" s="4"/>
      <c r="H189" s="4"/>
      <c r="I189" s="4"/>
      <c r="J189" s="4"/>
      <c r="K189" s="4"/>
      <c r="L189" s="4"/>
      <c r="M189" s="4"/>
      <c r="N189" s="4"/>
      <c r="O189" s="4"/>
      <c r="P189" s="67"/>
      <c r="Q189" s="67"/>
      <c r="R189" s="67"/>
      <c r="S189" s="67"/>
      <c r="T189" s="67"/>
      <c r="U189" s="4"/>
      <c r="V189" s="4"/>
      <c r="W189" s="4"/>
      <c r="X189" s="4"/>
      <c r="Y189" s="4"/>
      <c r="Z189" s="4"/>
      <c r="AA189" s="4"/>
      <c r="AB189" s="67"/>
      <c r="AC189" s="67"/>
      <c r="AD189" s="67"/>
      <c r="AE189" s="67"/>
      <c r="AF189" s="67"/>
      <c r="AG189" s="4"/>
      <c r="AH189" s="4"/>
      <c r="AI189" s="4"/>
      <c r="AJ189" s="4"/>
      <c r="AK189" s="4"/>
      <c r="AL189" s="4"/>
      <c r="AM189" s="4"/>
      <c r="AN189" s="4"/>
    </row>
    <row r="190" spans="1:40" ht="12.75" customHeight="1" x14ac:dyDescent="0.2">
      <c r="A190" s="4"/>
      <c r="B190" s="9"/>
      <c r="C190" s="52"/>
      <c r="D190" s="52"/>
      <c r="E190" s="9"/>
      <c r="F190" s="4"/>
      <c r="G190" s="4"/>
      <c r="H190" s="4"/>
      <c r="I190" s="4"/>
      <c r="J190" s="4"/>
      <c r="K190" s="4"/>
      <c r="L190" s="4"/>
      <c r="M190" s="4"/>
      <c r="N190" s="4"/>
      <c r="O190" s="4"/>
      <c r="P190" s="67"/>
      <c r="Q190" s="67"/>
      <c r="R190" s="67"/>
      <c r="S190" s="67"/>
      <c r="T190" s="67"/>
      <c r="U190" s="4"/>
      <c r="V190" s="4"/>
      <c r="W190" s="4"/>
      <c r="X190" s="4"/>
      <c r="Y190" s="4"/>
      <c r="Z190" s="4"/>
      <c r="AA190" s="4"/>
      <c r="AB190" s="67"/>
      <c r="AC190" s="67"/>
      <c r="AD190" s="67"/>
      <c r="AE190" s="67"/>
      <c r="AF190" s="67"/>
      <c r="AG190" s="4"/>
      <c r="AH190" s="4"/>
      <c r="AI190" s="4"/>
      <c r="AJ190" s="4"/>
      <c r="AK190" s="4"/>
      <c r="AL190" s="4"/>
      <c r="AM190" s="4"/>
      <c r="AN190" s="4"/>
    </row>
    <row r="191" spans="1:40" ht="12.75" customHeight="1" x14ac:dyDescent="0.2">
      <c r="A191" s="4"/>
      <c r="B191" s="9"/>
      <c r="C191" s="52"/>
      <c r="D191" s="52"/>
      <c r="E191" s="9"/>
      <c r="F191" s="4"/>
      <c r="G191" s="4"/>
      <c r="H191" s="4"/>
      <c r="I191" s="4"/>
      <c r="J191" s="4"/>
      <c r="K191" s="4"/>
      <c r="L191" s="4"/>
      <c r="M191" s="4"/>
      <c r="N191" s="4"/>
      <c r="O191" s="4"/>
      <c r="P191" s="67"/>
      <c r="Q191" s="67"/>
      <c r="R191" s="67"/>
      <c r="S191" s="67"/>
      <c r="T191" s="67"/>
      <c r="U191" s="4"/>
      <c r="V191" s="4"/>
      <c r="W191" s="4"/>
      <c r="X191" s="4"/>
      <c r="Y191" s="4"/>
      <c r="Z191" s="4"/>
      <c r="AA191" s="4"/>
      <c r="AB191" s="67"/>
      <c r="AC191" s="67"/>
      <c r="AD191" s="67"/>
      <c r="AE191" s="67"/>
      <c r="AF191" s="67"/>
      <c r="AG191" s="4"/>
      <c r="AH191" s="4"/>
      <c r="AI191" s="4"/>
      <c r="AJ191" s="4"/>
      <c r="AK191" s="4"/>
      <c r="AL191" s="4"/>
      <c r="AM191" s="4"/>
      <c r="AN191" s="4"/>
    </row>
    <row r="192" spans="1:40" ht="12.75" customHeight="1" x14ac:dyDescent="0.2">
      <c r="A192" s="4"/>
      <c r="B192" s="9"/>
      <c r="C192" s="52"/>
      <c r="D192" s="52"/>
      <c r="E192" s="9"/>
      <c r="F192" s="4"/>
      <c r="G192" s="4"/>
      <c r="H192" s="4"/>
      <c r="I192" s="4"/>
      <c r="J192" s="4"/>
      <c r="K192" s="4"/>
      <c r="L192" s="4"/>
      <c r="M192" s="4"/>
      <c r="N192" s="4"/>
      <c r="O192" s="4"/>
      <c r="P192" s="67"/>
      <c r="Q192" s="67"/>
      <c r="R192" s="67"/>
      <c r="S192" s="67"/>
      <c r="T192" s="67"/>
      <c r="U192" s="4"/>
      <c r="V192" s="4"/>
      <c r="W192" s="4"/>
      <c r="X192" s="4"/>
      <c r="Y192" s="4"/>
      <c r="Z192" s="4"/>
      <c r="AA192" s="4"/>
      <c r="AB192" s="67"/>
      <c r="AC192" s="67"/>
      <c r="AD192" s="67"/>
      <c r="AE192" s="67"/>
      <c r="AF192" s="67"/>
      <c r="AG192" s="4"/>
      <c r="AH192" s="4"/>
      <c r="AI192" s="4"/>
      <c r="AJ192" s="4"/>
      <c r="AK192" s="4"/>
      <c r="AL192" s="4"/>
      <c r="AM192" s="4"/>
      <c r="AN192" s="4"/>
    </row>
    <row r="193" spans="1:40" ht="12.75" customHeight="1" x14ac:dyDescent="0.2">
      <c r="A193" s="4"/>
      <c r="B193" s="9"/>
      <c r="C193" s="52"/>
      <c r="D193" s="52"/>
      <c r="E193" s="9"/>
      <c r="F193" s="4"/>
      <c r="G193" s="4"/>
      <c r="H193" s="4"/>
      <c r="I193" s="4"/>
      <c r="J193" s="4"/>
      <c r="K193" s="4"/>
      <c r="L193" s="4"/>
      <c r="M193" s="4"/>
      <c r="N193" s="4"/>
      <c r="O193" s="4"/>
      <c r="P193" s="67"/>
      <c r="Q193" s="67"/>
      <c r="R193" s="67"/>
      <c r="S193" s="67"/>
      <c r="T193" s="67"/>
      <c r="U193" s="4"/>
      <c r="V193" s="4"/>
      <c r="W193" s="4"/>
      <c r="X193" s="4"/>
      <c r="Y193" s="4"/>
      <c r="Z193" s="4"/>
      <c r="AA193" s="4"/>
      <c r="AB193" s="67"/>
      <c r="AC193" s="67"/>
      <c r="AD193" s="67"/>
      <c r="AE193" s="67"/>
      <c r="AF193" s="67"/>
      <c r="AG193" s="4"/>
      <c r="AH193" s="4"/>
      <c r="AI193" s="4"/>
      <c r="AJ193" s="4"/>
      <c r="AK193" s="4"/>
      <c r="AL193" s="4"/>
      <c r="AM193" s="4"/>
      <c r="AN193" s="4"/>
    </row>
    <row r="194" spans="1:40" ht="12.75" customHeight="1" x14ac:dyDescent="0.2">
      <c r="A194" s="4"/>
      <c r="B194" s="9"/>
      <c r="C194" s="52"/>
      <c r="D194" s="52"/>
      <c r="E194" s="9"/>
      <c r="F194" s="4"/>
      <c r="G194" s="4"/>
      <c r="H194" s="4"/>
      <c r="I194" s="4"/>
      <c r="J194" s="4"/>
      <c r="K194" s="4"/>
      <c r="L194" s="4"/>
      <c r="M194" s="4"/>
      <c r="N194" s="4"/>
      <c r="O194" s="4"/>
      <c r="P194" s="67"/>
      <c r="Q194" s="67"/>
      <c r="R194" s="67"/>
      <c r="S194" s="67"/>
      <c r="T194" s="67"/>
      <c r="U194" s="4"/>
      <c r="V194" s="4"/>
      <c r="W194" s="4"/>
      <c r="X194" s="4"/>
      <c r="Y194" s="4"/>
      <c r="Z194" s="4"/>
      <c r="AA194" s="4"/>
      <c r="AB194" s="67"/>
      <c r="AC194" s="67"/>
      <c r="AD194" s="67"/>
      <c r="AE194" s="67"/>
      <c r="AF194" s="67"/>
      <c r="AG194" s="4"/>
      <c r="AH194" s="4"/>
      <c r="AI194" s="4"/>
      <c r="AJ194" s="4"/>
      <c r="AK194" s="4"/>
      <c r="AL194" s="4"/>
      <c r="AM194" s="4"/>
      <c r="AN194" s="4"/>
    </row>
    <row r="195" spans="1:40" ht="12.75" customHeight="1" x14ac:dyDescent="0.2">
      <c r="A195" s="4"/>
      <c r="B195" s="9"/>
      <c r="C195" s="52"/>
      <c r="D195" s="52"/>
      <c r="E195" s="9"/>
      <c r="F195" s="4"/>
      <c r="G195" s="4"/>
      <c r="H195" s="4"/>
      <c r="I195" s="4"/>
      <c r="J195" s="4"/>
      <c r="K195" s="4"/>
      <c r="L195" s="4"/>
      <c r="M195" s="4"/>
      <c r="N195" s="4"/>
      <c r="O195" s="4"/>
      <c r="P195" s="67"/>
      <c r="Q195" s="67"/>
      <c r="R195" s="67"/>
      <c r="S195" s="67"/>
      <c r="T195" s="67"/>
      <c r="U195" s="4"/>
      <c r="V195" s="4"/>
      <c r="W195" s="4"/>
      <c r="X195" s="4"/>
      <c r="Y195" s="4"/>
      <c r="Z195" s="4"/>
      <c r="AA195" s="4"/>
      <c r="AB195" s="67"/>
      <c r="AC195" s="67"/>
      <c r="AD195" s="67"/>
      <c r="AE195" s="67"/>
      <c r="AF195" s="67"/>
      <c r="AG195" s="4"/>
      <c r="AH195" s="4"/>
      <c r="AI195" s="4"/>
      <c r="AJ195" s="4"/>
      <c r="AK195" s="4"/>
      <c r="AL195" s="4"/>
      <c r="AM195" s="4"/>
      <c r="AN195" s="4"/>
    </row>
    <row r="196" spans="1:40" ht="12.75" customHeight="1" x14ac:dyDescent="0.2">
      <c r="A196" s="4"/>
      <c r="B196" s="9"/>
      <c r="C196" s="52"/>
      <c r="D196" s="52"/>
      <c r="E196" s="9"/>
      <c r="F196" s="4"/>
      <c r="G196" s="4"/>
      <c r="H196" s="4"/>
      <c r="I196" s="4"/>
      <c r="J196" s="4"/>
      <c r="K196" s="4"/>
      <c r="L196" s="4"/>
      <c r="M196" s="4"/>
      <c r="N196" s="4"/>
      <c r="O196" s="4"/>
      <c r="P196" s="67"/>
      <c r="Q196" s="67"/>
      <c r="R196" s="67"/>
      <c r="S196" s="67"/>
      <c r="T196" s="67"/>
      <c r="U196" s="4"/>
      <c r="V196" s="4"/>
      <c r="W196" s="4"/>
      <c r="X196" s="4"/>
      <c r="Y196" s="4"/>
      <c r="Z196" s="4"/>
      <c r="AA196" s="4"/>
      <c r="AB196" s="67"/>
      <c r="AC196" s="67"/>
      <c r="AD196" s="67"/>
      <c r="AE196" s="67"/>
      <c r="AF196" s="67"/>
      <c r="AG196" s="4"/>
      <c r="AH196" s="4"/>
      <c r="AI196" s="4"/>
      <c r="AJ196" s="4"/>
      <c r="AK196" s="4"/>
      <c r="AL196" s="4"/>
      <c r="AM196" s="4"/>
      <c r="AN196" s="4"/>
    </row>
    <row r="197" spans="1:40" ht="12.75" customHeight="1" x14ac:dyDescent="0.2">
      <c r="A197" s="4"/>
      <c r="B197" s="9"/>
      <c r="C197" s="52"/>
      <c r="D197" s="52"/>
      <c r="E197" s="9"/>
      <c r="F197" s="4"/>
      <c r="G197" s="4"/>
      <c r="H197" s="4"/>
      <c r="I197" s="4"/>
      <c r="J197" s="4"/>
      <c r="K197" s="4"/>
      <c r="L197" s="4"/>
      <c r="M197" s="4"/>
      <c r="N197" s="4"/>
      <c r="O197" s="4"/>
      <c r="P197" s="67"/>
      <c r="Q197" s="67"/>
      <c r="R197" s="67"/>
      <c r="S197" s="67"/>
      <c r="T197" s="67"/>
      <c r="U197" s="4"/>
      <c r="V197" s="4"/>
      <c r="W197" s="4"/>
      <c r="X197" s="4"/>
      <c r="Y197" s="4"/>
      <c r="Z197" s="4"/>
      <c r="AA197" s="4"/>
      <c r="AB197" s="67"/>
      <c r="AC197" s="67"/>
      <c r="AD197" s="67"/>
      <c r="AE197" s="67"/>
      <c r="AF197" s="67"/>
      <c r="AG197" s="4"/>
      <c r="AH197" s="4"/>
      <c r="AI197" s="4"/>
      <c r="AJ197" s="4"/>
      <c r="AK197" s="4"/>
      <c r="AL197" s="4"/>
      <c r="AM197" s="4"/>
      <c r="AN197" s="4"/>
    </row>
    <row r="198" spans="1:40" ht="12.75" customHeight="1" x14ac:dyDescent="0.2">
      <c r="A198" s="4"/>
      <c r="B198" s="9"/>
      <c r="C198" s="52"/>
      <c r="D198" s="52"/>
      <c r="E198" s="9"/>
      <c r="F198" s="4"/>
      <c r="G198" s="4"/>
      <c r="H198" s="4"/>
      <c r="I198" s="4"/>
      <c r="J198" s="4"/>
      <c r="K198" s="4"/>
      <c r="L198" s="4"/>
      <c r="M198" s="4"/>
      <c r="N198" s="4"/>
      <c r="O198" s="4"/>
      <c r="P198" s="67"/>
      <c r="Q198" s="67"/>
      <c r="R198" s="67"/>
      <c r="S198" s="67"/>
      <c r="T198" s="67"/>
      <c r="U198" s="4"/>
      <c r="V198" s="4"/>
      <c r="W198" s="4"/>
      <c r="X198" s="4"/>
      <c r="Y198" s="4"/>
      <c r="Z198" s="4"/>
      <c r="AA198" s="4"/>
      <c r="AB198" s="67"/>
      <c r="AC198" s="67"/>
      <c r="AD198" s="67"/>
      <c r="AE198" s="67"/>
      <c r="AF198" s="67"/>
      <c r="AG198" s="4"/>
      <c r="AH198" s="4"/>
      <c r="AI198" s="4"/>
      <c r="AJ198" s="4"/>
      <c r="AK198" s="4"/>
      <c r="AL198" s="4"/>
      <c r="AM198" s="4"/>
      <c r="AN198" s="4"/>
    </row>
    <row r="199" spans="1:40" ht="12.75" customHeight="1" x14ac:dyDescent="0.2">
      <c r="A199" s="4"/>
      <c r="B199" s="9"/>
      <c r="C199" s="52"/>
      <c r="D199" s="52"/>
      <c r="E199" s="9"/>
      <c r="F199" s="4"/>
      <c r="G199" s="4"/>
      <c r="H199" s="4"/>
      <c r="I199" s="4"/>
      <c r="J199" s="4"/>
      <c r="K199" s="4"/>
      <c r="L199" s="4"/>
      <c r="M199" s="4"/>
      <c r="N199" s="4"/>
      <c r="O199" s="4"/>
      <c r="P199" s="67"/>
      <c r="Q199" s="67"/>
      <c r="R199" s="67"/>
      <c r="S199" s="67"/>
      <c r="T199" s="67"/>
      <c r="U199" s="4"/>
      <c r="V199" s="4"/>
      <c r="W199" s="4"/>
      <c r="X199" s="4"/>
      <c r="Y199" s="4"/>
      <c r="Z199" s="4"/>
      <c r="AA199" s="4"/>
      <c r="AB199" s="67"/>
      <c r="AC199" s="67"/>
      <c r="AD199" s="67"/>
      <c r="AE199" s="67"/>
      <c r="AF199" s="67"/>
      <c r="AG199" s="4"/>
      <c r="AH199" s="4"/>
      <c r="AI199" s="4"/>
      <c r="AJ199" s="4"/>
      <c r="AK199" s="4"/>
      <c r="AL199" s="4"/>
      <c r="AM199" s="4"/>
      <c r="AN199" s="4"/>
    </row>
    <row r="200" spans="1:40" ht="12.75" customHeight="1" x14ac:dyDescent="0.2">
      <c r="A200" s="4"/>
      <c r="B200" s="9"/>
      <c r="C200" s="52"/>
      <c r="D200" s="52"/>
      <c r="E200" s="9"/>
      <c r="F200" s="4"/>
      <c r="G200" s="4"/>
      <c r="H200" s="4"/>
      <c r="I200" s="4"/>
      <c r="J200" s="4"/>
      <c r="K200" s="4"/>
      <c r="L200" s="4"/>
      <c r="M200" s="4"/>
      <c r="N200" s="4"/>
      <c r="O200" s="4"/>
      <c r="P200" s="67"/>
      <c r="Q200" s="67"/>
      <c r="R200" s="67"/>
      <c r="S200" s="67"/>
      <c r="T200" s="67"/>
      <c r="U200" s="4"/>
      <c r="V200" s="4"/>
      <c r="W200" s="4"/>
      <c r="X200" s="4"/>
      <c r="Y200" s="4"/>
      <c r="Z200" s="4"/>
      <c r="AA200" s="4"/>
      <c r="AB200" s="67"/>
      <c r="AC200" s="67"/>
      <c r="AD200" s="67"/>
      <c r="AE200" s="67"/>
      <c r="AF200" s="67"/>
      <c r="AG200" s="4"/>
      <c r="AH200" s="4"/>
      <c r="AI200" s="4"/>
      <c r="AJ200" s="4"/>
      <c r="AK200" s="4"/>
      <c r="AL200" s="4"/>
      <c r="AM200" s="4"/>
      <c r="AN200" s="4"/>
    </row>
    <row r="201" spans="1:40" ht="12.75" customHeight="1" x14ac:dyDescent="0.2">
      <c r="A201" s="4"/>
      <c r="B201" s="9"/>
      <c r="C201" s="52"/>
      <c r="D201" s="52"/>
      <c r="E201" s="9"/>
      <c r="F201" s="4"/>
      <c r="G201" s="4"/>
      <c r="H201" s="4"/>
      <c r="I201" s="4"/>
      <c r="J201" s="4"/>
      <c r="K201" s="4"/>
      <c r="L201" s="4"/>
      <c r="M201" s="4"/>
      <c r="N201" s="4"/>
      <c r="O201" s="4"/>
      <c r="P201" s="67"/>
      <c r="Q201" s="67"/>
      <c r="R201" s="67"/>
      <c r="S201" s="67"/>
      <c r="T201" s="67"/>
      <c r="U201" s="4"/>
      <c r="V201" s="4"/>
      <c r="W201" s="4"/>
      <c r="X201" s="4"/>
      <c r="Y201" s="4"/>
      <c r="Z201" s="4"/>
      <c r="AA201" s="4"/>
      <c r="AB201" s="67"/>
      <c r="AC201" s="67"/>
      <c r="AD201" s="67"/>
      <c r="AE201" s="67"/>
      <c r="AF201" s="67"/>
      <c r="AG201" s="4"/>
      <c r="AH201" s="4"/>
      <c r="AI201" s="4"/>
      <c r="AJ201" s="4"/>
      <c r="AK201" s="4"/>
      <c r="AL201" s="4"/>
      <c r="AM201" s="4"/>
      <c r="AN201" s="4"/>
    </row>
    <row r="202" spans="1:40" ht="12.75" customHeight="1" x14ac:dyDescent="0.2">
      <c r="A202" s="4"/>
      <c r="B202" s="9"/>
      <c r="C202" s="52"/>
      <c r="D202" s="52"/>
      <c r="E202" s="9"/>
      <c r="F202" s="4"/>
      <c r="G202" s="4"/>
      <c r="H202" s="4"/>
      <c r="I202" s="4"/>
      <c r="J202" s="4"/>
      <c r="K202" s="4"/>
      <c r="L202" s="4"/>
      <c r="M202" s="4"/>
      <c r="N202" s="4"/>
      <c r="O202" s="4"/>
      <c r="P202" s="67"/>
      <c r="Q202" s="67"/>
      <c r="R202" s="67"/>
      <c r="S202" s="67"/>
      <c r="T202" s="67"/>
      <c r="U202" s="4"/>
      <c r="V202" s="4"/>
      <c r="W202" s="4"/>
      <c r="X202" s="4"/>
      <c r="Y202" s="4"/>
      <c r="Z202" s="4"/>
      <c r="AA202" s="4"/>
      <c r="AB202" s="67"/>
      <c r="AC202" s="67"/>
      <c r="AD202" s="67"/>
      <c r="AE202" s="67"/>
      <c r="AF202" s="67"/>
      <c r="AG202" s="4"/>
      <c r="AH202" s="4"/>
      <c r="AI202" s="4"/>
      <c r="AJ202" s="4"/>
      <c r="AK202" s="4"/>
      <c r="AL202" s="4"/>
      <c r="AM202" s="4"/>
      <c r="AN202" s="4"/>
    </row>
    <row r="203" spans="1:40" ht="12.75" customHeight="1" x14ac:dyDescent="0.2">
      <c r="A203" s="4"/>
      <c r="B203" s="9"/>
      <c r="C203" s="52"/>
      <c r="D203" s="52"/>
      <c r="E203" s="9"/>
      <c r="F203" s="4"/>
      <c r="G203" s="4"/>
      <c r="H203" s="4"/>
      <c r="I203" s="4"/>
      <c r="J203" s="4"/>
      <c r="K203" s="4"/>
      <c r="L203" s="4"/>
      <c r="M203" s="4"/>
      <c r="N203" s="4"/>
      <c r="O203" s="4"/>
      <c r="P203" s="67"/>
      <c r="Q203" s="67"/>
      <c r="R203" s="67"/>
      <c r="S203" s="67"/>
      <c r="T203" s="67"/>
      <c r="U203" s="4"/>
      <c r="V203" s="4"/>
      <c r="W203" s="4"/>
      <c r="X203" s="4"/>
      <c r="Y203" s="4"/>
      <c r="Z203" s="4"/>
      <c r="AA203" s="4"/>
      <c r="AB203" s="67"/>
      <c r="AC203" s="67"/>
      <c r="AD203" s="67"/>
      <c r="AE203" s="67"/>
      <c r="AF203" s="67"/>
      <c r="AG203" s="4"/>
      <c r="AH203" s="4"/>
      <c r="AI203" s="4"/>
      <c r="AJ203" s="4"/>
      <c r="AK203" s="4"/>
      <c r="AL203" s="4"/>
      <c r="AM203" s="4"/>
      <c r="AN203" s="4"/>
    </row>
    <row r="204" spans="1:40" ht="12.75" customHeight="1" x14ac:dyDescent="0.2">
      <c r="A204" s="4"/>
      <c r="B204" s="9"/>
      <c r="C204" s="52"/>
      <c r="D204" s="52"/>
      <c r="E204" s="9"/>
      <c r="F204" s="4"/>
      <c r="G204" s="4"/>
      <c r="H204" s="4"/>
      <c r="I204" s="4"/>
      <c r="J204" s="4"/>
      <c r="K204" s="4"/>
      <c r="L204" s="4"/>
      <c r="M204" s="4"/>
      <c r="N204" s="4"/>
      <c r="O204" s="4"/>
      <c r="P204" s="67"/>
      <c r="Q204" s="67"/>
      <c r="R204" s="67"/>
      <c r="S204" s="67"/>
      <c r="T204" s="67"/>
      <c r="U204" s="4"/>
      <c r="V204" s="4"/>
      <c r="W204" s="4"/>
      <c r="X204" s="4"/>
      <c r="Y204" s="4"/>
      <c r="Z204" s="4"/>
      <c r="AA204" s="4"/>
      <c r="AB204" s="67"/>
      <c r="AC204" s="67"/>
      <c r="AD204" s="67"/>
      <c r="AE204" s="67"/>
      <c r="AF204" s="67"/>
      <c r="AG204" s="4"/>
      <c r="AH204" s="4"/>
      <c r="AI204" s="4"/>
      <c r="AJ204" s="4"/>
      <c r="AK204" s="4"/>
      <c r="AL204" s="4"/>
      <c r="AM204" s="4"/>
      <c r="AN204" s="4"/>
    </row>
    <row r="205" spans="1:40" ht="12.75" customHeight="1" x14ac:dyDescent="0.2">
      <c r="A205" s="4"/>
      <c r="B205" s="9"/>
      <c r="C205" s="52"/>
      <c r="D205" s="52"/>
      <c r="E205" s="9"/>
      <c r="F205" s="4"/>
      <c r="G205" s="4"/>
      <c r="H205" s="4"/>
      <c r="I205" s="4"/>
      <c r="J205" s="4"/>
      <c r="K205" s="4"/>
      <c r="L205" s="4"/>
      <c r="M205" s="4"/>
      <c r="N205" s="4"/>
      <c r="O205" s="4"/>
      <c r="P205" s="67"/>
      <c r="Q205" s="67"/>
      <c r="R205" s="67"/>
      <c r="S205" s="67"/>
      <c r="T205" s="67"/>
      <c r="U205" s="4"/>
      <c r="V205" s="4"/>
      <c r="W205" s="4"/>
      <c r="X205" s="4"/>
      <c r="Y205" s="4"/>
      <c r="Z205" s="4"/>
      <c r="AA205" s="4"/>
      <c r="AB205" s="67"/>
      <c r="AC205" s="67"/>
      <c r="AD205" s="67"/>
      <c r="AE205" s="67"/>
      <c r="AF205" s="67"/>
      <c r="AG205" s="4"/>
      <c r="AH205" s="4"/>
      <c r="AI205" s="4"/>
      <c r="AJ205" s="4"/>
      <c r="AK205" s="4"/>
      <c r="AL205" s="4"/>
      <c r="AM205" s="4"/>
      <c r="AN205" s="4"/>
    </row>
    <row r="206" spans="1:40" ht="12.75" customHeight="1" x14ac:dyDescent="0.2">
      <c r="A206" s="4"/>
      <c r="B206" s="9"/>
      <c r="C206" s="52"/>
      <c r="D206" s="52"/>
      <c r="E206" s="9"/>
      <c r="F206" s="4"/>
      <c r="G206" s="4"/>
      <c r="H206" s="4"/>
      <c r="I206" s="4"/>
      <c r="J206" s="4"/>
      <c r="K206" s="4"/>
      <c r="L206" s="4"/>
      <c r="M206" s="4"/>
      <c r="N206" s="4"/>
      <c r="O206" s="4"/>
      <c r="P206" s="67"/>
      <c r="Q206" s="67"/>
      <c r="R206" s="67"/>
      <c r="S206" s="67"/>
      <c r="T206" s="67"/>
      <c r="U206" s="4"/>
      <c r="V206" s="4"/>
      <c r="W206" s="4"/>
      <c r="X206" s="4"/>
      <c r="Y206" s="4"/>
      <c r="Z206" s="4"/>
      <c r="AA206" s="4"/>
      <c r="AB206" s="67"/>
      <c r="AC206" s="67"/>
      <c r="AD206" s="67"/>
      <c r="AE206" s="67"/>
      <c r="AF206" s="67"/>
      <c r="AG206" s="4"/>
      <c r="AH206" s="4"/>
      <c r="AI206" s="4"/>
      <c r="AJ206" s="4"/>
      <c r="AK206" s="4"/>
      <c r="AL206" s="4"/>
      <c r="AM206" s="4"/>
      <c r="AN206" s="4"/>
    </row>
    <row r="207" spans="1:40" ht="12.75" customHeight="1" x14ac:dyDescent="0.2">
      <c r="A207" s="4"/>
      <c r="B207" s="9"/>
      <c r="C207" s="52"/>
      <c r="D207" s="52"/>
      <c r="E207" s="9"/>
      <c r="F207" s="4"/>
      <c r="G207" s="4"/>
      <c r="H207" s="4"/>
      <c r="I207" s="4"/>
      <c r="J207" s="4"/>
      <c r="K207" s="4"/>
      <c r="L207" s="4"/>
      <c r="M207" s="4"/>
      <c r="N207" s="4"/>
      <c r="O207" s="4"/>
      <c r="P207" s="67"/>
      <c r="Q207" s="67"/>
      <c r="R207" s="67"/>
      <c r="S207" s="67"/>
      <c r="T207" s="67"/>
      <c r="U207" s="4"/>
      <c r="V207" s="4"/>
      <c r="W207" s="4"/>
      <c r="X207" s="4"/>
      <c r="Y207" s="4"/>
      <c r="Z207" s="4"/>
      <c r="AA207" s="4"/>
      <c r="AB207" s="67"/>
      <c r="AC207" s="67"/>
      <c r="AD207" s="67"/>
      <c r="AE207" s="67"/>
      <c r="AF207" s="67"/>
      <c r="AG207" s="4"/>
      <c r="AH207" s="4"/>
      <c r="AI207" s="4"/>
      <c r="AJ207" s="4"/>
      <c r="AK207" s="4"/>
      <c r="AL207" s="4"/>
      <c r="AM207" s="4"/>
      <c r="AN207" s="4"/>
    </row>
    <row r="208" spans="1:40" ht="12.75" customHeight="1" x14ac:dyDescent="0.2">
      <c r="A208" s="4"/>
      <c r="B208" s="9"/>
      <c r="C208" s="52"/>
      <c r="D208" s="52"/>
      <c r="E208" s="9"/>
      <c r="F208" s="4"/>
      <c r="G208" s="4"/>
      <c r="H208" s="4"/>
      <c r="I208" s="4"/>
      <c r="J208" s="4"/>
      <c r="K208" s="4"/>
      <c r="L208" s="4"/>
      <c r="M208" s="4"/>
      <c r="N208" s="4"/>
      <c r="O208" s="4"/>
      <c r="P208" s="67"/>
      <c r="Q208" s="67"/>
      <c r="R208" s="67"/>
      <c r="S208" s="67"/>
      <c r="T208" s="67"/>
      <c r="U208" s="4"/>
      <c r="V208" s="4"/>
      <c r="W208" s="4"/>
      <c r="X208" s="4"/>
      <c r="Y208" s="4"/>
      <c r="Z208" s="4"/>
      <c r="AA208" s="4"/>
      <c r="AB208" s="67"/>
      <c r="AC208" s="67"/>
      <c r="AD208" s="67"/>
      <c r="AE208" s="67"/>
      <c r="AF208" s="67"/>
      <c r="AG208" s="4"/>
      <c r="AH208" s="4"/>
      <c r="AI208" s="4"/>
      <c r="AJ208" s="4"/>
      <c r="AK208" s="4"/>
      <c r="AL208" s="4"/>
      <c r="AM208" s="4"/>
      <c r="AN208" s="4"/>
    </row>
    <row r="209" spans="1:40" ht="12.75" customHeight="1" x14ac:dyDescent="0.2">
      <c r="A209" s="4"/>
      <c r="B209" s="9"/>
      <c r="C209" s="52"/>
      <c r="D209" s="52"/>
      <c r="E209" s="9"/>
      <c r="F209" s="4"/>
      <c r="G209" s="4"/>
      <c r="H209" s="4"/>
      <c r="I209" s="4"/>
      <c r="J209" s="4"/>
      <c r="K209" s="4"/>
      <c r="L209" s="4"/>
      <c r="M209" s="4"/>
      <c r="N209" s="4"/>
      <c r="O209" s="4"/>
      <c r="P209" s="67"/>
      <c r="Q209" s="67"/>
      <c r="R209" s="67"/>
      <c r="S209" s="67"/>
      <c r="T209" s="67"/>
      <c r="U209" s="4"/>
      <c r="V209" s="4"/>
      <c r="W209" s="4"/>
      <c r="X209" s="4"/>
      <c r="Y209" s="4"/>
      <c r="Z209" s="4"/>
      <c r="AA209" s="4"/>
      <c r="AB209" s="67"/>
      <c r="AC209" s="67"/>
      <c r="AD209" s="67"/>
      <c r="AE209" s="67"/>
      <c r="AF209" s="67"/>
      <c r="AG209" s="4"/>
      <c r="AH209" s="4"/>
      <c r="AI209" s="4"/>
      <c r="AJ209" s="4"/>
      <c r="AK209" s="4"/>
      <c r="AL209" s="4"/>
      <c r="AM209" s="4"/>
      <c r="AN209" s="4"/>
    </row>
    <row r="210" spans="1:40" ht="12.75" customHeight="1" x14ac:dyDescent="0.2">
      <c r="A210" s="4"/>
      <c r="B210" s="9"/>
      <c r="C210" s="52"/>
      <c r="D210" s="52"/>
      <c r="E210" s="9"/>
      <c r="F210" s="4"/>
      <c r="G210" s="4"/>
      <c r="H210" s="4"/>
      <c r="I210" s="4"/>
      <c r="J210" s="4"/>
      <c r="K210" s="4"/>
      <c r="L210" s="4"/>
      <c r="M210" s="4"/>
      <c r="N210" s="4"/>
      <c r="O210" s="4"/>
      <c r="P210" s="67"/>
      <c r="Q210" s="67"/>
      <c r="R210" s="67"/>
      <c r="S210" s="67"/>
      <c r="T210" s="67"/>
      <c r="U210" s="4"/>
      <c r="V210" s="4"/>
      <c r="W210" s="4"/>
      <c r="X210" s="4"/>
      <c r="Y210" s="4"/>
      <c r="Z210" s="4"/>
      <c r="AA210" s="4"/>
      <c r="AB210" s="67"/>
      <c r="AC210" s="67"/>
      <c r="AD210" s="67"/>
      <c r="AE210" s="67"/>
      <c r="AF210" s="67"/>
      <c r="AG210" s="4"/>
      <c r="AH210" s="4"/>
      <c r="AI210" s="4"/>
      <c r="AJ210" s="4"/>
      <c r="AK210" s="4"/>
      <c r="AL210" s="4"/>
      <c r="AM210" s="4"/>
      <c r="AN210" s="4"/>
    </row>
    <row r="211" spans="1:40" ht="12.75" customHeight="1" x14ac:dyDescent="0.2">
      <c r="A211" s="4"/>
      <c r="B211" s="9"/>
      <c r="C211" s="52"/>
      <c r="D211" s="52"/>
      <c r="E211" s="9"/>
      <c r="F211" s="4"/>
      <c r="G211" s="4"/>
      <c r="H211" s="4"/>
      <c r="I211" s="4"/>
      <c r="J211" s="4"/>
      <c r="K211" s="4"/>
      <c r="L211" s="4"/>
      <c r="M211" s="4"/>
      <c r="N211" s="4"/>
      <c r="O211" s="4"/>
      <c r="P211" s="67"/>
      <c r="Q211" s="67"/>
      <c r="R211" s="67"/>
      <c r="S211" s="67"/>
      <c r="T211" s="67"/>
      <c r="U211" s="4"/>
      <c r="V211" s="4"/>
      <c r="W211" s="4"/>
      <c r="X211" s="4"/>
      <c r="Y211" s="4"/>
      <c r="Z211" s="4"/>
      <c r="AA211" s="4"/>
      <c r="AB211" s="67"/>
      <c r="AC211" s="67"/>
      <c r="AD211" s="67"/>
      <c r="AE211" s="67"/>
      <c r="AF211" s="67"/>
      <c r="AG211" s="4"/>
      <c r="AH211" s="4"/>
      <c r="AI211" s="4"/>
      <c r="AJ211" s="4"/>
      <c r="AK211" s="4"/>
      <c r="AL211" s="4"/>
      <c r="AM211" s="4"/>
      <c r="AN211" s="4"/>
    </row>
    <row r="212" spans="1:40" ht="12.75" customHeight="1" x14ac:dyDescent="0.2">
      <c r="A212" s="4"/>
      <c r="B212" s="9"/>
      <c r="C212" s="52"/>
      <c r="D212" s="52"/>
      <c r="E212" s="9"/>
      <c r="F212" s="4"/>
      <c r="G212" s="4"/>
      <c r="H212" s="4"/>
      <c r="I212" s="4"/>
      <c r="J212" s="4"/>
      <c r="K212" s="4"/>
      <c r="L212" s="4"/>
      <c r="M212" s="4"/>
      <c r="N212" s="4"/>
      <c r="O212" s="4"/>
      <c r="P212" s="67"/>
      <c r="Q212" s="67"/>
      <c r="R212" s="67"/>
      <c r="S212" s="67"/>
      <c r="T212" s="67"/>
      <c r="U212" s="4"/>
      <c r="V212" s="4"/>
      <c r="W212" s="4"/>
      <c r="X212" s="4"/>
      <c r="Y212" s="4"/>
      <c r="Z212" s="4"/>
      <c r="AA212" s="4"/>
      <c r="AB212" s="67"/>
      <c r="AC212" s="67"/>
      <c r="AD212" s="67"/>
      <c r="AE212" s="67"/>
      <c r="AF212" s="67"/>
      <c r="AG212" s="4"/>
      <c r="AH212" s="4"/>
      <c r="AI212" s="4"/>
      <c r="AJ212" s="4"/>
      <c r="AK212" s="4"/>
      <c r="AL212" s="4"/>
      <c r="AM212" s="4"/>
      <c r="AN212" s="4"/>
    </row>
    <row r="213" spans="1:40" ht="12.75" customHeight="1" x14ac:dyDescent="0.2">
      <c r="A213" s="4"/>
      <c r="B213" s="9"/>
      <c r="C213" s="52"/>
      <c r="D213" s="52"/>
      <c r="E213" s="9"/>
      <c r="F213" s="4"/>
      <c r="G213" s="4"/>
      <c r="H213" s="4"/>
      <c r="I213" s="4"/>
      <c r="J213" s="4"/>
      <c r="K213" s="4"/>
      <c r="L213" s="4"/>
      <c r="M213" s="4"/>
      <c r="N213" s="4"/>
      <c r="O213" s="4"/>
      <c r="P213" s="67"/>
      <c r="Q213" s="67"/>
      <c r="R213" s="67"/>
      <c r="S213" s="67"/>
      <c r="T213" s="67"/>
      <c r="U213" s="4"/>
      <c r="V213" s="4"/>
      <c r="W213" s="4"/>
      <c r="X213" s="4"/>
      <c r="Y213" s="4"/>
      <c r="Z213" s="4"/>
      <c r="AA213" s="4"/>
      <c r="AB213" s="67"/>
      <c r="AC213" s="67"/>
      <c r="AD213" s="67"/>
      <c r="AE213" s="67"/>
      <c r="AF213" s="67"/>
      <c r="AG213" s="4"/>
      <c r="AH213" s="4"/>
      <c r="AI213" s="4"/>
      <c r="AJ213" s="4"/>
      <c r="AK213" s="4"/>
      <c r="AL213" s="4"/>
      <c r="AM213" s="4"/>
      <c r="AN213" s="4"/>
    </row>
    <row r="214" spans="1:40" ht="12.75" customHeight="1" x14ac:dyDescent="0.2">
      <c r="A214" s="4"/>
      <c r="B214" s="9"/>
      <c r="C214" s="52"/>
      <c r="D214" s="52"/>
      <c r="E214" s="9"/>
      <c r="F214" s="4"/>
      <c r="G214" s="4"/>
      <c r="H214" s="4"/>
      <c r="I214" s="4"/>
      <c r="J214" s="4"/>
      <c r="K214" s="4"/>
      <c r="L214" s="4"/>
      <c r="M214" s="4"/>
      <c r="N214" s="4"/>
      <c r="O214" s="4"/>
      <c r="P214" s="67"/>
      <c r="Q214" s="67"/>
      <c r="R214" s="67"/>
      <c r="S214" s="67"/>
      <c r="T214" s="67"/>
      <c r="U214" s="4"/>
      <c r="V214" s="4"/>
      <c r="W214" s="4"/>
      <c r="X214" s="4"/>
      <c r="Y214" s="4"/>
      <c r="Z214" s="4"/>
      <c r="AA214" s="4"/>
      <c r="AB214" s="67"/>
      <c r="AC214" s="67"/>
      <c r="AD214" s="67"/>
      <c r="AE214" s="67"/>
      <c r="AF214" s="67"/>
      <c r="AG214" s="4"/>
      <c r="AH214" s="4"/>
      <c r="AI214" s="4"/>
      <c r="AJ214" s="4"/>
      <c r="AK214" s="4"/>
      <c r="AL214" s="4"/>
      <c r="AM214" s="4"/>
      <c r="AN214" s="4"/>
    </row>
    <row r="215" spans="1:40" ht="12.75" customHeight="1" x14ac:dyDescent="0.2">
      <c r="A215" s="4"/>
      <c r="B215" s="9"/>
      <c r="C215" s="52"/>
      <c r="D215" s="52"/>
      <c r="E215" s="9"/>
      <c r="F215" s="4"/>
      <c r="G215" s="4"/>
      <c r="H215" s="4"/>
      <c r="I215" s="4"/>
      <c r="J215" s="4"/>
      <c r="K215" s="4"/>
      <c r="L215" s="4"/>
      <c r="M215" s="4"/>
      <c r="N215" s="4"/>
      <c r="O215" s="4"/>
      <c r="P215" s="67"/>
      <c r="Q215" s="67"/>
      <c r="R215" s="67"/>
      <c r="S215" s="67"/>
      <c r="T215" s="67"/>
      <c r="U215" s="4"/>
      <c r="V215" s="4"/>
      <c r="W215" s="4"/>
      <c r="X215" s="4"/>
      <c r="Y215" s="4"/>
      <c r="Z215" s="4"/>
      <c r="AA215" s="4"/>
      <c r="AB215" s="67"/>
      <c r="AC215" s="67"/>
      <c r="AD215" s="67"/>
      <c r="AE215" s="67"/>
      <c r="AF215" s="67"/>
      <c r="AG215" s="4"/>
      <c r="AH215" s="4"/>
      <c r="AI215" s="4"/>
      <c r="AJ215" s="4"/>
      <c r="AK215" s="4"/>
      <c r="AL215" s="4"/>
      <c r="AM215" s="4"/>
      <c r="AN215" s="4"/>
    </row>
    <row r="216" spans="1:40" ht="12.75" customHeight="1" x14ac:dyDescent="0.2">
      <c r="A216" s="4"/>
      <c r="B216" s="9"/>
      <c r="C216" s="52"/>
      <c r="D216" s="52"/>
      <c r="E216" s="9"/>
      <c r="F216" s="4"/>
      <c r="G216" s="4"/>
      <c r="H216" s="4"/>
      <c r="I216" s="4"/>
      <c r="J216" s="4"/>
      <c r="K216" s="4"/>
      <c r="L216" s="4"/>
      <c r="M216" s="4"/>
      <c r="N216" s="4"/>
      <c r="O216" s="4"/>
      <c r="P216" s="67"/>
      <c r="Q216" s="67"/>
      <c r="R216" s="67"/>
      <c r="S216" s="67"/>
      <c r="T216" s="67"/>
      <c r="U216" s="4"/>
      <c r="V216" s="4"/>
      <c r="W216" s="4"/>
      <c r="X216" s="4"/>
      <c r="Y216" s="4"/>
      <c r="Z216" s="4"/>
      <c r="AA216" s="4"/>
      <c r="AB216" s="67"/>
      <c r="AC216" s="67"/>
      <c r="AD216" s="67"/>
      <c r="AE216" s="67"/>
      <c r="AF216" s="67"/>
      <c r="AG216" s="4"/>
      <c r="AH216" s="4"/>
      <c r="AI216" s="4"/>
      <c r="AJ216" s="4"/>
      <c r="AK216" s="4"/>
      <c r="AL216" s="4"/>
      <c r="AM216" s="4"/>
      <c r="AN216" s="4"/>
    </row>
    <row r="217" spans="1:40" ht="12.75" customHeight="1" x14ac:dyDescent="0.2">
      <c r="A217" s="4"/>
      <c r="B217" s="9"/>
      <c r="C217" s="52"/>
      <c r="D217" s="52"/>
      <c r="E217" s="9"/>
      <c r="F217" s="4"/>
      <c r="G217" s="4"/>
      <c r="H217" s="4"/>
      <c r="I217" s="4"/>
      <c r="J217" s="4"/>
      <c r="K217" s="4"/>
      <c r="L217" s="4"/>
      <c r="M217" s="4"/>
      <c r="N217" s="4"/>
      <c r="O217" s="4"/>
      <c r="P217" s="67"/>
      <c r="Q217" s="67"/>
      <c r="R217" s="67"/>
      <c r="S217" s="67"/>
      <c r="T217" s="67"/>
      <c r="U217" s="4"/>
      <c r="V217" s="4"/>
      <c r="W217" s="4"/>
      <c r="X217" s="4"/>
      <c r="Y217" s="4"/>
      <c r="Z217" s="4"/>
      <c r="AA217" s="4"/>
      <c r="AB217" s="67"/>
      <c r="AC217" s="67"/>
      <c r="AD217" s="67"/>
      <c r="AE217" s="67"/>
      <c r="AF217" s="67"/>
      <c r="AG217" s="4"/>
      <c r="AH217" s="4"/>
      <c r="AI217" s="4"/>
      <c r="AJ217" s="4"/>
      <c r="AK217" s="4"/>
      <c r="AL217" s="4"/>
      <c r="AM217" s="4"/>
      <c r="AN217" s="4"/>
    </row>
    <row r="218" spans="1:40" ht="12.75" customHeight="1" x14ac:dyDescent="0.2">
      <c r="A218" s="4"/>
      <c r="B218" s="9"/>
      <c r="C218" s="52"/>
      <c r="D218" s="52"/>
      <c r="E218" s="9"/>
      <c r="F218" s="4"/>
      <c r="G218" s="4"/>
      <c r="H218" s="4"/>
      <c r="I218" s="4"/>
      <c r="J218" s="4"/>
      <c r="K218" s="4"/>
      <c r="L218" s="4"/>
      <c r="M218" s="4"/>
      <c r="N218" s="4"/>
      <c r="O218" s="4"/>
      <c r="P218" s="67"/>
      <c r="Q218" s="67"/>
      <c r="R218" s="67"/>
      <c r="S218" s="67"/>
      <c r="T218" s="67"/>
      <c r="U218" s="4"/>
      <c r="V218" s="4"/>
      <c r="W218" s="4"/>
      <c r="X218" s="4"/>
      <c r="Y218" s="4"/>
      <c r="Z218" s="4"/>
      <c r="AA218" s="4"/>
      <c r="AB218" s="67"/>
      <c r="AC218" s="67"/>
      <c r="AD218" s="67"/>
      <c r="AE218" s="67"/>
      <c r="AF218" s="67"/>
      <c r="AG218" s="4"/>
      <c r="AH218" s="4"/>
      <c r="AI218" s="4"/>
      <c r="AJ218" s="4"/>
      <c r="AK218" s="4"/>
      <c r="AL218" s="4"/>
      <c r="AM218" s="4"/>
      <c r="AN218" s="4"/>
    </row>
    <row r="219" spans="1:40" ht="12.75" customHeight="1" x14ac:dyDescent="0.2">
      <c r="A219" s="4"/>
      <c r="B219" s="9"/>
      <c r="C219" s="52"/>
      <c r="D219" s="52"/>
      <c r="E219" s="9"/>
      <c r="F219" s="4"/>
      <c r="G219" s="4"/>
      <c r="H219" s="4"/>
      <c r="I219" s="4"/>
      <c r="J219" s="4"/>
      <c r="K219" s="4"/>
      <c r="L219" s="4"/>
      <c r="M219" s="4"/>
      <c r="N219" s="4"/>
      <c r="O219" s="4"/>
      <c r="P219" s="67"/>
      <c r="Q219" s="67"/>
      <c r="R219" s="67"/>
      <c r="S219" s="67"/>
      <c r="T219" s="67"/>
      <c r="U219" s="4"/>
      <c r="V219" s="4"/>
      <c r="W219" s="4"/>
      <c r="X219" s="4"/>
      <c r="Y219" s="4"/>
      <c r="Z219" s="4"/>
      <c r="AA219" s="4"/>
      <c r="AB219" s="67"/>
      <c r="AC219" s="67"/>
      <c r="AD219" s="67"/>
      <c r="AE219" s="67"/>
      <c r="AF219" s="67"/>
      <c r="AG219" s="4"/>
      <c r="AH219" s="4"/>
      <c r="AI219" s="4"/>
      <c r="AJ219" s="4"/>
      <c r="AK219" s="4"/>
      <c r="AL219" s="4"/>
      <c r="AM219" s="4"/>
      <c r="AN219" s="4"/>
    </row>
    <row r="220" spans="1:40" ht="12.75" customHeight="1" x14ac:dyDescent="0.2">
      <c r="A220" s="4"/>
      <c r="B220" s="9"/>
      <c r="C220" s="52"/>
      <c r="D220" s="52"/>
      <c r="E220" s="9"/>
      <c r="F220" s="4"/>
      <c r="G220" s="4"/>
      <c r="H220" s="4"/>
      <c r="I220" s="4"/>
      <c r="J220" s="4"/>
      <c r="K220" s="4"/>
      <c r="L220" s="4"/>
      <c r="M220" s="4"/>
      <c r="N220" s="4"/>
      <c r="O220" s="4"/>
      <c r="P220" s="67"/>
      <c r="Q220" s="67"/>
      <c r="R220" s="67"/>
      <c r="S220" s="67"/>
      <c r="T220" s="67"/>
      <c r="U220" s="4"/>
      <c r="V220" s="4"/>
      <c r="W220" s="4"/>
      <c r="X220" s="4"/>
      <c r="Y220" s="4"/>
      <c r="Z220" s="4"/>
      <c r="AA220" s="4"/>
      <c r="AB220" s="67"/>
      <c r="AC220" s="67"/>
      <c r="AD220" s="67"/>
      <c r="AE220" s="67"/>
      <c r="AF220" s="67"/>
      <c r="AG220" s="4"/>
      <c r="AH220" s="4"/>
      <c r="AI220" s="4"/>
      <c r="AJ220" s="4"/>
      <c r="AK220" s="4"/>
      <c r="AL220" s="4"/>
      <c r="AM220" s="4"/>
      <c r="AN220" s="4"/>
    </row>
    <row r="221" spans="1:40" ht="12.75" customHeight="1" x14ac:dyDescent="0.2">
      <c r="A221" s="4"/>
      <c r="B221" s="9"/>
      <c r="C221" s="52"/>
      <c r="D221" s="52"/>
      <c r="E221" s="9"/>
      <c r="F221" s="4"/>
      <c r="G221" s="4"/>
      <c r="H221" s="4"/>
      <c r="I221" s="4"/>
      <c r="J221" s="4"/>
      <c r="K221" s="4"/>
      <c r="L221" s="4"/>
      <c r="M221" s="4"/>
      <c r="N221" s="4"/>
      <c r="O221" s="4"/>
      <c r="P221" s="67"/>
      <c r="Q221" s="67"/>
      <c r="R221" s="67"/>
      <c r="S221" s="67"/>
      <c r="T221" s="67"/>
      <c r="U221" s="4"/>
      <c r="V221" s="4"/>
      <c r="W221" s="4"/>
      <c r="X221" s="4"/>
      <c r="Y221" s="4"/>
      <c r="Z221" s="4"/>
      <c r="AA221" s="4"/>
      <c r="AB221" s="67"/>
      <c r="AC221" s="67"/>
      <c r="AD221" s="67"/>
      <c r="AE221" s="67"/>
      <c r="AF221" s="67"/>
      <c r="AG221" s="4"/>
      <c r="AH221" s="4"/>
      <c r="AI221" s="4"/>
      <c r="AJ221" s="4"/>
      <c r="AK221" s="4"/>
      <c r="AL221" s="4"/>
      <c r="AM221" s="4"/>
      <c r="AN221" s="4"/>
    </row>
    <row r="222" spans="1:40" ht="12.75" customHeight="1" x14ac:dyDescent="0.2">
      <c r="A222" s="4"/>
      <c r="B222" s="9"/>
      <c r="C222" s="52"/>
      <c r="D222" s="52"/>
      <c r="E222" s="9"/>
      <c r="F222" s="4"/>
      <c r="G222" s="4"/>
      <c r="H222" s="4"/>
      <c r="I222" s="4"/>
      <c r="J222" s="4"/>
      <c r="K222" s="4"/>
      <c r="L222" s="4"/>
      <c r="M222" s="4"/>
      <c r="N222" s="4"/>
      <c r="O222" s="4"/>
      <c r="P222" s="67"/>
      <c r="Q222" s="67"/>
      <c r="R222" s="67"/>
      <c r="S222" s="67"/>
      <c r="T222" s="67"/>
      <c r="U222" s="4"/>
      <c r="V222" s="4"/>
      <c r="W222" s="4"/>
      <c r="X222" s="4"/>
      <c r="Y222" s="4"/>
      <c r="Z222" s="4"/>
      <c r="AA222" s="4"/>
      <c r="AB222" s="67"/>
      <c r="AC222" s="67"/>
      <c r="AD222" s="67"/>
      <c r="AE222" s="67"/>
      <c r="AF222" s="67"/>
      <c r="AG222" s="4"/>
      <c r="AH222" s="4"/>
      <c r="AI222" s="4"/>
      <c r="AJ222" s="4"/>
      <c r="AK222" s="4"/>
      <c r="AL222" s="4"/>
      <c r="AM222" s="4"/>
      <c r="AN222" s="4"/>
    </row>
    <row r="223" spans="1:40" ht="12.75" customHeight="1" x14ac:dyDescent="0.2">
      <c r="A223" s="4"/>
      <c r="B223" s="9"/>
      <c r="C223" s="52"/>
      <c r="D223" s="52"/>
      <c r="E223" s="9"/>
      <c r="F223" s="4"/>
      <c r="G223" s="4"/>
      <c r="H223" s="4"/>
      <c r="I223" s="4"/>
      <c r="J223" s="4"/>
      <c r="K223" s="4"/>
      <c r="L223" s="4"/>
      <c r="M223" s="4"/>
      <c r="N223" s="4"/>
      <c r="O223" s="4"/>
      <c r="P223" s="67"/>
      <c r="Q223" s="67"/>
      <c r="R223" s="67"/>
      <c r="S223" s="67"/>
      <c r="T223" s="67"/>
      <c r="U223" s="4"/>
      <c r="V223" s="4"/>
      <c r="W223" s="4"/>
      <c r="X223" s="4"/>
      <c r="Y223" s="4"/>
      <c r="Z223" s="4"/>
      <c r="AA223" s="4"/>
      <c r="AB223" s="67"/>
      <c r="AC223" s="67"/>
      <c r="AD223" s="67"/>
      <c r="AE223" s="67"/>
      <c r="AF223" s="67"/>
      <c r="AG223" s="4"/>
      <c r="AH223" s="4"/>
      <c r="AI223" s="4"/>
      <c r="AJ223" s="4"/>
      <c r="AK223" s="4"/>
      <c r="AL223" s="4"/>
      <c r="AM223" s="4"/>
      <c r="AN223" s="4"/>
    </row>
    <row r="224" spans="1:40" ht="12.75" customHeight="1" x14ac:dyDescent="0.2">
      <c r="A224" s="4"/>
      <c r="B224" s="9"/>
      <c r="C224" s="52"/>
      <c r="D224" s="52"/>
      <c r="E224" s="9"/>
      <c r="F224" s="4"/>
      <c r="G224" s="4"/>
      <c r="H224" s="4"/>
      <c r="I224" s="4"/>
      <c r="J224" s="4"/>
      <c r="K224" s="4"/>
      <c r="L224" s="4"/>
      <c r="M224" s="4"/>
      <c r="N224" s="4"/>
      <c r="O224" s="4"/>
      <c r="P224" s="67"/>
      <c r="Q224" s="67"/>
      <c r="R224" s="67"/>
      <c r="S224" s="67"/>
      <c r="T224" s="67"/>
      <c r="U224" s="4"/>
      <c r="V224" s="4"/>
      <c r="W224" s="4"/>
      <c r="X224" s="4"/>
      <c r="Y224" s="4"/>
      <c r="Z224" s="4"/>
      <c r="AA224" s="4"/>
      <c r="AB224" s="67"/>
      <c r="AC224" s="67"/>
      <c r="AD224" s="67"/>
      <c r="AE224" s="67"/>
      <c r="AF224" s="67"/>
      <c r="AG224" s="4"/>
      <c r="AH224" s="4"/>
      <c r="AI224" s="4"/>
      <c r="AJ224" s="4"/>
      <c r="AK224" s="4"/>
      <c r="AL224" s="4"/>
      <c r="AM224" s="4"/>
      <c r="AN224" s="4"/>
    </row>
    <row r="225" spans="1:40" ht="12.75" customHeight="1" x14ac:dyDescent="0.2">
      <c r="A225" s="4"/>
      <c r="B225" s="9"/>
      <c r="C225" s="52"/>
      <c r="D225" s="52"/>
      <c r="E225" s="9"/>
      <c r="F225" s="4"/>
      <c r="G225" s="4"/>
      <c r="H225" s="4"/>
      <c r="I225" s="4"/>
      <c r="J225" s="4"/>
      <c r="K225" s="4"/>
      <c r="L225" s="4"/>
      <c r="M225" s="4"/>
      <c r="N225" s="4"/>
      <c r="O225" s="4"/>
      <c r="P225" s="67"/>
      <c r="Q225" s="67"/>
      <c r="R225" s="67"/>
      <c r="S225" s="67"/>
      <c r="T225" s="67"/>
      <c r="U225" s="4"/>
      <c r="V225" s="4"/>
      <c r="W225" s="4"/>
      <c r="X225" s="4"/>
      <c r="Y225" s="4"/>
      <c r="Z225" s="4"/>
      <c r="AA225" s="4"/>
      <c r="AB225" s="67"/>
      <c r="AC225" s="67"/>
      <c r="AD225" s="67"/>
      <c r="AE225" s="67"/>
      <c r="AF225" s="67"/>
      <c r="AG225" s="4"/>
      <c r="AH225" s="4"/>
      <c r="AI225" s="4"/>
      <c r="AJ225" s="4"/>
      <c r="AK225" s="4"/>
      <c r="AL225" s="4"/>
      <c r="AM225" s="4"/>
      <c r="AN225" s="4"/>
    </row>
    <row r="226" spans="1:40" ht="12.75" customHeight="1" x14ac:dyDescent="0.2">
      <c r="A226" s="4"/>
      <c r="B226" s="9"/>
      <c r="C226" s="52"/>
      <c r="D226" s="52"/>
      <c r="E226" s="9"/>
      <c r="F226" s="4"/>
      <c r="G226" s="4"/>
      <c r="H226" s="4"/>
      <c r="I226" s="4"/>
      <c r="J226" s="4"/>
      <c r="K226" s="4"/>
      <c r="L226" s="4"/>
      <c r="M226" s="4"/>
      <c r="N226" s="4"/>
      <c r="O226" s="4"/>
      <c r="P226" s="67"/>
      <c r="Q226" s="67"/>
      <c r="R226" s="67"/>
      <c r="S226" s="67"/>
      <c r="T226" s="67"/>
      <c r="U226" s="4"/>
      <c r="V226" s="4"/>
      <c r="W226" s="4"/>
      <c r="X226" s="4"/>
      <c r="Y226" s="4"/>
      <c r="Z226" s="4"/>
      <c r="AA226" s="4"/>
      <c r="AB226" s="67"/>
      <c r="AC226" s="67"/>
      <c r="AD226" s="67"/>
      <c r="AE226" s="67"/>
      <c r="AF226" s="67"/>
      <c r="AG226" s="4"/>
      <c r="AH226" s="4"/>
      <c r="AI226" s="4"/>
      <c r="AJ226" s="4"/>
      <c r="AK226" s="4"/>
      <c r="AL226" s="4"/>
      <c r="AM226" s="4"/>
      <c r="AN226" s="4"/>
    </row>
    <row r="227" spans="1:40" ht="12.75" customHeight="1" x14ac:dyDescent="0.2">
      <c r="A227" s="4"/>
      <c r="B227" s="9"/>
      <c r="C227" s="52"/>
      <c r="D227" s="52"/>
      <c r="E227" s="9"/>
      <c r="F227" s="4"/>
      <c r="G227" s="4"/>
      <c r="H227" s="4"/>
      <c r="I227" s="4"/>
      <c r="J227" s="4"/>
      <c r="K227" s="4"/>
      <c r="L227" s="4"/>
      <c r="M227" s="4"/>
      <c r="N227" s="4"/>
      <c r="O227" s="4"/>
      <c r="P227" s="67"/>
      <c r="Q227" s="67"/>
      <c r="R227" s="67"/>
      <c r="S227" s="67"/>
      <c r="T227" s="67"/>
      <c r="U227" s="4"/>
      <c r="V227" s="4"/>
      <c r="W227" s="4"/>
      <c r="X227" s="4"/>
      <c r="Y227" s="4"/>
      <c r="Z227" s="4"/>
      <c r="AA227" s="4"/>
      <c r="AB227" s="67"/>
      <c r="AC227" s="67"/>
      <c r="AD227" s="67"/>
      <c r="AE227" s="67"/>
      <c r="AF227" s="67"/>
      <c r="AG227" s="4"/>
      <c r="AH227" s="4"/>
      <c r="AI227" s="4"/>
      <c r="AJ227" s="4"/>
      <c r="AK227" s="4"/>
      <c r="AL227" s="4"/>
      <c r="AM227" s="4"/>
      <c r="AN227" s="4"/>
    </row>
    <row r="228" spans="1:40" ht="12.75" customHeight="1" x14ac:dyDescent="0.2">
      <c r="A228" s="4"/>
      <c r="B228" s="9"/>
      <c r="C228" s="52"/>
      <c r="D228" s="52"/>
      <c r="E228" s="9"/>
      <c r="F228" s="4"/>
      <c r="G228" s="4"/>
      <c r="H228" s="4"/>
      <c r="I228" s="4"/>
      <c r="J228" s="4"/>
      <c r="K228" s="4"/>
      <c r="L228" s="4"/>
      <c r="M228" s="4"/>
      <c r="N228" s="4"/>
      <c r="O228" s="4"/>
      <c r="P228" s="67"/>
      <c r="Q228" s="67"/>
      <c r="R228" s="67"/>
      <c r="S228" s="67"/>
      <c r="T228" s="67"/>
      <c r="U228" s="4"/>
      <c r="V228" s="4"/>
      <c r="W228" s="4"/>
      <c r="X228" s="4"/>
      <c r="Y228" s="4"/>
      <c r="Z228" s="4"/>
      <c r="AA228" s="4"/>
      <c r="AB228" s="67"/>
      <c r="AC228" s="67"/>
      <c r="AD228" s="67"/>
      <c r="AE228" s="67"/>
      <c r="AF228" s="67"/>
      <c r="AG228" s="4"/>
      <c r="AH228" s="4"/>
      <c r="AI228" s="4"/>
      <c r="AJ228" s="4"/>
      <c r="AK228" s="4"/>
      <c r="AL228" s="4"/>
      <c r="AM228" s="4"/>
      <c r="AN228" s="4"/>
    </row>
    <row r="229" spans="1:40" ht="12.75" customHeight="1" x14ac:dyDescent="0.2">
      <c r="A229" s="4"/>
      <c r="B229" s="9"/>
      <c r="C229" s="52"/>
      <c r="D229" s="52"/>
      <c r="E229" s="9"/>
      <c r="F229" s="4"/>
      <c r="G229" s="4"/>
      <c r="H229" s="4"/>
      <c r="I229" s="4"/>
      <c r="J229" s="4"/>
      <c r="K229" s="4"/>
      <c r="L229" s="4"/>
      <c r="M229" s="4"/>
      <c r="N229" s="4"/>
      <c r="O229" s="4"/>
      <c r="P229" s="67"/>
      <c r="Q229" s="67"/>
      <c r="R229" s="67"/>
      <c r="S229" s="67"/>
      <c r="T229" s="67"/>
      <c r="U229" s="4"/>
      <c r="V229" s="4"/>
      <c r="W229" s="4"/>
      <c r="X229" s="4"/>
      <c r="Y229" s="4"/>
      <c r="Z229" s="4"/>
      <c r="AA229" s="4"/>
      <c r="AB229" s="67"/>
      <c r="AC229" s="67"/>
      <c r="AD229" s="67"/>
      <c r="AE229" s="67"/>
      <c r="AF229" s="67"/>
      <c r="AG229" s="4"/>
      <c r="AH229" s="4"/>
      <c r="AI229" s="4"/>
      <c r="AJ229" s="4"/>
      <c r="AK229" s="4"/>
      <c r="AL229" s="4"/>
      <c r="AM229" s="4"/>
      <c r="AN229" s="4"/>
    </row>
    <row r="230" spans="1:40" ht="12.75" customHeight="1" x14ac:dyDescent="0.2">
      <c r="A230" s="4"/>
      <c r="B230" s="9"/>
      <c r="C230" s="52"/>
      <c r="D230" s="52"/>
      <c r="E230" s="9"/>
      <c r="F230" s="4"/>
      <c r="G230" s="4"/>
      <c r="H230" s="4"/>
      <c r="I230" s="4"/>
      <c r="J230" s="4"/>
      <c r="K230" s="4"/>
      <c r="L230" s="4"/>
      <c r="M230" s="4"/>
      <c r="N230" s="4"/>
      <c r="O230" s="4"/>
      <c r="P230" s="67"/>
      <c r="Q230" s="67"/>
      <c r="R230" s="67"/>
      <c r="S230" s="67"/>
      <c r="T230" s="67"/>
      <c r="U230" s="4"/>
      <c r="V230" s="4"/>
      <c r="W230" s="4"/>
      <c r="X230" s="4"/>
      <c r="Y230" s="4"/>
      <c r="Z230" s="4"/>
      <c r="AA230" s="4"/>
      <c r="AB230" s="67"/>
      <c r="AC230" s="67"/>
      <c r="AD230" s="67"/>
      <c r="AE230" s="67"/>
      <c r="AF230" s="67"/>
      <c r="AG230" s="4"/>
      <c r="AH230" s="4"/>
      <c r="AI230" s="4"/>
      <c r="AJ230" s="4"/>
      <c r="AK230" s="4"/>
      <c r="AL230" s="4"/>
      <c r="AM230" s="4"/>
      <c r="AN230" s="4"/>
    </row>
    <row r="231" spans="1:40" ht="12.75" customHeight="1" x14ac:dyDescent="0.2">
      <c r="A231" s="4"/>
      <c r="B231" s="9"/>
      <c r="C231" s="52"/>
      <c r="D231" s="52"/>
      <c r="E231" s="9"/>
      <c r="F231" s="4"/>
      <c r="G231" s="4"/>
      <c r="H231" s="4"/>
      <c r="I231" s="4"/>
      <c r="J231" s="4"/>
      <c r="K231" s="4"/>
      <c r="L231" s="4"/>
      <c r="M231" s="4"/>
      <c r="N231" s="4"/>
      <c r="O231" s="4"/>
      <c r="P231" s="67"/>
      <c r="Q231" s="67"/>
      <c r="R231" s="67"/>
      <c r="S231" s="67"/>
      <c r="T231" s="67"/>
      <c r="U231" s="4"/>
      <c r="V231" s="4"/>
      <c r="W231" s="4"/>
      <c r="X231" s="4"/>
      <c r="Y231" s="4"/>
      <c r="Z231" s="4"/>
      <c r="AA231" s="4"/>
      <c r="AB231" s="67"/>
      <c r="AC231" s="67"/>
      <c r="AD231" s="67"/>
      <c r="AE231" s="67"/>
      <c r="AF231" s="67"/>
      <c r="AG231" s="4"/>
      <c r="AH231" s="4"/>
      <c r="AI231" s="4"/>
      <c r="AJ231" s="4"/>
      <c r="AK231" s="4"/>
      <c r="AL231" s="4"/>
      <c r="AM231" s="4"/>
      <c r="AN231" s="4"/>
    </row>
    <row r="232" spans="1:40" ht="12.75" customHeight="1" x14ac:dyDescent="0.2">
      <c r="A232" s="4"/>
      <c r="B232" s="9"/>
      <c r="C232" s="52"/>
      <c r="D232" s="52"/>
      <c r="E232" s="9"/>
      <c r="F232" s="4"/>
      <c r="G232" s="4"/>
      <c r="H232" s="4"/>
      <c r="I232" s="4"/>
      <c r="J232" s="4"/>
      <c r="K232" s="4"/>
      <c r="L232" s="4"/>
      <c r="M232" s="4"/>
      <c r="N232" s="4"/>
      <c r="O232" s="4"/>
      <c r="P232" s="67"/>
      <c r="Q232" s="67"/>
      <c r="R232" s="67"/>
      <c r="S232" s="67"/>
      <c r="T232" s="67"/>
      <c r="U232" s="4"/>
      <c r="V232" s="4"/>
      <c r="W232" s="4"/>
      <c r="X232" s="4"/>
      <c r="Y232" s="4"/>
      <c r="Z232" s="4"/>
      <c r="AA232" s="4"/>
      <c r="AB232" s="67"/>
      <c r="AC232" s="67"/>
      <c r="AD232" s="67"/>
      <c r="AE232" s="67"/>
      <c r="AF232" s="67"/>
      <c r="AG232" s="4"/>
      <c r="AH232" s="4"/>
      <c r="AI232" s="4"/>
      <c r="AJ232" s="4"/>
      <c r="AK232" s="4"/>
      <c r="AL232" s="4"/>
      <c r="AM232" s="4"/>
      <c r="AN232" s="4"/>
    </row>
    <row r="233" spans="1:40" ht="12.75" customHeight="1" x14ac:dyDescent="0.2">
      <c r="A233" s="4"/>
      <c r="B233" s="9"/>
      <c r="C233" s="52"/>
      <c r="D233" s="52"/>
      <c r="E233" s="9"/>
      <c r="F233" s="4"/>
      <c r="G233" s="4"/>
      <c r="H233" s="4"/>
      <c r="I233" s="4"/>
      <c r="J233" s="4"/>
      <c r="K233" s="4"/>
      <c r="L233" s="4"/>
      <c r="M233" s="4"/>
      <c r="N233" s="4"/>
      <c r="O233" s="4"/>
      <c r="P233" s="67"/>
      <c r="Q233" s="67"/>
      <c r="R233" s="67"/>
      <c r="S233" s="67"/>
      <c r="T233" s="67"/>
      <c r="U233" s="4"/>
      <c r="V233" s="4"/>
      <c r="W233" s="4"/>
      <c r="X233" s="4"/>
      <c r="Y233" s="4"/>
      <c r="Z233" s="4"/>
      <c r="AA233" s="4"/>
      <c r="AB233" s="67"/>
      <c r="AC233" s="67"/>
      <c r="AD233" s="67"/>
      <c r="AE233" s="67"/>
      <c r="AF233" s="67"/>
      <c r="AG233" s="4"/>
      <c r="AH233" s="4"/>
      <c r="AI233" s="4"/>
      <c r="AJ233" s="4"/>
      <c r="AK233" s="4"/>
      <c r="AL233" s="4"/>
      <c r="AM233" s="4"/>
      <c r="AN233" s="4"/>
    </row>
    <row r="234" spans="1:40" ht="12.75" customHeight="1" x14ac:dyDescent="0.2">
      <c r="A234" s="4"/>
      <c r="B234" s="9"/>
      <c r="C234" s="52"/>
      <c r="D234" s="52"/>
      <c r="E234" s="9"/>
      <c r="F234" s="4"/>
      <c r="G234" s="4"/>
      <c r="H234" s="4"/>
      <c r="I234" s="4"/>
      <c r="J234" s="4"/>
      <c r="K234" s="4"/>
      <c r="L234" s="4"/>
      <c r="M234" s="4"/>
      <c r="N234" s="4"/>
      <c r="O234" s="4"/>
      <c r="P234" s="67"/>
      <c r="Q234" s="67"/>
      <c r="R234" s="67"/>
      <c r="S234" s="67"/>
      <c r="T234" s="67"/>
      <c r="U234" s="4"/>
      <c r="V234" s="4"/>
      <c r="W234" s="4"/>
      <c r="X234" s="4"/>
      <c r="Y234" s="4"/>
      <c r="Z234" s="4"/>
      <c r="AA234" s="4"/>
      <c r="AB234" s="67"/>
      <c r="AC234" s="67"/>
      <c r="AD234" s="67"/>
      <c r="AE234" s="67"/>
      <c r="AF234" s="67"/>
      <c r="AG234" s="4"/>
      <c r="AH234" s="4"/>
      <c r="AI234" s="4"/>
      <c r="AJ234" s="4"/>
      <c r="AK234" s="4"/>
      <c r="AL234" s="4"/>
      <c r="AM234" s="4"/>
      <c r="AN234" s="4"/>
    </row>
    <row r="235" spans="1:40" ht="12.75" customHeight="1" x14ac:dyDescent="0.2">
      <c r="A235" s="4"/>
      <c r="B235" s="9"/>
      <c r="C235" s="52"/>
      <c r="D235" s="52"/>
      <c r="E235" s="9"/>
      <c r="F235" s="4"/>
      <c r="G235" s="4"/>
      <c r="H235" s="4"/>
      <c r="I235" s="4"/>
      <c r="J235" s="4"/>
      <c r="K235" s="4"/>
      <c r="L235" s="4"/>
      <c r="M235" s="4"/>
      <c r="N235" s="4"/>
      <c r="O235" s="4"/>
      <c r="P235" s="67"/>
      <c r="Q235" s="67"/>
      <c r="R235" s="67"/>
      <c r="S235" s="67"/>
      <c r="T235" s="67"/>
      <c r="U235" s="4"/>
      <c r="V235" s="4"/>
      <c r="W235" s="4"/>
      <c r="X235" s="4"/>
      <c r="Y235" s="4"/>
      <c r="Z235" s="4"/>
      <c r="AA235" s="4"/>
      <c r="AB235" s="67"/>
      <c r="AC235" s="67"/>
      <c r="AD235" s="67"/>
      <c r="AE235" s="67"/>
      <c r="AF235" s="67"/>
      <c r="AG235" s="4"/>
      <c r="AH235" s="4"/>
      <c r="AI235" s="4"/>
      <c r="AJ235" s="4"/>
      <c r="AK235" s="4"/>
      <c r="AL235" s="4"/>
      <c r="AM235" s="4"/>
      <c r="AN235" s="4"/>
    </row>
    <row r="236" spans="1:40" ht="12.75" customHeight="1" x14ac:dyDescent="0.2">
      <c r="A236" s="4"/>
      <c r="B236" s="9"/>
      <c r="C236" s="52"/>
      <c r="D236" s="52"/>
      <c r="E236" s="9"/>
      <c r="F236" s="4"/>
      <c r="G236" s="4"/>
      <c r="H236" s="4"/>
      <c r="I236" s="4"/>
      <c r="J236" s="4"/>
      <c r="K236" s="4"/>
      <c r="L236" s="4"/>
      <c r="M236" s="4"/>
      <c r="N236" s="4"/>
      <c r="O236" s="4"/>
      <c r="P236" s="67"/>
      <c r="Q236" s="67"/>
      <c r="R236" s="67"/>
      <c r="S236" s="67"/>
      <c r="T236" s="67"/>
      <c r="U236" s="4"/>
      <c r="V236" s="4"/>
      <c r="W236" s="4"/>
      <c r="X236" s="4"/>
      <c r="Y236" s="4"/>
      <c r="Z236" s="4"/>
      <c r="AA236" s="4"/>
      <c r="AB236" s="67"/>
      <c r="AC236" s="67"/>
      <c r="AD236" s="67"/>
      <c r="AE236" s="67"/>
      <c r="AF236" s="67"/>
      <c r="AG236" s="4"/>
      <c r="AH236" s="4"/>
      <c r="AI236" s="4"/>
      <c r="AJ236" s="4"/>
      <c r="AK236" s="4"/>
      <c r="AL236" s="4"/>
      <c r="AM236" s="4"/>
      <c r="AN236" s="4"/>
    </row>
    <row r="237" spans="1:40" ht="12.75" customHeight="1" x14ac:dyDescent="0.2">
      <c r="A237" s="4"/>
      <c r="B237" s="9"/>
      <c r="C237" s="52"/>
      <c r="D237" s="52"/>
      <c r="E237" s="9"/>
      <c r="F237" s="4"/>
      <c r="G237" s="4"/>
      <c r="H237" s="4"/>
      <c r="I237" s="4"/>
      <c r="J237" s="4"/>
      <c r="K237" s="4"/>
      <c r="L237" s="4"/>
      <c r="M237" s="4"/>
      <c r="N237" s="4"/>
      <c r="O237" s="4"/>
      <c r="P237" s="67"/>
      <c r="Q237" s="67"/>
      <c r="R237" s="67"/>
      <c r="S237" s="67"/>
      <c r="T237" s="67"/>
      <c r="U237" s="4"/>
      <c r="V237" s="4"/>
      <c r="W237" s="4"/>
      <c r="X237" s="4"/>
      <c r="Y237" s="4"/>
      <c r="Z237" s="4"/>
      <c r="AA237" s="4"/>
      <c r="AB237" s="67"/>
      <c r="AC237" s="67"/>
      <c r="AD237" s="67"/>
      <c r="AE237" s="67"/>
      <c r="AF237" s="67"/>
      <c r="AG237" s="4"/>
      <c r="AH237" s="4"/>
      <c r="AI237" s="4"/>
      <c r="AJ237" s="4"/>
      <c r="AK237" s="4"/>
      <c r="AL237" s="4"/>
      <c r="AM237" s="4"/>
      <c r="AN237" s="4"/>
    </row>
    <row r="238" spans="1:40" ht="12.75" customHeight="1" x14ac:dyDescent="0.2">
      <c r="A238" s="4"/>
      <c r="B238" s="9"/>
      <c r="C238" s="52"/>
      <c r="D238" s="52"/>
      <c r="E238" s="9"/>
      <c r="F238" s="4"/>
      <c r="G238" s="4"/>
      <c r="H238" s="4"/>
      <c r="I238" s="4"/>
      <c r="J238" s="4"/>
      <c r="K238" s="4"/>
      <c r="L238" s="4"/>
      <c r="M238" s="4"/>
      <c r="N238" s="4"/>
      <c r="O238" s="4"/>
      <c r="P238" s="67"/>
      <c r="Q238" s="67"/>
      <c r="R238" s="67"/>
      <c r="S238" s="67"/>
      <c r="T238" s="67"/>
      <c r="U238" s="4"/>
      <c r="V238" s="4"/>
      <c r="W238" s="4"/>
      <c r="X238" s="4"/>
      <c r="Y238" s="4"/>
      <c r="Z238" s="4"/>
      <c r="AA238" s="4"/>
      <c r="AB238" s="67"/>
      <c r="AC238" s="67"/>
      <c r="AD238" s="67"/>
      <c r="AE238" s="67"/>
      <c r="AF238" s="67"/>
      <c r="AG238" s="4"/>
      <c r="AH238" s="4"/>
      <c r="AI238" s="4"/>
      <c r="AJ238" s="4"/>
      <c r="AK238" s="4"/>
      <c r="AL238" s="4"/>
      <c r="AM238" s="4"/>
      <c r="AN238" s="4"/>
    </row>
    <row r="239" spans="1:40" ht="12.75" customHeight="1" x14ac:dyDescent="0.2">
      <c r="A239" s="4"/>
      <c r="B239" s="9"/>
      <c r="C239" s="52"/>
      <c r="D239" s="52"/>
      <c r="E239" s="9"/>
      <c r="F239" s="4"/>
      <c r="G239" s="4"/>
      <c r="H239" s="4"/>
      <c r="I239" s="4"/>
      <c r="J239" s="4"/>
      <c r="K239" s="4"/>
      <c r="L239" s="4"/>
      <c r="M239" s="4"/>
      <c r="N239" s="4"/>
      <c r="O239" s="4"/>
      <c r="P239" s="67"/>
      <c r="Q239" s="67"/>
      <c r="R239" s="67"/>
      <c r="S239" s="67"/>
      <c r="T239" s="67"/>
      <c r="U239" s="4"/>
      <c r="V239" s="4"/>
      <c r="W239" s="4"/>
      <c r="X239" s="4"/>
      <c r="Y239" s="4"/>
      <c r="Z239" s="4"/>
      <c r="AA239" s="4"/>
      <c r="AB239" s="67"/>
      <c r="AC239" s="67"/>
      <c r="AD239" s="67"/>
      <c r="AE239" s="67"/>
      <c r="AF239" s="67"/>
      <c r="AG239" s="4"/>
      <c r="AH239" s="4"/>
      <c r="AI239" s="4"/>
      <c r="AJ239" s="4"/>
      <c r="AK239" s="4"/>
      <c r="AL239" s="4"/>
      <c r="AM239" s="4"/>
      <c r="AN239" s="4"/>
    </row>
    <row r="240" spans="1:40" ht="12.75" customHeight="1" x14ac:dyDescent="0.2">
      <c r="A240" s="4"/>
      <c r="B240" s="9"/>
      <c r="C240" s="52"/>
      <c r="D240" s="52"/>
      <c r="E240" s="9"/>
      <c r="F240" s="4"/>
      <c r="G240" s="4"/>
      <c r="H240" s="4"/>
      <c r="I240" s="4"/>
      <c r="J240" s="4"/>
      <c r="K240" s="4"/>
      <c r="L240" s="4"/>
      <c r="M240" s="4"/>
      <c r="N240" s="4"/>
      <c r="O240" s="4"/>
      <c r="P240" s="67"/>
      <c r="Q240" s="67"/>
      <c r="R240" s="67"/>
      <c r="S240" s="67"/>
      <c r="T240" s="67"/>
      <c r="U240" s="4"/>
      <c r="V240" s="4"/>
      <c r="W240" s="4"/>
      <c r="X240" s="4"/>
      <c r="Y240" s="4"/>
      <c r="Z240" s="4"/>
      <c r="AA240" s="4"/>
      <c r="AB240" s="67"/>
      <c r="AC240" s="67"/>
      <c r="AD240" s="67"/>
      <c r="AE240" s="67"/>
      <c r="AF240" s="67"/>
      <c r="AG240" s="4"/>
      <c r="AH240" s="4"/>
      <c r="AI240" s="4"/>
      <c r="AJ240" s="4"/>
      <c r="AK240" s="4"/>
      <c r="AL240" s="4"/>
      <c r="AM240" s="4"/>
      <c r="AN240" s="4"/>
    </row>
    <row r="241" spans="1:40" ht="12.75" customHeight="1" x14ac:dyDescent="0.2">
      <c r="A241" s="4"/>
      <c r="B241" s="9"/>
      <c r="C241" s="52"/>
      <c r="D241" s="52"/>
      <c r="E241" s="9"/>
      <c r="F241" s="4"/>
      <c r="G241" s="4"/>
      <c r="H241" s="4"/>
      <c r="I241" s="4"/>
      <c r="J241" s="4"/>
      <c r="K241" s="4"/>
      <c r="L241" s="4"/>
      <c r="M241" s="4"/>
      <c r="N241" s="4"/>
      <c r="O241" s="4"/>
      <c r="P241" s="67"/>
      <c r="Q241" s="67"/>
      <c r="R241" s="67"/>
      <c r="S241" s="67"/>
      <c r="T241" s="67"/>
      <c r="U241" s="4"/>
      <c r="V241" s="4"/>
      <c r="W241" s="4"/>
      <c r="X241" s="4"/>
      <c r="Y241" s="4"/>
      <c r="Z241" s="4"/>
      <c r="AA241" s="4"/>
      <c r="AB241" s="67"/>
      <c r="AC241" s="67"/>
      <c r="AD241" s="67"/>
      <c r="AE241" s="67"/>
      <c r="AF241" s="67"/>
      <c r="AG241" s="4"/>
      <c r="AH241" s="4"/>
      <c r="AI241" s="4"/>
      <c r="AJ241" s="4"/>
      <c r="AK241" s="4"/>
      <c r="AL241" s="4"/>
      <c r="AM241" s="4"/>
      <c r="AN241" s="4"/>
    </row>
    <row r="242" spans="1:40" ht="12.75" customHeight="1" x14ac:dyDescent="0.2">
      <c r="A242" s="4"/>
      <c r="B242" s="9"/>
      <c r="C242" s="52"/>
      <c r="D242" s="52"/>
      <c r="E242" s="9"/>
      <c r="F242" s="4"/>
      <c r="G242" s="4"/>
      <c r="H242" s="4"/>
      <c r="I242" s="4"/>
      <c r="J242" s="4"/>
      <c r="K242" s="4"/>
      <c r="L242" s="4"/>
      <c r="M242" s="4"/>
      <c r="N242" s="4"/>
      <c r="O242" s="4"/>
      <c r="P242" s="67"/>
      <c r="Q242" s="67"/>
      <c r="R242" s="67"/>
      <c r="S242" s="67"/>
      <c r="T242" s="67"/>
      <c r="U242" s="4"/>
      <c r="V242" s="4"/>
      <c r="W242" s="4"/>
      <c r="X242" s="4"/>
      <c r="Y242" s="4"/>
      <c r="Z242" s="4"/>
      <c r="AA242" s="4"/>
      <c r="AB242" s="67"/>
      <c r="AC242" s="67"/>
      <c r="AD242" s="67"/>
      <c r="AE242" s="67"/>
      <c r="AF242" s="67"/>
      <c r="AG242" s="4"/>
      <c r="AH242" s="4"/>
      <c r="AI242" s="4"/>
      <c r="AJ242" s="4"/>
      <c r="AK242" s="4"/>
      <c r="AL242" s="4"/>
      <c r="AM242" s="4"/>
      <c r="AN242" s="4"/>
    </row>
    <row r="243" spans="1:40" ht="12.75" customHeight="1" x14ac:dyDescent="0.2">
      <c r="A243" s="4"/>
      <c r="B243" s="9"/>
      <c r="C243" s="52"/>
      <c r="D243" s="52"/>
      <c r="E243" s="9"/>
      <c r="F243" s="4"/>
      <c r="G243" s="4"/>
      <c r="H243" s="4"/>
      <c r="I243" s="4"/>
      <c r="J243" s="4"/>
      <c r="K243" s="4"/>
      <c r="L243" s="4"/>
      <c r="M243" s="4"/>
      <c r="N243" s="4"/>
      <c r="O243" s="4"/>
      <c r="P243" s="67"/>
      <c r="Q243" s="67"/>
      <c r="R243" s="67"/>
      <c r="S243" s="67"/>
      <c r="T243" s="67"/>
      <c r="U243" s="4"/>
      <c r="V243" s="4"/>
      <c r="W243" s="4"/>
      <c r="X243" s="4"/>
      <c r="Y243" s="4"/>
      <c r="Z243" s="4"/>
      <c r="AA243" s="4"/>
      <c r="AB243" s="67"/>
      <c r="AC243" s="67"/>
      <c r="AD243" s="67"/>
      <c r="AE243" s="67"/>
      <c r="AF243" s="67"/>
      <c r="AG243" s="4"/>
      <c r="AH243" s="4"/>
      <c r="AI243" s="4"/>
      <c r="AJ243" s="4"/>
      <c r="AK243" s="4"/>
      <c r="AL243" s="4"/>
      <c r="AM243" s="4"/>
      <c r="AN243" s="4"/>
    </row>
    <row r="244" spans="1:40" ht="12.75" customHeight="1" x14ac:dyDescent="0.2">
      <c r="A244" s="4"/>
      <c r="B244" s="9"/>
      <c r="C244" s="52"/>
      <c r="D244" s="52"/>
      <c r="E244" s="9"/>
      <c r="F244" s="4"/>
      <c r="G244" s="4"/>
      <c r="H244" s="4"/>
      <c r="I244" s="4"/>
      <c r="J244" s="4"/>
      <c r="K244" s="4"/>
      <c r="L244" s="4"/>
      <c r="M244" s="4"/>
      <c r="N244" s="4"/>
      <c r="O244" s="4"/>
      <c r="P244" s="67"/>
      <c r="Q244" s="67"/>
      <c r="R244" s="67"/>
      <c r="S244" s="67"/>
      <c r="T244" s="67"/>
      <c r="U244" s="4"/>
      <c r="V244" s="4"/>
      <c r="W244" s="4"/>
      <c r="X244" s="4"/>
      <c r="Y244" s="4"/>
      <c r="Z244" s="4"/>
      <c r="AA244" s="4"/>
      <c r="AB244" s="67"/>
      <c r="AC244" s="67"/>
      <c r="AD244" s="67"/>
      <c r="AE244" s="67"/>
      <c r="AF244" s="67"/>
      <c r="AG244" s="4"/>
      <c r="AH244" s="4"/>
      <c r="AI244" s="4"/>
      <c r="AJ244" s="4"/>
      <c r="AK244" s="4"/>
      <c r="AL244" s="4"/>
      <c r="AM244" s="4"/>
      <c r="AN244" s="4"/>
    </row>
    <row r="245" spans="1:40" ht="12.75" customHeight="1" x14ac:dyDescent="0.2">
      <c r="A245" s="4"/>
      <c r="B245" s="9"/>
      <c r="C245" s="52"/>
      <c r="D245" s="52"/>
      <c r="E245" s="9"/>
      <c r="F245" s="4"/>
      <c r="G245" s="4"/>
      <c r="H245" s="4"/>
      <c r="I245" s="4"/>
      <c r="J245" s="4"/>
      <c r="K245" s="4"/>
      <c r="L245" s="4"/>
      <c r="M245" s="4"/>
      <c r="N245" s="4"/>
      <c r="O245" s="4"/>
      <c r="P245" s="67"/>
      <c r="Q245" s="67"/>
      <c r="R245" s="67"/>
      <c r="S245" s="67"/>
      <c r="T245" s="67"/>
      <c r="U245" s="4"/>
      <c r="V245" s="4"/>
      <c r="W245" s="4"/>
      <c r="X245" s="4"/>
      <c r="Y245" s="4"/>
      <c r="Z245" s="4"/>
      <c r="AA245" s="4"/>
      <c r="AB245" s="67"/>
      <c r="AC245" s="67"/>
      <c r="AD245" s="67"/>
      <c r="AE245" s="67"/>
      <c r="AF245" s="67"/>
      <c r="AG245" s="4"/>
      <c r="AH245" s="4"/>
      <c r="AI245" s="4"/>
      <c r="AJ245" s="4"/>
      <c r="AK245" s="4"/>
      <c r="AL245" s="4"/>
      <c r="AM245" s="4"/>
      <c r="AN245" s="4"/>
    </row>
    <row r="246" spans="1:40" ht="12.75" customHeight="1" x14ac:dyDescent="0.2">
      <c r="A246" s="4"/>
      <c r="B246" s="9"/>
      <c r="C246" s="52"/>
      <c r="D246" s="52"/>
      <c r="E246" s="9"/>
      <c r="F246" s="4"/>
      <c r="G246" s="4"/>
      <c r="H246" s="4"/>
      <c r="I246" s="4"/>
      <c r="J246" s="4"/>
      <c r="K246" s="4"/>
      <c r="L246" s="4"/>
      <c r="M246" s="4"/>
      <c r="N246" s="4"/>
      <c r="O246" s="4"/>
      <c r="P246" s="67"/>
      <c r="Q246" s="67"/>
      <c r="R246" s="67"/>
      <c r="S246" s="67"/>
      <c r="T246" s="67"/>
      <c r="U246" s="4"/>
      <c r="V246" s="4"/>
      <c r="W246" s="4"/>
      <c r="X246" s="4"/>
      <c r="Y246" s="4"/>
      <c r="Z246" s="4"/>
      <c r="AA246" s="4"/>
      <c r="AB246" s="67"/>
      <c r="AC246" s="67"/>
      <c r="AD246" s="67"/>
      <c r="AE246" s="67"/>
      <c r="AF246" s="67"/>
      <c r="AG246" s="4"/>
      <c r="AH246" s="4"/>
      <c r="AI246" s="4"/>
      <c r="AJ246" s="4"/>
      <c r="AK246" s="4"/>
      <c r="AL246" s="4"/>
      <c r="AM246" s="4"/>
      <c r="AN246" s="4"/>
    </row>
    <row r="247" spans="1:40" ht="12.75" customHeight="1" x14ac:dyDescent="0.2">
      <c r="A247" s="4"/>
      <c r="B247" s="9"/>
      <c r="C247" s="52"/>
      <c r="D247" s="52"/>
      <c r="E247" s="9"/>
      <c r="F247" s="4"/>
      <c r="G247" s="4"/>
      <c r="H247" s="4"/>
      <c r="I247" s="4"/>
      <c r="J247" s="4"/>
      <c r="K247" s="4"/>
      <c r="L247" s="4"/>
      <c r="M247" s="4"/>
      <c r="N247" s="4"/>
      <c r="O247" s="4"/>
      <c r="P247" s="67"/>
      <c r="Q247" s="67"/>
      <c r="R247" s="67"/>
      <c r="S247" s="67"/>
      <c r="T247" s="67"/>
      <c r="U247" s="4"/>
      <c r="V247" s="4"/>
      <c r="W247" s="4"/>
      <c r="X247" s="4"/>
      <c r="Y247" s="4"/>
      <c r="Z247" s="4"/>
      <c r="AA247" s="4"/>
      <c r="AB247" s="67"/>
      <c r="AC247" s="67"/>
      <c r="AD247" s="67"/>
      <c r="AE247" s="67"/>
      <c r="AF247" s="67"/>
      <c r="AG247" s="4"/>
      <c r="AH247" s="4"/>
      <c r="AI247" s="4"/>
      <c r="AJ247" s="4"/>
      <c r="AK247" s="4"/>
      <c r="AL247" s="4"/>
      <c r="AM247" s="4"/>
      <c r="AN247" s="4"/>
    </row>
    <row r="248" spans="1:40" ht="12.75" customHeight="1" x14ac:dyDescent="0.2">
      <c r="A248" s="4"/>
      <c r="B248" s="9"/>
      <c r="C248" s="52"/>
      <c r="D248" s="52"/>
      <c r="E248" s="9"/>
      <c r="F248" s="4"/>
      <c r="G248" s="4"/>
      <c r="H248" s="4"/>
      <c r="I248" s="4"/>
      <c r="J248" s="4"/>
      <c r="K248" s="4"/>
      <c r="L248" s="4"/>
      <c r="M248" s="4"/>
      <c r="N248" s="4"/>
      <c r="O248" s="4"/>
      <c r="P248" s="67"/>
      <c r="Q248" s="67"/>
      <c r="R248" s="67"/>
      <c r="S248" s="67"/>
      <c r="T248" s="67"/>
      <c r="U248" s="4"/>
      <c r="V248" s="4"/>
      <c r="W248" s="4"/>
      <c r="X248" s="4"/>
      <c r="Y248" s="4"/>
      <c r="Z248" s="4"/>
      <c r="AA248" s="4"/>
      <c r="AB248" s="67"/>
      <c r="AC248" s="67"/>
      <c r="AD248" s="67"/>
      <c r="AE248" s="67"/>
      <c r="AF248" s="67"/>
      <c r="AG248" s="4"/>
      <c r="AH248" s="4"/>
      <c r="AI248" s="4"/>
      <c r="AJ248" s="4"/>
      <c r="AK248" s="4"/>
      <c r="AL248" s="4"/>
      <c r="AM248" s="4"/>
      <c r="AN248" s="4"/>
    </row>
    <row r="249" spans="1:40" ht="12.75" customHeight="1" x14ac:dyDescent="0.2">
      <c r="A249" s="4"/>
      <c r="B249" s="9"/>
      <c r="C249" s="52"/>
      <c r="D249" s="52"/>
      <c r="E249" s="9"/>
      <c r="F249" s="4"/>
      <c r="G249" s="4"/>
      <c r="H249" s="4"/>
      <c r="I249" s="4"/>
      <c r="J249" s="4"/>
      <c r="K249" s="4"/>
      <c r="L249" s="4"/>
      <c r="M249" s="4"/>
      <c r="N249" s="4"/>
      <c r="O249" s="4"/>
      <c r="P249" s="67"/>
      <c r="Q249" s="67"/>
      <c r="R249" s="67"/>
      <c r="S249" s="67"/>
      <c r="T249" s="67"/>
      <c r="U249" s="4"/>
      <c r="V249" s="4"/>
      <c r="W249" s="4"/>
      <c r="X249" s="4"/>
      <c r="Y249" s="4"/>
      <c r="Z249" s="4"/>
      <c r="AA249" s="4"/>
      <c r="AB249" s="67"/>
      <c r="AC249" s="67"/>
      <c r="AD249" s="67"/>
      <c r="AE249" s="67"/>
      <c r="AF249" s="67"/>
      <c r="AG249" s="4"/>
      <c r="AH249" s="4"/>
      <c r="AI249" s="4"/>
      <c r="AJ249" s="4"/>
      <c r="AK249" s="4"/>
      <c r="AL249" s="4"/>
      <c r="AM249" s="4"/>
      <c r="AN249" s="4"/>
    </row>
    <row r="250" spans="1:40" ht="12.75" customHeight="1" x14ac:dyDescent="0.2">
      <c r="A250" s="4"/>
      <c r="B250" s="9"/>
      <c r="C250" s="52"/>
      <c r="D250" s="52"/>
      <c r="E250" s="9"/>
      <c r="F250" s="4"/>
      <c r="G250" s="4"/>
      <c r="H250" s="4"/>
      <c r="I250" s="4"/>
      <c r="J250" s="4"/>
      <c r="K250" s="4"/>
      <c r="L250" s="4"/>
      <c r="M250" s="4"/>
      <c r="N250" s="4"/>
      <c r="O250" s="4"/>
      <c r="P250" s="67"/>
      <c r="Q250" s="67"/>
      <c r="R250" s="67"/>
      <c r="S250" s="67"/>
      <c r="T250" s="67"/>
      <c r="U250" s="4"/>
      <c r="V250" s="4"/>
      <c r="W250" s="4"/>
      <c r="X250" s="4"/>
      <c r="Y250" s="4"/>
      <c r="Z250" s="4"/>
      <c r="AA250" s="4"/>
      <c r="AB250" s="67"/>
      <c r="AC250" s="67"/>
      <c r="AD250" s="67"/>
      <c r="AE250" s="67"/>
      <c r="AF250" s="67"/>
      <c r="AG250" s="4"/>
      <c r="AH250" s="4"/>
      <c r="AI250" s="4"/>
      <c r="AJ250" s="4"/>
      <c r="AK250" s="4"/>
      <c r="AL250" s="4"/>
      <c r="AM250" s="4"/>
      <c r="AN250" s="4"/>
    </row>
    <row r="251" spans="1:40" ht="15.75" customHeight="1" x14ac:dyDescent="0.2"/>
    <row r="252" spans="1:40" ht="15.75" customHeight="1" x14ac:dyDescent="0.2"/>
    <row r="253" spans="1:40" ht="15.75" customHeight="1" x14ac:dyDescent="0.2"/>
    <row r="254" spans="1:40" ht="15.75" customHeight="1" x14ac:dyDescent="0.2"/>
    <row r="255" spans="1:40" ht="15.75" customHeight="1" x14ac:dyDescent="0.2"/>
    <row r="256" spans="1:4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sheetData>
  <autoFilter ref="A12:AM51" xr:uid="{00000000-0009-0000-0000-000005000000}"/>
  <mergeCells count="75">
    <mergeCell ref="AG10:AR10"/>
    <mergeCell ref="AN11:AR11"/>
    <mergeCell ref="A41:B41"/>
    <mergeCell ref="D41:H41"/>
    <mergeCell ref="A40:B40"/>
    <mergeCell ref="D40:H40"/>
    <mergeCell ref="E11:E12"/>
    <mergeCell ref="A17:A18"/>
    <mergeCell ref="AL11:AM11"/>
    <mergeCell ref="I11:M11"/>
    <mergeCell ref="N11:O11"/>
    <mergeCell ref="U11:Y11"/>
    <mergeCell ref="Z11:AA11"/>
    <mergeCell ref="AG11:AK11"/>
    <mergeCell ref="I10:T10"/>
    <mergeCell ref="P11:T11"/>
    <mergeCell ref="E44:E45"/>
    <mergeCell ref="E46:E47"/>
    <mergeCell ref="A50:B51"/>
    <mergeCell ref="C50:D51"/>
    <mergeCell ref="E50:E51"/>
    <mergeCell ref="B28:B29"/>
    <mergeCell ref="A27:A33"/>
    <mergeCell ref="C28:C29"/>
    <mergeCell ref="C22:C23"/>
    <mergeCell ref="D22:D23"/>
    <mergeCell ref="D28:D29"/>
    <mergeCell ref="F56:F57"/>
    <mergeCell ref="A34:B34"/>
    <mergeCell ref="D34:H34"/>
    <mergeCell ref="A35:B35"/>
    <mergeCell ref="D35:H35"/>
    <mergeCell ref="A36:B36"/>
    <mergeCell ref="D36:H36"/>
    <mergeCell ref="D37:H37"/>
    <mergeCell ref="F43:H43"/>
    <mergeCell ref="A38:B38"/>
    <mergeCell ref="D38:H38"/>
    <mergeCell ref="A37:B37"/>
    <mergeCell ref="A43:D43"/>
    <mergeCell ref="A39:B39"/>
    <mergeCell ref="D39:H39"/>
    <mergeCell ref="F53:F55"/>
    <mergeCell ref="A1:B3"/>
    <mergeCell ref="D1:F1"/>
    <mergeCell ref="D2:F2"/>
    <mergeCell ref="D3:F3"/>
    <mergeCell ref="A4:H4"/>
    <mergeCell ref="B5:C5"/>
    <mergeCell ref="B6:C6"/>
    <mergeCell ref="A11:A12"/>
    <mergeCell ref="A13:A14"/>
    <mergeCell ref="A15:A16"/>
    <mergeCell ref="B7:C7"/>
    <mergeCell ref="B8:C8"/>
    <mergeCell ref="B9:H9"/>
    <mergeCell ref="G11:H11"/>
    <mergeCell ref="B11:C12"/>
    <mergeCell ref="D11:D12"/>
    <mergeCell ref="U10:AF10"/>
    <mergeCell ref="A44:B45"/>
    <mergeCell ref="A46:B49"/>
    <mergeCell ref="C44:D45"/>
    <mergeCell ref="C46:D47"/>
    <mergeCell ref="C48:D49"/>
    <mergeCell ref="AB11:AF11"/>
    <mergeCell ref="F11:F12"/>
    <mergeCell ref="E48:E49"/>
    <mergeCell ref="F44:H51"/>
    <mergeCell ref="E22:E23"/>
    <mergeCell ref="F22:F23"/>
    <mergeCell ref="E28:E29"/>
    <mergeCell ref="F28:F29"/>
    <mergeCell ref="A19:A26"/>
    <mergeCell ref="B22:B23"/>
  </mergeCells>
  <hyperlinks>
    <hyperlink ref="M13" r:id="rId1" display="https://fuga.gov.co/transparencia-y-acceso-a-la-informacion-publica/planeacion-presupuesto-informes/plan-anticorrupcion?field_fecha_de_emision_value=All&amp;term_node_tid_depth=253" xr:uid="{C65FD483-4D5C-47D5-9D6F-99DF9A773DE7}"/>
    <hyperlink ref="Y15" r:id="rId2" display="http://intranet.fuga.gov.co/noticias/equipo-directivo-fuga-comprometido-con-la-integridad _x000a_" xr:uid="{4C1A143E-0645-46DF-9807-2A6A5676DBB2}"/>
    <hyperlink ref="Y28" r:id="rId3" xr:uid="{202DF8E3-B6CE-489E-BA9A-A1C4043FC957}"/>
  </hyperlinks>
  <printOptions horizontalCentered="1"/>
  <pageMargins left="0.70866141732283472" right="0.70866141732283472" top="0.74803149606299213" bottom="0.74803149606299213" header="0" footer="0"/>
  <pageSetup scale="21" orientation="landscape" r:id="rId4"/>
  <rowBreaks count="1" manualBreakCount="1">
    <brk id="51" max="16383" man="1"/>
  </rowBreaks>
  <colBreaks count="2" manualBreakCount="2">
    <brk id="8" max="1048575" man="1"/>
    <brk id="20" max="249" man="1"/>
  </colBreaks>
  <drawing r:id="rId5"/>
  <extLst>
    <ext xmlns:x14="http://schemas.microsoft.com/office/spreadsheetml/2009/9/main" uri="{CCE6A557-97BC-4b89-ADB6-D9C93CAAB3DF}">
      <x14:dataValidations xmlns:xm="http://schemas.microsoft.com/office/excel/2006/main" count="2">
        <x14:dataValidation type="list" allowBlank="1" showErrorMessage="1" xr:uid="{00000000-0002-0000-0500-000000000000}">
          <x14:formula1>
            <xm:f>Hoja1!$B$2:$B$5</xm:f>
          </x14:formula1>
          <xm:sqref>O17:T18 O20:T20 O22:T48 AA23:AA27 AB34:AF42 AA13:AA14 AA16 AA29:AA42 AM13:AM22 AM25 AM27:AM29 AM34:AM42</xm:sqref>
        </x14:dataValidation>
        <x14:dataValidation type="list" allowBlank="1" showErrorMessage="1" xr:uid="{E5EE6532-ADD8-4F3A-8FD3-F20D0FC5F5FA}">
          <x14:formula1>
            <xm:f>'D:\Documentos Carolina\TrabajoPC_Asus\FUGA\2022\PAAC 2022\Seguimientos PAAC 2022\I Cuatrimestre 2022\Reporte de OCI\[Anexo 1 PAAC I cuatrimestre 2022 ok_0vf.xlsx]Hoja1'!#REF!</xm:f>
          </x14:formula1>
          <xm:sqref>O13:O16 O19 O21 AA15 AA17:AA22 AA28 AM23:AM24 AM26 AM30:AM33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1000"/>
  <sheetViews>
    <sheetView workbookViewId="0"/>
  </sheetViews>
  <sheetFormatPr baseColWidth="10" defaultColWidth="12.625" defaultRowHeight="15" customHeight="1" x14ac:dyDescent="0.2"/>
  <cols>
    <col min="1" max="6" width="9.375" customWidth="1"/>
  </cols>
  <sheetData>
    <row r="1" spans="2:2" ht="14.25" customHeight="1" x14ac:dyDescent="0.2"/>
    <row r="2" spans="2:2" ht="14.25" customHeight="1" x14ac:dyDescent="0.25">
      <c r="B2" s="57" t="s">
        <v>285</v>
      </c>
    </row>
    <row r="3" spans="2:2" ht="14.25" customHeight="1" x14ac:dyDescent="0.25">
      <c r="B3" s="57" t="s">
        <v>286</v>
      </c>
    </row>
    <row r="4" spans="2:2" ht="14.25" customHeight="1" x14ac:dyDescent="0.25">
      <c r="B4" s="57" t="s">
        <v>287</v>
      </c>
    </row>
    <row r="5" spans="2:2" ht="14.25" customHeight="1" x14ac:dyDescent="0.2"/>
    <row r="6" spans="2:2" ht="14.25" customHeight="1" x14ac:dyDescent="0.2"/>
    <row r="7" spans="2:2" ht="14.25" customHeight="1" x14ac:dyDescent="0.2"/>
    <row r="8" spans="2:2" ht="14.25" customHeight="1" x14ac:dyDescent="0.2"/>
    <row r="9" spans="2:2" ht="14.25" customHeight="1" x14ac:dyDescent="0.2"/>
    <row r="10" spans="2:2" ht="14.25" customHeight="1" x14ac:dyDescent="0.2"/>
    <row r="11" spans="2:2" ht="14.25" customHeight="1" x14ac:dyDescent="0.2"/>
    <row r="12" spans="2:2" ht="14.25" customHeight="1" x14ac:dyDescent="0.2"/>
    <row r="13" spans="2:2" ht="14.25" customHeight="1" x14ac:dyDescent="0.2"/>
    <row r="14" spans="2:2" ht="14.25" customHeight="1" x14ac:dyDescent="0.2"/>
    <row r="15" spans="2:2" ht="14.25" customHeight="1" x14ac:dyDescent="0.2"/>
    <row r="16" spans="2:2"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C1 Riesgos Corrupcion</vt:lpstr>
      <vt:lpstr>C2  Racionalización Trámites</vt:lpstr>
      <vt:lpstr>C3 Rendicion Cuentas</vt:lpstr>
      <vt:lpstr>C4. Atencion Ciudadano</vt:lpstr>
      <vt:lpstr>C5 Ley Transparencia</vt:lpstr>
      <vt:lpstr>C6  Plan de Integridad</vt:lpstr>
      <vt:lpstr>Hoja1</vt:lpstr>
      <vt:lpstr>'C1 Riesgos Corrupcion'!Área_de_impresión</vt:lpstr>
      <vt:lpstr>'C2  Racionalización Trámites'!Área_de_impresión</vt:lpstr>
      <vt:lpstr>'C3 Rendicion Cuentas'!Área_de_impresión</vt:lpstr>
      <vt:lpstr>'C4. Atencion Ciudadano'!Área_de_impresión</vt:lpstr>
      <vt:lpstr>'C5 Ley Transparencia'!Área_de_impresión</vt:lpstr>
      <vt:lpstr>'C6  Plan de Integridad'!Área_de_impresión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dcterms:created xsi:type="dcterms:W3CDTF">2021-01-28T01:22:34Z</dcterms:created>
  <dcterms:modified xsi:type="dcterms:W3CDTF">2023-01-16T22:06:29Z</dcterms:modified>
</cp:coreProperties>
</file>