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5. mayo\"/>
    </mc:Choice>
  </mc:AlternateContent>
  <xr:revisionPtr revIDLastSave="0" documentId="8_{DA3BA143-15CF-4330-BADB-65035945E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G23" i="1" s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G13" i="1"/>
  <c r="H15" i="1"/>
  <c r="D19" i="1"/>
  <c r="D18" i="1" s="1"/>
  <c r="D9" i="1" s="1"/>
  <c r="D25" i="1" s="1"/>
  <c r="H23" i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<sst xmlns="http://schemas.openxmlformats.org/spreadsheetml/2006/main" count="55" uniqueCount="55">
  <si>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</si>
  <si>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</si>
  <si>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</si>
  <si>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</si>
  <si>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</si>
  <si>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</si>
  <si>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</si>
  <si>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</si>
  <si>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</si>
  <si>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</si>
  <si>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</si>
  <si>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</si>
  <si>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</si>
  <si>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</si>
  <si>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</si>
  <si>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</si>
  <si>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</si>
  <si>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</si>
  <si>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</si>
  <si>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</si>
  <si>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</si>
  <si>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</si>
  <si>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</si>
  <si>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</si>
  <si>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</si>
  <si>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</si>
  <si>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</si>
  <si>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</si>
  <si>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</si>
  <si>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</si>
  <si>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</si>
  <si>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</si>
  <si>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</si>
  <si>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</si>
  <si>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</si>
  <si>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</si>
  <si>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</si>
  <si>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</si>
  <si>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</si>
  <si>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</si>
  <si>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</si>
  <si>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</si>
  <si>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</si>
  <si>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</si>
  <si>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</si>
  <si>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</si>
  <si>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</si>
  <si>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</si>
  <si>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</si>
  <si>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</si>
  <si>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</si>
  <si>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</si>
  <si>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MAYO</t>
  </si>
  <si>
    <t>MARGARITA MARÍA DIAZ CASAS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</si>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</sst>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70" zoomScaleNormal="70" workbookViewId="0">
      <selection activeCell="H11" sqref="H11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2023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52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0</v>
      </c>
      <c r="E9" s="11">
        <f t="shared" ref="E9:E24" si="1">C9-D9</f>
        <v>4167817350</v>
      </c>
      <c r="F9" s="11">
        <f t="shared" ref="F9:G9" si="2">F10+F18+F22</f>
        <v>19554576</v>
      </c>
      <c r="G9" s="11">
        <f t="shared" si="2"/>
        <v>3928184631</v>
      </c>
      <c r="H9" s="12">
        <f t="shared" ref="H9:H25" si="3">G9/E9</f>
        <v>0.94250402575823056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0</v>
      </c>
      <c r="E22" s="11">
        <f t="shared" si="1"/>
        <v>4153258596</v>
      </c>
      <c r="F22" s="15">
        <f t="shared" ref="F22:G22" si="25">F23</f>
        <v>19554576</v>
      </c>
      <c r="G22" s="15">
        <f t="shared" si="25"/>
        <v>3918549017</v>
      </c>
      <c r="H22" s="12">
        <f t="shared" si="3"/>
        <v>0.94348784849899581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0</v>
      </c>
      <c r="E23" s="18">
        <f t="shared" si="1"/>
        <v>4153258596</v>
      </c>
      <c r="F23" s="17">
        <f t="shared" ref="F23:G23" si="27">F24</f>
        <v>19554576</v>
      </c>
      <c r="G23" s="17">
        <f t="shared" si="27"/>
        <v>3918549017</v>
      </c>
      <c r="H23" s="19">
        <f t="shared" si="3"/>
        <v>0.94348784849899581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0</v>
      </c>
      <c r="E24" s="18">
        <f t="shared" si="1"/>
        <v>4153258596</v>
      </c>
      <c r="F24" s="17">
        <v>19554576</v>
      </c>
      <c r="G24" s="17">
        <f>3928184631-G17</f>
        <v>3918549017</v>
      </c>
      <c r="H24" s="19">
        <f t="shared" si="3"/>
        <v>0.94348784849899581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8" t="s">
        <v>46</v>
      </c>
      <c r="B25" s="36"/>
      <c r="C25" s="22">
        <f t="shared" ref="C25:G25" si="28">+C9</f>
        <v>4167817350</v>
      </c>
      <c r="D25" s="22">
        <f t="shared" si="28"/>
        <v>0</v>
      </c>
      <c r="E25" s="22">
        <f t="shared" si="28"/>
        <v>4167817350</v>
      </c>
      <c r="F25" s="22">
        <f t="shared" si="28"/>
        <v>19554576</v>
      </c>
      <c r="G25" s="22">
        <f t="shared" si="28"/>
        <v>3928184631</v>
      </c>
      <c r="H25" s="23">
        <f t="shared" si="3"/>
        <v>0.94250402575823056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3"/>
      <c r="F28" s="33"/>
      <c r="G28" s="33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39" t="s">
        <v>53</v>
      </c>
      <c r="F29" s="40"/>
      <c r="G29" s="40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2" t="s">
        <v>54</v>
      </c>
      <c r="F30" s="32"/>
      <c r="G30" s="3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2023-03-03T22:34:52Z</cp:lastPrinted>
  <dcterms:created xsi:type="dcterms:W3CDTF">2013-04-23T21:12:42Z</dcterms:created>
  <dcterms:modified xsi:type="dcterms:W3CDTF">2023-06-07T17:01:56Z</dcterms:modified>
</cp:coreProperties>
</file>