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192.168.0.34\Documentos\arojas\Mis documentos\CONTROL INTERNO FUGA\2023\INFORMES\Austeridad\II Trimestre 2023\"/>
    </mc:Choice>
  </mc:AlternateContent>
  <xr:revisionPtr revIDLastSave="0" documentId="8_{C088E106-212D-4EDF-A975-47BE4063311D}" xr6:coauthVersionLast="47" xr6:coauthVersionMax="47" xr10:uidLastSave="{00000000-0000-0000-0000-000000000000}"/>
  <bookViews>
    <workbookView xWindow="-120" yWindow="-120" windowWidth="19800" windowHeight="11760" firstSheet="1" activeTab="1" xr2:uid="{00000000-000D-0000-FFFF-FFFF00000000}"/>
  </bookViews>
  <sheets>
    <sheet name="DECRETO 26 1998" sheetId="5" state="hidden" r:id="rId1"/>
    <sheet name="DECRETO 1068 2015" sheetId="1" r:id="rId2"/>
    <sheet name="DIRECTIVA PRESIDENCIAL 06 2014" sheetId="2" state="hidden" r:id="rId3"/>
    <sheet name="DECRETO 492 2019" sheetId="7" r:id="rId4"/>
  </sheets>
  <definedNames>
    <definedName name="_xlnm._FilterDatabase" localSheetId="1" hidden="1">'DECRETO 1068 2015'!$A$8:$L$51</definedName>
    <definedName name="_xlnm._FilterDatabase" localSheetId="3" hidden="1">'DECRETO 492 2019'!$A$6:$L$98</definedName>
    <definedName name="_xlnm.Print_Area" localSheetId="1">'DECRETO 1068 2015'!$A$1:$I$51</definedName>
    <definedName name="_xlnm.Print_Area" localSheetId="3">'DECRETO 492 2019'!$A$1:$I$98</definedName>
  </definedNames>
  <calcPr calcId="191029"/>
</workbook>
</file>

<file path=xl/calcChain.xml><?xml version="1.0" encoding="utf-8"?>
<calcChain xmlns="http://schemas.openxmlformats.org/spreadsheetml/2006/main">
  <c r="K94" i="7" l="1"/>
  <c r="F96" i="7" s="1"/>
  <c r="L47" i="1" l="1"/>
  <c r="F50" i="1" s="1"/>
  <c r="K47" i="1"/>
  <c r="F49" i="1" s="1"/>
  <c r="J47" i="1"/>
  <c r="F47" i="1" l="1"/>
  <c r="F48" i="1"/>
  <c r="L94" i="7"/>
  <c r="F97" i="7" s="1"/>
  <c r="J94" i="7"/>
  <c r="F51" i="1" l="1"/>
  <c r="F94" i="7"/>
  <c r="F95" i="7"/>
  <c r="F98" i="7" l="1"/>
</calcChain>
</file>

<file path=xl/sharedStrings.xml><?xml version="1.0" encoding="utf-8"?>
<sst xmlns="http://schemas.openxmlformats.org/spreadsheetml/2006/main" count="769" uniqueCount="508">
  <si>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</si>
  <si>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</si>
  <si>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</si>
  <si>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</si>
  <si>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</si>
  <si>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</si>
  <si>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</si>
  <si>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</si>
  <si>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</si>
  <si>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</si>
  <si>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</si>
  <si>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</si>
  <si>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</si>
  <si>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</si>
  <si>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</si>
  <si>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</si>
  <si>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</si>
  <si>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</si>
  <si>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</si>
  <si>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</si>
  <si>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</si>
  <si>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</si>
  <si>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</si>
  <si>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</si>
  <si>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</si>
  <si>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</si>
  <si>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</si>
  <si>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</si>
  <si>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</si>
  <si>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</si>
  <si>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</si>
  <si>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</si>
  <si>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</si>
  <si>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</si>
  <si>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</si>
  <si>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</si>
  <si>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</si>
  <si>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</si>
  <si>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</si>
  <si>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</si>
  <si>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</si>
  <si>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</si>
  <si>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</si>
  <si>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</si>
  <si>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</si>
  <si>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</si>
  <si>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</si>
  <si>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</si>
  <si>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</si>
  <si>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</si>
  <si>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</si>
  <si>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</si>
  <si>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</si>
  <si>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</si>
  <si>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</si>
  <si>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</si>
  <si>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</si>
  <si>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</si>
  <si>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</si>
  <si>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</si>
  <si>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</si>
  <si>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</si>
  <si>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</si>
  <si>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</si>
  <si>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</si>
  <si>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</si>
  <si>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</si>
  <si>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</si>
  <si>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</si>
  <si>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</si>
  <si>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</si>
  <si>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</si>
  <si>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</si>
  <si>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</si>
  <si>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</si>
  <si>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</si>
  <si>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</si>
  <si>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</si>
  <si>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</si>
  <si>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</si>
  <si>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</si>
  <si>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</si>
  <si>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</si>
  <si>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</si>
  <si>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</si>
  <si>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</si>
  <si>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</si>
  <si>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</si>
  <si>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</si>
  <si>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</si>
  <si>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</si>
  <si>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</si>
  <si>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</si>
  <si>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</si>
  <si>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</si>
  <si>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</si>
  <si>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</si>
  <si>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</si>
  <si>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</si>
  <si>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</si>
  <si>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</si>
  <si>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</si>
  <si>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</si>
  <si>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</si>
  <si>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</si>
  <si>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</si>
  <si>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</si>
  <si>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</si>
  <si>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</si>
  <si>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</si>
  <si>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</si>
  <si>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</si>
  <si>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</si>
  <si>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</si>
  <si>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</si>
  <si>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</si>
  <si>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</si>
  <si>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</si>
  <si>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</si>
  <si>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</si>
  <si>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</si>
  <si>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</si>
  <si>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</si>
  <si>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</si>
  <si>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</si>
  <si>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</si>
  <si>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</si>
  <si>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</si>
  <si>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</si>
  <si>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</si>
  <si>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</si>
  <si>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CAPITULO</t>
  </si>
  <si>
    <t>DECRETO 26 DE 1998</t>
  </si>
  <si>
    <t>Por el cual se dictan normas de austeridad en el gasto público</t>
  </si>
  <si>
    <t>I. DISPOSICIONES GENERALES</t>
  </si>
  <si>
    <t>Artículo 1o. Las normas que contiene este decreto se aplicarán a todos los órganos públicos.
Para efectos del presente decreto, se entienden por órganos públicos todos los organismos, entidades, entes públicos, entes autónomos y personas jurídicas que financien sus gastos con recursos del Tesoro Público.</t>
  </si>
  <si>
    <t>ARTICULO</t>
  </si>
  <si>
    <t>Artículo 2o. Cuando se provean vacantes de personal se requerirá de la certificación de disponibilidad suficiente de recursos por todos los conceptos en el presupuesto de la vigencia fiscal del respectivo año.</t>
  </si>
  <si>
    <t>Artículo 3o. Las convenciones o pactos colectivos se ajustarán a las pautas generales fijadas por el Consejo Nacional de Política Económica y Social, Conpes.</t>
  </si>
  <si>
    <t>Artículo 4o. La autorización de horas extras y comisiones sólo se hará cuando así lo impongan las necesidades reales e imprescindibles de los órganos públicos, de conformidad con las normas legales vigentes.</t>
  </si>
  <si>
    <t>Artículo 5o. 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</si>
  <si>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Artículo 6o. Los apoderados de los órganos públicos deben garantizar que los pagos de las conciliaciones judiciales, las transacciones y todas las soluciones alternativas de conflictos sean oportunos, con el fin de evitar gastos adicionales para el Tesoro Público</t>
  </si>
  <si>
    <t>II. AGASAJOS PÚBLICOS Y GASTOS SUNTUARIOS</t>
  </si>
  <si>
    <r>
      <t>Artículo 7o.</t>
    </r>
    <r>
      <rPr>
        <sz val="11"/>
        <color rgb="FF333333"/>
        <rFont val="Arial"/>
        <family val="2"/>
      </rPr>
      <t> Prohíbase ordenar, autorizar o efectuar fiestas, agasajos, celebraciones u conmemoraciones u otorgar regalos con cargo al Tesoro Público, salvo en las actividades de bienestar social relacionadas con la celebración de Navidad de los hijos de los funcionarios.</t>
    </r>
  </si>
  <si>
    <t>Artículo 10. 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
La impresión, suministro y utilización con cargo al Tesoro Público de tarjetas de Navidad, conmemoraciones, o similares se podrá realizar única y exclusivamente con carácter institucional por parte del Presidente de la República, el Vicepresidente de la República, el Presidente del Senado de la República, el Presidente de la Cámara de Representantes, el Contralor General de la República, el Procurador General de la Nación, el Fiscal General de la Nación, Los Presidentes de las Altas Cortes Judiciales, el Registrador Nacional del Estado Civil y el Defensor del Pueblo, con estricta sujeción a las disponibilidades presupuéstales que existan en el rubro correspondiente.
Cuando resulte indispensable utilizar con fines personales los servicios de comunicación indicados en este artículo, los usuarios pagarán el costo al respectivo órgano público.</t>
  </si>
  <si>
    <t>Artículo 11. 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</si>
  <si>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Artículo 12. No se podrán hacer erogaciones para afiliación de órganos públicos o servidores a clubes sociales o entidades del mismo orden. En consecuencia, no se podrá autorizar pagos por acciones, inscripciones, cuotas de sostenimiento o gastos para recepciones, invitaciones o atenciones similares.
Las acciones o derechos que en la actualidad poseen serán enajenados o cedidas conforme a los estatutos del respectivo club.
Queda igualmente prohibida a los servidores públicos la utilización de tarjetas de crédito con cargo al Tesoro Público</t>
  </si>
  <si>
    <t>III USO DE VEHÍCULOS OFICIALES</t>
  </si>
  <si>
    <t>Artículo 14. Los órganos públicos, cuando tengan disponibles vehículos, conformarán un grupo con ellos para atender las necesidades ocasionales e indispensables del servicio así como para el desarrollo de sus funciones. Se incluyen las actividades necesarias para atender la seguridad de los funcionarios públicos.
Los vehículos sobrantes, después de aplicar las normas establecidas en el presente decreto, serán enajenados con sujeción a las disposiciones legales vigentes.</t>
  </si>
  <si>
    <t>Artículo 15. Los servidores públicos que por razón de las labores de su cargo deban trasladarse fuera de su sede no podrán hacerlo con vehículos de ésta, salvo cuando se trate de localidades cercanas y resulte económico.
No habrá lugar a la prohibición anterior cuando el desplazamiento tenga por objeto visitar obras para cuya inspección se requiera el uso continuo del vehículo.</t>
  </si>
  <si>
    <t>IV. COMISIONES AL EXTERIOR</t>
  </si>
  <si>
    <t>Artículo 16. Las comisiones de servicio al exterior de los servidores públicos de
los órganos adscritos o vinculados serán conferidas por el jefe del órgano público respectivo.
Todas las demás comisiones, incluidas las del jefe del órgano adscrito o vinculado a que hace referencia el inciso anterior, continuarán siendo otorgadas de conformidad con las disposiciones vigentes.</t>
  </si>
  <si>
    <t>Artículo 17. Las comisiones para cumplir compromisos en representación del Gobierno colombiano, con organismos o entidades internacionales de las cuales Colombia haga parte, deberán ser autorizadas previamente por el Ministerio de Relaciones Exteriores. Las que tengan por objeto negociar o tramitar empréstitos requerirán autorización previa del Ministerio de Hacienda y Crédito Público.</t>
  </si>
  <si>
    <t>Artículo 18. Modificado art. 1 Decreto Nacional 476 de 2000, Modificado por el art. 1, Decreto Nacional 2890 de 2005: A los comisionados al exterior se les podrá suministrar pasajes aéreos, marítimos o terrestres solo en clase económica.
El Presidente de la República, el Vicepresidente de la República, los Ministros del Despacho, el Presidente del Senado de la República, el Presidente de la Cámara de Representantes, el Contralor General de la República, el Procurador General de la Nación, el Fiscal General de la Nación, los Presidentes de las Altas Cortes, el Registrador Nacional del Estado Civil, el Defensor del Pueblo, podrán viajar en primera clase.
Los Viceministros del Despacho, los Directores y Subdirectores de los Departamentos Administrativos, los miembros del Congreso, los Embajadores, los Magistrados de las Altas Cortes, los Superintendentes y el Presidente de Ecopetrol S. A., podrán viajar en clase ejecutiva.
Parágrafo. Los Embajadores y Embajadores en Misiones Especiales podrán viajar en primera clase, previa autorización del Ministro de Relaciones Exteriores.</t>
  </si>
  <si>
    <t>Artículo 19. El valor de los pasajes o de los viáticos no utilizados deberán reembolsarse, en forma inmediata, al órgano público</t>
  </si>
  <si>
    <t>V. CONTRATACION ADMINISTRATIVA</t>
  </si>
  <si>
    <t>Artículo 20. En los contratos no se podrán pactar desembolsos en cuantías que excedan el programa anual de caja aprobado por el Consejo Superior de Política Fiscal o las metas de pago establecidas por éste.</t>
  </si>
  <si>
    <t>Artículo 22. Sin perjuicio de lo dispuesto en la Ley 80 de 1993, para las compras que se realicen sin licitación o concurso de méritos, los órganos públicos tendrán en cuenta las condiciones que el mercado ofrezca y escogerán la más eficiente y favorable para el Tesoro Público.</t>
  </si>
  <si>
    <r>
      <t>Artículo</t>
    </r>
    <r>
      <rPr>
        <sz val="11"/>
        <color rgb="FF333333"/>
        <rFont val="Calibri"/>
        <family val="2"/>
        <scheme val="minor"/>
      </rPr>
      <t> </t>
    </r>
    <r>
      <rPr>
        <b/>
        <sz val="11"/>
        <color rgb="FF333333"/>
        <rFont val="Calibri"/>
        <family val="2"/>
        <scheme val="minor"/>
      </rPr>
      <t>21</t>
    </r>
    <r>
      <rPr>
        <sz val="11"/>
        <color rgb="FF333333"/>
        <rFont val="Calibri"/>
        <family val="2"/>
        <scheme val="minor"/>
      </rPr>
      <t>. Las reservas presupuéstales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efectúe en la vigencia fiscal siguiente, se atenderá con el presupuesto de esta última vigencia, previo el cumplimiento de los procedimientos presupuéstales correspondientes</t>
    </r>
  </si>
  <si>
    <t>Artículo 23. Los órganos públicos sólo podrán celebrar contratos de consultoría o de prestación de servicios con personas naturales o jurídicas, cuando no exista personal de planta especializado para la labor requerida</t>
  </si>
  <si>
    <t>Artículo 25. Las entidades territoriales deberán adoptar medidas similares que sigan los lineamientos de este decreto tendientes a racionalizar el gasto público, adaptándolas a la organización territorial</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</si>
  <si>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</si>
  <si>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</si>
  <si>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</si>
  <si>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</si>
  <si>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</si>
  <si>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</si>
  <si>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</si>
  <si>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</si>
  <si>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</si>
  <si>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</si>
  <si>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</si>
  <si>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</si>
  <si>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</si>
  <si>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</si>
  <si>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</si>
  <si>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</si>
  <si>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</si>
  <si>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</si>
  <si>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</si>
  <si>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</si>
  <si>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</si>
  <si>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</si>
  <si>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</si>
  <si>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</si>
  <si>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</si>
  <si>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</si>
  <si>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</si>
  <si>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</si>
  <si>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</si>
  <si>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</si>
  <si>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</si>
  <si>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</si>
  <si>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</si>
  <si>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</si>
  <si>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</si>
  <si>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</si>
  <si>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</si>
  <si>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</si>
  <si>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</si>
  <si>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</si>
  <si>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</si>
  <si>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</si>
  <si>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</si>
  <si>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</si>
  <si>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</si>
  <si>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</si>
  <si>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</si>
  <si>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</si>
  <si>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</si>
  <si>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</si>
  <si>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</si>
  <si>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</si>
  <si>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</si>
  <si>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</si>
  <si>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</si>
  <si>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</si>
  <si>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</si>
  <si>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</si>
  <si>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</si>
  <si>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</si>
  <si>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</si>
  <si>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</si>
  <si>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</si>
  <si>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</si>
  <si>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</si>
  <si>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</si>
  <si>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</si>
  <si>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</si>
  <si>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</si>
  <si>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</si>
  <si>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</si>
  <si>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</si>
  <si>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</si>
  <si>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</si>
  <si>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</si>
  <si>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</si>
  <si>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</si>
  <si>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</si>
  <si>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</si>
  <si>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</si>
  <si>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</si>
  <si>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</si>
  <si>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</si>
  <si>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</si>
  <si>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</si>
  <si>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</si>
  <si>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</si>
  <si>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</si>
  <si>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</si>
  <si>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</si>
  <si>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</si>
  <si>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</si>
  <si>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</si>
  <si>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</si>
  <si>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</si>
  <si>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</si>
  <si>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</si>
  <si>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</si>
  <si>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</si>
  <si>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</si>
  <si>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</si>
  <si>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</si>
  <si>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</si>
  <si>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</si>
  <si>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</si>
  <si>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</si>
  <si>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</si>
  <si>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</si>
  <si>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</si>
  <si>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</si>
  <si>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</si>
  <si>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</si>
  <si>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</si>
  <si>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</si>
  <si>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</si>
  <si>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</si>
  <si>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</si>
  <si>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</si>
  <si>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</si>
  <si>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</si>
  <si>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</si>
  <si>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</si>
  <si>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</si>
  <si>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</si>
  <si>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</si>
  <si>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</si>
  <si>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</si>
  <si>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</si>
  <si>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</si>
  <si>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</si>
  <si>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</si>
  <si>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</si>
  <si>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</si>
  <si>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</si>
  <si>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</si>
  <si>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</si>
  <si>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</si>
  <si>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</si>
  <si>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</si>
  <si>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</si>
  <si>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</si>
  <si>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</si>
  <si>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</si>
  <si>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</si>
  <si>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</si>
  <si>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</si>
  <si>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</si>
  <si>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</si>
  <si>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</si>
  <si>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</si>
  <si>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</si>
  <si>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</si>
  <si>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</si>
  <si>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</si>
  <si>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</si>
  <si>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</si>
  <si>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</si>
  <si>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</si>
  <si>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</si>
  <si>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PRESUPUESTO </t>
  </si>
  <si>
    <t>OCI</t>
  </si>
  <si>
    <t xml:space="preserve">RESPONSABLE </t>
  </si>
  <si>
    <t>OFICINA DE COMUNICACIONES Y SUBDIRECCIONES MISIONALES</t>
  </si>
  <si>
    <t>ALMACEN</t>
  </si>
  <si>
    <t>TECNOLOGÍA</t>
  </si>
  <si>
    <t>TECNOLOGÍA Y ALMACEN</t>
  </si>
  <si>
    <t xml:space="preserve">TESORERIA </t>
  </si>
  <si>
    <t>CAJA MENOR</t>
  </si>
  <si>
    <t>SUBDIRECCIÓN CORPORATIVA</t>
  </si>
  <si>
    <t>SUBDIRECCIÓN CORPORATIVA Y TALENTO HUMANO</t>
  </si>
  <si>
    <t>SUBDIRECCIÓN CORPORATIVA Y PIGA</t>
  </si>
  <si>
    <t>RECURSOS FISICOS
TECNOLOGÍA</t>
  </si>
  <si>
    <t>OFICINA DE COMUNICACIONES 
SUBDIRECCIONES MISIONALES</t>
  </si>
  <si>
    <t>OFICINA DE COMUNICACIONES
 SUBDIRECCIONES MISIONALES</t>
  </si>
  <si>
    <t>OFICINA DE COMUNICACIONES 
 SUBDIRECCIONES MISIONALES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</si>
  <si>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</si>
  <si>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</si>
  <si>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Este criterio no aplica para la entidad.</t>
  </si>
  <si>
    <t>De conformidad con lo señalado por la primera línea de defensa y lo evaluado por la OCI en los seguimientos realizados en periodos anteriores, se evidencia que la entidad da cumplimiento a lo normado.</t>
  </si>
  <si>
    <t>Se evidencia que la papelería de la entidad es uniforme en su calidad. 
De la consulta realizada  al expediente salida de elementos de consumo indicado por la 1a. línea de defensa,  se evidencia que la entrega de papelería en el periodo evaluado corresponde a las necesidades propias de las actividades desarrolladas en cumplimiento de su misionalidad.
Conforme lo anterior se observa cumplimiento de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</si>
  <si>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</si>
  <si>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</si>
  <si>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Conforme lo observado en los expedientes consultados indicados en el ítem anterior,  se observa que de manera general la entidad cumple con lo normado</t>
  </si>
  <si>
    <t>De acuerdo a lo indicado en el monitoreo llevado a cabo por la 1a. Línea de Defensa (TI) y  la evidencia aportada, se observa que de manera general la entidad cumple con lo dispuesto en el criterio evaluado.</t>
  </si>
  <si>
    <t xml:space="preserve">De conformidad con lo expuesto en el informe presentado como evidencia, se observa que de manera general se da cumplimiento a lo normado
</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</si>
  <si>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</si>
  <si>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</si>
  <si>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Conforme lo expuesto por la 1a. Línea de defensa  y la misionalidad de la entidad,  no aplica la evaluación del criterio.</t>
  </si>
  <si>
    <t>SUPERVISOR DEL CONTRATO (RECURSOS FISICOS)</t>
  </si>
  <si>
    <t>Conforme lo observado en los expedientes indicados en el monitoreo registrado por la 1a. Línea de defensa así como los lineamientos establecidos en el procedimiento  Manejo y Control de Bienes (Código RF-PD-01 Versión 12); se evidencia el cumplimiento de lo normado en el periodo evaluado.</t>
  </si>
  <si>
    <t>CAPÍTULO VI. PLANES DE AUSTERIDAD E INDICADOR DE AUSTERIDAD</t>
  </si>
  <si>
    <t>A la fecha, solamente se encuentra vigente el Convenio No. FUGA-164-2019, publicado a traves el link: https://www.contratos.gov.co/consultas/detalleProceso.do?numConstancia=19-12-10185743</t>
  </si>
  <si>
    <t>ORDENADORES DEL GASTO Y OFICINA JURIDICA</t>
  </si>
  <si>
    <t xml:space="preserve">
SUBDIRECCIÓN CORPORATIVA 
OFICINA JURIDICA </t>
  </si>
  <si>
    <t xml:space="preserve">SUBDIRECCIÓN ARTÍSTICA Y CULTURAL
CONTABILIDAD
OFICINA JURIDICA </t>
  </si>
  <si>
    <t xml:space="preserve">OFICINA JURIDICA </t>
  </si>
  <si>
    <t>En el periodo correspondiente no se realizaron acciones relacionadas con el criterio.</t>
  </si>
  <si>
    <t>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t>
  </si>
  <si>
    <t xml:space="preserve">De conformidad con lo indicado en el monitoreo de la 1a. Línea de Defensa  se observa que este criterio no aplica en el período evaluado.
</t>
  </si>
  <si>
    <t>Durante el periodo del primer trimestre 2023 no se efectuaron pagos por conceptos judiciales.</t>
  </si>
  <si>
    <t>No aplica para el periodo evaluado</t>
  </si>
  <si>
    <t>En el periodo la FUGA no ha sido objeto de rediseño institucional</t>
  </si>
  <si>
    <t>Durante el periodo no se realizaron o concedieron comisiones.</t>
  </si>
  <si>
    <t>La FUGA mediante contrato FUGA-154-2021, realiza la contratación de la empresa UNIÓN TEMPORAL ESPECIALES COLOMBIA COMPRA 2020, con el objetivo de atender las necesidades de transporte de la entidad y para el desempeño de sus funciones. 
Ruta de la información: Expediente en ORFEO 202327003103000001E</t>
  </si>
  <si>
    <t>No se realizaron fraccionamientos de compras de un mismo elemento, tampoco se adquirieron elementos existentes en el almacén de la entidad tal como se puede evidenciar en: Orfeo / Consulta expedientes/Subdirección gestión corporativa/caja menor/año 2023</t>
  </si>
  <si>
    <t>La entidad cuenta con una sola caja menor por una cuantía de $9.200.000, inferior a la de años anteriores. Las evidencias se pueden consultar en:  Orfeo / Consulta expedientes/Subdirección gestión corporativa/caja menor/año 2023</t>
  </si>
  <si>
    <t>La entidad no ha contratado o realizado gastos por caja menor para servicios de alimentación de reuniones de trabajo, tal como se puede evidenciar en: Orfeo / Consulta expedientes/Subdirección gestión corporativa/caja menor/año2023..</t>
  </si>
  <si>
    <t>Durante el perido evaluado no se realizaron fiestas, agasajos, conmemoraciones  con cargo al presupuesto de la entidad, se realizan las actividades enmarcadas en el plan de bienestar e incentivos</t>
  </si>
  <si>
    <t>*La entidad cuenta con películas o black up que permiten el uso de luz natural, sin embargo existen espacios en los que constantemente se debe usar la luz artificial 
*Independización de circuitos electricos para disminuir el consumo de energia en las areas que no se encuentran ocupadas
*La iluminación artificial utilizada es de bajo consumo Led
*La Sede Principal, Casa Amarilla y Grifos cuenta con un 100% de equipos hidrosanitarios ahorradores.
*Durante este trimestre  se realizó cambio de luminarias en oficinas,baños y zonas comunes
*Realización del mantenimiento del ascensor de sede principal
*Independización de circuitos de tomas electricas e iluminación en Gestión Documental, Cocina, baños y pasillos de la sede Principal</t>
  </si>
  <si>
    <t>En el mes de enero de 2023 se formuló y se aprobó el plan de austeridad en el gasto para la presente vigencia, en el cual se tomó como gasto elegible el relacionado con el rubro de transporte, que en la entidad se ejecuta a través de contrato de prestación de servicios.
EL plan se presentó al comité directivo y se publicó en la página Web de la entidad, así mismo se socializó a la comunidad institucional a través del Orfeo.
RADICADO No 20232000015553   PERTENECIENTE AL EXPEDIENTE No. 202320005002900001E
   Asunto: Plan de austeridad 2023 Versión 1- FUGA
Acta del comité directivo: 20231200029023 del  07-03-2023</t>
  </si>
  <si>
    <t>Aunado a lo anteriomente descrito, dentro del plan de austeridad se formuló el indicador de austeridad y de cumplimiento para la presente vigencia</t>
  </si>
  <si>
    <t xml:space="preserve">De conformidad con la verificación realizada al expediente de ORFEO No. 202323005800100001E, se observa que las Resoluciones 9 y 34  de 2023  establecen los criterios para el uso de los recursos de caja menor, los cuales cumplen con el criterio evaluado, así como los montos por rubro y las responsabilidades se encuentran definidas conforme lo establece el criterio evaluado.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  Registro Distrital 7647 y 7664
De acuerdo a lo observado se evidencia que de manera general se cumple lo normado
</t>
  </si>
  <si>
    <t xml:space="preserve">De acuerdo a lo registrado en el monitoreo realizado por la 1a. línea de defensa, así como de la consulta realizada a las evidencias aportadas, se observa que de manera general se cumple lo aquí normado.
</t>
  </si>
  <si>
    <t>Durante el periodo evaluado no se efectuaron comisiones al interior o exterior del país.</t>
  </si>
  <si>
    <t>Se aporta : Seguimiento efectuado a la ejecución de las reservas  y la base de datos correspondiente, del periodo evaluado
\\192.168.0.34\Informes Austeridad Gasto\AÑO 2023\II trimestre\Decreto 1068\Presupuestal</t>
  </si>
  <si>
    <t>A continuación se presentan los compromisos que corresponden al 2do trimestre de la vigencia 2023:
* FUGA-107-2023 - Orden de Compra No. 107965 - Renovación de licencias Google para la Fundación Gilberto Alzate Avendaño - Expediente de orfeo No. 202313002000900109E.
* FUGA-116-2023 - Orden de Compra No. 111300 - Prestar el servicio integral de aseo y cafetería para la Fundación Gilberto Alzate Avendaño - Expediente de orfeo No. 202313002000900113E.
- Teniendo en cuenta que para la vigencia 2021 se suscribieron contratos por medio del mecanismo de vigencias futuras, los cuales surgieron luego de surtir los correspondientes procesos de selección; y que para la vigencia 2023 se podrían presentar requerimientos de adición y/o prórroga de los mismos, a continuación se presenta el compromiso que se adelantó para el 2do trimestre de la vigencia 2023:
* FUGA-205-2021 - Adición contrato - Prestar el servicio de fumigación, desinfección y control de plagas en las diferentes sedes de la Fundación - Expediente de orfeo No. 202113002000900213E.</t>
  </si>
  <si>
    <t>CDP nómina abril: 396,397,398,399,400,401,402,403,404
CDP nómina Mayo: 455,456,457,458,459,460,461,462,463
CDP Nómina junio: 535,536,537,538,539,540,541,542,543,544.
\\192.168.0.34\Informes Austeridad Gasto\AÑO 2023\II trimestre\Decreto 1068\Talento humano\CDP Nómina</t>
  </si>
  <si>
    <t>Actualmente se encuentra vigente el Acuerdo Laboral 2022 suscrito con SINTRACULTUR, el cual, ha contado con 1 reunión de seguimiento durante el trimestre, la cual reposa en el Orfeo 20232800042373</t>
  </si>
  <si>
    <t>Ingresos: 1) José Alirio Otero Zuñiga: a) A.A. vinculación provisional (ORFEO 20232000000515); b) Posesion (ORFEO 20232000000108); c) Inducción (ORFEO 20232800044173); d) Evaluación inducción (ORFEO 20232800044343); e) Entrenamiento en puesto (ORFEO 20232800042743); f) Examen ingreso (ORFEO RESTRINGIDO 20232800034183).
Desvinculaciones: No se presentaron en el periodo. Sin embargo, respecto del retiro de CESAR ALFREDO PARRA ORTEGA se informa que: 1) Formato paz y salvo retiro de personal de planta y/o contratista ya se encuentra firmado por GTH y jefe directo ( ORFEO 20233000008753); 2) El acta de entrega de cargo (ORFEO 20233000008763) no se encuentra firmado por quien recibe por cuanto mediante Orfeo 20233000003971 se solicitó la subsanación del acta, la cual, no fue allegada por el ex-servidor, se precisa que este tipo de situaciones salen de la competencia del Proceso de Gestión del Talento Humano, el cual, en oportunidad remitió al ex servidor los formatos a diligenciar; 3) Formato de declaración de conflicto de interes (ORFEO 20233000011913)</t>
  </si>
  <si>
    <t>En el periodo evaluado no se han presentado vinculaciones de supernumerarios.</t>
  </si>
  <si>
    <t>En el segundo trimestre de 2023, se realizaron 10 entregas de elementos de papelería. Dentro de las entregas realizadas solo se suministró 1 resma de papel para impresión
Expediente salida de elementos de consumo: 202327005900100001E</t>
  </si>
  <si>
    <t>La entidad en el periodo evaluado no ha realizado pagos por los conceptos indicados en el criterio.</t>
  </si>
  <si>
    <t>Se adjuntan los siguientes soportes: Horas extras de marzo pagas en la nomina del mes de abril con Radicados: 20233000025953_Autorización horas extras Luis Eduardo Vargas; 20233000037523_Confirmación horas extras Luis Eduardo Vargas_20232800038203_Consolidado y liquidación horas extras Luis Eduardo Vargas, Resolución 55 de 2023; Horas extras mes de abril pagas en la nómina del mes de mayo de 2023: 20233000035283_Autorización horas extras Alexandra Álvarez,20233000036633 _Autorización horas extras Leidy Carolina Cruz,20233000046023_Confirmación horas extras Alexandra Álvarez, 20233000044893_Confirmación horas extras Leidy Carolina Cruz, 20232800048873_Consolidado y liquidación horas extras Alexandra Álvarez,20232800048893_Consolidado y liquidación horas extras Alexandra Álvarez, Resolución 77 de 2023; 20233000044383_Autorización horas extras Alexandra Álvarez,20233000064253_Confirmación horas extras Alexandra Álvarez,20232800065303_Consolidado y liquidación horas extras Alexandra Álvarez, Resolución 105 de 2023.
\\192.168.0.34\Informes Austeridad Gasto\AÑO 2023\II trimestre\Decreto 1068\Talento humano\Horas Extras</t>
  </si>
  <si>
    <t>Las horas extras autorizadas fueron las necesarias para cumplir con las actividades que  la entidad programa en días festivos,  fines de semana o nocturnos, justificadas de forma previa por cada superior jerárquico. Esto se llevó a cabo de acuerdo al Instructivo de Horas Extras Código: TH-IN-01 V4.
liquidación horas extras Alexandra Álvarez, Resolución 105 de 2023.
\\192.168.0.34\Informes Austeridad Gasto\AÑO 2023\II trimestre\Decreto 1068\Talento humano\Horas Extras</t>
  </si>
  <si>
    <t xml:space="preserve">La Entidad no tiene sistema de turnos por lo que se hace necesario acudir al personal autorizado para el apoyo de las actividades realizadas por la entidad en fines de semana. horas nocturnas y festivos. </t>
  </si>
  <si>
    <t xml:space="preserve">Se realizó pago de vacaciones por derecho a los siguientes funcionarios: 20232800042023 nómina resumén de abril  María del Pilar Salgado Hernández y Leidy Carolina Cruz - 20232000000525_Resolución 52 de 2023; 20232800052493 nómina resumén de mayo _ Luis Fernando Mejía- Resolución 76 de 2023, Alexandra Álvarez Gutiérrez, Claudia Marcela Delgado Caballero, Yury Patricia Cortés López y John Fredy Salinas Arévalo - Resolución 75 de 2023, Resolución 95 de 2023; 20232800067043 nómina resumén de junio: Angélica Sinisterra _ Resolución 100 de 2023.
</t>
  </si>
  <si>
    <t>La FUGA en el periodo no otorgó bonos navideños, en l periodo evaluado</t>
  </si>
  <si>
    <t xml:space="preserve">La matriz de plan de acción en la cual reposa las actividades del PIC 2023 se encuentran en el enlace: https://fuga.gov.co/transparencia-y-acceso-a-la-informacion-publica/planeacion-presupuesto-informes/peth?field_fecha_de_emision_value=All&amp;term_node_tid_depth=284 
A continuación se describen las actividades del PIC ejecutadas en el II Trim del año, sin embargo, se precisa que todos los ORFEOS están con acceso publico, pero, por las transformaciones de ORFEO pueden aparecer con acceso restringido para la consulta, por lo tanto, agradecemos informarnos para solicitar acceso al expediente 202328005001900001E a mesa de ayuda.
a) Capacitación en metodología para la identificación de Riesgos de Prevención y Lavado de Activos y Financiación del Terrorismo (ORFEO: 20232800066853)
b) Capacitación en medidas de anticorrupción, anti cohecho y guía de conflicto de intereses (ORFEO: 20232800057573)
c) Participación de la Alta Dirección en actividades de socialización del Código de Integridad y principios del servicio público  (ORFEO: 20232000047533)
d) Capacitación en Ley de transparencia, transparencia activa,  pasiva (PQRS), derecho a la información  y sobre la responsabilidad de los servidores públicos frente a los derechos de petición y calidad de las respuestas (ORFEO: 20232800057583)
e) Capacitación en las últimas actualizaciones normativas en reforma tributaria (ORFEO: 20232800066823)
Para el presente seguimiento, de las actividades programadas en el PIC 2023 solo la capacitación en las últimas actualizaciones normativas en reforma tributaria contó con la asignación de recursos, por el valor de $2.098.800 en el marco del contrato FUGA 214 de 2021 celebrado con COMPENSAR, precisando que:
a) Ocho (08) servidores publicos se inscribieron en la capacitación y se comprometieron a realizar la divulgación del conocimiento adquirido, de conformidad con los parametros de la Politica de Operación #5 del Procedimiento TH-PD-03 Elaboración del PETH. Se anexa lista de inscripción.
b) Ocho (8) servidores publicos asistieron a la capacitación y dos (2) contratistas fueron invitados a la misma, teniendo en cuenta que prestan apoyo en la gestión financiera y de nomina de la FUGA y es fundamental su actualización en los temas presentados. Se anexa lista de asistencia.
c) Se resalta que el contrato de COMPENSAR no presta cobro de capacitación por asistente sino por grupo, por lo tanto, la invitación a los contratistas no genero un rubro adicional para la FUGA, dado que iba incluida en el grupo de servidores.
</t>
  </si>
  <si>
    <t xml:space="preserve">La matriz de plan de acción en la cual reposa las actividades del PIC 2023 se encuentran en el enlace: https://fuga.gov.co/transparencia-y-acceso-a-la-informacion-publica/planeacion-presupuesto-informes/peth?field_fecha_de_emision_value=All&amp;term_node_tid_depth=284 
A continuación se describen las actividades del PIC ejecutadas en el II Trim del año, sin embargo, se precisa que todos los ORFEOS están con acceso publico, pero, por las transformaciones de ORFEO pueden aparecer con acceso restringido para la consulta, agradecemos informarnos para solicitar acceso al expediente 202328005001900001E a mesa de ayuda.
a) Capacitación en metodología para la identificación de Riesgos de Prevención y Lavado de Activos y Financiación del Terrorismo (ORFEO: 20232800066853)
b) Capacitación en medidas de anticorrupción, anti cohecho y guía de conflicto de intereses (ORFEO: 20232800057573)
c) Participación de la Alta Dirección en actividades de socialización del Código de Integridad y principios del servicio público  (ORFEO: 20232000047533)
d) Capacitación en Ley de transparencia, transparencia activa,  pasiva (PQRS), derecho a la información  y sobre la responsabilidad de los servidores públicos frente a los derechos de petición y calidad de las respuestas (ORFEO: 20232800057583)
e) Capacitación en las últimas actualizaciones normativas en reforma tributaria (ORFEO: 20232800066823)
</t>
  </si>
  <si>
    <t xml:space="preserve">La matriz de plan de acción en la cual reposa las actividades del PIC 2023 se encuentran en el enlace: https://fuga.gov.co/transparencia-y-acceso-a-la-informacion-publica/planeacion-presupuesto-informes/peth?field_fecha_de_emision_value=All&amp;term_node_tid_depth=284 
A continuación se describen las actividades del PIC ejecutadas en el II Trim del año, sin embargo, se precisa que todos los ORFEOS están con acceso publico, pero, por las transformaciones de ORFEO pueden aparecer con acceso restringido para la consulta, por lo tanto, se recomienda solicitar acceso al expediente 202328005001900001E a mesa de ayuda.
a) Capacitación en metodología para la identificación de Riesgos de Prevención y Lavado de Activos y Financiación del Terrorismo (ORFEO: 20232800066853). Desarrollado a costo cero con la Dirección Distrital de Desarrollo Institucional de la Alcaldía Mayor de Bogota. 
b) Capacitación en medidas de anticorrupción, anti cohecho y guía de conflicto de intereses (ORFEO: 20232800057573). Desarrollado a costo cero con la Dirección Distrital de Desarrollo Institucional de la Alcaldía Mayor de Bogota. 
c) Participación de la Alta Dirección en actividades de socialización del Código de Integridad y principios del servicio público  (ORFEO: 20232000047533). Desarrollado a costo cero con la Dirección Distrital de Desarrollo Institucional de la Alcaldía Mayor de Bogota. 
d) Capacitación en Ley de transparencia, transparencia activa,  pasiva (PQRS), derecho a la información  y sobre la responsabilidad de los servidores públicos frente a los derechos de petición y calidad de las respuestas (ORFEO: 20232800057583). Desarrollado a costo cero con la Dirección Distrital de Desarrollo Institucional de la Alcaldía Mayor de Bogota. 
e) Capacitación en las últimas actualizaciones normativas en reforma tributaria (ORFEO: 20232800066823)
</t>
  </si>
  <si>
    <t>A continuación se presentan las capacitaciones programadas en el PIC para el periodo evaluado, con la cantidad de servidores participantes:
a) Capacitación en metodología para la identificación de Riesgos de Prevención y Lavado de Activos y Financiación del Terrorismo conto con la participación de nueve (9) servidores (ORFEO: 20232800066853)
b) Capacitación en medidas de anticorrupción, anti cohecho y guía de conflicto de intereses conto con la participación de diez (10) servidores (ORFEO: 20232800057573)
c) Participación de la Alta Dirección en actividades de socialización del Código de Integridad y principios del servicio público conto con la participación de diez (10) servidores  (ORFEO: 20232000047533)
d) Capacitación en Ley de transparencia, transparencia activa,  pasiva (PQRS), derecho a la información  y sobre la responsabilidad de los servidores públicos frente a los derechos de petición y calidad de las respuestas conto con la participación de veintidos (22) servidores (ORFEO: 20232800057583)
e) Capacitación en las últimas actualizaciones normativas en reforma tributaria conto con la participación de 08 servidores(ORFEO: 20232800066823)</t>
  </si>
  <si>
    <t xml:space="preserve">A continuación se presentan las capacitaciones programadas en el PIC para el periodo evaluado, precisando que no se efectuaron gastos para el consumo de papaleria, alimentos, pago de auditorios, dado que se efectuaron haciendo uso de las Tecnologías de Información y las Telecomunicaciones TICS:
a) Capacitación en metodología para la identificación de Riesgos de Prevención y Lavado de Activos y Financiación del Terrorismo  (ORFEO: 20232800066853)
b) Capacitación en medidas de anticorrupción, anti cohecho y guía de conflicto de intereses  (ORFEO: 20232800057573)
c) Participación de la Alta Dirección en actividades de socialización del Código de Integridad y principios del servicio público  (ORFEO: 20232000047533)
d) Capacitación en Ley de transparencia, transparencia activa,  pasiva (PQRS), derecho a la información  y sobre la responsabilidad de los servidores públicos frente a los derechos de petición y calidad de las respuestas (ORFEO: 20232800057583)
e) Capacitación en las últimas actualizaciones normativas en reforma tributaria (ORFEO: 20232800066823)
Para el presente seguimiento, de las actividades programadas en el PIC 2023 solo la capacitación en las últimas actualizaciones normativas en reforma tributaria contó con la asignación de recursos, por el valor de $2.098.800 en el marco del contrato FUGA 214 de 2021 celebrado con COMPENSAR, dado que se requierió la contratación de un experto en la materia.:\\192.168.0.34\Informes Austeridad Gasto\AÑO 2023\II trimestre\Decreto 1068\Talento humano\Capacitación
</t>
  </si>
  <si>
    <t>Para el presente seguimiento, de las actividades programadas en el PIC 2023 solo la capacitación en las últimas actualizaciones normativas en reforma tributaria, contó con la asignación de recursos, por el valor de $2.098.800 en el marco del contrato FUGA 214 de 2021 celebrado con COMPENSAR, precisando que:
a) Ocho (08) servidores publicos se inscribieron en la capacitación y se comprometieron a realizar la divulgación del conocimiento adquirido, de conformidad con los parametros de la Politica de Operación #5 del Procedimiento TH-PD-03 Elaboración del PETH. Se anexa lista de inscripción y compromiso.
b) Ocho (8) servidores publicos asistieron a la capacitación y dos (2) contratistas fueron invitados a la misma, teniendo en cuenta que prestan apoyo en la gestión financiera y de nomina de la FUGA y es fundamental su actualización en los temas presentados. Se anexa lista de asistencia.
c) Se resalta que el contrato de COMPENSAR no presta cobro de capacitación por asistente sino por grupo, por lo tanto, la invitación a los contratistas no genero un rubro adicional para la FUGA, dado que iba incluida en el grupo de servidores.
\\192.168.0.34\Informes Austeridad Gasto\AÑO 2023\II trimestre\Decreto 1068\Talento humano\Capacitación</t>
  </si>
  <si>
    <t>La matriz de plan de acción en la cual reposa las actividades del Plan de Bienestar e Incentivos Institucionales 2023 se encuentran en el enlace: https://fuga.gov.co/transparencia-y-acceso-a-la-informacion-publica/planeacion-presupuesto-informes/peth?field_fecha_de_emision_value=All&amp;term_node_tid_depth=284 
A continuación se describen las actividades del PBII ejecutadas en el II Trim del año, sin embargo, se precisa que todos los ORFEOS están con acceso publico, pero, por las transformaciones de ORFEO pueden aparecer con acceso restringido para la consulta, por lo tanto, agradecemos informarnos para solicitar acceso al expediente 202328005001900001E a mesa de ayuda.
a) Una (1)  feria de talentos de los servidores , como eje de convivencia social 50% (ORFEO: 20232800071943)
b) Realización de un (1) evento deportivo 50%  (ORFEO: 20232800035093)
c) Actividad de desarrollo de la inteligencia emocional y las habilidades de comunicación (ORFEO: 20232800071283)
d) Publicación de la oferta trimestral del Programa “Servimos” (ORFEO: 20232800071933)
e) Publicación de la oferta del FRADEC (ORFEO: 20232800056213)
f) Capacitación en lengua de señas (ORFEO 20232800071783). Esta actividad se desarrollo en compañia de COMPENSAR en el marco del contrato FUGA 214 de 2021 contando con una asignación presupuestal de $6.785.000, precisando que:
a) Once (11) servidores publicos se inscribieron en la capacitación y se comprometieron a realizar la divulgación del conocimiento adquirido, de conformidad con los parametros de la Politica de Operación #5 del Procedimiento TH-PD-03 Elaboración del PETH. Se anexa lista de inscripción.
b) Once (11) servidores publicos asistieron a la capacitación y nueve (09) contratistas participaron en la misma, teniendo en cuenta que por la relevancia del tema es importante la divulgación de este conocimiento en contratistas que trabajan en el territorio o con atención a ciudadanos o con otros servidores publicos.
c) Se resalta que el contrato de COMPENSAR no presta cobro de capacitación por asistente sino por grupo, por lo tanto, la participación de los contratistas no genero un rubro adicional para la FUGA, dado que iba incluida en el grupo de servidores.</t>
  </si>
  <si>
    <t>La matriz de plan de acción en la cual reposa las actividades del Plan de Bienestar e Incentivos Institucionales 2023 se encuentran en el enlace: https://fuga.gov.co/transparencia-y-acceso-a-la-informacion-publica/planeacion-presupuesto-informes/peth?field_fecha_de_emision_value=All&amp;term_node_tid_depth=284 
A continuación se describen las actividades del PBII ejecutadas en el II Trim del año, sin embargo, se precisa que todos los ORFEOS están con acceso publico, pero, por las transformaciones de ORFEO pueden aparecer con acceso restringido para la consulta, por lo tanto, agradecemos informarnos para solicitar acceso al expediente 202328005001900001E a mesa de ayuda.
a) Una (1)  feria de talentos de los servidores , como eje de convivencia social 50% (ORFEO: 20232800071943)
b) Realización de un (1) evento deportivo 50%  (ORFEO: 20232800035093)
c) Actividad de desarrollo de la inteligencia emocional y las habilidades de comunicación (ORFEO: 20232800071283)
d) Publicación de la oferta trimestral del Programa “Servimos” (ORFEO: 20232800071933)
e) Publicación de la oferta del FRADEC (ORFEO: 20232800056213)
f) Capacitación en lengua de señas (ORFEO 20232800071783). Esta actividad se desarrollo en compañia de COMPENSAR en el marco del contrato FUGA 214 de 2021 contando con una asignación presupuestal de $6.785.000, precisando que:
a) Once (11) servidores publicos se inscribieron en la capacitación y se comprometieron a realizar la divulgación del conocimiento adquirido, de conformidad con los parametros de la Politica de Operación #5 del Procedimiento TH-PD-03 Elaboración del PETH. Se anexa lista de inscripción.
b) Once (11) servidores publicos asistieron a la capacitación y diez (10) contratistas participaron en la misma, teniendo en cuenta que por la relevancia del tema es importante la divulgación de este conocimiento en contratistas que trabajan en el territorio o con atención a ciudadanos o con otros servidores publicos.
c) Se resalta que el contrato de COMPENSAR no presta cobro de capacitación por asistente sino por grupo, por lo tanto, la participación de los contratistas no genero un rubro adicional para la FUGA, dado que iba incluida en el grupo de servidores.</t>
  </si>
  <si>
    <t xml:space="preserve">La matriz de plan de acción en la cual reposa las actividades del Plan de Bienestar e Incentivos Institucionales 2023 se encuentran en el enlace: https://fuga.gov.co/transparencia-y-acceso-a-la-informacion-publica/planeacion-presupuesto-informes/peth?field_fecha_de_emision_value=All&amp;term_node_tid_depth=284 
A continuación se describen las actividades del PBII ejecutadas en el II Trim del año relacionadas con el item, sin embargo, se precisa que todos los ORFEOS están con acceso publico, pero, por las transformaciones de ORFEO pueden aparecer con acceso restringido para la consulta, por lo tanto,agradecemos informarnos para solicitar acceso al expediente 202328005001900001E a mesa de ayuda.
Publicación de la oferta del  FRADEC y FEDHE(ORFEO: 20232800056213)
</t>
  </si>
  <si>
    <t>Teniendo en cuenta la Resolución 8035 del 09 de junio de 2023 de la CNSC relacionado con el financiamiento de los costos que le corresponden para proveer por mérito un (1) empleo con una (1) vacante, se expidio el Certificado de Registro Presupuestal 584  del 15 de junio de 2023 que tiene como objeto PAGO A LA COMISIÓN NACIONAL DEL SERVICIO CIVIL DEL COSTO DEL PROCESO DE SELECCIÓN QUE ADELANTE PARA PROVEER EL EMPLEO DE CARRERA ADMINISTRATIVA DENOMINADO AUXILIAR ADMINISTRATIVO CÓDIGO 407 GRADO 04 DE LA FUNDACIÓN GILBERTO ALZATE AVENDAÑO". Se anexa CRP.
\\192.168.0.34\Informes Austeridad Gasto\AÑO 2023\II trimestre\Decreto 1068\Talento humano\Concurso</t>
  </si>
  <si>
    <t>De acuerdo con la norma de austeridad los planes de telefonía móvil no superan el 50% de un SMLMV (salario mínimo mensual vigente) y solo se encuentran asignados a los directivos de la entidad.
Se relacionan los consumos del segundo trimestre del 2023 con comparativo del mismo periodo vigencia anterior
Se anexa como evidencia el seguimiento a las líneas telefónicas en documento de informe de austeridad del área de recursos físicos.
\\192.168.0.34\Informes Austeridad Gasto\AÑO 2023\II trimestre\Decreto 492\Recursos Físicos
Ver anexo articulo 14</t>
  </si>
  <si>
    <t>El informe relacionado con la gestión de pagos es emitido por Recursos Fisicos, a nivel logico se adjunta documento correspondiente a la configuración generada en la planta teléfonica, donde se evidencia parámetros asignados para dichos control,  ver documento TELEFONÍA FIJA CONTROL_ , sin cambios con relación al primer trimestre.
\\192.168.0.34\Informes Austeridad Gasto\AÑO 2023\II trimestre\Decreto 492\TIC</t>
  </si>
  <si>
    <t>Durante el II trimestre del 2023 no se realizaron servicios fuera del perímetro urbano de la ciudad de Bogotá. 
Las solicitudes de transporte se encuentran aprobadas por los subdirectores encargados. 
Radicado en orfeo 20232700073023</t>
  </si>
  <si>
    <t xml:space="preserve">Tic Realiza la extracción de la información y esta es consolidado por el profesioal Jesus López  recursos fisicos. Los dispositivos tiene gestión por usuario se adjunta el documento lógico de la situación ver Correo de Bogotá es TIC - Solicitud de información impresiones II trimestre 2023.
En el informe presentadopor el proceso de recursos físicos, se anexa el consolidado de impresiones: Artículo19
\\192.168.0.34\Informes Austeridad Gasto\AÑO 2023\II trimestre\Decreto 492\TIC
\\192.168.0.34\Informes Austeridad Gasto\AÑO 2023\II trimestre\Decreto 492\Recursos Físicos
</t>
  </si>
  <si>
    <t>Durante el periodo evaluado no se presentaron gastos por este concepto</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</si>
  <si>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“Versión 8 - PAA 2023 SECOP II”
La evidencia de ingresos mensuales se encuentra en el expediente de Orfeo No. 202327003200100002E Ver  anexo, artículo 19
\\192.168.0.34\Informes Austeridad Gasto\AÑO 2023\II trimestre\Decreto 492\Recursos Físicos</t>
  </si>
  <si>
    <t xml:space="preserve">1.  El 17 de enero de 2023 se expidió la resolución No. 9-2023 por medio de la cual se constituyó la caja menor de esta vigencia. Se puede consultar en  Orfeo /consulta expedientes / Gestión documental / Resoluciones /2023
2. El 2 de marzo de 2023 se expidió la resolución No. 34-2023 por medio de la cual se modifica la caja menor.  Se puede consultar en  Orfeo /consulta expedientes / Gestión documental / Resoluciones /2023
3. Durante el segundo  trimestre 2023 se realizaron los reembolsos Nos. 3 y 4   y el área de contabilidad realizó un arqueo a la caja menor. La ruta de consulta es: Orfeo / Consulta expedientes/Subdirección gestión corporativa/caja menor/año 2023.          
                                                                                             </t>
  </si>
  <si>
    <t>Se realiza control y gestión de la navegación a traves del dispositvo firewall se establece las confiugaciones y se entrega informe derivado del servicio. Ver carpeta Control de seguridad Informe archivos: Security dashboard_31Dec2022_27Mar2023
\\192.168.0.34\Informes Austeridad Gasto\AÑO 2023\II trimestre\Decreto 492\TIC\Control de seguridad Informe</t>
  </si>
  <si>
    <t>Durante el periodo se realizaron las siguientes campañas:
+¿Sabías que la FUGA cuenta con un sistema para la captación de 500 litros de aguas lluvias?
+“sabes cómo se genera la energía en Bogotá”
+¿Sabes como dar una disposición final adecuada a los residuos generados en la FUGA?
+Mensajes en comunicaciones internas relacionadas con la estrategia Cero Papel
Ver anexo articulo 27
\\192.168.0.34\Informes Austeridad Gasto\AÑO 2023\II trimestre\Decreto 492\Recursos Físicos</t>
  </si>
  <si>
    <t>La Fundación Gilberto Alzate Avendaño mediante el Plan Institucional de Gestión Ambiental (PIGA) 2021-2024, se establecieron objetivos, metas e indicadores para el uso eficiente de los recursos naturales. Adicionalmente se realiza el seguimiento al consumo de servicios públicos y los respectivos comparativos 
Ver anexo articulo 27 
\\192.168.0.34\Informes Austeridad Gasto\AÑO 2023\II trimestre\Decreto 492\Recursos Físicos</t>
  </si>
  <si>
    <t>Actualmente las sedes de la entidad cuentan con sensores instalados en puntos estratégicos mitigando el consumo continuo de energía. 
La sede Casa amarilla, sede Casa de los Grifos y la sede Principal actualmente cuentan con un 100 % de iluminación LED las cuales se han venido reemplazando a medida de la necesidad
Dentro del PIGA y el Plan de Mantenimiento se han realizado actividades encaminadas al mantenimiento, conservación y renovación del sistema hidrosanitario y electrico.
Durante el periodo se realizó informe de inspección de redes  de iluminación e hidrosanitaria de las sedes. Radicado en Orfeo 20232700035333
Ver anexo articulo 27  MEDIDAS DE AHORRO O REDUCCIÓN DE CONSUMO DE SERVICIOS PÚBLICOS</t>
  </si>
  <si>
    <t>En el plan de mantenimiento de la entidad y a través de la gestión del PIGA se tienen contempladas acciones encaminadas a la revisión y mantenimientos  preventivos y correctivos en los distintos sistemas. 
*Durante este trimestre  se realizó cambio de luminarias en oficinas y zonas comunes
*Realización del mantenimiento del ascensor de sede principal
*Lavado de tanques de agua potable
Por otra parte la entidad cuenta con canecas recolectoras de agua lluvia para su aprovechamiento en actividades de limpieza y jardinería. Se adquirió y adecuó una caneca de mayor capacidad y especifícaciones para esta tarea.</t>
  </si>
  <si>
    <t xml:space="preserve">Mediante el PIGA en el programa de implementación de prácticas se establece la divulgación de información con el fin de incentivar el uso de medios de transportes alternativos, como la bicicleta y los beneficios que esta trae.
En el periodo se realizó la publicación de piezas comunicativas afianzando el uso de medios de transporte sostenibles “Día de la movilidad sostenible” </t>
  </si>
  <si>
    <t>En el mes de enero de 2023 se formuló y se aprobó el plan de austeridad en el gasto para la presente vigencia, en el cual se tomó como gasto elegible el relacionado con el rubro de transporte, que en la entidad se ejecuta a través de contrato de prestación de servicios.
EL plan se presentó al comité directivo y se publicó en la página Web de la entidad, así mismo se socializó a la comunidad institucional a través del Orfeo.
RADICADO No 20232000015553   PERTENECIENTE AL EXPEDIENTE No. 202320005002900001E
   Asunto: Plan de austeridad 2023 Versión 1- FUGA
Acta del comité directivo: 20231200029023 del  07-03-2023
Con respecto a la observación presentada por la OCI : Se subsanó con la publicación de la Versión 1 Plan de Acción e Indicadores:  "Las actividades, metas, indicadores y fechas de ejecución se formularon en formato PN-FTPL-06 Plan de acción para la formulación, seguimiento y monitoreo de los planes institucionales y estratégicos y que es parte integral de este documento
https://fuga.gov.co/transparencia-y-acceso-a-la-informacion-publica/planeacion-presupuesto-informes?field_fecha_de_emision_value=All&amp;term_node_tid_depth=309</t>
  </si>
  <si>
    <t>A la fecha se esta consolidando con la inforación considerando que aun se cuenta con lo 15 días hábiles para enviarse a la SCRD. De acuerdo con la circular 004 de 2002 expedida por las Secretaría Distrital de Hacienda y Secretaría General de la Alcaldía Mayor.</t>
  </si>
  <si>
    <t>A continuación se presentan los compromisos que corresponden al 2do trimestre de la vigencia 2023, relacionados con el criterio de este punto:
* FUGA-107-2023 - Orden de Compra No. 107965 - Renovación de licencias Google para la Fundación Gilberto Alzate Avendaño - Expediente de orfeo No. 202313002000900109E.
* FUGA-116-2023 - Orden de Compra No. 111300 - Prestar el servicio integral de aseo y cafetería para la Fundación Gilberto Alzate Avendaño - Expediente de orfeo No. 202313002000900113E.</t>
  </si>
  <si>
    <t>A la fecha no se ha realizado el reporte y balance de medidas de austeridad al concejo de Bogotá, se remitirá informe en las próximsa semanas antes del vencimiento.</t>
  </si>
  <si>
    <t>Durante el periodo evaluado se realizaron los siguientes ajustes a la documentación de los procesos de corporativa, en pro de la mejora continua y la optimización de trámites y actividades:
Gestión del talento humano  Procedimiento Vinculación 
Gestión del talento humano  Procedimiento Desvinculación 
Gestión del talento humano  Procedimiento Elaboración del Plan Estratégico de Talento Humano 
Gestión del talento humano  Procedimiento Liquidación de Nómina y Prestaciones Sociales
Recursos Físicos  Caracterización   Gestión de Recursos Físicos
Recursos Físicos  Política  Ambiental
Recursos Físicos  Procedimiento  Manejo y control de bienes
Recursos Físicos  Procedimiento  Mantenimiento correctivo y preventivo de infraestructura física
SGA- PIGA  Procedimiento  Identificación de aspectos e impactos ambientales
SGA- PIGA  Procedimiento  Gestión y disposición de residuos sólidos y peligrosos
https://intranet.fuga.gov.co/proceso-recursos-fisicos
https://intranet.fuga.gov.co/gestion-del-talento-humano</t>
  </si>
  <si>
    <t>A la fecha no se ha realizado el reporte y balance de medidas de austeridad al concejo de Bogotá, se remitirá informe en las próximsa semanas antes del vencimiento., no obstante la información del periodo anterior se encuentra alojada en la página Web</t>
  </si>
  <si>
    <t>SGCentro:  Desde la Subdirección para la gestión del centro de Bogotá no se adelantaron contrataciones de la referencia durante el trimestre abril a junio de 2023
SGCorporativa: A continuación se presentan los compromisos que corresponden al 2do trimestre de la vigencia 2023:
* FUGA-107-2023 - Orden de Compra No. 107965 - Renovación de licencias Google para la Fundación Gilberto Alzate Avendaño - Expediente de orfeo No. 202313002000900109E.
* FUGA-116-2023 - Orden de Compra No. 111300 - Prestar el servicio integral de aseo y cafetería para la Fundación Gilberto Alzate Avendaño - Expediente de orfeo No. 202313002000900113E.
- Teniendo en cuenta que para la vigencia 2021 se suscribieron contratos por medio del mecanismo de vigencias futuras, los cuales surgieron luego de surtir los correspondientes procesos de selección; y que para la vigencia 2023 se podrían presentar requerimientos de adición y/o prórroga de los mismos, a continuación se presenta el compromiso que se adelantó para el 2do trimestre de la vigencia 2023:
* FUGA-205-2021 - Adición contrato - Prestar el servicio de fumigación, desinfección y control de plagas en las diferentes sedes de la Fundación - Expediente de orfeo No. 202113002000900213E.
OJ: Durante el periodo se celebraron contratos a través de diferentes modalidades de contratación, por lo cual, se remite Base de datos consolidada del 1 de enero al 30 de junio de 2023.</t>
  </si>
  <si>
    <t>SGCorporativa: Teniendo en cuenta que para la vigencia 2021 se suscribieron contratos por medio del mecanismo de vigencias futuras, los cuales surgieron luego de surtir los correspondientes procesos de selección; y que para la vigencia 2023 se podrían presentar requerimientos de adición y/o prórroga de los mismos, a continuación se presenta el compromiso que se adelantó para el 2do trimestre de la vigencia 2023:
* FUGA-205-2021 - Adición contrato - Prestar el servicio de fumigación, desinfección y control de plagas en las diferentes sedes de la Fundación - Expediente de orfeo No. 202113002000900213E.
OJ: Se remite copia de la base de datos de contratación de los contratos suscritos concorte al 30 de junio de 2023 donde se evidencian los objetos contratados durante el periodo.</t>
  </si>
  <si>
    <t>SGCentro:  Desde la Subdirección para la gestión del centro de Bogotá no se adelantaron contrataciones de la referencia durante el trimestre abril a junio de 2023
SGCorporativa: Teniendo en cuenta que para la vigencia 2021 se suscribieron contratos por medio del mecanismo de vigencias futuras, los cuales surgieron luego de surtir los correspondientes procesos de selección; y que para la vigencia 2023 se podrían presentar requerimientos de adición y/o prórroga de los mismos, a continuación se presenta el compromiso que se adelantó para el 2do trimestre de la vigencia 2023:
* FUGA-205-2021 - Adición contrato - Prestar el servicio de fumigación, desinfección y control de plagas en las diferentes sedes de la Fundación - Expediente de orfeo No. 202113002000900213E.
OJ: Se remite copia de la base de datos de contratación de los contratos suscritos concorte al 30 de junio de 2023 donde se evidencian los objetos contratados durante el periodo.</t>
  </si>
  <si>
    <t>Se remite copia de la base de datos de contratación de los contratos suscritos con corte al 30 de junio de 2023 donde se evidencian los objetos contratados durante el periodo.</t>
  </si>
  <si>
    <t xml:space="preserve">Se remite la base de datos de contratos suscritos con corte al 30 de junio de 2023.
La condicición señalada  se evidencia dentro de los documentos del proceso de contratación, donde se incluye la certificación de inexistencia de personal suficiente, donde deberá acreditarse por el jefe de la respectiva entidad u organismos distrital, o por el funcionario que tenga asignada o delegada tal función. (se remite link de SECOP II y No. expediente ORFEO)
</t>
  </si>
  <si>
    <t xml:space="preserve">Se remite la base de datos de contratos suscritos con corte al 30 de junio de 2023.
En caso que esta condición se diera, el documento de autorización se encontraría en los documentos del proceso de contratación. (se remite link de SECOP II y No. expediente ORFEO)
</t>
  </si>
  <si>
    <t>Se remite la base de datos de contratos suscritos con corte al 30 de junio de 2023, donde se evidencia el número del Certificado de Disponibilidad Presupuestal, así como el valor del contrato y los honorarios.</t>
  </si>
  <si>
    <t>Se remite la base de datos de contratos suscritos con corte al 30 de junio de 2023, donde se evidencia que no se ha suscrito contrato con este objeto.</t>
  </si>
  <si>
    <t>Se remite la base de datos de contratos suscritos durante el segundo trimestre de la vigencia 2023, donde se evidencia que no se ha suscrito contrato con este objeto</t>
  </si>
  <si>
    <t>SGCentro: Desde la Subdirección para la gestión del centro de Bogotá se tienen vigentes los siguientes convenios con administración de recursos:
1. Convenio 164 de 2019 - Expediente orfeo 201913002100100010E
2. Convenio 072 de 2019 - Expediente orfeo 201913002100100003E
3. Convenio 356 de 2021 - Expediente orfeo 202113002100100003E
4. Convenio 446 de 2022 - Expediente orfeo202213002000900202E
5. Convenio 472 de 2023 - Expediente orfeo 202313002000900119E  - Este convenio fue firmado en abril 24 de 2023.  A la fecha de reporte todavía no se ha generado movimientos financieros. 
6. Convenio interadministrativo 532 de 2023  - expediente orfeo 202313002000900127E - enlace en SECOP II  https://www.secop.gov.co/CO1ContractsManagement/Tendering/SalesContractEdit/View?docUniqueIdentifier=CO1.SLCNTR.10848090 - Este convenio fue firmado el 21 de junio de 2023. A la fecha de reporte todavía no se ha generado movimientos financieros. 
CONTABILIDAD: a la fecha se encuentran vigentes los siguentes convenios 472 de 2023 (202313002000900119E), 446 de 2022 (202213002000900202E), 125 de 2022 (202213002000900138E), 356 de 2021 (202113002100100003E)
OJ: A la fecha, solamente se encuentra vigente el Convenio No. FUGA-164-2019, publicado a traves el link: https://www.contratos.gov.co/consultas/detalleProceso.do?numConstancia=19-12-10185743 
SAyC: En el marco del proceso de liquidacion del convenio 111 de 2019 ( numeración SCRD 181 de 2019) que tiene por objeto" La Secretaria Distrital de Cultura, Recreación y Deporte se compromete, a realizar el desembolso de los recursos de la Contribución Parafiscal de los Espectáculos Públicos de las Artes Escénicas, ordenado mediante Resolución No.332 del 21 de junio de 2019 y la Fundación Gilberto Álzate Avendaño, por su parte se compromete a recibirlos, incorporarlos a su presupuesto y ejecutarlos, para desarrollar la Fase 2 de reforzamiento estructural y acondicionamiento acústico del Auditorio, como escenario de las artes escénicas de naturaleza pública del Distrito Capital, de conformidad con el marco legal vigente, el proyecto presentado y los ajustes realizados; documentos que forman parte integral del presente Convenio. " se recibieron observaciones al informe final  para  la liquidacion el pasado  16  de diciembre  por parte de la SDCRD con numero de radicado  20222300023992 al cual se realizaron los ajustes  tecnicos  solictados y enviados nuevamente con numero de  radicado 20223000022971  del  21 de diciembre de 2022. Con corte a 30 de junio de 2023 se han subsanado las observaciones realizadas por  la SCRD y en este momento se encuentra en revisión por parte de la FUGA el informe final, a fin de dar el visto bueno y proceder con la liquidación del convenio.
En el marco del Convenio Marco No. FUGA-132-2022 / SCRD No. 500 de 2022 -SCRD que tiene por objeto de "Aunar esfuerzos técnicos, administrativos, humanos y financieros entre la Secretaría Distrital de Cultura, Recreación y Deporte -SCRD- y la Fundación Gilberto Alzate Avendaño - FUGA- que permitan el desarrollo y ejecución del proyecto de mejora, adecuación y puesta en funcionamiento del auditorio principal de la FUGA. con fecha de inicio del 05 de septiembrede 2022,  mediante radicadicado 20223000017331  y numero de expediente en orfeo 202213002000900210E; se realizo  modificación No. 1 del Convenio Interadministrativo FUGA-132-2022 / SCRD No. 500 de 2022, suscrita entra la FUNDACIÓN GILBERTO ALZATE AVENDAÑO, LA SECRETARÍA DISTRITAL DE CULTURA, RECREACIÓN Y DEPORTE y EL INSTITUTO DISTRITAL DE PATRIMONIO CULTURAL – IDPC, cuyo objeto consiste en “Aunar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 fue  perfeccionado y ha cumplido los requisitos señalados en el artículo 41° de la Ley 80 de 1993 para su ejecución.segun radicado 20221300120543. Con corte a 30 de junio las situaciones jurídicas y financieras del Convenio Marco No. FUGA-132-2022 / SCRD No. 500 de 2022 -SCRD se mantienen; se ha avanzado en mesas de trabajo con el IDPC en los estudios previos del proceso de licitación de obra que se espera sea publicado en el mes de agosto.
Convenio interadministrativo No. FUGA-146-2022.: que tiene por objeto " Aunar esfuerzos técnicos, administrativos, humanos y financieros entre la Secretaría Distrital de Cultura, Recreación y Deporte y la Fundación Gilberto Alzate Avendaño para la coedición, impresión y publicación del libro -El elogio del amor-." suscrito el pasado 30 de septiembre con acta de incio con numero de radicado  20223000092213 y expediente en orfeo : 202213002000900211E; se realizo a modificación No. 1 del Convenio Interadministrativo FUGA-146-2022, suscrita entra la FUNDACIÓN GILBERTO ALZATE AVENDAÑO y LA SECRETARÍA DISTRITAL DE CULTURA, RECREACIÓN Y DEPORTE, cuyo objeto consiste en “Aunar esfuerzos técnicos, administrativos, humanos y financieros entre la Secretaría Distrital de Cultura, Recreación y Deporte y la Fundación Gilberto Alzate Avendaño para la coedición, impresión y publicación del libro -El elogio del amor-”, fue perfeccionado y ha cumplido los requisitos señalados en el artículo 41° de la Ley 80 de 1993 para su ejecución segun radicado 20221300119643.  Se realizo a modificación No. 2 PLAZO DE ESTA PRÓRROGA: Un (1) mes y ocho (8) días calendario, con fecha de terminación final 8 de marzo de 2023, mediante radicado 20231300015623. Se realizo a modificación No. 3 PLAZO DE ESTA PRÓRROGA: Un (1) mes y nueve (9) días calendario, con fecha de terminación final 17 de abril de 2023, mediante radicado 2023130002925. El dia 30 de abirl mediante radicado de orfeo 20232300007182 la SCRD presento el informe de actividades y ejecución del convenio el cual fue revisado por parte del equipo financiero y jurídico de la SAC, y con corte a 30 de junio la FUGA se encuentra elaborando el acta de terminación del convenio para ser enviada a la SCRD.</t>
  </si>
  <si>
    <t>Comunicaciones: Con corte del 31 de junio de 2023, el equipo de comunicaciones no suscribió contratos de impresión y/o publicaciones.
SGCentro: Desde la Subdirección para la gestión del centro de Bogotá no se adelantaron contrataciones de la referencia durante el trimestre abril a junio de 2023
SAyC: Desde la Subdirección Artística y Cultural se revisaron los contratos celebrados y se evidencio que no existen contratos vigentes cuyo objeto corresponda a la edición, impresión o publicación de documentos.</t>
  </si>
  <si>
    <t>Comunicaciones: Con corte al 30 de junio de 2023, el equipo de comunicaciones no suscribió contratos de impresión y/o publicaciones.
SGCentro: Desde la Subdirección para la gestión del centro de Bogotá no se adelantaron contrataciones de la referencia durante el trimestre abril a junio de 2023
SAyC: Desde la Subdirección Artística y Cultural se revisaron los contratos celebrados y se evidencio que no existen contratos vigentes cuyo objeto corresponda a la edición, impresión o publicación de documentos.</t>
  </si>
  <si>
    <t>Comunicaciones: Entre el periodo del 1 de abril al 30 de junio de 2023, mediante el contrato interadministrativo FUGA-133-2022, con objetivo contractual: Prestar servicios integrales de comunicación encaminados a apoyar el desarrollo de la estrategia de comunicaciones de la Fundación Gilberto Alzate Avendaño, se solicitaron recursos para divulgación paga de contenidos institucionales relacionados con: promoción FILBO, mes de los museos, avances Bronx, Petronio 2023, En Vivo en el Muelle, Plataforma Centro, por un valor de $13.764.254
Los reportes de ejecución de recursos pueden ser consultados en el link: https://drive.google.com/drive/folders/1AKj_Z98jgpMwtXN6Bj85dlaoz9NJ2fUY?usp=drive_link
SGCentro: Desde la Subdirección para la gestión del centro de Bogotá no se adelantaron contrataciones de la referencia durante el trimestre abril a junio de 2023
SAyC: Desde la Subdirección Artística y Cultural se revisaron los contratos celebrados y se evidencio que no existen contratos vigentes cuyo objeto corresponda a la edición, impresión o publicación de documentos.</t>
  </si>
  <si>
    <t>Comunicaciones: Con corte al 30 de junio de 2023, el equipo de comunicaciones no suscribió contratos de impresión y/o publicaciones.
SGCentro: SGCentro: Desde la Subdirección para la gestión del centro de Bogotá no se adelantaron contrataciones de la referencia durante el trimestre abril a junio de 2023
SAyC: Desde la Subdirección Artística y Cultural se revisaron los contratos celebrados y se evidencio que no existen contratos vigentes cuyo objeto corresponda a la edición, impresión o publicación de documentos.</t>
  </si>
  <si>
    <t xml:space="preserve">Se aporta el seguimiento efectuado a la ejecución del PAC  y base de datos correspondiente a los meses de abril y mayo, a la fecha (7/7/2023), se encuentra pendiente el del mes de junio.
Se aportan los correos de socialización del resultado de este seguimiento con los ordenadores del gasto
Se anexa la relación Registros Presupuestales por Rubros  del periodo evaluado
Se anexa el Reporte Programación Vs Ejecución por rubro-fuente y por entidad 
\\192.168.0.34\Informes Austeridad Gasto\AÑO 2023\II trimestre\Decreto 1068\Presupuestal
</t>
  </si>
  <si>
    <t xml:space="preserve">De acuerdo con lo expuesto por la primera línea de defensa y la verificación realizada a la BD CTOS 2023 - II Trimestre, se evidencia que no aplica la validación de éste criterio para el período evaluado
</t>
  </si>
  <si>
    <t>De la verificación realizada a lo reportado en el   INFORME DE EJECUCIÓN DEL PRESUPUESTO DE GASTO E INVERSIONES con corte junio de 2023, aportado como evidencia y de lo observado en el  Reporte BD CTOS 2023 - II Trimestre,  se observa que se da cumplimiento a lo normado.</t>
  </si>
  <si>
    <t xml:space="preserve">De la verificación realizada a lo reportado en el   INFORME DE EJECUCIÓN DEL PRESUPUESTO DE GASTO E INVERSIONES con corte junio de 2023, se observa la apropiación de un valor de $4.774.188.229 para la vigencia  de los cuales al corte de junio de 2023 se encuentra ejecutados en un 50,35%
De la verificación realizada a los soportes registrados en el monitoreo de la 1a. línea de defensa se evidencia que en términos generales se da cumplimiento a lo normado.
</t>
  </si>
  <si>
    <t>De conformidad con la BD CTOS 2023 - II Trimestre;  se observa que en el periodo evaluado la entidad no suscribió contratos o convenios vinculados a este criterio. 
El contrato interadministrativo vigentes reportado por la Oficina de Comunicaciones, corresponden a la divulgación de las actividades propias de la misionalidad de la entidad gestionado en el periodo anterior y que fue objeto de evaluación en ese seguimiento.
Conforme lo anterior se observa que la entidad en términos generales da cumplimiento a lo normado.</t>
  </si>
  <si>
    <t xml:space="preserve">De conformidad con lo observado en INFORME DE EJECUCIÓN DEL PRESUPUESTO DE GASTO E INVERSIONES con corte junio de 2023 aportado como evidencia; se observa que durante  el periodo evaluado no se realizaron pagos  a través del rubro O21313 Sentencias y Conciliaciones. 
</t>
  </si>
  <si>
    <t>Durante el periodo evaluado no se presentaron gastos por este concepto.
Aclaración: El enlace de la Subdirección Corporativa en fecha 12/07/2023 confirma que no se recibieron recursos por concepto de copias.</t>
  </si>
  <si>
    <t>De la verificación realizada a la evidencia aportada por la primera línea de defensa (BD CTOS 2023 - II Trimestre), se evidencia que en el periodo evaluado  no se suscribieron  contratos con las características descritas en el criterio, tal como lo señala también la 1a. línea de defensa
Conforme lo anterior se evidencia que la entidad en términos generales cumple lo normado.</t>
  </si>
  <si>
    <t>Verificada la  evidencia aportada por la Oficina  Jurídica (BD CTOS 2023 - II Trimestre), se observa que la entidad durante el periodo no  suscribió contratos con las características descritas en el criterio.
Adicionalmente y de acuerdo a la validación realizada a los criterios de Caja  Menor, se observa que si bien a través de ésta se realizó la impresión de publicidad y  avisos, estos estaban relacionados en forma directa con las funciones de la entidad (Impresión e instalación en el muro del Castillo de las Artes -  Convenio Interadministrativo Marco No.2491)
Conforme lo anterior se observa que de manera general se da cumplimiento a lo normado.</t>
  </si>
  <si>
    <t>Verificada la  evidencia aportada por la Oficina  Jurídica (BD CTOS 2023 - II Trimestre) y lo reportado por las subdirecciones misionales y Comunicaciones, se observa que la entidad durante el periodo no  suscribió contratos con las características descritas en el criterio.
Conforme lo anterior se observa que de manera general se da cumplimiento a lo normado.</t>
  </si>
  <si>
    <t>De la verificación realizada a la evidencia aportada por la primera línea de defensa (BD CTOS 2023 - II Trimestre), se evidencia que en el periodo evaluado no se suscribieron contratos con las características descritas en el criterio, observándose que los contratos vigentes si bien se suscribieron en periodos anteriores,  corresponden a necesidades propias de la misionalidad de la entidad, con lo que se cumple con lo normado.</t>
  </si>
  <si>
    <t>De la verificación realizada al INFORME DE EJECUCIÓN DEL PRESUPUESTO DE GASTO E INVERSIONES con corte junio de 2023 y al  Reporte BD Contratos 2023 II Trimestre, se observa que la entidad no ha suscrito contratos vinculados al criterio evaluado que afecten el presupuesto de la entidad durante el periodo del seguimiento.</t>
  </si>
  <si>
    <r>
      <t>La matriz de plan de acción en la cual reposa las actividades del PIC 2023 se encuentran en el enlace: https://fuga.gov.co/transparencia-y-acceso-a-la-informacion-publica/planeacion-presupuesto-informes/peth?field_fecha_de_emision_value=All&amp;term_node_tid_depth=284 
A continuación se describen las actividades del PIC ejecutadas en el II Trim del año, sin embargo, se precisa que todos los ORFEOS están con acceso publico, pero, por las transformaciones de ORFEO pueden aparecer con acceso restringido para la consulta, por lo tanto, agradecemos informarnos para solicitar acceso al expediente 202328005001900001E a mesa de ayuda.
a</t>
    </r>
    <r>
      <rPr>
        <sz val="10"/>
        <color rgb="FF0070C0"/>
        <rFont val="Franklin Gothic Book"/>
        <family val="2"/>
      </rPr>
      <t>) Capacitación en metodología para la identificación de Riesgos de Prevención y Lavado de Activos y Financiación del Terrorismo (ORFEO: 20232800066853)</t>
    </r>
    <r>
      <rPr>
        <sz val="10"/>
        <rFont val="Franklin Gothic Book"/>
        <family val="2"/>
      </rPr>
      <t xml:space="preserve">
b)</t>
    </r>
    <r>
      <rPr>
        <sz val="10"/>
        <color rgb="FF0070C0"/>
        <rFont val="Franklin Gothic Book"/>
        <family val="2"/>
      </rPr>
      <t xml:space="preserve"> Capacitación en medidas de anticorrupción, anti cohecho y guía de conflicto de intereses (ORFEO</t>
    </r>
    <r>
      <rPr>
        <sz val="10"/>
        <rFont val="Franklin Gothic Book"/>
        <family val="2"/>
      </rPr>
      <t xml:space="preserve">: 20232800057573)
</t>
    </r>
    <r>
      <rPr>
        <sz val="10"/>
        <color theme="9" tint="-0.249977111117893"/>
        <rFont val="Franklin Gothic Book"/>
        <family val="2"/>
      </rPr>
      <t>c) Participación de la Alta Dirección en actividades de socialización del Código de Integridad y principios del servicio público  (ORFEO: 20232000047533)</t>
    </r>
    <r>
      <rPr>
        <sz val="10"/>
        <rFont val="Franklin Gothic Book"/>
        <family val="2"/>
      </rPr>
      <t xml:space="preserve">
</t>
    </r>
    <r>
      <rPr>
        <sz val="10"/>
        <color theme="9" tint="-0.249977111117893"/>
        <rFont val="Franklin Gothic Book"/>
        <family val="2"/>
      </rPr>
      <t>d) Capacitación en Ley de transparencia, transparencia activa,  pasiva (PQRS), derecho a la información  y sobre la responsabilidad de los servidores públicos frente a los derechos de petición y calidad de las respuestas (ORFEO: 20232800057583)</t>
    </r>
    <r>
      <rPr>
        <sz val="10"/>
        <rFont val="Franklin Gothic Book"/>
        <family val="2"/>
      </rPr>
      <t xml:space="preserve">
e) </t>
    </r>
    <r>
      <rPr>
        <sz val="10"/>
        <color theme="9" tint="-0.249977111117893"/>
        <rFont val="Franklin Gothic Book"/>
        <family val="2"/>
      </rPr>
      <t>Capacitación en las últimas actualizaciones normativas en reforma tributaria (ORFEO: 20232800066823)</t>
    </r>
    <r>
      <rPr>
        <sz val="10"/>
        <rFont val="Franklin Gothic Book"/>
        <family val="2"/>
      </rPr>
      <t xml:space="preserve">
Para el presente seguimiento, de las actividades programadas en el PIC 2023 solo la capacitación en las últimas actualizaciones normativas en reforma tributaria contó con la asignación de recursos, por el valor de $2.098.800 en el marco del contrato FUGA 214 de 2021 celebrado con COMPENSAR, precisando que:
a) Ocho (08) servidores publicos se inscribieron en la capacitación y se comprometieron a realizar la divulgación del conocimiento adquirido, de conformidad con los parametros de la Politica de Operación #5 del Procedimiento TH-PD-03 Elaboración del PETH. Se anexa lista de inscripción.
b) Ocho (8) servidores publicos asistieron a la capacitación y dos (2) contratistas fueron invitados a la misma, teniendo en cuenta que prestan apoyo en la gestión financiera y de nomina de la FUGA y es fundamental su actualización en los temas presentados. Se anexa lista de asistencia.
c) Se resalta que el contrato de COMPENSAR no presta cobro de capacitación por asistente sino por grupo, por lo tanto, la invitación a los contratistas no genero un rubro adicional para la FUGA, dado que iba incluida en el grupo de servidores.
</t>
    </r>
  </si>
  <si>
    <t>De conformidad con lo expuesto por la 1a. línea de defensa y de la verificación realizada al documento Plan Estratégico de Talento Humano FUGA 2023, que incluye los planes de Capacitación, Bienestar e incentivos, Seguridad y Salud en el Trabajo y el de vacantes;  se identifica  específicamente en el plan de acción del PBI la siguiente actividad "Publicación de la oferta del FRADEC. 
Conforme lo anterior se observa que la entidad en términos generales da cumplimiento a lo normado.</t>
  </si>
  <si>
    <t>De acuerdo con  la  verificación realizada a las actividades de capacitación previstas en el PIC 2023 Versión 2,   se evidencia que de manera general se da cumplimiento a lo normado.</t>
  </si>
  <si>
    <t>Se evidencia a través del PLAN DE AUSTERIDAD EN EL GASTO Vigencia: 2023 Versión 1.
Conforme lo anterior  de manera general  la entidad cumple lo normado.</t>
  </si>
  <si>
    <t xml:space="preserve">Teniendo en cuenta lo expuesto por la 1a. Línea de Defensa y la evidencia aportada, se observa que de manera general se da cumplimiento a lo normado
</t>
  </si>
  <si>
    <t>Una vez evaluado el monitoreo de la 1a. Línea de Defensa y la evidencia aportada; así como la implementación en la entidad de la Política Cero Papel, se observa que la entidad de manera general  cumple lo normado.
De igual manera  la 1a. línea de defensa  presenta  la estadística de impresiones realizadas en el periodo evaluado en el INFORME DE AUSTERIDAD DEL GASTO II TRIMESTRE 2023 FUGA, donde se registra un total de 2,131 impresiones, con una  disminución entre el IIT del  2022 y 2023 del 37,2%, variación que señala el proceso en su informe, corresponde a las condiciones de trabajo remoto y teletrabajo y las alternativas tecnológicas para la realización de tramites virtuales; de igual forma se identifican las dependencias con mayor consumo y la justificación de las situaciones por la cuales se lleva a cabo impresiones.</t>
  </si>
  <si>
    <t>Conforme lo expuesto en el monitoreo y la evidencia aportada se observa que se viene dando cumplimiento a lo normado.</t>
  </si>
  <si>
    <t xml:space="preserve">De acuerdo con la evidencia aportada (INFORME DE AUSTERIDAD DEL GASTO II TRIMESTRE 2023 FUGA),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Nuevamente el servicio de Energía presentó un aumento (22,31%) respecto al mismo periodo de la vigencia anterior.  En el servicio de Acueducto se reporta un ahorro del 51,3%. Las situaciones que originaron las dos variaciones se encuentran registradas en el informe presentado como evidencia.  
b) Desarrollar campañas internas de concientización de ahorro de agua y energía. 
c) Mensajes de ahorro de agua y energía a través de correos electrónicos internos.
Conforme lo anterior se da cumplimiento a lo normado
</t>
  </si>
  <si>
    <t xml:space="preserve">Teniendo en cuenta lo expuesto por la 1a.  línea de defensa respecto a la formulación del plan de austeridad , así como  la verificación realizada al documento publicado por la entidad en el link de transparencia (4. PLANEACIÓN, PRESUPUESTO E INFORMES - 4.3. Plan de Acción -  4.3.1. Plan de Acción Institucional - Planes Institucionales),  correspondiente al PLAN DE AUSTERIDAD EN EL GASTO Vigencia 2023, Versión 1.0; se observa en el ítem 9. Otras acciones encaminadas a Austeridad en el Gasto, la definición de actividades, medios de verificación (indicadores), responsables, plazos de ejecución, entre otros; con lo cual se cumple lo normado. </t>
  </si>
  <si>
    <t>Se evidencia en el  ítem 7 Meta del Plan de Austeridad en el gasto, la  de ": Reducir en un 2% anual
los gastos asociados al transporte de personal de la entidad", para la cual en el ítem 8 Plan de Acción e Indicadores, se definen los indicadores de ahorro y de cumplimiento.
Conforme lo anterior se observa el cumplimiento de lo normado.
Se observa que se subsana lo evidenciado por la OCI en el seguimiento anterior respecto a que no se encontraba publicado  en la página web el  formato PN-FTPL-06 Plan de acción para la formulación, seguimiento y monitoreo de los planes institucionales y estratégicos, y que es parte integral del documento PLAN DE AUSTERIDAD EN EL GASTO Vigencia: 2023 Versión 1</t>
  </si>
  <si>
    <t xml:space="preserve">De la verificación realizada a la  BD CTOS 2023 - II Trimestre, se observa que los honorarios pactados en los contratos suscritos en el II Trimestre de la vigencia, no superan el valor de la remuneración total mensual establecida para la Directora de la entidad en el periodo auditado; lo anterior de acuerdo a  la información reportada para el presente seguimiento por la 1. línea de defensa (Gestión de Talento Humano)
De igual manera se observa que durante el II Trimestre de la vigencia 2023 no se suscribieron contratos de "remuneración de Servicios Técnicos"
</t>
  </si>
  <si>
    <t>De acuerdo con  lo indicado por la 1a. línea de defensa, así como de la verificación realizada a la evidencia aportada y  al documento PLAN ESTRATÉGICO DE TALENTO HUMANO 2023 Versión 2  específicamente en lo relacionado con el Plan de Capacitación;  se observa que dentro del plan  se incluye la publicación de las ofertas de capacitación en diferentes temas tales como "Publicación de la oferta para participar en programa de “Bilingüismo”" y "Publicación de invitación a participar en  curso retos de innovación  de la plataforma Aula del Saber Distrital y otra plataforma pública".
Para el periodo evaluado si bien la 1a. línea no reporta avances sobre la ejecución de estas actividades; de la verificación realizada al expediente 202328005001900001E se observa que el 18/04/2023 a través de la Subdirección de Gestión Corporativa -  Talento Humano, se gestiona una invitación por email a todos los contratistas y funcionarios de planta a participar en el curso del Aula del Saber EXPERIENCAS INTERNACIONALES DE INNOVACION EN EL SECTOR PUBLICO (Orfeo 20232800040093).
Conforme lo expuesto anteriormente se observa que de manera general  se cumple el criterio evaluado.</t>
  </si>
  <si>
    <t xml:space="preserve">De conformidad con la evidencia aportada (Lista de inscripción y Compromisos - Anexo 2 radicado 20232800066823)  de la actividad orientada a un grupo especifico de la entidad (Actualizaciones normativas en  Reforma Tributaria), se observa que en términos generales se da cumplimiento a lo normado en el periodo evaluado.
</t>
  </si>
  <si>
    <t xml:space="preserve">De acuerdo a la revisión efectuada a los procesos contractuales relacionados en la BD CTOS 2023 - II Trimestre, se evidencia que durante este periodo se gestionó el contrato  FUGA-108-2023 Objeto:  Adquisición de Tablet para los procesos de mediación y atención a públicos de las salas de exposición de la Fundación (Falabella de Colombia S.A).  OC-108367. De la verificación realizada al expediente 202313002000900101 se evidencia la justificación técnica general y especifica de la compra, en donde se señala que el bien adquirido esta incluido en la Tienda Virtual del Estado Colombiano, donde fue previamente validado su existencia y precio. Es importante señalar que el dispositivo se adquiere para la Subdirección Artística y Cultural y hace parte de las herramientas para asistir a los artísticas en sus labores de producción y montaje.
Conforme lo anterior se observa que de manera general se cumple lo establecido.
</t>
  </si>
  <si>
    <t xml:space="preserve">Se evidencia la publicación del  Informe medidas de austeridad II Semestre Fuga Dato abierto en la pagina web de la entidad (https://fuga.gov.co/transparencia-y-acceso-a-la-informacion-publica/planeacion-presupuesto-informes?field_fecha_de_emision_value=All&amp;term_node_tid_depth=309). 
De acuerdo a lo expuesto en el monitoreo de la 1a. línea de defensa, el cumplimiento de lo normado para el I Semestre de la vigencia se evaluara en el III Trimestre.
</t>
  </si>
  <si>
    <t xml:space="preserve">De acuerdo a la verificación realizada al PLAN DE AUSTERIDAD EN EL GASTO Vigencia: 2023 Versión 1,  se evidencia el cumplimiento de lo relacionado con el establecimiento de  las funciones y  responsabilidades de consolidación de la información, análisis y presentación (ítem 11 del plan), tal como se establece en el criterio.
El cumplimiento del reporte y entrega del informe Balance de Medidas de Austeridad al Concejo de Bogotá,  conforme lo señala la 1a. línea de defensa, se evaluará en el seguimiento a realizarse en el III Trimestre. 
En términos generales se observa el cumplimiento de lo normado.
</t>
  </si>
  <si>
    <t xml:space="preserve">Verificada la información dispuesta en la  página web (4. PLANEACIÓN, PRESUPUESTO E INFORMES - 4.3. Plan de Acción -  4.3.1. Plan de Acción Institucional - Planes Institucionales), se observa la publicación del informe de resultados del plan al corte de la vigencia 2021 y 2020 junto con el resultado de los gastos elegibles en formato de datos abiertos, así como  la publicación del  informe de las medidas de austeridad  primer y segundo semestre 2022.
El cumplimiento del reporte y entrega del informe Balance de Medidas de Austeridad al Concejo de Bogotá,  conforme lo señala la 1a. línea de defensa, se evaluará en el seguimiento a realizarse en el III Trimestre. 
En términos generales se observa el cumplimiento de lo normado.
</t>
  </si>
  <si>
    <t>De conformidad con lo observado en la evidencia aportada por la Oficina Jurídica (BD CTOS 2023 - II Trimestre), se identifica que en el periodo evaluado se formalizaron 17 procesos de contratación, de los cuales ninguno esta relacionado con el criterio evaluado. 
De acuerdo a lo expuesto anteriormente  y  teniendo en cuenta que los contratos señalados en el monitoreo de la 1a. línea de defensa corresponde a procesos contractuales gestionados en las vigencias 2021, para la compra de insumos necesarios para mantener la estructura física de la entidad, se evidencia en términos generales el cumplimiento de lo normado.</t>
  </si>
  <si>
    <t>En periodo evaluado no se evidencia que la entidad haya gestionado la renovación, ampliación, modificación o prórroga de los convenios antes señalados de vigencias anteriores, que aún se encuentran en ejecución.
Conforme lo anterior no aplica la evaluación del criterio en el presente seguimiento.</t>
  </si>
  <si>
    <t>Conforme la información registrada en el Reporte BD CTOS 2023 - II Trimestre, se observa que  no se suscribieron contratos relacionados con el criterio evaluado.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t>
  </si>
  <si>
    <t>De acuerdo a lo registrado en  el Reporte BD CTOS 2023 - II Trimestre, se evidencia la suscripción de 2 contratos de prestación de servicios profesionales  y 2  de apoyo a la gestión, los cuales cuentan con el  Certificado de Registro Presupuestal y Certificado de Disponibilidad Presupuestal correspondiente, de acuerdo a lo observado en la consulta realizada en SECOP y ORFEO. 
Se realiza la validación del cumplimiento de los rangos establecidos en la Resolución 197 de 2022  así:
* Prestación de Servicios Profesionales:  los contratos suscritos se encuentra dentro de los rangos establecidos en la Tabla de Honorarios (Valor Título Profesional $3,843,000 / Valor Máximo $19,030,500)
* Servicios Apoyo a la Gestión de la Entidad (servicios administrativos): Los 2 contratos clasificados en esta tipología en la Base de datos aportada se encuentran dentro de los rangos establecidos en la Tabla de Honorarios.
De acuerdo a lo anteriormente expuesto, se observa que la entidad en forma general  da cumplimiento a lo normado</t>
  </si>
  <si>
    <t>De acuerdo con lo registrado en el monitoreo realizado por la 1a. línea de defensa, a la evidencia aportada y a la verificación de los Considerando de las Resoluciones  55, 77 y 105 de 2023 , se observa que las horas extras pagadas en el II Trimestre, se reconocen a  funcionarios con el cargo de Auxiliar Administrativo y Técnico Operativo, con lo cual se da cumplimiento a lo normado. 
Se aportan como evidencias adicionales, solicitudes, autorizaciones y liquidaciones de las horas extras reconocidas y pagadas.
De acuerdo a lo anterior se evidencia el cumplimiento de lo normado.</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</si>
  <si>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 en cumplimiento de lo normado.</t>
  </si>
  <si>
    <t>De acuerdo con  lo indicado por la 1a. línea de defensa, así como de la verificación realizada a la evidencia aportada (Expediente 202328005001900001E) y  a los documentos PLAN ESTRATÉGICO DE TALENTO HUMANO 2023 Versión 2 específicamente en lo relacionado con el PIC (Anexo plan de acción PETH V3);  se observa que para el II Trimestre se  ejecutaron 8 actividades. Es importante señalar que el Plan formula 21 actividades a lo largo de toda la vigencia, de las cuales en el I Trimestre se ejecutaron 6.  Las restantes 7 tienen un plazo máximo de ejecución en el III y  IVT de la vigencia
Conforme lo expuesto anteriormente se observa que de manera general  se cumple el criterio evaluado.
Como oportunidad de mejora se observa que en el monitoreo de la 1a. línea de defensa solo se reportan 5 de las 8 actividades ejecutadas en el periodo; no se reporta la Capacitación en el uso del Orfeo en la gestión documental (generalidades, archivo y seguridad de la información)  - Orfeo 20232800040963,   la Semana de inducción y reinducción - Orfeo 20232800043923, ni  la Publicación de invitación a participar en  curso retos de innovación  de la plataforma Aula del Saber Distrital y otra plataforma pública - Orfeo 202328000400.</t>
  </si>
  <si>
    <t xml:space="preserve">De conformidad con lo expuesto en el monitoreo de la 1a. línea de defensa y la evidencia aportada, se observa que de las 6 actividades ejecutadas, 2 fueron realizadas directamente por la FUGA, 2 fueron publicaciones de ofertas, 1 la realizó  la Dirección Distrital de la Calidad del Servicio de la Secretaria General de la Alcaldía Mayor de Bogotá  y 1 la realizó Compensar y correspondió a la de Lengua de señas que contó con un desembolso de recursos  por el valor de $6.785.000 en el marco del contrato FUGA 214 de 2021 celebrado con Compensar; de la consulta realizada al expediente  202113002000900209E, se evidencia en el radicado 20232800014414, los documentos que hacen parte de la gestión, que incluye la factura de la capacitación (Anexo 5 17433) y  el informe de Compensar del evento (Anexo 13); adicionalmente en el Certificado de Cumplimiento del pago 22 (20232800074143) se observa su  imputación contable (RP 44 del 04/01/2022). Es importante señalar que este contrato se gestionó en el 2021  con vigencias futuras hasta el 2023.
De acuerdo a lo expuesto anteriormente se evidencia que de manera general se cumple lo normado.
</t>
  </si>
  <si>
    <t xml:space="preserve">La entidad desde la vigencia 2018 no tiene vehículos propios. 
De la consulta realizada al expediente referenciado por la 1a.  línea de defensa (202327003103000001E) se observa la incorporación del radicado  20232700073023 que incluye los email de solicitud y aprobación del servicio de transporte para los meses de abril, mayo y junio.
Adicionalmente en ese mismo expediente se evidencian nuevamente  2 radicados (20232700038543 y  20232700038533)  de abril que dan cuenta de la gestión realizada en el I Trimestre de la vigencia y que tienen la misma información, situación que ya había sido señalada por la OCI en su anterior seguimiento). 
Si bien los servicios evidenciados no transportan directamente a los directivos de la entidad, si corresponden a necesidades de transporte de la Fundación y para el desempeño de las funciones de la misma. Servicios que se incluyen en el clausulado del contrato FUGA-154-2021; conforme lo anterior  se evidencia de manera general el  cumplimiento de lo normado.  </t>
  </si>
  <si>
    <t>De la consulta realizada al expediente referenciado por la 1a.  línea de defensa (202327003103000001E) se observa la incorporación en abril de un servicio al Municipio de Cota (Tándem) y en junio a la Vereda el Verjon de La Calera; servicios que están soportados por las necesidades tanto operativas como misionales de la entidad y que fueron aprobados respetivamente por la Subdirectora de Gestión Corporativa y la Subdirectora para la Gestión del Centro de Bogotá, en cumplimiento de lo normado.</t>
  </si>
  <si>
    <t xml:space="preserve">De conformidad con la evidencia aportada por la primera línea de defensa, la entidad tiene implementados mecanismos de control  (claves) para acceso a los equipos de impresión, de igual manera tiene implementada la Política de Cero Papel.
Conforme a los controles implementados respecto a los mecanismos tecnológicos, se observa que la entidad da cumplimiento a lo normado.
</t>
  </si>
  <si>
    <t>De conformidad con lo expuesto por la primera línea de defensa (Subdirecciones misionales y Comunicaciones) y verificada la  evidencia aportada por la Oficina  Jurídica (BD CTOS 2023 - II Trimestre), se observa que la entidad, en el periodo auditado no ha realizado procesos contractuales de impresión.
Conforme lo anterior se observa que la entidad da cumplimiento a lo normado.</t>
  </si>
  <si>
    <t>De acuerdo a la información publicada en la página web de la entidad, en el ítem 7. DATOS ABIERTOS -  7.1. Instrumentos de Gestión -  7.1.7 Costos de Reproducción,  se observa que la entidad en cumplimiento de lo normado, tiene establecido a través de la Resolución 084 de 2016 el costo de fotocopias y cds para la reproducción de información solicitada por particulares.
Teniendo en cuenta lo reportado en el monitoreo por la primera línea de defensa y las verificaciones realizadas,  se observa que en el periodo evaluado se da cumplimiento a lo normado.</t>
  </si>
  <si>
    <t xml:space="preserve">De la verificación realizada a la evidencia aportada por la primera línea de defensa ( BD CTOS 2023 - II Trimestre), se observa que en el periodo evaluado no se suscribieron contratos con las características descritas en el criterio conforme lo señala también la 1a. línea de defensa. </t>
  </si>
  <si>
    <r>
      <t xml:space="preserve">De acuerdo con lo registrado en  el reporte INFORME DE EJECUCIÓN DEL PRESUPUESTO DE GASTO E INVERSIONES con corte junio de 2023 aportado se observa que  el  rubro de </t>
    </r>
    <r>
      <rPr>
        <i/>
        <sz val="10"/>
        <color theme="1"/>
        <rFont val="Calibri"/>
        <family val="2"/>
        <scheme val="minor"/>
      </rPr>
      <t>Viáticos de los funcionarios en comisión</t>
    </r>
    <r>
      <rPr>
        <sz val="10"/>
        <color theme="1"/>
        <rFont val="Calibri"/>
        <family val="2"/>
        <scheme val="minor"/>
      </rPr>
      <t xml:space="preserve"> con una asignación en la vigencia de $3 millones, tiene una ejecución del 0%
Aunado a lo indicado en el monitoreo de la 1a. Línea de Defensa,  se observa que este criterio no aplica en el período evaluado.
</t>
    </r>
  </si>
  <si>
    <t xml:space="preserve">De conformidad con lo expuesto en el artículo 2.8.4.2.3 y con lo indicado en el monitoreo de la 1a. Línea de Defensa  no aplica este criterio en el período evaluado.
</t>
  </si>
  <si>
    <t xml:space="preserve">La evidencia aportada da cuenta de la gestión adelantada por la entidad para hacer seguimiento a la ejecución del PAC conforme lo normado.
Adicional a lo expuesto en el monitoreo realizado por la 1a. línea de defensa se evidencia que el  Plan Anual de Caja de la entidad esta normalizado a través de:
* Procedimiento Contractual (GJ-PD-01) Versión 15 -  Políticas de Operación numeral 3
* Gestión del Programa Anual de Caja PAC ( Código: GF-PD-06) Versión: 5 - Política de Operación numeral 1 y Actividad 6
Conforme lo anterior , de manera general se da  cumplimiento a lo dispuesto en este criterio a través de los controles establecidos para monitorear la ejecución del PAC.
</t>
  </si>
  <si>
    <r>
      <t xml:space="preserve">De acuerdo a la verificación realizada al  INFORME DE EJECUCIÓN RESERVAS PRESUPUESTALES al corte de junio de 2023  y al documento Ejecuciones, CRP vigencia y reserva aportado por la 1a. línea de defensa, se observa que la ejecución de reservas alcanzó al cierre del período evaluado el 94,58% de ejecución, con un aumento de 18 puntos respecto al cierre de junio  de 2022 (76,38%), así:
* </t>
    </r>
    <r>
      <rPr>
        <b/>
        <sz val="10"/>
        <rFont val="Calibri"/>
        <family val="2"/>
        <scheme val="minor"/>
      </rPr>
      <t>Gastos de Funcionamiento:</t>
    </r>
    <r>
      <rPr>
        <sz val="10"/>
        <rFont val="Calibri"/>
        <family val="2"/>
        <scheme val="minor"/>
      </rPr>
      <t xml:space="preserve"> 62,59% incrementando en 27,85 puntos respecto al cierre de junio de 2022 (34,74%) 
*</t>
    </r>
    <r>
      <rPr>
        <b/>
        <sz val="10"/>
        <rFont val="Calibri"/>
        <family val="2"/>
        <scheme val="minor"/>
      </rPr>
      <t xml:space="preserve"> Inversión: 96,70</t>
    </r>
    <r>
      <rPr>
        <sz val="10"/>
        <rFont val="Calibri"/>
        <family val="2"/>
        <scheme val="minor"/>
      </rPr>
      <t xml:space="preserve">% incrementando en 12,39 puntos respecto al cierre de junio de 2022 (84,31%) 
Adicionalmente se aportan los correos electrónicos enviados por Presupuesto y Tesorería a los ordenadores del gasto correspondientes a la ejecución de reservas y ejecución presupuestal de abril, mayo y junio de 2023
Conforme a lo registrado en el archivo aportado como evidencia </t>
    </r>
    <r>
      <rPr>
        <b/>
        <i/>
        <sz val="10"/>
        <rFont val="Calibri"/>
        <family val="2"/>
        <scheme val="minor"/>
      </rPr>
      <t>Información Presupuestal II Trimestre 2023 (Austerida</t>
    </r>
    <r>
      <rPr>
        <b/>
        <sz val="10"/>
        <rFont val="Calibri"/>
        <family val="2"/>
        <scheme val="minor"/>
      </rPr>
      <t>d)</t>
    </r>
    <r>
      <rPr>
        <sz val="10"/>
        <rFont val="Calibri"/>
        <family val="2"/>
        <scheme val="minor"/>
      </rPr>
      <t xml:space="preserve"> Hoja </t>
    </r>
    <r>
      <rPr>
        <b/>
        <sz val="10"/>
        <rFont val="Calibri"/>
        <family val="2"/>
        <scheme val="minor"/>
      </rPr>
      <t>CRP Reserva a junio de 2023</t>
    </r>
    <r>
      <rPr>
        <sz val="10"/>
        <rFont val="Calibri"/>
        <family val="2"/>
        <scheme val="minor"/>
      </rPr>
      <t>, se observan 33  registros  que corresponden a contratos de  la  vigencia 2021 por un valor de $213,586,002, sobre los cuales el proceso aporta la comunicación de la Secretaría Distrital de Planeación 2-2022-17695 de fecha 01/03/2022 a través de la cual se autorizan las vigencias futuras ordinarias 2023. Se evidencia que para el periodo evaluado quedan  11 registros con compromisos sin autorización de giro por valor de 78 Millones</t>
    </r>
    <r>
      <rPr>
        <sz val="10"/>
        <color rgb="FFFF0000"/>
        <rFont val="Calibri"/>
        <family val="2"/>
        <scheme val="minor"/>
      </rPr>
      <t xml:space="preserve">.
</t>
    </r>
    <r>
      <rPr>
        <sz val="10"/>
        <rFont val="Calibri"/>
        <family val="2"/>
        <scheme val="minor"/>
      </rPr>
      <t xml:space="preserve">
De acuerdo a lo anteriormente expuesto de manera general se da cumplimiento a lo normado.
</t>
    </r>
  </si>
  <si>
    <t>De acuerdo a lo registrado en la BD CTOS 2023 - II Trimestre, se evidenció  que durante el periodo de evaluación la entidad no gestionó ningún proceso de Suministros.
De acuerdo a lo expuesto anteriormente y  teniendo en cuenta que los contratos  señalados referenciados por la 1a. línea de defensa fueron suscritos en vigencias anteriores que ya fueron evaluados y que  corresponden  a la compra de insumos necesarios para mantener la estructura física y la operatividad de la entidad, se evidencia en términos generales el cumplimiento de lo normado .</t>
  </si>
  <si>
    <t>De acuerdo a lo observado en la BD aportado por la Oficina  Jurídica, se evidencia que en el periodo evaluado se suscribieron 2 convenios  interadministrativos (FUGA-109-2023 y FUGA-117-2023) y 1 convenio de asociación (FUGA-115-2023).  En el expediente 202313002000900119E del Convenio FUGA-109-2023 se evidencia la gestión realizada por la entidad respecto a la solicitud de  desembolso de los recursos a las alcaldías locales que intervienen. Respecto al convenio FUGA-117-2023  se evidencia la gestión hasta la minuta del convenio del 21/06/2023 (202313002000900127E) y el FUGA- 115-2023 hasta  el acta de aprobación el 07/07/2023 (202313002000900122E); conforme lo anterior, el reporte financiero aun no aplica para el periodo evaluado.
Ahora bien, respecto a lo reportado por la 1a. línea de defensa se evidencia  que se encuentran cargados en Orfeo los seguimientos financieros correspondientes a los convenios 164-2019 (201913002100100010E), 072-2019 (201913002100100003E),  356 de 2021 (202113002100100003E),  446 de 2022 (202213002000900202E), 125 de 2019 (202213002000900138E), 111 de 2019 (201913002100100008E), 146 de 2022 (202213002000900211E) y 167 de 2022 (202213002000900247E) los cuales están siendo informados al área de Contabilidad conforme lo establece el Procedimiento Gestión Contable Código GF-PD-01 Actividad 3.6.  
Respecto al  convenio 132 de 2022 (202213002000900210E),  la 1 línea de defensa hace la siguiente precisión: "Con corte a 30 de junio las situaciones jurídicas y financieras del Convenio Marco No. FUGA-132-2022 / SCRD No. 500 de 2022 -SCRD se mantienen; se ha avanzado en mesas de trabajo con el IDPC en los estudios previos del proceso de licitación de obra que se espera sea publicado en el mes de agosto."
Es importante señalar que si bien la entidad no reporta directamente a la Dirección General del Presupuesto del Ministerio de Hacienda y Crédito Público, si debe presentar la información correspondiente la cual debe estar conciliada para que sea coherente entre si. En ese orden de ideas se está dando cumplimiento a lo establecido en el Procedimiento Gestión Contable Código GF-PD-01 Actividad 3.6.
De manera general se da cumplimiento a lo normado.</t>
  </si>
  <si>
    <t>La información reportada por la 1a. Línea de defensa es coherente con lo registrado en  el reporte  INFORME DE EJECUCIÓN DEL PRESUPUESTO DE GASTO E INVERSIONES con corte junio de 2023.</t>
  </si>
  <si>
    <t>La información reportada por la 1a. Línea de defensa es coherente con lo registrado en  el reporte  INFORME DE EJECUCIÓN DEL PRESUPUESTO DE GASTO E INVERSIONES con corte junio  de 2023.</t>
  </si>
  <si>
    <t>De conformidad con la evidencia aportada por la Oficina Jurídica (BD CTOS 2023 - II Trimestre), se observa que en el periodo evaluado se formalizaron 2 procesos de contratación de Prestación de Servicios Profesionales y  2  de contratación de Servicios Apoyo a la Gestión de la Entidad (servicios administrativos).
De la verificación realizada a la información publicada en Secop II se observa que los 4 contratos verificados, todos tienen  publicada la certificación de no existencia;  en términos generales la entidad cumple lo normado.
No obstante se evidencian las siguientes oportunidades de mejora:
* La certificación de Inexistencia e Insuficiencia de Personal de Planta del Contrato FUGA-118-2023 publicado en Secop no tiene asociado en número de radicado (Documento sin regenerar)
* De la verificación realizada las oportunidades de mejora identificadas en el seguimiento anterior, se  mantiene lo expuesto respecto a la identificación en Orfeo de los contratos FUGA-97-2023 y FUGA-98-2023,  donde el acceso a la información se obtiene solo con el nombre del contratista y no con la identificación del contrato. Se subsanó la identificación de los contratos FUGA-89-2023, FUGA-91-2023,  FUGA-100-2023  y FUGA-101-2023. 
* Se subsano lo observado en el expediente 202313002000900083E respecto a la descripción del contrato FUGA-XXX-2023 Adriana González,  por cuanto ya se identifica el numero del contrato en el título y descripción del expediente  (FUGA-112-2023), adicionalmente ya incluye los documentos vinculados al proceso de contratación; no obstante se sigue incluyendo la solicitud de uso del Teatro Colon, documento que no se vincula de manera clara a este proceso contractual. (20233000001091)
* Se mantiene lo observado respecto a que  en la base de datos suministrada por la Oficina Jurídica, que el contrato FUGA-77-2023 esta clasificado con la tipología 49 49-Otros Servicios  y no de Prestación de Servicios como se indica en la columna TIPO DE CONTRATO de la misma base.</t>
  </si>
  <si>
    <r>
      <t>De conformidad con la evidencia aportada por la Oficina Jurídica (BD CTOS 2023 - II Trimestre), se observa que en el periodo evaluado se formalizaron 2 procesos de contratación de Prestación de Servicios Profesionales y  2  de contratación de Servicios Apoyo a la Gestión de la Entidad (servicios administrativos); de los cuales el contrato FUGA-118-2023 tiene por  objeto: "</t>
    </r>
    <r>
      <rPr>
        <i/>
        <sz val="10"/>
        <color theme="1"/>
        <rFont val="Calibri"/>
        <family val="2"/>
        <scheme val="minor"/>
      </rPr>
      <t>Prestar servicios de apoyo a la gestión en el desarrollo de los procesos de apreciación artística y mediación de públicos de las actividades programadas en las salas de exposición de la Fundación Gilberto Álzate Avendaño y espacios alternativos</t>
    </r>
    <r>
      <rPr>
        <sz val="10"/>
        <color theme="1"/>
        <rFont val="Calibri"/>
        <family val="2"/>
        <scheme val="minor"/>
      </rPr>
      <t>"; objeto que ya se encuentra en contratos suscritos en el I trimestre  (FUGA-52-2023, FUGA-53-2023 y FUGA-54-2023); de la verificación realizada al estudio previo del  FUGA-118-2023  se observa  en el aparte I. Descripción de la Necesidad, numeral 20, la justificación autorizada a través de la Resolución Interna 13 del 23/01/2023 
En términos generales la entidad cumple lo normado.</t>
    </r>
  </si>
  <si>
    <r>
      <t>De conformidad con las evidencias (Resoluciones HE)  y el monitoreo de la 1a. Línea de defensa, se observa que la autorización de éstas corresponden a necesidades del servicio, reales e imprescindibles.   Adicionalmente de la validación realizada al reporte INFORME DE EJECUCIÓN DEL PRESUPUESTO DE GASTO E INVERSIONES, correspondientes a los meses de abril, mayo y junio  de 2023 y las resoluciones que las reconocen;</t>
    </r>
    <r>
      <rPr>
        <strike/>
        <sz val="10"/>
        <rFont val="Calibri"/>
        <family val="2"/>
        <scheme val="minor"/>
      </rPr>
      <t xml:space="preserve"> </t>
    </r>
    <r>
      <rPr>
        <sz val="10"/>
        <rFont val="Calibri"/>
        <family val="2"/>
        <scheme val="minor"/>
      </rPr>
      <t xml:space="preserve">se evidencia:
</t>
    </r>
    <r>
      <rPr>
        <b/>
        <i/>
        <sz val="10"/>
        <rFont val="Calibri"/>
        <family val="2"/>
        <scheme val="minor"/>
      </rPr>
      <t>Informe ejecución Presupuesto:</t>
    </r>
    <r>
      <rPr>
        <i/>
        <sz val="10"/>
        <rFont val="Calibri"/>
        <family val="2"/>
        <scheme val="minor"/>
      </rPr>
      <t xml:space="preserve">
</t>
    </r>
    <r>
      <rPr>
        <sz val="10"/>
        <rFont val="Calibri"/>
        <family val="2"/>
        <scheme val="minor"/>
      </rPr>
      <t xml:space="preserve">Abril: $125,788; Mayo: $639,695; Junio:  $43,830; Total: $809,313
</t>
    </r>
    <r>
      <rPr>
        <b/>
        <i/>
        <sz val="10"/>
        <rFont val="Calibri"/>
        <family val="2"/>
        <scheme val="minor"/>
      </rPr>
      <t>Resoluciones de autorización de pago:</t>
    </r>
    <r>
      <rPr>
        <sz val="10"/>
        <rFont val="Calibri"/>
        <family val="2"/>
        <scheme val="minor"/>
      </rPr>
      <t xml:space="preserve">
Resolución 55 de 2023 por valor de $125,788; Resolución 77 de 2023  por valor de $352,907;  Resolución 105 de 2023 por valor de $43,830,Total: $522,525
La diferencia ($286,788) entre lo reportado en ejecución presupuestal y lo aprobado en las Resoluciones por las cuales se reconoce y ordena el pago de horas extras (mayo); corresponde,  de acuerdo a las evidencias aportadas por la 1a. línea de defensa (Liquidación y Reporte de Retroactivos Resumen generado desde el aplicativo HUMANO) a la liquidación del retroactivo de la vigencia por este concepto.
Conforme lo anterior se evidencia que en términos generales se cumple lo normado.
</t>
    </r>
  </si>
  <si>
    <t>Teniendo en cuenta la información registrada en el documento Informe Austeridad H extras abril - junio 2023,  aportado   por la 1a.  línea de defensa, se observa que el valor reconocido de horas extras en el periodo evaluado no supera el 50% de la remuneración básica mensual de los funcionarios a quienes se les reconoció su pago  (Promedio en el trimestre del 5,29%), lo anterior en cumplimiento de lo normado.</t>
  </si>
  <si>
    <t xml:space="preserve">Durante el periodo de evaluación y de acuerdo con  los soportes referenciados  por la 1a. línea de defensa, se presenta pago de  vacaciones por derecho a tiempo en la entidad a 8 funcionarios. 
Sse observa que no se reconocen en dinero vacaciones por conceptos no autorizados por lo que se da cumplimiento a lo normado. </t>
  </si>
  <si>
    <t xml:space="preserve">De conformidad con lo expuesto  por la 1a. línea de defensa y  con la verificación realizada del reporte  INFORME DE EJECUCIÓN DEL PRESUPUESTO DE GASTO E INVERSIONES con corte junio de 2023 aportado como evidencia,  se observa que  en el periodo evaluado la FUGA no realizó la entrega de bonos navideños a los hijos de los funcionarios cumpliendo lo normado.
</t>
  </si>
  <si>
    <t>De conformidad con lo expuesto por la 1a. Línea de defensa y teniendo en cuenta que 4 de las 5 actividades reportadas como ejecutadas se realizaron en articulación con la Dirección Distrital de Desarrollo Institucional de la Alcaldía Mayor de Bogotá, se observa que la entidad, de manera general, viene dando cumplimiento a lo normado</t>
  </si>
  <si>
    <t>De conformidad con lo expuesto por la 1a. Línea de defensa y a la evidencia aportada; se observa que la entidad de manera general, viene dando cumplimiento a lo normado</t>
  </si>
  <si>
    <t>De la verificación realizada por el equipo auditor al documento PLAN ESTRATÉGICO DE TALENTO HUMANO 2023 Versión 2 específicamente en lo relacionado con el  Plan de Bienestar 2023 (Plan de Acción Versión 3) y a las evidencias referenciadas por el proceso, se observa que para el periodo evaluado se realizaron 6 actividades de las 19 propuestas en el plan, de las cuales 2 están relacionadas con la publicación de las ofertas realizadas por otras entidades.
Se observa que en términos generales se cumple lo normado.</t>
  </si>
  <si>
    <t>De la verificación realizada al documento Plan Estratégico de Talento Humano FUGA 2023 , que incluye los planes de Capacitación, Bienestar e Incentivos, Seguridad y Salud en el Trabajo y el de vacantes; se observa que no se tienen previstas actividades en el plan de acción del PIB   relacionadas con la celebración de la secretaria o el conductor; con lo cual se da cumplimiento a lo normado.</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</si>
  <si>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9"/>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</si>
  <si>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 xml:space="preserve">De acuerdo con lo registrado en  el reporte INFORME DE EJECUCIÓN DEL PRESUPUESTO DE GASTO E INVERSIONES con corte junio de 2023 , se observa el registro en el rubro de Viáticos de los funcionarios en comisión, una apropiación a junio por valor de $3 millones con una ejecución del 0%. 
Por lo tanto,   este criterio no aplica en el período evaluado.
</t>
  </si>
  <si>
    <t xml:space="preserve">De acuerdo con  lo expuesto por la primera línea de defensa y los soportes allegados se evidencia que la entidad de manera general da cumplimiento de lo normado.
De manera adicional se observa que las condiciones del uso se encuentran documentadas en el Instructivo Asignación, uso y Control de Servicio de Voz y Datos RF-IN-02 Versión 3.
</t>
  </si>
  <si>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normado.</t>
  </si>
  <si>
    <t>De acuerdo con  lo expuesto  por la primera línea de Defensa y a lo registrado en el  INFORME DE EJECUCIÓN DEL PRESUPUESTO DE GASTO E INVERSIONES con corte junio de 2023   se cumple con lo dispuesto en la normatividad evaluada.</t>
  </si>
  <si>
    <t>De acuerdo con  lo indicado por la 1a. línea de defensa y a la evidencia aportada  se observa que los procesos registrados  de adquisición de elementos de consumo durante la vigencia, se encuentran incluidos en el Plan Anual de Adquisiciones. 
En el documento Reporte BD CTOS 2023 - II Trimestre, se evidencia que en el periodo evaluado no se suscribieron contratos vinculados a esta gestión.
Conforme lo anteriormente expuesto se observa que se da cumplimiento a lo normado</t>
  </si>
  <si>
    <r>
      <t xml:space="preserve">De acuerdo con la información registrada en el monitoreo por la primera línea de defensa, se evidencia:
</t>
    </r>
    <r>
      <rPr>
        <b/>
        <sz val="10"/>
        <rFont val="Calibri"/>
        <family val="2"/>
        <scheme val="minor"/>
      </rPr>
      <t>* Ingresos:</t>
    </r>
    <r>
      <rPr>
        <sz val="10"/>
        <rFont val="Calibri"/>
        <family val="2"/>
        <scheme val="minor"/>
      </rPr>
      <t xml:space="preserve"> 1) Operario Código 487 Grado 01 de la planta global: sin observaciones.
</t>
    </r>
    <r>
      <rPr>
        <b/>
        <sz val="10"/>
        <rFont val="Calibri"/>
        <family val="2"/>
        <scheme val="minor"/>
      </rPr>
      <t>* Retiros:</t>
    </r>
    <r>
      <rPr>
        <sz val="10"/>
        <rFont val="Calibri"/>
        <family val="2"/>
        <scheme val="minor"/>
      </rPr>
      <t xml:space="preserve"> No se presentaron en el periodo evaluado de acuerdo a lo reportado por la 1a  línea de defensa.
De acuerdo a las oportunidades de mejora evidenciadas en el seguimiento anterior, se observa:
1)</t>
    </r>
    <r>
      <rPr>
        <i/>
        <sz val="10"/>
        <rFont val="Calibri"/>
        <family val="2"/>
        <scheme val="minor"/>
      </rPr>
      <t xml:space="preserve"> Formato paz y salvo retiro de personal de planta y/o contratista (20233000008753 de fecha 16/01/2023, documento que si bien subsano las firmas de TIC y Gestión Documental y Atención al Ciudadano, no se encuentra firmado por Talento Humano)</t>
    </r>
    <r>
      <rPr>
        <sz val="10"/>
        <rFont val="Calibri"/>
        <family val="2"/>
        <scheme val="minor"/>
      </rPr>
      <t xml:space="preserve">: </t>
    </r>
    <r>
      <rPr>
        <b/>
        <sz val="10"/>
        <rFont val="Calibri"/>
        <family val="2"/>
        <scheme val="minor"/>
      </rPr>
      <t>Subsanada</t>
    </r>
    <r>
      <rPr>
        <sz val="10"/>
        <rFont val="Calibri"/>
        <family val="2"/>
        <scheme val="minor"/>
      </rPr>
      <t xml:space="preserve">: se evidencia documento firmado por TH y la jefe inmediata.
2) </t>
    </r>
    <r>
      <rPr>
        <i/>
        <sz val="10"/>
        <rFont val="Calibri"/>
        <family val="2"/>
        <scheme val="minor"/>
      </rPr>
      <t>Acta de entrega de cargo (20233000008763 de fecha 16/01/2023 documento que no se encuentra firmado por quien recibe)</t>
    </r>
    <r>
      <rPr>
        <sz val="10"/>
        <rFont val="Calibri"/>
        <family val="2"/>
        <scheme val="minor"/>
      </rPr>
      <t xml:space="preserve">.   Se aporta nuevamente  la gestión adelantada desde la entidad en febrero  para subsanar la situación, reiterando que este tipo de situaciones salen de la competencia del Proceso de Gestión del Talento Humano
3) </t>
    </r>
    <r>
      <rPr>
        <i/>
        <sz val="10"/>
        <rFont val="Calibri"/>
        <family val="2"/>
        <scheme val="minor"/>
      </rPr>
      <t>No se evidencia en el expediente el Informe de Gestión requerido por tratarse del retiro de un gerente público,  ni la Declaración de Conflicto de Intereses</t>
    </r>
    <r>
      <rPr>
        <sz val="10"/>
        <rFont val="Calibri"/>
        <family val="2"/>
        <scheme val="minor"/>
      </rPr>
      <t>.</t>
    </r>
    <r>
      <rPr>
        <b/>
        <sz val="10"/>
        <rFont val="Calibri"/>
        <family val="2"/>
        <scheme val="minor"/>
      </rPr>
      <t xml:space="preserve"> Subsanada</t>
    </r>
    <r>
      <rPr>
        <sz val="10"/>
        <rFont val="Calibri"/>
        <family val="2"/>
        <scheme val="minor"/>
      </rPr>
      <t>: De la verificación realizada a la información publicada en la página web de la entidad, se observa la publicación del Acta de entrega del cargo que en su numeral 6 incluye el Informe de Gestión.  Se verifica también la Declaración de Conflicto de Intereses incluida en el Expediente 202028003000100005E
Se evidencia que la entidad de manera general da cumplimiento a lo normado en el periodo.</t>
    </r>
  </si>
  <si>
    <t>Como resultado del seguimiento realizado a la normatividad vigente relacionada con la austeridad del gasto, tanto nacional como distrital, se observa que la FUGA de manera general da cumplimiento a los criterios establecidos en esta materia.</t>
  </si>
  <si>
    <r>
      <rPr>
        <sz val="10"/>
        <rFont val="Calibri"/>
        <family val="2"/>
        <scheme val="minor"/>
      </rPr>
      <t>OJ: Se remite la base de datos de contratos suscritos con corte al 30 de junio de 2023, donde se evidencia el número del Certificado de Disponibilidad Presupuestal, así como el valor del contrato y los honorarios.</t>
    </r>
    <r>
      <rPr>
        <sz val="10"/>
        <color rgb="FFFF0000"/>
        <rFont val="Calibri"/>
        <family val="2"/>
        <scheme val="minor"/>
      </rPr>
      <t xml:space="preserve">
</t>
    </r>
  </si>
  <si>
    <t>De conformidad con lo expuesto en el monitoreo realizado por la primera línea de defensa así como de la verificación realizada a las evidencias aportadas, se observa que la entidad da cumplimiento a lo normado.</t>
  </si>
  <si>
    <t xml:space="preserve">Conforme lo reportado por la 1a. línea de defensa, de las capacitaciones realizadas en el periodo evaluado solo la capacitación en las últimas actualizaciones normativas en Reforma Tributaria contó con un desembolso de recursos  por el valor de $2.098.800 en el marco del contrato FUGA 214 de 2021 celebrado con COMPENSAR. 
De la consulta realizada al expediente  202113002000900209E, se evidencia en el radicado 20232800014414, los documentos que hacen parte de la gestión, que incluye la factura de la capacitación (Anexo 6 17440) y  el informe de Compensar del evento (Anexo 9); adicionalmente en el Certificado de Cumplimiento del pago 22 (20232800074143) se observa su  imputación contable (RP 44 del 04/01/2022). Es importante señalar que este contrato se gestionó en el 2021  con vigencias futuras hasta el 2023. De acuerdo a la lista de asistentes evidenciada en el informe presentado por Compensar y la reportada por el proceso (20232800066823) se observa la participación de colaboradores de Presupuesto, Contabilidad, Talento Humano, Tesorería, Planeación, Gestión Documental y Atención al Ciudadano.
Conforme lo anterior se evidencia que de manera general se cumple lo normado. 
</t>
  </si>
  <si>
    <t xml:space="preserve">De conformidad con la verificación realizada al expediente de ORFEO No. 202323005800100001E, se observa que las Resoluciones 9 y 34  de 2023  establecen los criterios para el uso de los recursos de caja menor, los cuales cumplen con el criterio evaluado.
Se observa a través del siguiente expediente: 202320000800100001E que se registraron solicitudes de desembolso de caja menor por conceptos tales como:
* Comprar el certificado de nomenclatura del predio con CHIP AAA0030NKSK (Orfeo  20233000039283)
* Señal en acrílico cristal 100% original con impresión digital 1440 dpi en vinilo transparente fullcolor en espejo colaminado con blanco y braille ráster (Esferas incrustadas) (30x15cm):  Letrero baño hombres y Letrero baño mujeres y discapacitados. (Orfeo: 20232700046633)
* Autenticación en notaria de un poder para trámite en Curaduría (Orfeo: 20233000056053)
* Impresión del calendario de actividades del mes de Junio, (Convenio Interadministrativo Marco No.2491:  IDARTES, IDIPRON,  FUGA y  SDSCJ):  impresión e instalación en el muro del Castillo de las Artes. (Orfeo 20233000064203). Es importante precisar que de la  verificación realizada a los estudios Previos del Convenio Interadministrativo Marco 2491 (202013002000900209E), se observa que no se genera erogación presupuestal directa para las partes considerando la naturaleza juridica del mismo, por lo cual  es viable la afectación de la Caja Menor para cubrir este gasto.
* 2 tanques de almacenamiento de aguas lluvias de 250 litros cada uno (Orfeo 20232700066943)
* Derechos de registro de Escritura, superintendencia de notariado y registro. (Orfeo 20234000067213)
* 1 Kit antiderrames oleofilico capacidad 5 galones. (Orfeo  20232700067593)
Cada uno de los gastos antes señalados presentan la correspondiente justificación del carácter de imprevistos, urgentes, imprescindibles e inaplazables. 
Sobre los formatos de Solicitud de Gasto se observa que  todos se encuentran debidamente firmados tanto por el funcionario que solicita caja menor, como por el Ordenador del Gasto de Caja Menor y el responsable de caja menor.
Conforme lo anteriormente expuesto en términos generales  se cumple lo normado.
</t>
  </si>
  <si>
    <r>
      <t>N.A. para el período evaluado, de conformidad con lo reportado por la 1a. Línea de defensa.
Si bien se reporta que la entidad no se encuentra realizando procesos de reorganización institucional,   en el seguimiento realizado por la OCI en el  IV Trimestre del 2022,   se observó la suscripción del contrato FUGA-160-2022, cuyo objeto fue: "</t>
    </r>
    <r>
      <rPr>
        <i/>
        <sz val="10"/>
        <rFont val="Calibri"/>
        <family val="2"/>
        <scheme val="minor"/>
      </rPr>
      <t>Prestar los servicios profesionales para el levantamiento de cargas de trabajo y actualización del manual de funciones, en lo relacionado con las competencias laborales de los empleos de la Fundación Gilberto Álzate Avendaño</t>
    </r>
    <r>
      <rPr>
        <sz val="10"/>
        <rFont val="Calibri"/>
        <family val="2"/>
        <scheme val="minor"/>
      </rPr>
      <t xml:space="preserve">."; lo anterior aunado a lo expuesto en el Comite de Dirección en la sesión del 29/05/2023 (Acta 5 Radicado  20231000071973) donde se presenta el </t>
    </r>
    <r>
      <rPr>
        <i/>
        <sz val="10"/>
        <rFont val="Calibri"/>
        <family val="2"/>
        <scheme val="minor"/>
      </rPr>
      <t>Estudio de Cargas Laborales</t>
    </r>
    <r>
      <rPr>
        <sz val="10"/>
        <rFont val="Calibri"/>
        <family val="2"/>
        <scheme val="minor"/>
      </rPr>
      <t xml:space="preserve">  .
Conforme lo anterior, la OCI  recomienda que los productos de dicho contrato sean contemplados en una posible propuesta de rediseño institucional que realice la entidad en próximas vigencias.
</t>
    </r>
  </si>
  <si>
    <r>
      <t xml:space="preserve">De acuerdo a lo registrado en la BD CTOS 2023 - II Trimestre aportado por la Oficina Jurídica, se evidenció  que durante el periodo de evaluación la entidad realizó los siguientes procesos de Compraventa (Bienes Muebles):
Selección Menor Cuantía: 
FUGA-104-2023: Objeto: Renovación de licencias Creative Cloud para la Fundación Gilberto Álzate Avendaño (Panamericana Librería y Papelería S.A).  OC-107972
FUGA-105-2023: Objeto: Renovación de licenciamiento AutoCAD para la Fundación Gilberto Álzate Avendaño (Panamericana Librería y Papelería S.A). OC-107976
FUGA-107-2023: Objeto: Renovación de licencias Google para la Fundación Gilberto Álzate Avendaño (Xertica Colombia SAS).  OC-107965
Selección Abreviada por Mínima Cuantía:
FUGA-108-2023 Objeto:  Adquisición de Tablet para los procesos de mediación y atención a públicos de las salas de exposición de la Fundación (Falabella de Colombia S.A).  OC-108367
Otros Servicios:
FUGA-116-2023: Objeto Prestar el servicio integral de aseo y cafetería para la Fundación Gilberto Álzate Avendaño. OC-111300
Los contratos antes referenciados fueron gestionados a través de Colombia Compra Eficiente y se encuentran identificados en el Plan de Adquisiciones de la vigencia.  
Conforme lo anterior se evidencia que términos generales la entidad viene dando cumplimiento a lo normado.
Como respuesta a la socialización del informe preliminar, la Subdirección de Gestión Corporativa presenta la siguiente observación: </t>
    </r>
    <r>
      <rPr>
        <i/>
        <sz val="10"/>
        <rFont val="Calibri"/>
        <family val="2"/>
        <scheme val="minor"/>
      </rPr>
      <t>" La renovación de licencias Creative Cloud para la Fundación, y la renovación de licenciamiento AutoCAD para la Fundación; para estos 2 procesos, por la cantidad de recursos asignados a los mismos, ninguno de los 2 referidos procesos clasifican como menor cuantía; así mismo, en el caso del proceso de aseo y cafetería, dicho proceso de selección por la cuantía de los recursos se podría catalogar como menor cuantí</t>
    </r>
    <r>
      <rPr>
        <sz val="10"/>
        <rFont val="Calibri"/>
        <family val="2"/>
        <scheme val="minor"/>
      </rPr>
      <t xml:space="preserve">a". Sobre este particular es importante precisar que la clasificación es la registrada en la base de datos de contratación. </t>
    </r>
  </si>
  <si>
    <r>
      <t xml:space="preserve">De acuerdo a lo registrado en la BD CTOS 2023 - II Trimestre aportado por la Oficina Jurídica, se evidenció  que durante el periodo de evaluación la entidad realizó los siguientes procesos de Compraventa (Bienes Muebles):
Selección Menor Cuantía: 
* FUGA-104-2023: Objeto: Renovación de licencias Creative Cloud para la Fundación Gilberto Álzate Avendaño (Panamericana Librería y Papelería S.A).  OC-107972
* FUGA-105-2023: Objeto: Renovación de licenciamiento AutoCAD para la Fundación Gilberto Álzate Avendaño (Panamericana Librería y Papelería S.A). OC-107976
* FUGA-107-2023: Objeto: Renovación de licencias Google para la Fundación Gilberto Álzate Avendaño (Xertica Colombia SAS).  OC-107965
Selección Abreviada por Mínima Cuantía:
* FUGA-108-2023 Objeto:  Adquisición de Tablet para los procesos de mediación y atención a públicos de las salas de exposición de la Fundación (Falabella de Colombia S.A).  OC-108367
Otros Servicios:
* FUGA-116-2023: Objeto Prestar el servicio integral de aseo y cafetería para la Fundación Gilberto Álzate Avendaño. OC-111300
Los contratos antes referenciados fueron gestionados a través de Colombia Compra Eficiente.  
Respecto a lo registrado en el monitoreo de la Subdirección de Gestión Corporativa, teniendo en cuenta que corresponden a la  contratación del 2021 con vigencias futuras en el 2023; el cumplimiento  se evaluó en los periodos de suscripción de los contratos relacionados. 
Conforme lo anterior, en  términos generales la entidad viene dando cumplimiento a lo normado.
Como respuesta a la socialización del informe preliminar, la Subdirección de Gestión Corporativa presenta la siguiente observación: </t>
    </r>
    <r>
      <rPr>
        <i/>
        <sz val="10"/>
        <rFont val="Calibri"/>
        <family val="2"/>
        <scheme val="minor"/>
      </rPr>
      <t xml:space="preserve">" La renovación de licencias Creative Cloud para la Fundación, y la renovación de licenciamiento AutoCAD para la Fundación; para estos 2 procesos, por la cantidad de recursos asignados a los mismos, ninguno de los 2 referidos procesos clasifican como menor cuantía; así mismo, en el caso del proceso de aseo y cafetería, dicho proceso de selección por la cuantía de los recursos se podría catalogar como menor cuantía". </t>
    </r>
    <r>
      <rPr>
        <sz val="10"/>
        <rFont val="Calibri"/>
        <family val="2"/>
        <scheme val="minor"/>
      </rPr>
      <t>Sobre este particular es importante precisar que la clasificación es la registrada en la base de datos de contratación.</t>
    </r>
  </si>
  <si>
    <r>
      <t>De la verificación realizada al Reporte BD CTOS 2023 - II Trimestre, se observa que en el periodo evaluado se adelanto 1 proceso  de contratación de servicios  vinculado a lo normado (FUGA-116-2023: Objeto Prestar el servicio integral de aseo y cafetería para la Fundación Gilberto Álzate Avendaño. OC-111300).
Adicionalmente en el 2022 se gestionó  por medio del mecanismo de vigencias futuras y  como se evidenció en el seguimiento anterior, el contrato FUGA-163-2022 (Seguros), el cual se llevo a cabo a través de un proceso de Licitación pública. 
El  proceso realizado en el  2021 reportado por la 1a. línea de defensa si bien esta en  ejecución con la modalidad de vigencias futuras,  fue evaluado por la OCI conforme el periodo en el que suscrito. 
Conforme lo anterior se evidencia el cumplimiento de lo normado.
La subdirección de Gestión Corporativa en respuesta a la socialización del informe preliminar, presenta la siguiente observación: "..</t>
    </r>
    <r>
      <rPr>
        <i/>
        <sz val="10"/>
        <rFont val="Calibri"/>
        <family val="2"/>
        <scheme val="minor"/>
      </rPr>
      <t>.en lo reportado para el 2do trimestre de la presente vigencia, no se referenció algún trámite adelantado al contrato de seguros de la entidad, por lo que se pone a consideración eliminar la observación del informe</t>
    </r>
    <r>
      <rPr>
        <sz val="10"/>
        <rFont val="Calibri"/>
        <family val="2"/>
        <scheme val="minor"/>
      </rPr>
      <t>.". Desde la OCI se aclara  que el criterio hace referencia a servicios y la tercera línea de defensa relaciona los ctos de la base de datos  relacionados con el critero aclarando los periodos de suscripción.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</si>
</sst>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25"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sz val="10"/>
      <name val="Franklin Gothic Book"/>
      <family val="2"/>
    </font>
    <font>
      <b/>
      <sz val="20"/>
      <name val="Calibri"/>
      <family val="2"/>
      <scheme val="minor"/>
    </font>
    <font>
      <sz val="10"/>
      <color theme="1"/>
      <name val="Franklin Gothic Book"/>
      <family val="2"/>
    </font>
    <font>
      <b/>
      <sz val="10"/>
      <name val="Calibri"/>
      <family val="2"/>
      <scheme val="minor"/>
    </font>
    <font>
      <strike/>
      <sz val="10"/>
      <name val="Calibri"/>
      <family val="2"/>
      <scheme val="minor"/>
    </font>
    <font>
      <sz val="10"/>
      <color rgb="FFFF0000"/>
      <name val="Calibri"/>
      <family val="2"/>
      <scheme val="minor"/>
    </font>
    <font>
      <sz val="10"/>
      <color rgb="FF0070C0"/>
      <name val="Franklin Gothic Book"/>
      <family val="2"/>
    </font>
    <font>
      <sz val="10"/>
      <color theme="9" tint="-0.249977111117893"/>
      <name val="Franklin Gothic Book"/>
      <family val="2"/>
    </font>
    <font>
      <i/>
      <sz val="10"/>
      <name val="Calibri"/>
      <family val="2"/>
      <scheme val="minor"/>
    </font>
    <font>
      <b/>
      <i/>
      <sz val="10"/>
      <name val="Calibri"/>
      <family val="2"/>
      <scheme val="minor"/>
    </font>
    <font>
      <sz val="9"/>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s>
  <cellStyleXfs count="4">
    <xf numFmtId="0" fontId="0" fillId="0" borderId="0"/>
    <xf numFmtId="9"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cellStyleXfs>
  <cellXfs count="139">
    <xf numFmtId="0" fontId="0" fillId="0" borderId="0" xfId="0"/>
    <xf numFmtId="0" fontId="0" fillId="0" borderId="0" xfId="0" applyAlignment="1">
      <alignment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wrapText="1"/>
    </xf>
    <xf numFmtId="0" fontId="1" fillId="0" borderId="0" xfId="0" applyFont="1" applyAlignment="1">
      <alignment horizontal="center"/>
    </xf>
    <xf numFmtId="0" fontId="1" fillId="0" borderId="0" xfId="0" applyFont="1" applyAlignment="1">
      <alignment horizontal="center" wrapText="1"/>
    </xf>
    <xf numFmtId="0" fontId="3" fillId="0" borderId="0" xfId="0" applyFont="1"/>
    <xf numFmtId="14" fontId="0" fillId="0" borderId="0" xfId="0" applyNumberFormat="1" applyAlignment="1">
      <alignment horizontal="left"/>
    </xf>
    <xf numFmtId="0" fontId="8" fillId="0" borderId="0" xfId="0" applyFont="1"/>
    <xf numFmtId="0" fontId="7" fillId="2" borderId="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9" xfId="0" applyFont="1" applyBorder="1" applyAlignment="1">
      <alignment horizontal="justify"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justify" vertical="top"/>
    </xf>
    <xf numFmtId="0" fontId="7" fillId="2" borderId="13" xfId="0" applyFont="1" applyFill="1" applyBorder="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8" fillId="0" borderId="1" xfId="0" applyFont="1" applyBorder="1" applyAlignment="1">
      <alignment horizontal="justify" vertical="top" wrapText="1"/>
    </xf>
    <xf numFmtId="9" fontId="8" fillId="0" borderId="0" xfId="1" applyFont="1"/>
    <xf numFmtId="0" fontId="7" fillId="0" borderId="0" xfId="0" applyFont="1" applyAlignment="1">
      <alignment horizontal="justify" vertical="center"/>
    </xf>
    <xf numFmtId="0" fontId="8" fillId="0" borderId="9" xfId="0" applyFont="1" applyBorder="1" applyAlignment="1">
      <alignment horizontal="justify" vertical="center" wrapText="1"/>
    </xf>
    <xf numFmtId="0" fontId="0" fillId="0" borderId="1" xfId="0" applyBorder="1"/>
    <xf numFmtId="165" fontId="8" fillId="0" borderId="0" xfId="2" applyNumberFormat="1" applyFont="1"/>
    <xf numFmtId="10" fontId="8" fillId="0" borderId="0" xfId="1" applyNumberFormat="1" applyFont="1"/>
    <xf numFmtId="10" fontId="7" fillId="0" borderId="0" xfId="1" applyNumberFormat="1" applyFont="1" applyAlignment="1">
      <alignment horizontal="center" vertical="center"/>
    </xf>
    <xf numFmtId="0" fontId="7" fillId="2"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8" fillId="0" borderId="1" xfId="0" applyFont="1" applyBorder="1" applyAlignment="1">
      <alignment horizontal="center" vertical="center"/>
    </xf>
    <xf numFmtId="0" fontId="10" fillId="0" borderId="12" xfId="0" applyFont="1" applyBorder="1" applyAlignment="1">
      <alignment horizontal="justify" vertical="center" wrapText="1"/>
    </xf>
    <xf numFmtId="0" fontId="10" fillId="0" borderId="20" xfId="0" applyFont="1" applyBorder="1" applyAlignment="1">
      <alignment horizontal="justify" vertical="top" wrapText="1"/>
    </xf>
    <xf numFmtId="0" fontId="8" fillId="0" borderId="12" xfId="0" applyFont="1" applyBorder="1" applyAlignment="1">
      <alignment horizontal="justify" vertical="center"/>
    </xf>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0" fillId="0" borderId="7" xfId="0" applyFont="1" applyBorder="1" applyAlignment="1">
      <alignment horizontal="justify" vertical="center" wrapText="1"/>
    </xf>
    <xf numFmtId="0" fontId="13" fillId="0" borderId="11" xfId="0" applyFont="1" applyBorder="1" applyAlignment="1">
      <alignment horizontal="justify" vertical="center" wrapText="1"/>
    </xf>
    <xf numFmtId="0" fontId="7" fillId="2" borderId="2" xfId="0" applyFont="1" applyFill="1" applyBorder="1" applyAlignment="1">
      <alignment horizontal="center" vertical="center" wrapText="1"/>
    </xf>
    <xf numFmtId="0" fontId="13" fillId="0" borderId="11" xfId="0" applyFont="1" applyBorder="1" applyAlignment="1">
      <alignment horizontal="justify" vertical="center"/>
    </xf>
    <xf numFmtId="0" fontId="13" fillId="0" borderId="7" xfId="0" applyFont="1" applyBorder="1" applyAlignment="1">
      <alignment horizontal="justify" vertical="center" wrapText="1"/>
    </xf>
    <xf numFmtId="0" fontId="7" fillId="3" borderId="0" xfId="0" applyFont="1" applyFill="1" applyAlignment="1">
      <alignment horizontal="justify" vertical="center"/>
    </xf>
    <xf numFmtId="0" fontId="8" fillId="3" borderId="0" xfId="0" applyFont="1" applyFill="1" applyAlignment="1">
      <alignment horizontal="justify" vertical="center"/>
    </xf>
    <xf numFmtId="0" fontId="8" fillId="0" borderId="1" xfId="0" applyFont="1" applyBorder="1" applyAlignment="1">
      <alignment vertical="center"/>
    </xf>
    <xf numFmtId="0" fontId="8" fillId="3" borderId="0" xfId="0" applyFont="1" applyFill="1"/>
    <xf numFmtId="0" fontId="13" fillId="0" borderId="1" xfId="0" applyFont="1" applyBorder="1" applyAlignment="1">
      <alignment vertical="center" wrapText="1"/>
    </xf>
    <xf numFmtId="0" fontId="10" fillId="3" borderId="0" xfId="0" applyFont="1" applyFill="1"/>
    <xf numFmtId="0" fontId="8" fillId="0" borderId="11" xfId="0" applyFont="1" applyBorder="1" applyAlignment="1">
      <alignment horizontal="justify" vertical="center" wrapText="1"/>
    </xf>
    <xf numFmtId="0" fontId="10" fillId="0" borderId="9" xfId="0" applyFont="1" applyBorder="1" applyAlignment="1">
      <alignment horizontal="justify" vertical="center" wrapText="1"/>
    </xf>
    <xf numFmtId="0" fontId="13" fillId="0" borderId="11" xfId="0" applyFont="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justify"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20" xfId="0" applyFont="1" applyBorder="1" applyAlignment="1">
      <alignment horizontal="justify" vertical="center" wrapText="1"/>
    </xf>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horizontal="left" vertical="center"/>
    </xf>
    <xf numFmtId="10" fontId="7" fillId="3" borderId="0" xfId="1" applyNumberFormat="1" applyFont="1" applyFill="1" applyAlignment="1">
      <alignment horizontal="center" vertical="center"/>
    </xf>
    <xf numFmtId="0" fontId="7" fillId="0" borderId="0" xfId="0" applyFont="1"/>
    <xf numFmtId="0" fontId="7"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xf>
    <xf numFmtId="0" fontId="13" fillId="3" borderId="0" xfId="0" applyFont="1" applyFill="1" applyAlignment="1">
      <alignment horizontal="center" vertical="center"/>
    </xf>
    <xf numFmtId="0" fontId="8" fillId="0" borderId="1" xfId="0" applyFont="1" applyBorder="1" applyAlignment="1">
      <alignment vertical="center" wrapText="1"/>
    </xf>
    <xf numFmtId="0" fontId="8" fillId="0" borderId="20" xfId="0" applyFont="1" applyBorder="1" applyAlignment="1">
      <alignment horizontal="justify" vertical="top" wrapText="1"/>
    </xf>
    <xf numFmtId="0" fontId="10" fillId="0" borderId="1" xfId="0" applyFont="1" applyBorder="1" applyAlignment="1">
      <alignment horizontal="justify" vertical="top" wrapText="1"/>
    </xf>
    <xf numFmtId="9" fontId="7" fillId="3" borderId="0" xfId="0" applyNumberFormat="1" applyFont="1" applyFill="1" applyAlignment="1">
      <alignment horizontal="center" vertical="center"/>
    </xf>
    <xf numFmtId="0" fontId="10" fillId="0" borderId="9" xfId="0" applyFont="1" applyBorder="1" applyAlignment="1">
      <alignment horizontal="justify" vertical="top" wrapText="1"/>
    </xf>
    <xf numFmtId="0" fontId="14" fillId="0" borderId="1" xfId="0" applyFont="1" applyBorder="1" applyAlignment="1">
      <alignment horizontal="justify" vertical="top" wrapText="1"/>
    </xf>
    <xf numFmtId="0" fontId="10" fillId="0" borderId="21" xfId="0" applyFont="1" applyBorder="1" applyAlignment="1">
      <alignment horizontal="justify" vertical="center"/>
    </xf>
    <xf numFmtId="166" fontId="8" fillId="0" borderId="0" xfId="1" applyNumberFormat="1" applyFont="1"/>
    <xf numFmtId="0" fontId="7" fillId="2" borderId="23" xfId="0" applyFont="1" applyFill="1" applyBorder="1" applyAlignment="1">
      <alignment horizontal="center" vertical="center" wrapText="1"/>
    </xf>
    <xf numFmtId="0" fontId="8" fillId="0" borderId="1" xfId="0" applyFont="1" applyBorder="1" applyAlignment="1">
      <alignment horizontal="left" vertical="center"/>
    </xf>
    <xf numFmtId="0" fontId="8" fillId="3" borderId="1" xfId="0" applyFont="1" applyFill="1" applyBorder="1" applyAlignment="1">
      <alignment vertical="center"/>
    </xf>
    <xf numFmtId="0" fontId="8" fillId="0" borderId="24" xfId="0" applyFont="1" applyBorder="1" applyAlignment="1">
      <alignment horizontal="justify" vertical="top" wrapText="1"/>
    </xf>
    <xf numFmtId="0" fontId="13" fillId="0" borderId="12"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9" xfId="0" applyFont="1" applyBorder="1" applyAlignment="1">
      <alignment horizontal="justify" vertical="top" wrapText="1"/>
    </xf>
    <xf numFmtId="0" fontId="8" fillId="0" borderId="12" xfId="0" applyFont="1" applyBorder="1" applyAlignment="1">
      <alignment horizontal="justify" vertical="center" wrapText="1"/>
    </xf>
    <xf numFmtId="0" fontId="7" fillId="2" borderId="2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11" xfId="0" applyFont="1" applyBorder="1" applyAlignment="1">
      <alignment horizontal="justify" vertical="center" wrapText="1"/>
    </xf>
    <xf numFmtId="0" fontId="8" fillId="3" borderId="0" xfId="0" applyFont="1" applyFill="1" applyAlignment="1">
      <alignment vertical="top"/>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10" fillId="0" borderId="11" xfId="0" applyFont="1" applyBorder="1" applyAlignment="1">
      <alignment horizontal="justify" vertical="top" wrapText="1"/>
    </xf>
    <xf numFmtId="0" fontId="7" fillId="2" borderId="0" xfId="0" applyFont="1" applyFill="1" applyAlignment="1">
      <alignment horizontal="center" vertical="top" wrapText="1"/>
    </xf>
    <xf numFmtId="0" fontId="10" fillId="0" borderId="7" xfId="0" applyFont="1" applyBorder="1" applyAlignment="1">
      <alignment horizontal="justify" vertical="top" wrapText="1"/>
    </xf>
    <xf numFmtId="0" fontId="8" fillId="0" borderId="12" xfId="0" applyFont="1" applyBorder="1" applyAlignment="1">
      <alignment horizontal="justify" vertical="top"/>
    </xf>
    <xf numFmtId="0" fontId="10" fillId="0" borderId="12" xfId="0" applyFont="1" applyBorder="1" applyAlignment="1">
      <alignment horizontal="justify" vertical="top" wrapText="1"/>
    </xf>
    <xf numFmtId="0" fontId="10" fillId="0" borderId="9" xfId="0" applyFont="1" applyBorder="1" applyAlignment="1">
      <alignment horizontal="justify" vertical="top"/>
    </xf>
    <xf numFmtId="0" fontId="8" fillId="0" borderId="9" xfId="0" applyFont="1" applyBorder="1" applyAlignment="1">
      <alignment horizontal="justify" vertical="top"/>
    </xf>
    <xf numFmtId="0" fontId="7" fillId="3" borderId="0" xfId="0" applyFont="1" applyFill="1" applyAlignment="1">
      <alignment horizontal="center" vertical="top"/>
    </xf>
    <xf numFmtId="0" fontId="8" fillId="3" borderId="0" xfId="0" applyFont="1" applyFill="1" applyAlignment="1">
      <alignment horizontal="justify" vertical="top"/>
    </xf>
    <xf numFmtId="0" fontId="8" fillId="0" borderId="0" xfId="0" applyFont="1" applyAlignment="1">
      <alignment horizontal="justify" vertical="top"/>
    </xf>
    <xf numFmtId="0" fontId="8" fillId="0" borderId="0" xfId="0" applyFont="1" applyAlignment="1">
      <alignment vertical="top"/>
    </xf>
    <xf numFmtId="0" fontId="16" fillId="0" borderId="1" xfId="0" applyFont="1" applyBorder="1" applyAlignment="1">
      <alignment horizontal="justify" vertical="top" wrapText="1"/>
    </xf>
    <xf numFmtId="0" fontId="19" fillId="0" borderId="9" xfId="0" applyFont="1" applyBorder="1" applyAlignment="1">
      <alignment horizontal="justify" vertical="top" wrapText="1"/>
    </xf>
    <xf numFmtId="0" fontId="10" fillId="0" borderId="22" xfId="0" applyFont="1" applyBorder="1" applyAlignment="1">
      <alignment horizontal="justify" vertical="center" wrapText="1"/>
    </xf>
    <xf numFmtId="0" fontId="1" fillId="0" borderId="0" xfId="0" applyFont="1" applyAlignment="1">
      <alignment horizontal="center" vertical="center" wrapText="1"/>
    </xf>
    <xf numFmtId="0" fontId="7" fillId="3" borderId="0" xfId="0" applyFont="1" applyFill="1" applyAlignment="1">
      <alignment horizontal="left" vertical="center"/>
    </xf>
    <xf numFmtId="0" fontId="15" fillId="3" borderId="0" xfId="0" applyFont="1" applyFill="1" applyAlignment="1">
      <alignment horizontal="center" vertical="center"/>
    </xf>
    <xf numFmtId="0" fontId="7" fillId="0" borderId="0" xfId="0" applyFont="1" applyAlignment="1">
      <alignment horizontal="left" vertical="center"/>
    </xf>
    <xf numFmtId="0" fontId="12" fillId="3" borderId="0" xfId="0" applyFont="1" applyFill="1" applyAlignment="1">
      <alignment horizontal="lef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239822</xdr:colOff>
      <xdr:row>12</xdr:row>
      <xdr:rowOff>776881</xdr:rowOff>
    </xdr:from>
    <xdr:to>
      <xdr:col>5</xdr:col>
      <xdr:colOff>516047</xdr:colOff>
      <xdr:row>12</xdr:row>
      <xdr:rowOff>1053106</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6349429" y="619252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232198</xdr:colOff>
      <xdr:row>15</xdr:row>
      <xdr:rowOff>641611</xdr:rowOff>
    </xdr:from>
    <xdr:to>
      <xdr:col>5</xdr:col>
      <xdr:colOff>508423</xdr:colOff>
      <xdr:row>15</xdr:row>
      <xdr:rowOff>917836</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341805" y="1575914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191777</xdr:colOff>
      <xdr:row>16</xdr:row>
      <xdr:rowOff>574412</xdr:rowOff>
    </xdr:from>
    <xdr:to>
      <xdr:col>5</xdr:col>
      <xdr:colOff>468002</xdr:colOff>
      <xdr:row>16</xdr:row>
      <xdr:rowOff>850637</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301384" y="1732480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31</xdr:row>
      <xdr:rowOff>847155</xdr:rowOff>
    </xdr:from>
    <xdr:to>
      <xdr:col>5</xdr:col>
      <xdr:colOff>461498</xdr:colOff>
      <xdr:row>31</xdr:row>
      <xdr:rowOff>1123380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7129864" y="44575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196206</xdr:colOff>
      <xdr:row>25</xdr:row>
      <xdr:rowOff>376571</xdr:rowOff>
    </xdr:from>
    <xdr:to>
      <xdr:col>5</xdr:col>
      <xdr:colOff>472431</xdr:colOff>
      <xdr:row>25</xdr:row>
      <xdr:rowOff>652796</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6305813" y="2944142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207858</xdr:colOff>
      <xdr:row>26</xdr:row>
      <xdr:rowOff>319309</xdr:rowOff>
    </xdr:from>
    <xdr:to>
      <xdr:col>5</xdr:col>
      <xdr:colOff>484083</xdr:colOff>
      <xdr:row>26</xdr:row>
      <xdr:rowOff>595534</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6321176" y="373802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146007</xdr:colOff>
      <xdr:row>32</xdr:row>
      <xdr:rowOff>628402</xdr:rowOff>
    </xdr:from>
    <xdr:to>
      <xdr:col>5</xdr:col>
      <xdr:colOff>422232</xdr:colOff>
      <xdr:row>32</xdr:row>
      <xdr:rowOff>904627</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6255614" y="443073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33</xdr:row>
      <xdr:rowOff>474054</xdr:rowOff>
    </xdr:from>
    <xdr:to>
      <xdr:col>5</xdr:col>
      <xdr:colOff>484283</xdr:colOff>
      <xdr:row>33</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34</xdr:row>
      <xdr:rowOff>1021853</xdr:rowOff>
    </xdr:from>
    <xdr:to>
      <xdr:col>5</xdr:col>
      <xdr:colOff>484283</xdr:colOff>
      <xdr:row>34</xdr:row>
      <xdr:rowOff>1298078</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6317665" y="477079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35</xdr:row>
      <xdr:rowOff>291896</xdr:rowOff>
    </xdr:from>
    <xdr:to>
      <xdr:col>5</xdr:col>
      <xdr:colOff>491306</xdr:colOff>
      <xdr:row>35</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38</xdr:row>
      <xdr:rowOff>414798</xdr:rowOff>
    </xdr:from>
    <xdr:to>
      <xdr:col>5</xdr:col>
      <xdr:colOff>437396</xdr:colOff>
      <xdr:row>38</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39</xdr:row>
      <xdr:rowOff>353347</xdr:rowOff>
    </xdr:from>
    <xdr:to>
      <xdr:col>5</xdr:col>
      <xdr:colOff>429854</xdr:colOff>
      <xdr:row>39</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124979</xdr:colOff>
      <xdr:row>40</xdr:row>
      <xdr:rowOff>285284</xdr:rowOff>
    </xdr:from>
    <xdr:to>
      <xdr:col>5</xdr:col>
      <xdr:colOff>398318</xdr:colOff>
      <xdr:row>40</xdr:row>
      <xdr:rowOff>536866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238297" y="57833602"/>
          <a:ext cx="273339" cy="2515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45</xdr:row>
      <xdr:rowOff>506976</xdr:rowOff>
    </xdr:from>
    <xdr:to>
      <xdr:col>5</xdr:col>
      <xdr:colOff>470356</xdr:colOff>
      <xdr:row>45</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44</xdr:row>
      <xdr:rowOff>262287</xdr:rowOff>
    </xdr:from>
    <xdr:to>
      <xdr:col>5</xdr:col>
      <xdr:colOff>432955</xdr:colOff>
      <xdr:row>44</xdr:row>
      <xdr:rowOff>519545</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6266947" y="60235151"/>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17</xdr:row>
      <xdr:rowOff>2017939</xdr:rowOff>
    </xdr:from>
    <xdr:to>
      <xdr:col>5</xdr:col>
      <xdr:colOff>489857</xdr:colOff>
      <xdr:row>17</xdr:row>
      <xdr:rowOff>2354036</xdr:rowOff>
    </xdr:to>
    <xdr:sp macro="" textlink="">
      <xdr:nvSpPr>
        <xdr:cNvPr id="26" name="Elipse 22">
          <a:extLst>
            <a:ext uri="{FF2B5EF4-FFF2-40B4-BE49-F238E27FC236}">
              <a16:creationId xmlns:a16="http://schemas.microsoft.com/office/drawing/2014/main" id="{B48312C1-D0F9-4C94-8AE2-B8618ABE96EB}"/>
            </a:ext>
          </a:extLst>
        </xdr:cNvPr>
        <xdr:cNvSpPr>
          <a:spLocks noChangeArrowheads="1"/>
        </xdr:cNvSpPr>
      </xdr:nvSpPr>
      <xdr:spPr bwMode="auto">
        <a:xfrm>
          <a:off x="6313714" y="20346760"/>
          <a:ext cx="285750" cy="33609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214003</xdr:colOff>
      <xdr:row>14</xdr:row>
      <xdr:rowOff>2467841</xdr:rowOff>
    </xdr:from>
    <xdr:to>
      <xdr:col>5</xdr:col>
      <xdr:colOff>490228</xdr:colOff>
      <xdr:row>14</xdr:row>
      <xdr:rowOff>2744066</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6323610" y="135032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173181</xdr:colOff>
      <xdr:row>20</xdr:row>
      <xdr:rowOff>277091</xdr:rowOff>
    </xdr:from>
    <xdr:to>
      <xdr:col>5</xdr:col>
      <xdr:colOff>449406</xdr:colOff>
      <xdr:row>20</xdr:row>
      <xdr:rowOff>553316</xdr:rowOff>
    </xdr:to>
    <xdr:sp macro="" textlink="">
      <xdr:nvSpPr>
        <xdr:cNvPr id="4" name="Elipse 22">
          <a:extLst>
            <a:ext uri="{FF2B5EF4-FFF2-40B4-BE49-F238E27FC236}">
              <a16:creationId xmlns:a16="http://schemas.microsoft.com/office/drawing/2014/main" id="{D4A8D888-2E17-41CE-A8B0-A4F979EB5C25}"/>
            </a:ext>
          </a:extLst>
        </xdr:cNvPr>
        <xdr:cNvSpPr>
          <a:spLocks noChangeArrowheads="1"/>
        </xdr:cNvSpPr>
      </xdr:nvSpPr>
      <xdr:spPr bwMode="auto">
        <a:xfrm>
          <a:off x="6286499" y="319174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184668</xdr:colOff>
      <xdr:row>43</xdr:row>
      <xdr:rowOff>709515</xdr:rowOff>
    </xdr:from>
    <xdr:to>
      <xdr:col>5</xdr:col>
      <xdr:colOff>463994</xdr:colOff>
      <xdr:row>43</xdr:row>
      <xdr:rowOff>966773</xdr:rowOff>
    </xdr:to>
    <xdr:sp macro="" textlink="">
      <xdr:nvSpPr>
        <xdr:cNvPr id="13" name="Elipse 12">
          <a:extLst>
            <a:ext uri="{FF2B5EF4-FFF2-40B4-BE49-F238E27FC236}">
              <a16:creationId xmlns:a16="http://schemas.microsoft.com/office/drawing/2014/main" id="{2DC6A79F-E187-4CE0-AA05-31BFA65301CF}"/>
            </a:ext>
          </a:extLst>
        </xdr:cNvPr>
        <xdr:cNvSpPr>
          <a:spLocks noChangeArrowheads="1"/>
        </xdr:cNvSpPr>
      </xdr:nvSpPr>
      <xdr:spPr bwMode="auto">
        <a:xfrm>
          <a:off x="6298163" y="54652117"/>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226219</xdr:colOff>
      <xdr:row>13</xdr:row>
      <xdr:rowOff>1741714</xdr:rowOff>
    </xdr:from>
    <xdr:to>
      <xdr:col>5</xdr:col>
      <xdr:colOff>502444</xdr:colOff>
      <xdr:row>13</xdr:row>
      <xdr:rowOff>2017939</xdr:rowOff>
    </xdr:to>
    <xdr:sp macro="" textlink="">
      <xdr:nvSpPr>
        <xdr:cNvPr id="8" name="Elipse 22">
          <a:extLst>
            <a:ext uri="{FF2B5EF4-FFF2-40B4-BE49-F238E27FC236}">
              <a16:creationId xmlns:a16="http://schemas.microsoft.com/office/drawing/2014/main" id="{0020D410-1DAA-403B-93FB-48F44FAA13D8}"/>
            </a:ext>
          </a:extLst>
        </xdr:cNvPr>
        <xdr:cNvSpPr>
          <a:spLocks noChangeArrowheads="1"/>
        </xdr:cNvSpPr>
      </xdr:nvSpPr>
      <xdr:spPr bwMode="auto">
        <a:xfrm>
          <a:off x="6335826" y="9048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27</xdr:row>
      <xdr:rowOff>1768929</xdr:rowOff>
    </xdr:from>
    <xdr:to>
      <xdr:col>5</xdr:col>
      <xdr:colOff>493940</xdr:colOff>
      <xdr:row>27</xdr:row>
      <xdr:rowOff>2045154</xdr:rowOff>
    </xdr:to>
    <xdr:sp macro="" textlink="">
      <xdr:nvSpPr>
        <xdr:cNvPr id="3" name="Elipse 22">
          <a:extLst>
            <a:ext uri="{FF2B5EF4-FFF2-40B4-BE49-F238E27FC236}">
              <a16:creationId xmlns:a16="http://schemas.microsoft.com/office/drawing/2014/main" id="{F06D12C7-898F-4463-B53E-A0EDD8F8119C}"/>
            </a:ext>
          </a:extLst>
        </xdr:cNvPr>
        <xdr:cNvSpPr>
          <a:spLocks noChangeArrowheads="1"/>
        </xdr:cNvSpPr>
      </xdr:nvSpPr>
      <xdr:spPr bwMode="auto">
        <a:xfrm>
          <a:off x="6327322" y="37174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197042</xdr:colOff>
      <xdr:row>6</xdr:row>
      <xdr:rowOff>1994096</xdr:rowOff>
    </xdr:from>
    <xdr:to>
      <xdr:col>5</xdr:col>
      <xdr:colOff>473267</xdr:colOff>
      <xdr:row>6</xdr:row>
      <xdr:rowOff>2270321</xdr:rowOff>
    </xdr:to>
    <xdr:sp macro="" textlink="">
      <xdr:nvSpPr>
        <xdr:cNvPr id="2" name="Elipse 22">
          <a:extLst>
            <a:ext uri="{FF2B5EF4-FFF2-40B4-BE49-F238E27FC236}">
              <a16:creationId xmlns:a16="http://schemas.microsoft.com/office/drawing/2014/main" id="{C92CD731-0685-4B27-B7FF-73BB91A6E210}"/>
            </a:ext>
          </a:extLst>
        </xdr:cNvPr>
        <xdr:cNvSpPr>
          <a:spLocks noChangeArrowheads="1"/>
        </xdr:cNvSpPr>
      </xdr:nvSpPr>
      <xdr:spPr bwMode="auto">
        <a:xfrm>
          <a:off x="7109883" y="37547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9</xdr:row>
      <xdr:rowOff>730250</xdr:rowOff>
    </xdr:from>
    <xdr:to>
      <xdr:col>5</xdr:col>
      <xdr:colOff>493462</xdr:colOff>
      <xdr:row>9</xdr:row>
      <xdr:rowOff>1006475</xdr:rowOff>
    </xdr:to>
    <xdr:sp macro="" textlink="">
      <xdr:nvSpPr>
        <xdr:cNvPr id="5" name="Elipse 22">
          <a:extLst>
            <a:ext uri="{FF2B5EF4-FFF2-40B4-BE49-F238E27FC236}">
              <a16:creationId xmlns:a16="http://schemas.microsoft.com/office/drawing/2014/main" id="{5D183F6A-070A-4EE6-8FFA-1C27C6958040}"/>
            </a:ext>
          </a:extLst>
        </xdr:cNvPr>
        <xdr:cNvSpPr>
          <a:spLocks noChangeArrowheads="1"/>
        </xdr:cNvSpPr>
      </xdr:nvSpPr>
      <xdr:spPr bwMode="auto">
        <a:xfrm>
          <a:off x="7388201" y="9493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12</xdr:row>
      <xdr:rowOff>785396</xdr:rowOff>
    </xdr:from>
    <xdr:to>
      <xdr:col>5</xdr:col>
      <xdr:colOff>460041</xdr:colOff>
      <xdr:row>12</xdr:row>
      <xdr:rowOff>1061621</xdr:rowOff>
    </xdr:to>
    <xdr:sp macro="" textlink="">
      <xdr:nvSpPr>
        <xdr:cNvPr id="10" name="Elipse 22">
          <a:extLst>
            <a:ext uri="{FF2B5EF4-FFF2-40B4-BE49-F238E27FC236}">
              <a16:creationId xmlns:a16="http://schemas.microsoft.com/office/drawing/2014/main" id="{B86E6327-672D-4D5D-9F20-C31205E611A5}"/>
            </a:ext>
          </a:extLst>
        </xdr:cNvPr>
        <xdr:cNvSpPr>
          <a:spLocks noChangeArrowheads="1"/>
        </xdr:cNvSpPr>
      </xdr:nvSpPr>
      <xdr:spPr bwMode="auto">
        <a:xfrm>
          <a:off x="7335921" y="156577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207363</xdr:colOff>
      <xdr:row>13</xdr:row>
      <xdr:rowOff>344845</xdr:rowOff>
    </xdr:from>
    <xdr:to>
      <xdr:col>5</xdr:col>
      <xdr:colOff>483588</xdr:colOff>
      <xdr:row>13</xdr:row>
      <xdr:rowOff>621070</xdr:rowOff>
    </xdr:to>
    <xdr:sp macro="" textlink="">
      <xdr:nvSpPr>
        <xdr:cNvPr id="11" name="Elipse 22">
          <a:extLst>
            <a:ext uri="{FF2B5EF4-FFF2-40B4-BE49-F238E27FC236}">
              <a16:creationId xmlns:a16="http://schemas.microsoft.com/office/drawing/2014/main" id="{255C4E4F-EC90-4AF8-81B1-2571F3F06C2D}"/>
            </a:ext>
          </a:extLst>
        </xdr:cNvPr>
        <xdr:cNvSpPr>
          <a:spLocks noChangeArrowheads="1"/>
        </xdr:cNvSpPr>
      </xdr:nvSpPr>
      <xdr:spPr bwMode="auto">
        <a:xfrm>
          <a:off x="7359468" y="170887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214960</xdr:colOff>
      <xdr:row>15</xdr:row>
      <xdr:rowOff>489923</xdr:rowOff>
    </xdr:from>
    <xdr:to>
      <xdr:col>5</xdr:col>
      <xdr:colOff>491185</xdr:colOff>
      <xdr:row>15</xdr:row>
      <xdr:rowOff>766148</xdr:rowOff>
    </xdr:to>
    <xdr:sp macro="" textlink="">
      <xdr:nvSpPr>
        <xdr:cNvPr id="12" name="Elipse 22">
          <a:extLst>
            <a:ext uri="{FF2B5EF4-FFF2-40B4-BE49-F238E27FC236}">
              <a16:creationId xmlns:a16="http://schemas.microsoft.com/office/drawing/2014/main" id="{9E89440D-3D14-40C6-B0C6-2BC406E5FF1C}"/>
            </a:ext>
          </a:extLst>
        </xdr:cNvPr>
        <xdr:cNvSpPr>
          <a:spLocks noChangeArrowheads="1"/>
        </xdr:cNvSpPr>
      </xdr:nvSpPr>
      <xdr:spPr bwMode="auto">
        <a:xfrm>
          <a:off x="7127801" y="204346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198248</xdr:colOff>
      <xdr:row>19</xdr:row>
      <xdr:rowOff>282560</xdr:rowOff>
    </xdr:from>
    <xdr:to>
      <xdr:col>5</xdr:col>
      <xdr:colOff>474473</xdr:colOff>
      <xdr:row>19</xdr:row>
      <xdr:rowOff>558785</xdr:rowOff>
    </xdr:to>
    <xdr:sp macro="" textlink="">
      <xdr:nvSpPr>
        <xdr:cNvPr id="16" name="Elipse 22">
          <a:extLst>
            <a:ext uri="{FF2B5EF4-FFF2-40B4-BE49-F238E27FC236}">
              <a16:creationId xmlns:a16="http://schemas.microsoft.com/office/drawing/2014/main" id="{4E827E28-3FC2-4915-A918-5EB4A6DA2A08}"/>
            </a:ext>
          </a:extLst>
        </xdr:cNvPr>
        <xdr:cNvSpPr>
          <a:spLocks noChangeArrowheads="1"/>
        </xdr:cNvSpPr>
      </xdr:nvSpPr>
      <xdr:spPr bwMode="auto">
        <a:xfrm>
          <a:off x="7111089" y="279772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229390</xdr:colOff>
      <xdr:row>20</xdr:row>
      <xdr:rowOff>313701</xdr:rowOff>
    </xdr:from>
    <xdr:to>
      <xdr:col>5</xdr:col>
      <xdr:colOff>505615</xdr:colOff>
      <xdr:row>20</xdr:row>
      <xdr:rowOff>589926</xdr:rowOff>
    </xdr:to>
    <xdr:sp macro="" textlink="">
      <xdr:nvSpPr>
        <xdr:cNvPr id="17" name="Elipse 22">
          <a:extLst>
            <a:ext uri="{FF2B5EF4-FFF2-40B4-BE49-F238E27FC236}">
              <a16:creationId xmlns:a16="http://schemas.microsoft.com/office/drawing/2014/main" id="{FA4506BC-5CEC-48AB-9105-2A03B567C3EF}"/>
            </a:ext>
          </a:extLst>
        </xdr:cNvPr>
        <xdr:cNvSpPr>
          <a:spLocks noChangeArrowheads="1"/>
        </xdr:cNvSpPr>
      </xdr:nvSpPr>
      <xdr:spPr bwMode="auto">
        <a:xfrm>
          <a:off x="7142231" y="2894642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211855</xdr:colOff>
      <xdr:row>21</xdr:row>
      <xdr:rowOff>862654</xdr:rowOff>
    </xdr:from>
    <xdr:to>
      <xdr:col>5</xdr:col>
      <xdr:colOff>488080</xdr:colOff>
      <xdr:row>21</xdr:row>
      <xdr:rowOff>1138879</xdr:rowOff>
    </xdr:to>
    <xdr:sp macro="" textlink="">
      <xdr:nvSpPr>
        <xdr:cNvPr id="18" name="Elipse 22">
          <a:extLst>
            <a:ext uri="{FF2B5EF4-FFF2-40B4-BE49-F238E27FC236}">
              <a16:creationId xmlns:a16="http://schemas.microsoft.com/office/drawing/2014/main" id="{2080ECEF-D557-4358-87C8-2B2674EB1D16}"/>
            </a:ext>
          </a:extLst>
        </xdr:cNvPr>
        <xdr:cNvSpPr>
          <a:spLocks noChangeArrowheads="1"/>
        </xdr:cNvSpPr>
      </xdr:nvSpPr>
      <xdr:spPr bwMode="auto">
        <a:xfrm>
          <a:off x="7124696" y="3044788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241543</xdr:colOff>
      <xdr:row>22</xdr:row>
      <xdr:rowOff>309145</xdr:rowOff>
    </xdr:from>
    <xdr:to>
      <xdr:col>5</xdr:col>
      <xdr:colOff>517768</xdr:colOff>
      <xdr:row>22</xdr:row>
      <xdr:rowOff>585370</xdr:rowOff>
    </xdr:to>
    <xdr:sp macro="" textlink="">
      <xdr:nvSpPr>
        <xdr:cNvPr id="19" name="Elipse 22">
          <a:extLst>
            <a:ext uri="{FF2B5EF4-FFF2-40B4-BE49-F238E27FC236}">
              <a16:creationId xmlns:a16="http://schemas.microsoft.com/office/drawing/2014/main" id="{2631B674-118B-4DC6-8481-900034CABCA5}"/>
            </a:ext>
          </a:extLst>
        </xdr:cNvPr>
        <xdr:cNvSpPr>
          <a:spLocks noChangeArrowheads="1"/>
        </xdr:cNvSpPr>
      </xdr:nvSpPr>
      <xdr:spPr bwMode="auto">
        <a:xfrm>
          <a:off x="7154384" y="3181380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181538</xdr:colOff>
      <xdr:row>26</xdr:row>
      <xdr:rowOff>397255</xdr:rowOff>
    </xdr:from>
    <xdr:to>
      <xdr:col>5</xdr:col>
      <xdr:colOff>457763</xdr:colOff>
      <xdr:row>26</xdr:row>
      <xdr:rowOff>673480</xdr:rowOff>
    </xdr:to>
    <xdr:sp macro="" textlink="">
      <xdr:nvSpPr>
        <xdr:cNvPr id="21" name="Elipse 22">
          <a:extLst>
            <a:ext uri="{FF2B5EF4-FFF2-40B4-BE49-F238E27FC236}">
              <a16:creationId xmlns:a16="http://schemas.microsoft.com/office/drawing/2014/main" id="{16154890-E7A6-446E-86CF-87A74F583FEA}"/>
            </a:ext>
          </a:extLst>
        </xdr:cNvPr>
        <xdr:cNvSpPr>
          <a:spLocks noChangeArrowheads="1"/>
        </xdr:cNvSpPr>
      </xdr:nvSpPr>
      <xdr:spPr bwMode="auto">
        <a:xfrm>
          <a:off x="7094379" y="378911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188113</xdr:colOff>
      <xdr:row>25</xdr:row>
      <xdr:rowOff>753645</xdr:rowOff>
    </xdr:from>
    <xdr:to>
      <xdr:col>5</xdr:col>
      <xdr:colOff>464338</xdr:colOff>
      <xdr:row>25</xdr:row>
      <xdr:rowOff>1029870</xdr:rowOff>
    </xdr:to>
    <xdr:sp macro="" textlink="">
      <xdr:nvSpPr>
        <xdr:cNvPr id="23" name="Elipse 22">
          <a:extLst>
            <a:ext uri="{FF2B5EF4-FFF2-40B4-BE49-F238E27FC236}">
              <a16:creationId xmlns:a16="http://schemas.microsoft.com/office/drawing/2014/main" id="{84C17C1E-4667-48FA-975A-140E9429E616}"/>
            </a:ext>
          </a:extLst>
        </xdr:cNvPr>
        <xdr:cNvSpPr>
          <a:spLocks noChangeArrowheads="1"/>
        </xdr:cNvSpPr>
      </xdr:nvSpPr>
      <xdr:spPr bwMode="auto">
        <a:xfrm>
          <a:off x="7340218" y="39338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168375</xdr:colOff>
      <xdr:row>27</xdr:row>
      <xdr:rowOff>506611</xdr:rowOff>
    </xdr:from>
    <xdr:to>
      <xdr:col>5</xdr:col>
      <xdr:colOff>444600</xdr:colOff>
      <xdr:row>27</xdr:row>
      <xdr:rowOff>782836</xdr:rowOff>
    </xdr:to>
    <xdr:sp macro="" textlink="">
      <xdr:nvSpPr>
        <xdr:cNvPr id="24" name="Elipse 22">
          <a:extLst>
            <a:ext uri="{FF2B5EF4-FFF2-40B4-BE49-F238E27FC236}">
              <a16:creationId xmlns:a16="http://schemas.microsoft.com/office/drawing/2014/main" id="{B2E70913-0692-4E8B-988B-93600BE5B8F5}"/>
            </a:ext>
          </a:extLst>
        </xdr:cNvPr>
        <xdr:cNvSpPr>
          <a:spLocks noChangeArrowheads="1"/>
        </xdr:cNvSpPr>
      </xdr:nvSpPr>
      <xdr:spPr bwMode="auto">
        <a:xfrm>
          <a:off x="7320480" y="422327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166725</xdr:colOff>
      <xdr:row>29</xdr:row>
      <xdr:rowOff>658546</xdr:rowOff>
    </xdr:from>
    <xdr:to>
      <xdr:col>5</xdr:col>
      <xdr:colOff>442950</xdr:colOff>
      <xdr:row>29</xdr:row>
      <xdr:rowOff>934771</xdr:rowOff>
    </xdr:to>
    <xdr:sp macro="" textlink="">
      <xdr:nvSpPr>
        <xdr:cNvPr id="25" name="Elipse 22">
          <a:extLst>
            <a:ext uri="{FF2B5EF4-FFF2-40B4-BE49-F238E27FC236}">
              <a16:creationId xmlns:a16="http://schemas.microsoft.com/office/drawing/2014/main" id="{68D645EE-C49F-4B38-B995-76AB29565485}"/>
            </a:ext>
          </a:extLst>
        </xdr:cNvPr>
        <xdr:cNvSpPr>
          <a:spLocks noChangeArrowheads="1"/>
        </xdr:cNvSpPr>
      </xdr:nvSpPr>
      <xdr:spPr bwMode="auto">
        <a:xfrm>
          <a:off x="7079566" y="540562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199442</xdr:colOff>
      <xdr:row>42</xdr:row>
      <xdr:rowOff>481566</xdr:rowOff>
    </xdr:from>
    <xdr:to>
      <xdr:col>5</xdr:col>
      <xdr:colOff>475667</xdr:colOff>
      <xdr:row>42</xdr:row>
      <xdr:rowOff>757791</xdr:rowOff>
    </xdr:to>
    <xdr:sp macro="" textlink="">
      <xdr:nvSpPr>
        <xdr:cNvPr id="30" name="Elipse 29">
          <a:extLst>
            <a:ext uri="{FF2B5EF4-FFF2-40B4-BE49-F238E27FC236}">
              <a16:creationId xmlns:a16="http://schemas.microsoft.com/office/drawing/2014/main" id="{A67ABBEF-9089-4DBE-86FB-310BC6951689}"/>
            </a:ext>
          </a:extLst>
        </xdr:cNvPr>
        <xdr:cNvSpPr>
          <a:spLocks noChangeArrowheads="1"/>
        </xdr:cNvSpPr>
      </xdr:nvSpPr>
      <xdr:spPr bwMode="auto">
        <a:xfrm>
          <a:off x="7112283" y="5480293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227110</xdr:colOff>
      <xdr:row>43</xdr:row>
      <xdr:rowOff>527141</xdr:rowOff>
    </xdr:from>
    <xdr:to>
      <xdr:col>5</xdr:col>
      <xdr:colOff>503335</xdr:colOff>
      <xdr:row>43</xdr:row>
      <xdr:rowOff>803366</xdr:rowOff>
    </xdr:to>
    <xdr:sp macro="" textlink="">
      <xdr:nvSpPr>
        <xdr:cNvPr id="31" name="Elipse 30">
          <a:extLst>
            <a:ext uri="{FF2B5EF4-FFF2-40B4-BE49-F238E27FC236}">
              <a16:creationId xmlns:a16="http://schemas.microsoft.com/office/drawing/2014/main" id="{23429823-4DD6-4599-851C-307BE2A04DA9}"/>
            </a:ext>
          </a:extLst>
        </xdr:cNvPr>
        <xdr:cNvSpPr>
          <a:spLocks noChangeArrowheads="1"/>
        </xdr:cNvSpPr>
      </xdr:nvSpPr>
      <xdr:spPr bwMode="auto">
        <a:xfrm>
          <a:off x="7392508" y="71336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44</xdr:row>
      <xdr:rowOff>575755</xdr:rowOff>
    </xdr:from>
    <xdr:to>
      <xdr:col>5</xdr:col>
      <xdr:colOff>526883</xdr:colOff>
      <xdr:row>44</xdr:row>
      <xdr:rowOff>851980</xdr:rowOff>
    </xdr:to>
    <xdr:sp macro="" textlink="">
      <xdr:nvSpPr>
        <xdr:cNvPr id="32" name="Elipse 31">
          <a:extLst>
            <a:ext uri="{FF2B5EF4-FFF2-40B4-BE49-F238E27FC236}">
              <a16:creationId xmlns:a16="http://schemas.microsoft.com/office/drawing/2014/main" id="{E0FDA0DD-0377-4DF3-AE44-432A4BC81CD8}"/>
            </a:ext>
          </a:extLst>
        </xdr:cNvPr>
        <xdr:cNvSpPr>
          <a:spLocks noChangeArrowheads="1"/>
        </xdr:cNvSpPr>
      </xdr:nvSpPr>
      <xdr:spPr bwMode="auto">
        <a:xfrm>
          <a:off x="7416056" y="7290081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52</xdr:row>
      <xdr:rowOff>494860</xdr:rowOff>
    </xdr:from>
    <xdr:to>
      <xdr:col>5</xdr:col>
      <xdr:colOff>458847</xdr:colOff>
      <xdr:row>52</xdr:row>
      <xdr:rowOff>771085</xdr:rowOff>
    </xdr:to>
    <xdr:sp macro="" textlink="">
      <xdr:nvSpPr>
        <xdr:cNvPr id="33" name="Elipse 32">
          <a:extLst>
            <a:ext uri="{FF2B5EF4-FFF2-40B4-BE49-F238E27FC236}">
              <a16:creationId xmlns:a16="http://schemas.microsoft.com/office/drawing/2014/main" id="{665E5F7F-6C0F-41E8-BD92-A5184E11CBBF}"/>
            </a:ext>
          </a:extLst>
        </xdr:cNvPr>
        <xdr:cNvSpPr>
          <a:spLocks noChangeArrowheads="1"/>
        </xdr:cNvSpPr>
      </xdr:nvSpPr>
      <xdr:spPr bwMode="auto">
        <a:xfrm>
          <a:off x="7348020" y="8593844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172041</xdr:colOff>
      <xdr:row>53</xdr:row>
      <xdr:rowOff>304587</xdr:rowOff>
    </xdr:from>
    <xdr:to>
      <xdr:col>5</xdr:col>
      <xdr:colOff>448266</xdr:colOff>
      <xdr:row>53</xdr:row>
      <xdr:rowOff>580812</xdr:rowOff>
    </xdr:to>
    <xdr:sp macro="" textlink="">
      <xdr:nvSpPr>
        <xdr:cNvPr id="34" name="Elipse 33">
          <a:extLst>
            <a:ext uri="{FF2B5EF4-FFF2-40B4-BE49-F238E27FC236}">
              <a16:creationId xmlns:a16="http://schemas.microsoft.com/office/drawing/2014/main" id="{4F2DC17D-452F-4328-B0EA-2A638A2F967E}"/>
            </a:ext>
          </a:extLst>
        </xdr:cNvPr>
        <xdr:cNvSpPr>
          <a:spLocks noChangeArrowheads="1"/>
        </xdr:cNvSpPr>
      </xdr:nvSpPr>
      <xdr:spPr bwMode="auto">
        <a:xfrm>
          <a:off x="7337439" y="87198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169578</xdr:colOff>
      <xdr:row>54</xdr:row>
      <xdr:rowOff>839498</xdr:rowOff>
    </xdr:from>
    <xdr:to>
      <xdr:col>5</xdr:col>
      <xdr:colOff>445803</xdr:colOff>
      <xdr:row>54</xdr:row>
      <xdr:rowOff>1115723</xdr:rowOff>
    </xdr:to>
    <xdr:sp macro="" textlink="">
      <xdr:nvSpPr>
        <xdr:cNvPr id="35" name="Elipse 34">
          <a:extLst>
            <a:ext uri="{FF2B5EF4-FFF2-40B4-BE49-F238E27FC236}">
              <a16:creationId xmlns:a16="http://schemas.microsoft.com/office/drawing/2014/main" id="{BBF1E651-6F37-4EC9-9B54-991E426BB90E}"/>
            </a:ext>
          </a:extLst>
        </xdr:cNvPr>
        <xdr:cNvSpPr>
          <a:spLocks noChangeArrowheads="1"/>
        </xdr:cNvSpPr>
      </xdr:nvSpPr>
      <xdr:spPr bwMode="auto">
        <a:xfrm>
          <a:off x="7082419" y="757983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55</xdr:row>
      <xdr:rowOff>622088</xdr:rowOff>
    </xdr:from>
    <xdr:to>
      <xdr:col>5</xdr:col>
      <xdr:colOff>458847</xdr:colOff>
      <xdr:row>55</xdr:row>
      <xdr:rowOff>898313</xdr:rowOff>
    </xdr:to>
    <xdr:sp macro="" textlink="">
      <xdr:nvSpPr>
        <xdr:cNvPr id="36" name="Elipse 35">
          <a:extLst>
            <a:ext uri="{FF2B5EF4-FFF2-40B4-BE49-F238E27FC236}">
              <a16:creationId xmlns:a16="http://schemas.microsoft.com/office/drawing/2014/main" id="{5191D819-0C4B-41A1-B5B0-E3F17598E0B1}"/>
            </a:ext>
          </a:extLst>
        </xdr:cNvPr>
        <xdr:cNvSpPr>
          <a:spLocks noChangeArrowheads="1"/>
        </xdr:cNvSpPr>
      </xdr:nvSpPr>
      <xdr:spPr bwMode="auto">
        <a:xfrm>
          <a:off x="7348020" y="905900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227111</xdr:colOff>
      <xdr:row>56</xdr:row>
      <xdr:rowOff>698803</xdr:rowOff>
    </xdr:from>
    <xdr:to>
      <xdr:col>5</xdr:col>
      <xdr:colOff>503336</xdr:colOff>
      <xdr:row>56</xdr:row>
      <xdr:rowOff>975028</xdr:rowOff>
    </xdr:to>
    <xdr:sp macro="" textlink="">
      <xdr:nvSpPr>
        <xdr:cNvPr id="37" name="Elipse 36">
          <a:extLst>
            <a:ext uri="{FF2B5EF4-FFF2-40B4-BE49-F238E27FC236}">
              <a16:creationId xmlns:a16="http://schemas.microsoft.com/office/drawing/2014/main" id="{6B8901A2-89ED-42E6-81D5-C784B3749E06}"/>
            </a:ext>
          </a:extLst>
        </xdr:cNvPr>
        <xdr:cNvSpPr>
          <a:spLocks noChangeArrowheads="1"/>
        </xdr:cNvSpPr>
      </xdr:nvSpPr>
      <xdr:spPr bwMode="auto">
        <a:xfrm>
          <a:off x="7392509" y="922470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57</xdr:row>
      <xdr:rowOff>622846</xdr:rowOff>
    </xdr:from>
    <xdr:to>
      <xdr:col>5</xdr:col>
      <xdr:colOff>493462</xdr:colOff>
      <xdr:row>57</xdr:row>
      <xdr:rowOff>899071</xdr:rowOff>
    </xdr:to>
    <xdr:sp macro="" textlink="">
      <xdr:nvSpPr>
        <xdr:cNvPr id="38" name="Elipse 37">
          <a:extLst>
            <a:ext uri="{FF2B5EF4-FFF2-40B4-BE49-F238E27FC236}">
              <a16:creationId xmlns:a16="http://schemas.microsoft.com/office/drawing/2014/main" id="{F3393188-5ABB-467B-BF40-185BCC123ED5}"/>
            </a:ext>
          </a:extLst>
        </xdr:cNvPr>
        <xdr:cNvSpPr>
          <a:spLocks noChangeArrowheads="1"/>
        </xdr:cNvSpPr>
      </xdr:nvSpPr>
      <xdr:spPr bwMode="auto">
        <a:xfrm>
          <a:off x="7382635" y="937946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229009</xdr:colOff>
      <xdr:row>59</xdr:row>
      <xdr:rowOff>330033</xdr:rowOff>
    </xdr:from>
    <xdr:to>
      <xdr:col>5</xdr:col>
      <xdr:colOff>505234</xdr:colOff>
      <xdr:row>59</xdr:row>
      <xdr:rowOff>606258</xdr:rowOff>
    </xdr:to>
    <xdr:sp macro="" textlink="">
      <xdr:nvSpPr>
        <xdr:cNvPr id="40" name="Elipse 39">
          <a:extLst>
            <a:ext uri="{FF2B5EF4-FFF2-40B4-BE49-F238E27FC236}">
              <a16:creationId xmlns:a16="http://schemas.microsoft.com/office/drawing/2014/main" id="{D86E345F-362F-4243-B412-A5C04731E62A}"/>
            </a:ext>
          </a:extLst>
        </xdr:cNvPr>
        <xdr:cNvSpPr>
          <a:spLocks noChangeArrowheads="1"/>
        </xdr:cNvSpPr>
      </xdr:nvSpPr>
      <xdr:spPr bwMode="auto">
        <a:xfrm>
          <a:off x="7394407" y="975932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169964</xdr:colOff>
      <xdr:row>60</xdr:row>
      <xdr:rowOff>790416</xdr:rowOff>
    </xdr:from>
    <xdr:to>
      <xdr:col>5</xdr:col>
      <xdr:colOff>446189</xdr:colOff>
      <xdr:row>60</xdr:row>
      <xdr:rowOff>1066641</xdr:rowOff>
    </xdr:to>
    <xdr:sp macro="" textlink="">
      <xdr:nvSpPr>
        <xdr:cNvPr id="41" name="Elipse 40">
          <a:extLst>
            <a:ext uri="{FF2B5EF4-FFF2-40B4-BE49-F238E27FC236}">
              <a16:creationId xmlns:a16="http://schemas.microsoft.com/office/drawing/2014/main" id="{D914BC86-FF92-4993-BEBA-A7D2ECFBB93D}"/>
            </a:ext>
          </a:extLst>
        </xdr:cNvPr>
        <xdr:cNvSpPr>
          <a:spLocks noChangeArrowheads="1"/>
        </xdr:cNvSpPr>
      </xdr:nvSpPr>
      <xdr:spPr bwMode="auto">
        <a:xfrm>
          <a:off x="7082805" y="8882450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61</xdr:row>
      <xdr:rowOff>417763</xdr:rowOff>
    </xdr:from>
    <xdr:to>
      <xdr:col>5</xdr:col>
      <xdr:colOff>476752</xdr:colOff>
      <xdr:row>61</xdr:row>
      <xdr:rowOff>693988</xdr:rowOff>
    </xdr:to>
    <xdr:sp macro="" textlink="">
      <xdr:nvSpPr>
        <xdr:cNvPr id="42" name="Elipse 41">
          <a:extLst>
            <a:ext uri="{FF2B5EF4-FFF2-40B4-BE49-F238E27FC236}">
              <a16:creationId xmlns:a16="http://schemas.microsoft.com/office/drawing/2014/main" id="{A52D1D89-37BB-4E0B-9CC4-F0D9F8A76D4B}"/>
            </a:ext>
          </a:extLst>
        </xdr:cNvPr>
        <xdr:cNvSpPr>
          <a:spLocks noChangeArrowheads="1"/>
        </xdr:cNvSpPr>
      </xdr:nvSpPr>
      <xdr:spPr bwMode="auto">
        <a:xfrm>
          <a:off x="7954211" y="9812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235782</xdr:colOff>
      <xdr:row>62</xdr:row>
      <xdr:rowOff>344920</xdr:rowOff>
    </xdr:from>
    <xdr:to>
      <xdr:col>5</xdr:col>
      <xdr:colOff>512007</xdr:colOff>
      <xdr:row>62</xdr:row>
      <xdr:rowOff>621145</xdr:rowOff>
    </xdr:to>
    <xdr:sp macro="" textlink="">
      <xdr:nvSpPr>
        <xdr:cNvPr id="43" name="Elipse 42">
          <a:extLst>
            <a:ext uri="{FF2B5EF4-FFF2-40B4-BE49-F238E27FC236}">
              <a16:creationId xmlns:a16="http://schemas.microsoft.com/office/drawing/2014/main" id="{57746037-783D-45BB-9FF1-A9E1A203C53B}"/>
            </a:ext>
          </a:extLst>
        </xdr:cNvPr>
        <xdr:cNvSpPr>
          <a:spLocks noChangeArrowheads="1"/>
        </xdr:cNvSpPr>
      </xdr:nvSpPr>
      <xdr:spPr bwMode="auto">
        <a:xfrm>
          <a:off x="7401180" y="101028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212463</xdr:colOff>
      <xdr:row>63</xdr:row>
      <xdr:rowOff>460494</xdr:rowOff>
    </xdr:from>
    <xdr:to>
      <xdr:col>5</xdr:col>
      <xdr:colOff>488688</xdr:colOff>
      <xdr:row>63</xdr:row>
      <xdr:rowOff>736719</xdr:rowOff>
    </xdr:to>
    <xdr:sp macro="" textlink="">
      <xdr:nvSpPr>
        <xdr:cNvPr id="44" name="Elipse 43">
          <a:extLst>
            <a:ext uri="{FF2B5EF4-FFF2-40B4-BE49-F238E27FC236}">
              <a16:creationId xmlns:a16="http://schemas.microsoft.com/office/drawing/2014/main" id="{AD1222D2-8C8E-424A-8356-9E2C5A9E7CB6}"/>
            </a:ext>
          </a:extLst>
        </xdr:cNvPr>
        <xdr:cNvSpPr>
          <a:spLocks noChangeArrowheads="1"/>
        </xdr:cNvSpPr>
      </xdr:nvSpPr>
      <xdr:spPr bwMode="auto">
        <a:xfrm>
          <a:off x="7383427" y="1165294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260607</xdr:colOff>
      <xdr:row>64</xdr:row>
      <xdr:rowOff>705182</xdr:rowOff>
    </xdr:from>
    <xdr:to>
      <xdr:col>5</xdr:col>
      <xdr:colOff>536832</xdr:colOff>
      <xdr:row>64</xdr:row>
      <xdr:rowOff>981407</xdr:rowOff>
    </xdr:to>
    <xdr:sp macro="" textlink="">
      <xdr:nvSpPr>
        <xdr:cNvPr id="45" name="Elipse 44">
          <a:extLst>
            <a:ext uri="{FF2B5EF4-FFF2-40B4-BE49-F238E27FC236}">
              <a16:creationId xmlns:a16="http://schemas.microsoft.com/office/drawing/2014/main" id="{5E7897A7-FC40-4366-9A1B-07AFA059C805}"/>
            </a:ext>
          </a:extLst>
        </xdr:cNvPr>
        <xdr:cNvSpPr>
          <a:spLocks noChangeArrowheads="1"/>
        </xdr:cNvSpPr>
      </xdr:nvSpPr>
      <xdr:spPr bwMode="auto">
        <a:xfrm>
          <a:off x="7173448" y="894320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223182</xdr:colOff>
      <xdr:row>65</xdr:row>
      <xdr:rowOff>577208</xdr:rowOff>
    </xdr:from>
    <xdr:to>
      <xdr:col>5</xdr:col>
      <xdr:colOff>499407</xdr:colOff>
      <xdr:row>65</xdr:row>
      <xdr:rowOff>853433</xdr:rowOff>
    </xdr:to>
    <xdr:sp macro="" textlink="">
      <xdr:nvSpPr>
        <xdr:cNvPr id="46" name="Elipse 45">
          <a:extLst>
            <a:ext uri="{FF2B5EF4-FFF2-40B4-BE49-F238E27FC236}">
              <a16:creationId xmlns:a16="http://schemas.microsoft.com/office/drawing/2014/main" id="{F85B60A4-FA78-4AE7-99B8-3D468F6166E4}"/>
            </a:ext>
          </a:extLst>
        </xdr:cNvPr>
        <xdr:cNvSpPr>
          <a:spLocks noChangeArrowheads="1"/>
        </xdr:cNvSpPr>
      </xdr:nvSpPr>
      <xdr:spPr bwMode="auto">
        <a:xfrm>
          <a:off x="7136023" y="908915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184445</xdr:colOff>
      <xdr:row>66</xdr:row>
      <xdr:rowOff>522042</xdr:rowOff>
    </xdr:from>
    <xdr:to>
      <xdr:col>5</xdr:col>
      <xdr:colOff>460670</xdr:colOff>
      <xdr:row>66</xdr:row>
      <xdr:rowOff>788742</xdr:rowOff>
    </xdr:to>
    <xdr:sp macro="" textlink="">
      <xdr:nvSpPr>
        <xdr:cNvPr id="47" name="Elipse 46">
          <a:extLst>
            <a:ext uri="{FF2B5EF4-FFF2-40B4-BE49-F238E27FC236}">
              <a16:creationId xmlns:a16="http://schemas.microsoft.com/office/drawing/2014/main" id="{73B7AA2F-1C30-49CD-90DC-255F874C067B}"/>
            </a:ext>
          </a:extLst>
        </xdr:cNvPr>
        <xdr:cNvSpPr>
          <a:spLocks noChangeArrowheads="1"/>
        </xdr:cNvSpPr>
      </xdr:nvSpPr>
      <xdr:spPr bwMode="auto">
        <a:xfrm>
          <a:off x="7097286" y="98427497"/>
          <a:ext cx="276225" cy="266700"/>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216411</xdr:colOff>
      <xdr:row>67</xdr:row>
      <xdr:rowOff>727234</xdr:rowOff>
    </xdr:from>
    <xdr:to>
      <xdr:col>5</xdr:col>
      <xdr:colOff>492636</xdr:colOff>
      <xdr:row>67</xdr:row>
      <xdr:rowOff>1003459</xdr:rowOff>
    </xdr:to>
    <xdr:sp macro="" textlink="">
      <xdr:nvSpPr>
        <xdr:cNvPr id="48" name="Elipse 47">
          <a:extLst>
            <a:ext uri="{FF2B5EF4-FFF2-40B4-BE49-F238E27FC236}">
              <a16:creationId xmlns:a16="http://schemas.microsoft.com/office/drawing/2014/main" id="{AA091BEE-636F-446A-B43C-0B5DB19A6FF3}"/>
            </a:ext>
          </a:extLst>
        </xdr:cNvPr>
        <xdr:cNvSpPr>
          <a:spLocks noChangeArrowheads="1"/>
        </xdr:cNvSpPr>
      </xdr:nvSpPr>
      <xdr:spPr bwMode="auto">
        <a:xfrm>
          <a:off x="7129252" y="9997484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245275</xdr:colOff>
      <xdr:row>68</xdr:row>
      <xdr:rowOff>688388</xdr:rowOff>
    </xdr:from>
    <xdr:to>
      <xdr:col>5</xdr:col>
      <xdr:colOff>521500</xdr:colOff>
      <xdr:row>68</xdr:row>
      <xdr:rowOff>964613</xdr:rowOff>
    </xdr:to>
    <xdr:sp macro="" textlink="">
      <xdr:nvSpPr>
        <xdr:cNvPr id="49" name="Elipse 48">
          <a:extLst>
            <a:ext uri="{FF2B5EF4-FFF2-40B4-BE49-F238E27FC236}">
              <a16:creationId xmlns:a16="http://schemas.microsoft.com/office/drawing/2014/main" id="{33717757-BB0B-4C8F-A9F0-982DE551A3DC}"/>
            </a:ext>
          </a:extLst>
        </xdr:cNvPr>
        <xdr:cNvSpPr>
          <a:spLocks noChangeArrowheads="1"/>
        </xdr:cNvSpPr>
      </xdr:nvSpPr>
      <xdr:spPr bwMode="auto">
        <a:xfrm>
          <a:off x="7158116" y="10168225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234165</xdr:colOff>
      <xdr:row>69</xdr:row>
      <xdr:rowOff>567941</xdr:rowOff>
    </xdr:from>
    <xdr:to>
      <xdr:col>5</xdr:col>
      <xdr:colOff>510390</xdr:colOff>
      <xdr:row>69</xdr:row>
      <xdr:rowOff>844166</xdr:rowOff>
    </xdr:to>
    <xdr:sp macro="" textlink="">
      <xdr:nvSpPr>
        <xdr:cNvPr id="50" name="Elipse 49">
          <a:extLst>
            <a:ext uri="{FF2B5EF4-FFF2-40B4-BE49-F238E27FC236}">
              <a16:creationId xmlns:a16="http://schemas.microsoft.com/office/drawing/2014/main" id="{BFDF55A4-12DF-4DF8-A305-0FFFA6FCEF21}"/>
            </a:ext>
          </a:extLst>
        </xdr:cNvPr>
        <xdr:cNvSpPr>
          <a:spLocks noChangeArrowheads="1"/>
        </xdr:cNvSpPr>
      </xdr:nvSpPr>
      <xdr:spPr bwMode="auto">
        <a:xfrm>
          <a:off x="7147006" y="10320703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70</xdr:row>
      <xdr:rowOff>451184</xdr:rowOff>
    </xdr:from>
    <xdr:to>
      <xdr:col>5</xdr:col>
      <xdr:colOff>476751</xdr:colOff>
      <xdr:row>70</xdr:row>
      <xdr:rowOff>727409</xdr:rowOff>
    </xdr:to>
    <xdr:sp macro="" textlink="">
      <xdr:nvSpPr>
        <xdr:cNvPr id="51" name="Elipse 50">
          <a:extLst>
            <a:ext uri="{FF2B5EF4-FFF2-40B4-BE49-F238E27FC236}">
              <a16:creationId xmlns:a16="http://schemas.microsoft.com/office/drawing/2014/main" id="{6A063927-6025-42F6-AE17-711B94140EF6}"/>
            </a:ext>
          </a:extLst>
        </xdr:cNvPr>
        <xdr:cNvSpPr>
          <a:spLocks noChangeArrowheads="1"/>
        </xdr:cNvSpPr>
      </xdr:nvSpPr>
      <xdr:spPr bwMode="auto">
        <a:xfrm>
          <a:off x="7954210" y="112862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203630</xdr:colOff>
      <xdr:row>71</xdr:row>
      <xdr:rowOff>362922</xdr:rowOff>
    </xdr:from>
    <xdr:to>
      <xdr:col>5</xdr:col>
      <xdr:colOff>479855</xdr:colOff>
      <xdr:row>71</xdr:row>
      <xdr:rowOff>639147</xdr:rowOff>
    </xdr:to>
    <xdr:sp macro="" textlink="">
      <xdr:nvSpPr>
        <xdr:cNvPr id="52" name="Elipse 51">
          <a:extLst>
            <a:ext uri="{FF2B5EF4-FFF2-40B4-BE49-F238E27FC236}">
              <a16:creationId xmlns:a16="http://schemas.microsoft.com/office/drawing/2014/main" id="{01EFEDC5-1539-40D4-B984-D2A1FA594A20}"/>
            </a:ext>
          </a:extLst>
        </xdr:cNvPr>
        <xdr:cNvSpPr>
          <a:spLocks noChangeArrowheads="1"/>
        </xdr:cNvSpPr>
      </xdr:nvSpPr>
      <xdr:spPr bwMode="auto">
        <a:xfrm>
          <a:off x="7116471" y="10591724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233632</xdr:colOff>
      <xdr:row>74</xdr:row>
      <xdr:rowOff>700896</xdr:rowOff>
    </xdr:from>
    <xdr:to>
      <xdr:col>5</xdr:col>
      <xdr:colOff>509857</xdr:colOff>
      <xdr:row>74</xdr:row>
      <xdr:rowOff>977121</xdr:rowOff>
    </xdr:to>
    <xdr:sp macro="" textlink="">
      <xdr:nvSpPr>
        <xdr:cNvPr id="53" name="Elipse 52">
          <a:extLst>
            <a:ext uri="{FF2B5EF4-FFF2-40B4-BE49-F238E27FC236}">
              <a16:creationId xmlns:a16="http://schemas.microsoft.com/office/drawing/2014/main" id="{1CD7DF1E-AAFC-4C73-AD6F-D1A3AE958359}"/>
            </a:ext>
          </a:extLst>
        </xdr:cNvPr>
        <xdr:cNvSpPr>
          <a:spLocks noChangeArrowheads="1"/>
        </xdr:cNvSpPr>
      </xdr:nvSpPr>
      <xdr:spPr bwMode="auto">
        <a:xfrm>
          <a:off x="7997406" y="1170676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197689</xdr:colOff>
      <xdr:row>76</xdr:row>
      <xdr:rowOff>885319</xdr:rowOff>
    </xdr:from>
    <xdr:to>
      <xdr:col>5</xdr:col>
      <xdr:colOff>473914</xdr:colOff>
      <xdr:row>76</xdr:row>
      <xdr:rowOff>1161544</xdr:rowOff>
    </xdr:to>
    <xdr:sp macro="" textlink="">
      <xdr:nvSpPr>
        <xdr:cNvPr id="55" name="Elipse 54">
          <a:extLst>
            <a:ext uri="{FF2B5EF4-FFF2-40B4-BE49-F238E27FC236}">
              <a16:creationId xmlns:a16="http://schemas.microsoft.com/office/drawing/2014/main" id="{1AE19D3E-7D8B-4922-850B-FFFAFC13CB50}"/>
            </a:ext>
          </a:extLst>
        </xdr:cNvPr>
        <xdr:cNvSpPr>
          <a:spLocks noChangeArrowheads="1"/>
        </xdr:cNvSpPr>
      </xdr:nvSpPr>
      <xdr:spPr bwMode="auto">
        <a:xfrm>
          <a:off x="7364118" y="1262978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183568</xdr:colOff>
      <xdr:row>77</xdr:row>
      <xdr:rowOff>1006415</xdr:rowOff>
    </xdr:from>
    <xdr:to>
      <xdr:col>5</xdr:col>
      <xdr:colOff>459793</xdr:colOff>
      <xdr:row>77</xdr:row>
      <xdr:rowOff>1282640</xdr:rowOff>
    </xdr:to>
    <xdr:sp macro="" textlink="">
      <xdr:nvSpPr>
        <xdr:cNvPr id="56" name="Elipse 55">
          <a:extLst>
            <a:ext uri="{FF2B5EF4-FFF2-40B4-BE49-F238E27FC236}">
              <a16:creationId xmlns:a16="http://schemas.microsoft.com/office/drawing/2014/main" id="{0C722992-C73C-4861-A9A9-270E85B728AD}"/>
            </a:ext>
          </a:extLst>
        </xdr:cNvPr>
        <xdr:cNvSpPr>
          <a:spLocks noChangeArrowheads="1"/>
        </xdr:cNvSpPr>
      </xdr:nvSpPr>
      <xdr:spPr bwMode="auto">
        <a:xfrm>
          <a:off x="7349997" y="1285960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161745</xdr:colOff>
      <xdr:row>78</xdr:row>
      <xdr:rowOff>629009</xdr:rowOff>
    </xdr:from>
    <xdr:to>
      <xdr:col>5</xdr:col>
      <xdr:colOff>437970</xdr:colOff>
      <xdr:row>78</xdr:row>
      <xdr:rowOff>905234</xdr:rowOff>
    </xdr:to>
    <xdr:sp macro="" textlink="">
      <xdr:nvSpPr>
        <xdr:cNvPr id="57" name="Elipse 56">
          <a:extLst>
            <a:ext uri="{FF2B5EF4-FFF2-40B4-BE49-F238E27FC236}">
              <a16:creationId xmlns:a16="http://schemas.microsoft.com/office/drawing/2014/main" id="{B19F2DCD-2174-4D8B-A23B-24029CD67E55}"/>
            </a:ext>
          </a:extLst>
        </xdr:cNvPr>
        <xdr:cNvSpPr>
          <a:spLocks noChangeArrowheads="1"/>
        </xdr:cNvSpPr>
      </xdr:nvSpPr>
      <xdr:spPr bwMode="auto">
        <a:xfrm>
          <a:off x="7925519" y="1249931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79</xdr:row>
      <xdr:rowOff>377406</xdr:rowOff>
    </xdr:from>
    <xdr:to>
      <xdr:col>5</xdr:col>
      <xdr:colOff>419999</xdr:colOff>
      <xdr:row>79</xdr:row>
      <xdr:rowOff>653631</xdr:rowOff>
    </xdr:to>
    <xdr:sp macro="" textlink="">
      <xdr:nvSpPr>
        <xdr:cNvPr id="58" name="Elipse 57">
          <a:extLst>
            <a:ext uri="{FF2B5EF4-FFF2-40B4-BE49-F238E27FC236}">
              <a16:creationId xmlns:a16="http://schemas.microsoft.com/office/drawing/2014/main" id="{1AA8A71E-8285-4DCA-8957-1C5DFD06A111}"/>
            </a:ext>
          </a:extLst>
        </xdr:cNvPr>
        <xdr:cNvSpPr>
          <a:spLocks noChangeArrowheads="1"/>
        </xdr:cNvSpPr>
      </xdr:nvSpPr>
      <xdr:spPr bwMode="auto">
        <a:xfrm>
          <a:off x="7907548" y="12644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197688</xdr:colOff>
      <xdr:row>82</xdr:row>
      <xdr:rowOff>754554</xdr:rowOff>
    </xdr:from>
    <xdr:to>
      <xdr:col>5</xdr:col>
      <xdr:colOff>473913</xdr:colOff>
      <xdr:row>82</xdr:row>
      <xdr:rowOff>1030779</xdr:rowOff>
    </xdr:to>
    <xdr:sp macro="" textlink="">
      <xdr:nvSpPr>
        <xdr:cNvPr id="59" name="Elipse 58">
          <a:extLst>
            <a:ext uri="{FF2B5EF4-FFF2-40B4-BE49-F238E27FC236}">
              <a16:creationId xmlns:a16="http://schemas.microsoft.com/office/drawing/2014/main" id="{618A58A9-1D89-497D-960A-992C43D20207}"/>
            </a:ext>
          </a:extLst>
        </xdr:cNvPr>
        <xdr:cNvSpPr>
          <a:spLocks noChangeArrowheads="1"/>
        </xdr:cNvSpPr>
      </xdr:nvSpPr>
      <xdr:spPr bwMode="auto">
        <a:xfrm>
          <a:off x="7368652" y="1462421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83</xdr:row>
      <xdr:rowOff>1437736</xdr:rowOff>
    </xdr:from>
    <xdr:to>
      <xdr:col>5</xdr:col>
      <xdr:colOff>527829</xdr:colOff>
      <xdr:row>83</xdr:row>
      <xdr:rowOff>1713961</xdr:rowOff>
    </xdr:to>
    <xdr:sp macro="" textlink="">
      <xdr:nvSpPr>
        <xdr:cNvPr id="60" name="Elipse 59">
          <a:extLst>
            <a:ext uri="{FF2B5EF4-FFF2-40B4-BE49-F238E27FC236}">
              <a16:creationId xmlns:a16="http://schemas.microsoft.com/office/drawing/2014/main" id="{75E582BA-E252-4605-A809-283DC3923EE2}"/>
            </a:ext>
          </a:extLst>
        </xdr:cNvPr>
        <xdr:cNvSpPr>
          <a:spLocks noChangeArrowheads="1"/>
        </xdr:cNvSpPr>
      </xdr:nvSpPr>
      <xdr:spPr bwMode="auto">
        <a:xfrm>
          <a:off x="8015378" y="1318044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84</xdr:row>
      <xdr:rowOff>754811</xdr:rowOff>
    </xdr:from>
    <xdr:to>
      <xdr:col>5</xdr:col>
      <xdr:colOff>491886</xdr:colOff>
      <xdr:row>84</xdr:row>
      <xdr:rowOff>1031036</xdr:rowOff>
    </xdr:to>
    <xdr:sp macro="" textlink="">
      <xdr:nvSpPr>
        <xdr:cNvPr id="61" name="Elipse 60">
          <a:extLst>
            <a:ext uri="{FF2B5EF4-FFF2-40B4-BE49-F238E27FC236}">
              <a16:creationId xmlns:a16="http://schemas.microsoft.com/office/drawing/2014/main" id="{EE89A5DB-46A6-441E-A19B-3CFE3D5A4791}"/>
            </a:ext>
          </a:extLst>
        </xdr:cNvPr>
        <xdr:cNvSpPr>
          <a:spLocks noChangeArrowheads="1"/>
        </xdr:cNvSpPr>
      </xdr:nvSpPr>
      <xdr:spPr bwMode="auto">
        <a:xfrm>
          <a:off x="7979435" y="1341946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161302</xdr:colOff>
      <xdr:row>87</xdr:row>
      <xdr:rowOff>2238852</xdr:rowOff>
    </xdr:from>
    <xdr:to>
      <xdr:col>5</xdr:col>
      <xdr:colOff>437527</xdr:colOff>
      <xdr:row>87</xdr:row>
      <xdr:rowOff>2515077</xdr:rowOff>
    </xdr:to>
    <xdr:sp macro="" textlink="">
      <xdr:nvSpPr>
        <xdr:cNvPr id="62" name="Elipse 61">
          <a:extLst>
            <a:ext uri="{FF2B5EF4-FFF2-40B4-BE49-F238E27FC236}">
              <a16:creationId xmlns:a16="http://schemas.microsoft.com/office/drawing/2014/main" id="{64ABFE9B-D7BE-40C5-BCB5-CA02EC06F166}"/>
            </a:ext>
          </a:extLst>
        </xdr:cNvPr>
        <xdr:cNvSpPr>
          <a:spLocks noChangeArrowheads="1"/>
        </xdr:cNvSpPr>
      </xdr:nvSpPr>
      <xdr:spPr bwMode="auto">
        <a:xfrm>
          <a:off x="7060123" y="12523381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243699</xdr:colOff>
      <xdr:row>88</xdr:row>
      <xdr:rowOff>1405596</xdr:rowOff>
    </xdr:from>
    <xdr:to>
      <xdr:col>5</xdr:col>
      <xdr:colOff>519924</xdr:colOff>
      <xdr:row>88</xdr:row>
      <xdr:rowOff>1681821</xdr:rowOff>
    </xdr:to>
    <xdr:sp macro="" textlink="">
      <xdr:nvSpPr>
        <xdr:cNvPr id="63" name="Elipse 62">
          <a:extLst>
            <a:ext uri="{FF2B5EF4-FFF2-40B4-BE49-F238E27FC236}">
              <a16:creationId xmlns:a16="http://schemas.microsoft.com/office/drawing/2014/main" id="{EC64ABEB-B396-4E82-A562-3CC6F526CCC9}"/>
            </a:ext>
          </a:extLst>
        </xdr:cNvPr>
        <xdr:cNvSpPr>
          <a:spLocks noChangeArrowheads="1"/>
        </xdr:cNvSpPr>
      </xdr:nvSpPr>
      <xdr:spPr bwMode="auto">
        <a:xfrm>
          <a:off x="7142520" y="12931273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165421</xdr:colOff>
      <xdr:row>89</xdr:row>
      <xdr:rowOff>613489</xdr:rowOff>
    </xdr:from>
    <xdr:to>
      <xdr:col>5</xdr:col>
      <xdr:colOff>441646</xdr:colOff>
      <xdr:row>89</xdr:row>
      <xdr:rowOff>889714</xdr:rowOff>
    </xdr:to>
    <xdr:sp macro="" textlink="">
      <xdr:nvSpPr>
        <xdr:cNvPr id="64" name="Elipse 63">
          <a:extLst>
            <a:ext uri="{FF2B5EF4-FFF2-40B4-BE49-F238E27FC236}">
              <a16:creationId xmlns:a16="http://schemas.microsoft.com/office/drawing/2014/main" id="{620B5BD7-E444-4DDB-9B5D-FCB0507374CB}"/>
            </a:ext>
          </a:extLst>
        </xdr:cNvPr>
        <xdr:cNvSpPr>
          <a:spLocks noChangeArrowheads="1"/>
        </xdr:cNvSpPr>
      </xdr:nvSpPr>
      <xdr:spPr bwMode="auto">
        <a:xfrm>
          <a:off x="7330819" y="143618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91</xdr:row>
      <xdr:rowOff>736840</xdr:rowOff>
    </xdr:from>
    <xdr:to>
      <xdr:col>5</xdr:col>
      <xdr:colOff>491886</xdr:colOff>
      <xdr:row>91</xdr:row>
      <xdr:rowOff>1013065</xdr:rowOff>
    </xdr:to>
    <xdr:sp macro="" textlink="">
      <xdr:nvSpPr>
        <xdr:cNvPr id="66" name="Elipse 65">
          <a:extLst>
            <a:ext uri="{FF2B5EF4-FFF2-40B4-BE49-F238E27FC236}">
              <a16:creationId xmlns:a16="http://schemas.microsoft.com/office/drawing/2014/main" id="{F6028C9B-F509-4947-BD6A-446773A051BE}"/>
            </a:ext>
          </a:extLst>
        </xdr:cNvPr>
        <xdr:cNvSpPr>
          <a:spLocks noChangeArrowheads="1"/>
        </xdr:cNvSpPr>
      </xdr:nvSpPr>
      <xdr:spPr bwMode="auto">
        <a:xfrm>
          <a:off x="7979435" y="14549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219808</xdr:colOff>
      <xdr:row>92</xdr:row>
      <xdr:rowOff>708269</xdr:rowOff>
    </xdr:from>
    <xdr:to>
      <xdr:col>5</xdr:col>
      <xdr:colOff>496033</xdr:colOff>
      <xdr:row>92</xdr:row>
      <xdr:rowOff>984494</xdr:rowOff>
    </xdr:to>
    <xdr:sp macro="" textlink="">
      <xdr:nvSpPr>
        <xdr:cNvPr id="69" name="Elipse 68">
          <a:extLst>
            <a:ext uri="{FF2B5EF4-FFF2-40B4-BE49-F238E27FC236}">
              <a16:creationId xmlns:a16="http://schemas.microsoft.com/office/drawing/2014/main" id="{C6E70783-75C4-4265-BD56-CF1451AFE918}"/>
            </a:ext>
          </a:extLst>
        </xdr:cNvPr>
        <xdr:cNvSpPr>
          <a:spLocks noChangeArrowheads="1"/>
        </xdr:cNvSpPr>
      </xdr:nvSpPr>
      <xdr:spPr bwMode="auto">
        <a:xfrm>
          <a:off x="7986346" y="1470269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278739</xdr:colOff>
      <xdr:row>10</xdr:row>
      <xdr:rowOff>1568119</xdr:rowOff>
    </xdr:from>
    <xdr:to>
      <xdr:col>5</xdr:col>
      <xdr:colOff>554964</xdr:colOff>
      <xdr:row>10</xdr:row>
      <xdr:rowOff>1844344</xdr:rowOff>
    </xdr:to>
    <xdr:sp macro="" textlink="">
      <xdr:nvSpPr>
        <xdr:cNvPr id="70" name="Elipse 22">
          <a:extLst>
            <a:ext uri="{FF2B5EF4-FFF2-40B4-BE49-F238E27FC236}">
              <a16:creationId xmlns:a16="http://schemas.microsoft.com/office/drawing/2014/main" id="{6635DE98-7099-4DA7-8457-8AAD7B7807CB}"/>
            </a:ext>
          </a:extLst>
        </xdr:cNvPr>
        <xdr:cNvSpPr>
          <a:spLocks noChangeArrowheads="1"/>
        </xdr:cNvSpPr>
      </xdr:nvSpPr>
      <xdr:spPr bwMode="auto">
        <a:xfrm>
          <a:off x="7191580" y="1366198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247404</xdr:colOff>
      <xdr:row>7</xdr:row>
      <xdr:rowOff>818695</xdr:rowOff>
    </xdr:from>
    <xdr:to>
      <xdr:col>5</xdr:col>
      <xdr:colOff>505940</xdr:colOff>
      <xdr:row>7</xdr:row>
      <xdr:rowOff>1097642</xdr:rowOff>
    </xdr:to>
    <xdr:sp macro="" textlink="">
      <xdr:nvSpPr>
        <xdr:cNvPr id="68" name="Elipse 22">
          <a:extLst>
            <a:ext uri="{FF2B5EF4-FFF2-40B4-BE49-F238E27FC236}">
              <a16:creationId xmlns:a16="http://schemas.microsoft.com/office/drawing/2014/main" id="{F8750081-7B14-49B0-98BC-50F6B3CA76A0}"/>
            </a:ext>
          </a:extLst>
        </xdr:cNvPr>
        <xdr:cNvSpPr>
          <a:spLocks noChangeArrowheads="1"/>
        </xdr:cNvSpPr>
      </xdr:nvSpPr>
      <xdr:spPr bwMode="auto">
        <a:xfrm>
          <a:off x="7160245" y="700994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90</xdr:row>
      <xdr:rowOff>816428</xdr:rowOff>
    </xdr:from>
    <xdr:to>
      <xdr:col>5</xdr:col>
      <xdr:colOff>425904</xdr:colOff>
      <xdr:row>90</xdr:row>
      <xdr:rowOff>1092653</xdr:rowOff>
    </xdr:to>
    <xdr:sp macro="" textlink="">
      <xdr:nvSpPr>
        <xdr:cNvPr id="74" name="Elipse 73">
          <a:extLst>
            <a:ext uri="{FF2B5EF4-FFF2-40B4-BE49-F238E27FC236}">
              <a16:creationId xmlns:a16="http://schemas.microsoft.com/office/drawing/2014/main" id="{14FC2B5E-35FE-4D68-9EA7-1F5768B2B279}"/>
            </a:ext>
          </a:extLst>
        </xdr:cNvPr>
        <xdr:cNvSpPr>
          <a:spLocks noChangeArrowheads="1"/>
        </xdr:cNvSpPr>
      </xdr:nvSpPr>
      <xdr:spPr bwMode="auto">
        <a:xfrm>
          <a:off x="7919358" y="1535293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187408</xdr:colOff>
      <xdr:row>58</xdr:row>
      <xdr:rowOff>2409083</xdr:rowOff>
    </xdr:from>
    <xdr:to>
      <xdr:col>5</xdr:col>
      <xdr:colOff>463633</xdr:colOff>
      <xdr:row>58</xdr:row>
      <xdr:rowOff>2685308</xdr:rowOff>
    </xdr:to>
    <xdr:sp macro="" textlink="">
      <xdr:nvSpPr>
        <xdr:cNvPr id="67" name="Elipse 66">
          <a:extLst>
            <a:ext uri="{FF2B5EF4-FFF2-40B4-BE49-F238E27FC236}">
              <a16:creationId xmlns:a16="http://schemas.microsoft.com/office/drawing/2014/main" id="{489FA119-966A-4FCC-A89F-25398101FFD1}"/>
            </a:ext>
          </a:extLst>
        </xdr:cNvPr>
        <xdr:cNvSpPr>
          <a:spLocks noChangeArrowheads="1"/>
        </xdr:cNvSpPr>
      </xdr:nvSpPr>
      <xdr:spPr bwMode="auto">
        <a:xfrm>
          <a:off x="7086229" y="1059186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178725</xdr:colOff>
      <xdr:row>11</xdr:row>
      <xdr:rowOff>751655</xdr:rowOff>
    </xdr:from>
    <xdr:to>
      <xdr:col>5</xdr:col>
      <xdr:colOff>454950</xdr:colOff>
      <xdr:row>11</xdr:row>
      <xdr:rowOff>1027880</xdr:rowOff>
    </xdr:to>
    <xdr:sp macro="" textlink="">
      <xdr:nvSpPr>
        <xdr:cNvPr id="3" name="Elipse 22">
          <a:extLst>
            <a:ext uri="{FF2B5EF4-FFF2-40B4-BE49-F238E27FC236}">
              <a16:creationId xmlns:a16="http://schemas.microsoft.com/office/drawing/2014/main" id="{78397DFA-D4B1-4EC1-8445-F7088C2C3615}"/>
            </a:ext>
          </a:extLst>
        </xdr:cNvPr>
        <xdr:cNvSpPr>
          <a:spLocks noChangeArrowheads="1"/>
        </xdr:cNvSpPr>
      </xdr:nvSpPr>
      <xdr:spPr bwMode="auto">
        <a:xfrm>
          <a:off x="7330830" y="1383599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184933</xdr:colOff>
      <xdr:row>75</xdr:row>
      <xdr:rowOff>762618</xdr:rowOff>
    </xdr:from>
    <xdr:to>
      <xdr:col>5</xdr:col>
      <xdr:colOff>461158</xdr:colOff>
      <xdr:row>75</xdr:row>
      <xdr:rowOff>1038843</xdr:rowOff>
    </xdr:to>
    <xdr:sp macro="" textlink="">
      <xdr:nvSpPr>
        <xdr:cNvPr id="14" name="Elipse 13">
          <a:extLst>
            <a:ext uri="{FF2B5EF4-FFF2-40B4-BE49-F238E27FC236}">
              <a16:creationId xmlns:a16="http://schemas.microsoft.com/office/drawing/2014/main" id="{3D88CB28-2CC2-49F9-A4DB-AD12EE342A22}"/>
            </a:ext>
          </a:extLst>
        </xdr:cNvPr>
        <xdr:cNvSpPr>
          <a:spLocks noChangeArrowheads="1"/>
        </xdr:cNvSpPr>
      </xdr:nvSpPr>
      <xdr:spPr bwMode="auto">
        <a:xfrm>
          <a:off x="7350331" y="1211889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247403</xdr:colOff>
      <xdr:row>24</xdr:row>
      <xdr:rowOff>518722</xdr:rowOff>
    </xdr:from>
    <xdr:to>
      <xdr:col>5</xdr:col>
      <xdr:colOff>523628</xdr:colOff>
      <xdr:row>24</xdr:row>
      <xdr:rowOff>794947</xdr:rowOff>
    </xdr:to>
    <xdr:sp macro="" textlink="">
      <xdr:nvSpPr>
        <xdr:cNvPr id="20" name="Elipse 19">
          <a:extLst>
            <a:ext uri="{FF2B5EF4-FFF2-40B4-BE49-F238E27FC236}">
              <a16:creationId xmlns:a16="http://schemas.microsoft.com/office/drawing/2014/main" id="{56696ECB-47E0-4E26-9549-120CCBF915EC}"/>
            </a:ext>
          </a:extLst>
        </xdr:cNvPr>
        <xdr:cNvSpPr>
          <a:spLocks noChangeArrowheads="1"/>
        </xdr:cNvSpPr>
      </xdr:nvSpPr>
      <xdr:spPr bwMode="auto">
        <a:xfrm>
          <a:off x="7160244" y="347654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221012</xdr:colOff>
      <xdr:row>8</xdr:row>
      <xdr:rowOff>936831</xdr:rowOff>
    </xdr:from>
    <xdr:to>
      <xdr:col>5</xdr:col>
      <xdr:colOff>479548</xdr:colOff>
      <xdr:row>8</xdr:row>
      <xdr:rowOff>1215778</xdr:rowOff>
    </xdr:to>
    <xdr:sp macro="" textlink="">
      <xdr:nvSpPr>
        <xdr:cNvPr id="4" name="Elipse 22">
          <a:extLst>
            <a:ext uri="{FF2B5EF4-FFF2-40B4-BE49-F238E27FC236}">
              <a16:creationId xmlns:a16="http://schemas.microsoft.com/office/drawing/2014/main" id="{AD0A8642-6C3C-475E-9879-B75B3778016C}"/>
            </a:ext>
          </a:extLst>
        </xdr:cNvPr>
        <xdr:cNvSpPr>
          <a:spLocks noChangeArrowheads="1"/>
        </xdr:cNvSpPr>
      </xdr:nvSpPr>
      <xdr:spPr bwMode="auto">
        <a:xfrm>
          <a:off x="7133853" y="898978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206580</xdr:colOff>
      <xdr:row>16</xdr:row>
      <xdr:rowOff>578509</xdr:rowOff>
    </xdr:from>
    <xdr:to>
      <xdr:col>5</xdr:col>
      <xdr:colOff>482805</xdr:colOff>
      <xdr:row>16</xdr:row>
      <xdr:rowOff>854734</xdr:rowOff>
    </xdr:to>
    <xdr:sp macro="" textlink="">
      <xdr:nvSpPr>
        <xdr:cNvPr id="29" name="Elipse 22">
          <a:extLst>
            <a:ext uri="{FF2B5EF4-FFF2-40B4-BE49-F238E27FC236}">
              <a16:creationId xmlns:a16="http://schemas.microsoft.com/office/drawing/2014/main" id="{E2B8922A-7B30-4080-93F7-56C13177186A}"/>
            </a:ext>
          </a:extLst>
        </xdr:cNvPr>
        <xdr:cNvSpPr>
          <a:spLocks noChangeArrowheads="1"/>
        </xdr:cNvSpPr>
      </xdr:nvSpPr>
      <xdr:spPr bwMode="auto">
        <a:xfrm>
          <a:off x="7119421" y="217499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174419</xdr:colOff>
      <xdr:row>17</xdr:row>
      <xdr:rowOff>1276184</xdr:rowOff>
    </xdr:from>
    <xdr:to>
      <xdr:col>5</xdr:col>
      <xdr:colOff>450644</xdr:colOff>
      <xdr:row>17</xdr:row>
      <xdr:rowOff>1552409</xdr:rowOff>
    </xdr:to>
    <xdr:sp macro="" textlink="">
      <xdr:nvSpPr>
        <xdr:cNvPr id="65" name="Elipse 22">
          <a:extLst>
            <a:ext uri="{FF2B5EF4-FFF2-40B4-BE49-F238E27FC236}">
              <a16:creationId xmlns:a16="http://schemas.microsoft.com/office/drawing/2014/main" id="{C7C0D279-DDE5-4C25-B3B0-91AAEB32BE42}"/>
            </a:ext>
          </a:extLst>
        </xdr:cNvPr>
        <xdr:cNvSpPr>
          <a:spLocks noChangeArrowheads="1"/>
        </xdr:cNvSpPr>
      </xdr:nvSpPr>
      <xdr:spPr bwMode="auto">
        <a:xfrm>
          <a:off x="7087260" y="237753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237683</xdr:colOff>
      <xdr:row>46</xdr:row>
      <xdr:rowOff>611732</xdr:rowOff>
    </xdr:from>
    <xdr:to>
      <xdr:col>5</xdr:col>
      <xdr:colOff>513908</xdr:colOff>
      <xdr:row>46</xdr:row>
      <xdr:rowOff>887957</xdr:rowOff>
    </xdr:to>
    <xdr:sp macro="" textlink="">
      <xdr:nvSpPr>
        <xdr:cNvPr id="8" name="Elipse 7">
          <a:extLst>
            <a:ext uri="{FF2B5EF4-FFF2-40B4-BE49-F238E27FC236}">
              <a16:creationId xmlns:a16="http://schemas.microsoft.com/office/drawing/2014/main" id="{B62C7F09-C438-468C-AFCD-FCEDC96D7532}"/>
            </a:ext>
          </a:extLst>
        </xdr:cNvPr>
        <xdr:cNvSpPr>
          <a:spLocks noChangeArrowheads="1"/>
        </xdr:cNvSpPr>
      </xdr:nvSpPr>
      <xdr:spPr bwMode="auto">
        <a:xfrm>
          <a:off x="7150524" y="614995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219364</xdr:colOff>
      <xdr:row>18</xdr:row>
      <xdr:rowOff>864671</xdr:rowOff>
    </xdr:from>
    <xdr:to>
      <xdr:col>5</xdr:col>
      <xdr:colOff>495589</xdr:colOff>
      <xdr:row>18</xdr:row>
      <xdr:rowOff>1140896</xdr:rowOff>
    </xdr:to>
    <xdr:sp macro="" textlink="">
      <xdr:nvSpPr>
        <xdr:cNvPr id="7" name="Elipse 22">
          <a:extLst>
            <a:ext uri="{FF2B5EF4-FFF2-40B4-BE49-F238E27FC236}">
              <a16:creationId xmlns:a16="http://schemas.microsoft.com/office/drawing/2014/main" id="{E8E811EE-EDCE-4594-898E-56694104ECC2}"/>
            </a:ext>
          </a:extLst>
        </xdr:cNvPr>
        <xdr:cNvSpPr>
          <a:spLocks noChangeArrowheads="1"/>
        </xdr:cNvSpPr>
      </xdr:nvSpPr>
      <xdr:spPr bwMode="auto">
        <a:xfrm>
          <a:off x="7132205" y="2649558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230909</xdr:colOff>
      <xdr:row>23</xdr:row>
      <xdr:rowOff>692727</xdr:rowOff>
    </xdr:from>
    <xdr:to>
      <xdr:col>5</xdr:col>
      <xdr:colOff>507134</xdr:colOff>
      <xdr:row>23</xdr:row>
      <xdr:rowOff>968952</xdr:rowOff>
    </xdr:to>
    <xdr:sp macro="" textlink="">
      <xdr:nvSpPr>
        <xdr:cNvPr id="9" name="Elipse 8">
          <a:extLst>
            <a:ext uri="{FF2B5EF4-FFF2-40B4-BE49-F238E27FC236}">
              <a16:creationId xmlns:a16="http://schemas.microsoft.com/office/drawing/2014/main" id="{A2199FD9-C1EF-4503-BC26-604DD815C619}"/>
            </a:ext>
          </a:extLst>
        </xdr:cNvPr>
        <xdr:cNvSpPr>
          <a:spLocks noChangeArrowheads="1"/>
        </xdr:cNvSpPr>
      </xdr:nvSpPr>
      <xdr:spPr bwMode="auto">
        <a:xfrm>
          <a:off x="7143750" y="3352511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245341</xdr:colOff>
      <xdr:row>41</xdr:row>
      <xdr:rowOff>750454</xdr:rowOff>
    </xdr:from>
    <xdr:to>
      <xdr:col>5</xdr:col>
      <xdr:colOff>521566</xdr:colOff>
      <xdr:row>41</xdr:row>
      <xdr:rowOff>1026679</xdr:rowOff>
    </xdr:to>
    <xdr:sp macro="" textlink="">
      <xdr:nvSpPr>
        <xdr:cNvPr id="13" name="Elipse 12">
          <a:extLst>
            <a:ext uri="{FF2B5EF4-FFF2-40B4-BE49-F238E27FC236}">
              <a16:creationId xmlns:a16="http://schemas.microsoft.com/office/drawing/2014/main" id="{BC94FE41-1BBA-4E27-A32E-805E068E6648}"/>
            </a:ext>
          </a:extLst>
        </xdr:cNvPr>
        <xdr:cNvSpPr>
          <a:spLocks noChangeArrowheads="1"/>
        </xdr:cNvSpPr>
      </xdr:nvSpPr>
      <xdr:spPr bwMode="auto">
        <a:xfrm>
          <a:off x="7158182" y="5321011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187614</xdr:colOff>
      <xdr:row>45</xdr:row>
      <xdr:rowOff>995795</xdr:rowOff>
    </xdr:from>
    <xdr:to>
      <xdr:col>5</xdr:col>
      <xdr:colOff>463839</xdr:colOff>
      <xdr:row>45</xdr:row>
      <xdr:rowOff>1272020</xdr:rowOff>
    </xdr:to>
    <xdr:sp macro="" textlink="">
      <xdr:nvSpPr>
        <xdr:cNvPr id="15" name="Elipse 14">
          <a:extLst>
            <a:ext uri="{FF2B5EF4-FFF2-40B4-BE49-F238E27FC236}">
              <a16:creationId xmlns:a16="http://schemas.microsoft.com/office/drawing/2014/main" id="{ABF05B38-2775-4164-AFC0-8615DCADD6C7}"/>
            </a:ext>
          </a:extLst>
        </xdr:cNvPr>
        <xdr:cNvSpPr>
          <a:spLocks noChangeArrowheads="1"/>
        </xdr:cNvSpPr>
      </xdr:nvSpPr>
      <xdr:spPr bwMode="auto">
        <a:xfrm>
          <a:off x="7100455" y="5945909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workbookViewId="0">
      <selection activeCell="D5" sqref="D5"/>
    </sheetView>
  </sheetViews>
  <sheetFormatPr baseColWidth="10" defaultRowHeight="15" x14ac:dyDescent="0.25"/>
  <cols>
    <col min="1" max="1" width="23.85546875" customWidth="1"/>
    <col min="2" max="2" width="65.7109375" style="4" customWidth="1"/>
  </cols>
  <sheetData>
    <row r="1" spans="1:2" ht="18.75" x14ac:dyDescent="0.3">
      <c r="A1" s="7" t="s">
        <v>132</v>
      </c>
    </row>
    <row r="2" spans="1:2" x14ac:dyDescent="0.25">
      <c r="A2" s="8">
        <v>35803</v>
      </c>
    </row>
    <row r="3" spans="1:2" x14ac:dyDescent="0.25">
      <c r="A3" t="s">
        <v>133</v>
      </c>
    </row>
    <row r="4" spans="1:2" x14ac:dyDescent="0.25">
      <c r="A4" s="5" t="s">
        <v>131</v>
      </c>
      <c r="B4" s="6" t="s">
        <v>136</v>
      </c>
    </row>
    <row r="5" spans="1:2" ht="105" x14ac:dyDescent="0.25">
      <c r="A5" s="120" t="s">
        <v>134</v>
      </c>
      <c r="B5" s="2" t="s">
        <v>135</v>
      </c>
    </row>
    <row r="6" spans="1:2" ht="45" x14ac:dyDescent="0.25">
      <c r="A6" s="120"/>
      <c r="B6" s="4" t="s">
        <v>137</v>
      </c>
    </row>
    <row r="7" spans="1:2" ht="45" x14ac:dyDescent="0.25">
      <c r="A7" s="120"/>
      <c r="B7" s="4" t="s">
        <v>138</v>
      </c>
    </row>
    <row r="8" spans="1:2" ht="45" x14ac:dyDescent="0.25">
      <c r="A8" s="120"/>
      <c r="B8" s="4" t="s">
        <v>139</v>
      </c>
    </row>
    <row r="9" spans="1:2" ht="105" x14ac:dyDescent="0.25">
      <c r="A9" s="120"/>
      <c r="B9" s="4" t="s">
        <v>140</v>
      </c>
    </row>
    <row r="10" spans="1:2" ht="60" x14ac:dyDescent="0.25">
      <c r="A10" s="120"/>
      <c r="B10" s="4" t="s">
        <v>141</v>
      </c>
    </row>
    <row r="11" spans="1:2" ht="72.75" x14ac:dyDescent="0.25">
      <c r="A11" s="120" t="s">
        <v>142</v>
      </c>
      <c r="B11" s="4" t="s">
        <v>143</v>
      </c>
    </row>
    <row r="12" spans="1:2" ht="300" x14ac:dyDescent="0.25">
      <c r="A12" s="120"/>
      <c r="B12" s="4" t="s">
        <v>144</v>
      </c>
    </row>
    <row r="13" spans="1:2" ht="75" x14ac:dyDescent="0.25">
      <c r="A13" s="120"/>
      <c r="B13" s="4" t="s">
        <v>145</v>
      </c>
    </row>
    <row r="14" spans="1:2" ht="165" x14ac:dyDescent="0.25">
      <c r="A14" s="120"/>
      <c r="B14" s="4" t="s">
        <v>146</v>
      </c>
    </row>
    <row r="15" spans="1:2" ht="135" x14ac:dyDescent="0.25">
      <c r="A15" s="120" t="s">
        <v>147</v>
      </c>
      <c r="B15" s="4" t="s">
        <v>148</v>
      </c>
    </row>
    <row r="16" spans="1:2" ht="120" x14ac:dyDescent="0.25">
      <c r="A16" s="120"/>
      <c r="B16" s="4" t="s">
        <v>149</v>
      </c>
    </row>
    <row r="17" spans="1:2" ht="135" x14ac:dyDescent="0.25">
      <c r="A17" s="120" t="s">
        <v>150</v>
      </c>
      <c r="B17" s="4" t="s">
        <v>151</v>
      </c>
    </row>
    <row r="18" spans="1:2" ht="90" x14ac:dyDescent="0.25">
      <c r="A18" s="120"/>
      <c r="B18" s="4" t="s">
        <v>152</v>
      </c>
    </row>
    <row r="19" spans="1:2" ht="300" x14ac:dyDescent="0.25">
      <c r="A19" s="120"/>
      <c r="B19" s="4" t="s">
        <v>153</v>
      </c>
    </row>
    <row r="20" spans="1:2" ht="30" x14ac:dyDescent="0.25">
      <c r="A20" s="120"/>
      <c r="B20" s="4" t="s">
        <v>154</v>
      </c>
    </row>
    <row r="21" spans="1:2" ht="60" x14ac:dyDescent="0.25">
      <c r="A21" s="120" t="s">
        <v>155</v>
      </c>
      <c r="B21" s="4" t="s">
        <v>156</v>
      </c>
    </row>
    <row r="22" spans="1:2" ht="135" x14ac:dyDescent="0.25">
      <c r="A22" s="120"/>
      <c r="B22" s="4" t="s">
        <v>158</v>
      </c>
    </row>
    <row r="23" spans="1:2" ht="60" x14ac:dyDescent="0.25">
      <c r="A23" s="120"/>
      <c r="B23" s="4" t="s">
        <v>157</v>
      </c>
    </row>
    <row r="24" spans="1:2" ht="60" x14ac:dyDescent="0.25">
      <c r="A24" s="120"/>
      <c r="B24" s="4" t="s">
        <v>159</v>
      </c>
    </row>
    <row r="25" spans="1:2" ht="45" x14ac:dyDescent="0.25">
      <c r="A25" s="120"/>
      <c r="B25" s="4" t="s">
        <v>160</v>
      </c>
    </row>
  </sheetData>
  <mergeCells count="5">
    <mergeCell ref="A5:A10"/>
    <mergeCell ref="A11:A14"/>
    <mergeCell ref="A15:A16"/>
    <mergeCell ref="A17:A20"/>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tabSelected="1" view="pageBreakPreview" zoomScale="70" zoomScaleNormal="70" zoomScaleSheetLayoutView="70" workbookViewId="0">
      <selection sqref="A1:I1"/>
    </sheetView>
  </sheetViews>
  <sheetFormatPr baseColWidth="10" defaultColWidth="11.42578125" defaultRowHeight="12.75" x14ac:dyDescent="0.2"/>
  <cols>
    <col min="1" max="1" width="10" style="9" customWidth="1"/>
    <col min="2" max="2" width="13.140625" style="9" customWidth="1"/>
    <col min="3" max="3" width="36.28515625" style="9" customWidth="1"/>
    <col min="4" max="4" width="16.7109375" style="9" customWidth="1"/>
    <col min="5" max="5" width="15.42578125" style="9" customWidth="1"/>
    <col min="6" max="6" width="10.42578125" style="9" customWidth="1"/>
    <col min="7" max="7" width="19.140625" style="9" customWidth="1"/>
    <col min="8" max="8" width="54.7109375" style="9" customWidth="1"/>
    <col min="9" max="9" width="97" style="9" customWidth="1"/>
    <col min="10" max="16384" width="11.42578125" style="9"/>
  </cols>
  <sheetData>
    <row r="1" spans="1:12" ht="43.5" customHeight="1" x14ac:dyDescent="0.2">
      <c r="A1" s="122" t="s">
        <v>183</v>
      </c>
      <c r="B1" s="122"/>
      <c r="C1" s="122"/>
      <c r="D1" s="122"/>
      <c r="E1" s="122"/>
      <c r="F1" s="122"/>
      <c r="G1" s="122"/>
      <c r="H1" s="122"/>
      <c r="I1" s="122"/>
    </row>
    <row r="2" spans="1:12" ht="15" x14ac:dyDescent="0.2">
      <c r="A2" s="124" t="s">
        <v>161</v>
      </c>
      <c r="B2" s="124"/>
      <c r="C2" s="124"/>
      <c r="D2" s="124"/>
      <c r="E2" s="62"/>
      <c r="F2" s="62"/>
      <c r="G2" s="62"/>
      <c r="H2" s="62"/>
      <c r="I2" s="62"/>
    </row>
    <row r="3" spans="1:12" ht="15" x14ac:dyDescent="0.2">
      <c r="A3" s="124" t="s">
        <v>109</v>
      </c>
      <c r="B3" s="124"/>
      <c r="C3" s="124"/>
      <c r="D3" s="124"/>
      <c r="E3" s="62"/>
      <c r="F3" s="62"/>
      <c r="G3" s="62"/>
      <c r="H3" s="62"/>
      <c r="I3" s="62"/>
    </row>
    <row r="4" spans="1:12" ht="15.75" customHeight="1" x14ac:dyDescent="0.2">
      <c r="A4" s="124" t="s">
        <v>110</v>
      </c>
      <c r="B4" s="124"/>
      <c r="C4" s="124"/>
      <c r="D4" s="124"/>
      <c r="E4" s="62"/>
      <c r="F4" s="62"/>
      <c r="G4" s="62"/>
      <c r="H4" s="62"/>
      <c r="I4" s="62"/>
    </row>
    <row r="5" spans="1:12" ht="15" x14ac:dyDescent="0.2">
      <c r="A5" s="124" t="s">
        <v>111</v>
      </c>
      <c r="B5" s="124"/>
      <c r="C5" s="124"/>
      <c r="D5" s="124"/>
      <c r="E5" s="62"/>
      <c r="F5" s="62"/>
      <c r="G5" s="62"/>
      <c r="H5" s="62"/>
      <c r="I5" s="62"/>
    </row>
    <row r="6" spans="1:12" ht="13.5" thickBot="1" x14ac:dyDescent="0.25">
      <c r="A6" s="60"/>
      <c r="B6" s="60"/>
      <c r="C6" s="60"/>
      <c r="D6" s="60"/>
      <c r="E6" s="60"/>
      <c r="F6" s="60"/>
      <c r="G6" s="60"/>
      <c r="H6" s="60"/>
      <c r="I6" s="60"/>
    </row>
    <row r="7" spans="1:12" ht="13.5" thickBot="1" x14ac:dyDescent="0.25">
      <c r="A7" s="10" t="s">
        <v>165</v>
      </c>
      <c r="B7" s="11"/>
      <c r="C7" s="11"/>
      <c r="D7" s="12"/>
      <c r="E7" s="12"/>
      <c r="F7" s="12"/>
      <c r="G7" s="12"/>
      <c r="H7" s="40"/>
      <c r="I7" s="40"/>
    </row>
    <row r="8" spans="1:12" ht="39" customHeight="1" thickBot="1" x14ac:dyDescent="0.25">
      <c r="A8" s="13" t="s">
        <v>0</v>
      </c>
      <c r="B8" s="11" t="s">
        <v>1</v>
      </c>
      <c r="C8" s="13" t="s">
        <v>2</v>
      </c>
      <c r="D8" s="14" t="s">
        <v>171</v>
      </c>
      <c r="E8" s="12" t="s">
        <v>172</v>
      </c>
      <c r="F8" s="14" t="s">
        <v>182</v>
      </c>
      <c r="G8" s="40" t="s">
        <v>322</v>
      </c>
      <c r="H8" s="12" t="s">
        <v>317</v>
      </c>
      <c r="I8" s="101" t="s">
        <v>337</v>
      </c>
      <c r="J8" s="9" t="s">
        <v>311</v>
      </c>
      <c r="K8" s="9" t="s">
        <v>312</v>
      </c>
      <c r="L8" s="9" t="s">
        <v>313</v>
      </c>
    </row>
    <row r="9" spans="1:12" ht="150" customHeight="1" x14ac:dyDescent="0.2">
      <c r="A9" s="15" t="s">
        <v>3</v>
      </c>
      <c r="B9" s="16" t="s">
        <v>4</v>
      </c>
      <c r="C9" s="16" t="s">
        <v>5</v>
      </c>
      <c r="D9" s="16" t="s">
        <v>6</v>
      </c>
      <c r="E9" s="26" t="s">
        <v>173</v>
      </c>
      <c r="F9" s="50"/>
      <c r="G9" s="61" t="s">
        <v>318</v>
      </c>
      <c r="H9" s="49" t="s">
        <v>374</v>
      </c>
      <c r="I9" s="97" t="s">
        <v>474</v>
      </c>
    </row>
    <row r="10" spans="1:12" ht="52.5" customHeight="1" thickBot="1" x14ac:dyDescent="0.25">
      <c r="A10" s="20" t="s">
        <v>7</v>
      </c>
      <c r="B10" s="21" t="s">
        <v>8</v>
      </c>
      <c r="C10" s="21" t="s">
        <v>9</v>
      </c>
      <c r="D10" s="21" t="s">
        <v>10</v>
      </c>
      <c r="E10" s="27" t="s">
        <v>173</v>
      </c>
      <c r="F10" s="46"/>
      <c r="G10" s="96" t="s">
        <v>319</v>
      </c>
      <c r="H10" s="46" t="s">
        <v>361</v>
      </c>
      <c r="I10" s="99" t="s">
        <v>475</v>
      </c>
    </row>
    <row r="11" spans="1:12" ht="13.5" thickBot="1" x14ac:dyDescent="0.25">
      <c r="A11" s="29" t="s">
        <v>166</v>
      </c>
      <c r="B11" s="30"/>
      <c r="C11" s="30"/>
      <c r="D11" s="31"/>
      <c r="E11" s="31"/>
      <c r="F11" s="31"/>
      <c r="G11" s="31"/>
      <c r="H11" s="31"/>
      <c r="I11" s="31"/>
    </row>
    <row r="12" spans="1:12" ht="39" thickBot="1" x14ac:dyDescent="0.25">
      <c r="A12" s="13" t="s">
        <v>0</v>
      </c>
      <c r="B12" s="11" t="s">
        <v>1</v>
      </c>
      <c r="C12" s="13" t="s">
        <v>2</v>
      </c>
      <c r="D12" s="14" t="s">
        <v>171</v>
      </c>
      <c r="E12" s="12" t="s">
        <v>172</v>
      </c>
      <c r="F12" s="14" t="s">
        <v>162</v>
      </c>
      <c r="G12" s="40" t="s">
        <v>322</v>
      </c>
      <c r="H12" s="14" t="s">
        <v>317</v>
      </c>
      <c r="I12" s="14" t="s">
        <v>337</v>
      </c>
    </row>
    <row r="13" spans="1:12" ht="149.25" customHeight="1" x14ac:dyDescent="0.2">
      <c r="A13" s="15" t="s">
        <v>11</v>
      </c>
      <c r="B13" s="16" t="s">
        <v>12</v>
      </c>
      <c r="C13" s="16" t="s">
        <v>13</v>
      </c>
      <c r="D13" s="16" t="s">
        <v>14</v>
      </c>
      <c r="E13" s="26" t="s">
        <v>173</v>
      </c>
      <c r="F13" s="16"/>
      <c r="G13" s="42" t="s">
        <v>320</v>
      </c>
      <c r="H13" s="95" t="s">
        <v>431</v>
      </c>
      <c r="I13" s="95" t="s">
        <v>476</v>
      </c>
      <c r="J13" s="9">
        <v>1</v>
      </c>
    </row>
    <row r="14" spans="1:12" ht="294" customHeight="1" x14ac:dyDescent="0.2">
      <c r="A14" s="18" t="s">
        <v>15</v>
      </c>
      <c r="B14" s="19" t="s">
        <v>16</v>
      </c>
      <c r="C14" s="19" t="s">
        <v>163</v>
      </c>
      <c r="D14" s="19" t="s">
        <v>17</v>
      </c>
      <c r="E14" s="45" t="s">
        <v>173</v>
      </c>
      <c r="F14" s="19"/>
      <c r="G14" s="43" t="s">
        <v>320</v>
      </c>
      <c r="H14" s="32" t="s">
        <v>375</v>
      </c>
      <c r="I14" s="86" t="s">
        <v>477</v>
      </c>
      <c r="J14" s="9">
        <v>1</v>
      </c>
      <c r="K14" s="37"/>
      <c r="L14" s="38"/>
    </row>
    <row r="15" spans="1:12" ht="409.5" customHeight="1" x14ac:dyDescent="0.2">
      <c r="A15" s="18" t="s">
        <v>18</v>
      </c>
      <c r="B15" s="19" t="s">
        <v>19</v>
      </c>
      <c r="C15" s="19" t="s">
        <v>20</v>
      </c>
      <c r="D15" s="19" t="s">
        <v>21</v>
      </c>
      <c r="E15" s="45" t="s">
        <v>173</v>
      </c>
      <c r="F15" s="19"/>
      <c r="G15" s="43" t="s">
        <v>353</v>
      </c>
      <c r="H15" s="86" t="s">
        <v>417</v>
      </c>
      <c r="I15" s="86" t="s">
        <v>506</v>
      </c>
      <c r="J15" s="9">
        <v>1</v>
      </c>
    </row>
    <row r="16" spans="1:12" ht="129" customHeight="1" x14ac:dyDescent="0.2">
      <c r="A16" s="18" t="s">
        <v>22</v>
      </c>
      <c r="B16" s="19" t="s">
        <v>23</v>
      </c>
      <c r="C16" s="19" t="s">
        <v>24</v>
      </c>
      <c r="D16" s="24" t="s">
        <v>25</v>
      </c>
      <c r="E16" s="45" t="s">
        <v>173</v>
      </c>
      <c r="F16" s="24"/>
      <c r="G16" s="44" t="s">
        <v>354</v>
      </c>
      <c r="H16" s="32" t="s">
        <v>418</v>
      </c>
      <c r="I16" s="24" t="s">
        <v>460</v>
      </c>
      <c r="J16" s="9">
        <v>1</v>
      </c>
    </row>
    <row r="17" spans="1:10" ht="123.75" customHeight="1" x14ac:dyDescent="0.2">
      <c r="A17" s="18" t="s">
        <v>22</v>
      </c>
      <c r="B17" s="19" t="s">
        <v>26</v>
      </c>
      <c r="C17" s="28" t="s">
        <v>27</v>
      </c>
      <c r="D17" s="19" t="s">
        <v>28</v>
      </c>
      <c r="E17" s="45" t="s">
        <v>173</v>
      </c>
      <c r="F17" s="24"/>
      <c r="G17" s="43" t="s">
        <v>353</v>
      </c>
      <c r="H17" s="32" t="s">
        <v>419</v>
      </c>
      <c r="I17" s="24" t="s">
        <v>478</v>
      </c>
      <c r="J17" s="9">
        <v>1</v>
      </c>
    </row>
    <row r="18" spans="1:10" ht="360.75" customHeight="1" x14ac:dyDescent="0.2">
      <c r="A18" s="18" t="s">
        <v>29</v>
      </c>
      <c r="B18" s="19" t="s">
        <v>30</v>
      </c>
      <c r="C18" s="24" t="s">
        <v>336</v>
      </c>
      <c r="D18" s="19" t="s">
        <v>31</v>
      </c>
      <c r="E18" s="45" t="s">
        <v>173</v>
      </c>
      <c r="F18" s="24"/>
      <c r="G18" s="44" t="s">
        <v>355</v>
      </c>
      <c r="H18" s="49" t="s">
        <v>426</v>
      </c>
      <c r="I18" s="24" t="s">
        <v>479</v>
      </c>
      <c r="J18" s="9">
        <v>1</v>
      </c>
    </row>
    <row r="19" spans="1:10" ht="77.25" customHeight="1" x14ac:dyDescent="0.2">
      <c r="A19" s="18" t="s">
        <v>32</v>
      </c>
      <c r="B19" s="19" t="s">
        <v>33</v>
      </c>
      <c r="C19" s="19" t="s">
        <v>34</v>
      </c>
      <c r="D19" s="19" t="s">
        <v>35</v>
      </c>
      <c r="E19" s="45" t="s">
        <v>173</v>
      </c>
      <c r="F19" s="24"/>
      <c r="G19" s="44" t="s">
        <v>173</v>
      </c>
      <c r="H19" s="45"/>
      <c r="I19" s="93" t="s">
        <v>338</v>
      </c>
    </row>
    <row r="20" spans="1:10" ht="147" customHeight="1" x14ac:dyDescent="0.2">
      <c r="A20" s="18" t="s">
        <v>36</v>
      </c>
      <c r="B20" s="19" t="s">
        <v>37</v>
      </c>
      <c r="C20" s="19" t="s">
        <v>38</v>
      </c>
      <c r="D20" s="19" t="s">
        <v>39</v>
      </c>
      <c r="E20" s="45" t="s">
        <v>173</v>
      </c>
      <c r="F20" s="24"/>
      <c r="G20" s="44" t="s">
        <v>356</v>
      </c>
      <c r="H20" s="49" t="s">
        <v>352</v>
      </c>
      <c r="I20" s="24" t="s">
        <v>461</v>
      </c>
    </row>
    <row r="21" spans="1:10" ht="69.75" customHeight="1" x14ac:dyDescent="0.2">
      <c r="A21" s="18" t="s">
        <v>40</v>
      </c>
      <c r="B21" s="19" t="s">
        <v>41</v>
      </c>
      <c r="C21" s="19" t="s">
        <v>42</v>
      </c>
      <c r="D21" s="24" t="s">
        <v>43</v>
      </c>
      <c r="E21" s="45" t="s">
        <v>173</v>
      </c>
      <c r="F21" s="24"/>
      <c r="G21" s="44" t="s">
        <v>321</v>
      </c>
      <c r="H21" s="49"/>
      <c r="I21" s="24" t="s">
        <v>342</v>
      </c>
      <c r="J21" s="9">
        <v>1</v>
      </c>
    </row>
    <row r="22" spans="1:10" ht="62.25" customHeight="1" x14ac:dyDescent="0.2">
      <c r="A22" s="18" t="s">
        <v>44</v>
      </c>
      <c r="B22" s="19" t="s">
        <v>45</v>
      </c>
      <c r="C22" s="19" t="s">
        <v>46</v>
      </c>
      <c r="D22" s="19" t="s">
        <v>47</v>
      </c>
      <c r="E22" s="19"/>
      <c r="F22" s="19"/>
      <c r="G22" s="43"/>
      <c r="H22" s="45"/>
      <c r="I22" s="45" t="s">
        <v>173</v>
      </c>
    </row>
    <row r="23" spans="1:10" ht="75.75" customHeight="1" thickBot="1" x14ac:dyDescent="0.25">
      <c r="A23" s="20" t="s">
        <v>48</v>
      </c>
      <c r="B23" s="21" t="s">
        <v>49</v>
      </c>
      <c r="C23" s="21" t="s">
        <v>50</v>
      </c>
      <c r="D23" s="21" t="s">
        <v>51</v>
      </c>
      <c r="E23" s="27" t="s">
        <v>173</v>
      </c>
      <c r="F23" s="21"/>
      <c r="G23" s="53" t="s">
        <v>356</v>
      </c>
      <c r="H23" s="64" t="s">
        <v>352</v>
      </c>
      <c r="I23" s="24" t="s">
        <v>432</v>
      </c>
    </row>
    <row r="24" spans="1:10" ht="13.5" thickBot="1" x14ac:dyDescent="0.25">
      <c r="A24" s="29" t="s">
        <v>167</v>
      </c>
      <c r="B24" s="30"/>
      <c r="C24" s="30"/>
      <c r="D24" s="31"/>
      <c r="E24" s="31"/>
      <c r="F24" s="31"/>
      <c r="G24" s="41"/>
      <c r="H24" s="31"/>
      <c r="I24" s="101"/>
    </row>
    <row r="25" spans="1:10" ht="39" thickBot="1" x14ac:dyDescent="0.25">
      <c r="A25" s="13" t="s">
        <v>0</v>
      </c>
      <c r="B25" s="11" t="s">
        <v>1</v>
      </c>
      <c r="C25" s="13" t="s">
        <v>2</v>
      </c>
      <c r="D25" s="14" t="s">
        <v>171</v>
      </c>
      <c r="E25" s="54" t="s">
        <v>172</v>
      </c>
      <c r="F25" s="14" t="s">
        <v>162</v>
      </c>
      <c r="G25" s="40" t="s">
        <v>322</v>
      </c>
      <c r="H25" s="40" t="s">
        <v>317</v>
      </c>
      <c r="I25" s="100" t="s">
        <v>337</v>
      </c>
    </row>
    <row r="26" spans="1:10" ht="87" customHeight="1" x14ac:dyDescent="0.2">
      <c r="A26" s="15" t="s">
        <v>52</v>
      </c>
      <c r="B26" s="16" t="s">
        <v>53</v>
      </c>
      <c r="C26" s="16" t="s">
        <v>54</v>
      </c>
      <c r="D26" s="16" t="s">
        <v>55</v>
      </c>
      <c r="E26" s="26" t="s">
        <v>173</v>
      </c>
      <c r="F26" s="16"/>
      <c r="G26" s="42" t="s">
        <v>318</v>
      </c>
      <c r="H26" s="85" t="s">
        <v>377</v>
      </c>
      <c r="I26" s="85" t="s">
        <v>434</v>
      </c>
      <c r="J26" s="9">
        <v>1</v>
      </c>
    </row>
    <row r="27" spans="1:10" ht="75" customHeight="1" x14ac:dyDescent="0.2">
      <c r="A27" s="18" t="s">
        <v>57</v>
      </c>
      <c r="B27" s="19" t="s">
        <v>56</v>
      </c>
      <c r="C27" s="19" t="s">
        <v>58</v>
      </c>
      <c r="D27" s="19" t="s">
        <v>59</v>
      </c>
      <c r="E27" s="45" t="s">
        <v>173</v>
      </c>
      <c r="F27" s="19"/>
      <c r="G27" s="43" t="s">
        <v>318</v>
      </c>
      <c r="H27" s="35" t="s">
        <v>378</v>
      </c>
      <c r="I27" s="35" t="s">
        <v>339</v>
      </c>
      <c r="J27" s="9">
        <v>1</v>
      </c>
    </row>
    <row r="28" spans="1:10" ht="279" customHeight="1" x14ac:dyDescent="0.2">
      <c r="A28" s="18" t="s">
        <v>60</v>
      </c>
      <c r="B28" s="19" t="s">
        <v>61</v>
      </c>
      <c r="C28" s="32" t="s">
        <v>62</v>
      </c>
      <c r="D28" s="19" t="s">
        <v>63</v>
      </c>
      <c r="E28" s="45" t="s">
        <v>173</v>
      </c>
      <c r="F28" s="19"/>
      <c r="G28" s="43" t="s">
        <v>318</v>
      </c>
      <c r="H28" s="88" t="s">
        <v>379</v>
      </c>
      <c r="I28" s="88" t="s">
        <v>498</v>
      </c>
      <c r="J28" s="9">
        <v>1</v>
      </c>
    </row>
    <row r="29" spans="1:10" ht="89.25" customHeight="1" thickBot="1" x14ac:dyDescent="0.25">
      <c r="A29" s="20" t="s">
        <v>65</v>
      </c>
      <c r="B29" s="21" t="s">
        <v>64</v>
      </c>
      <c r="C29" s="21" t="s">
        <v>66</v>
      </c>
      <c r="D29" s="21" t="s">
        <v>67</v>
      </c>
      <c r="E29" s="27" t="s">
        <v>173</v>
      </c>
      <c r="F29" s="21"/>
      <c r="G29" s="55" t="s">
        <v>318</v>
      </c>
      <c r="H29" s="46" t="s">
        <v>380</v>
      </c>
      <c r="I29" s="99" t="s">
        <v>359</v>
      </c>
    </row>
    <row r="30" spans="1:10" ht="13.5" thickBot="1" x14ac:dyDescent="0.25">
      <c r="A30" s="29" t="s">
        <v>168</v>
      </c>
      <c r="B30" s="30"/>
      <c r="C30" s="30"/>
      <c r="D30" s="31"/>
      <c r="E30" s="31"/>
      <c r="F30" s="31"/>
      <c r="G30" s="41"/>
      <c r="H30" s="31"/>
      <c r="I30" s="31"/>
    </row>
    <row r="31" spans="1:10" ht="39" thickBot="1" x14ac:dyDescent="0.25">
      <c r="A31" s="13" t="s">
        <v>0</v>
      </c>
      <c r="B31" s="11" t="s">
        <v>1</v>
      </c>
      <c r="C31" s="13" t="s">
        <v>2</v>
      </c>
      <c r="D31" s="14" t="s">
        <v>171</v>
      </c>
      <c r="E31" s="54" t="s">
        <v>172</v>
      </c>
      <c r="F31" s="14" t="s">
        <v>162</v>
      </c>
      <c r="G31" s="40" t="s">
        <v>322</v>
      </c>
      <c r="H31" s="40" t="s">
        <v>317</v>
      </c>
      <c r="I31" s="14" t="s">
        <v>337</v>
      </c>
    </row>
    <row r="32" spans="1:10" ht="156" customHeight="1" thickBot="1" x14ac:dyDescent="0.25">
      <c r="A32" s="15" t="s">
        <v>68</v>
      </c>
      <c r="B32" s="16" t="s">
        <v>69</v>
      </c>
      <c r="C32" s="16" t="s">
        <v>70</v>
      </c>
      <c r="D32" s="16" t="s">
        <v>71</v>
      </c>
      <c r="E32" s="16" t="s">
        <v>176</v>
      </c>
      <c r="F32" s="16"/>
      <c r="G32" s="56" t="s">
        <v>334</v>
      </c>
      <c r="H32" s="47" t="s">
        <v>427</v>
      </c>
      <c r="I32" s="85" t="s">
        <v>462</v>
      </c>
      <c r="J32" s="9">
        <v>1</v>
      </c>
    </row>
    <row r="33" spans="1:12" ht="130.5" customHeight="1" x14ac:dyDescent="0.2">
      <c r="A33" s="18" t="s">
        <v>72</v>
      </c>
      <c r="B33" s="19" t="s">
        <v>73</v>
      </c>
      <c r="C33" s="24" t="s">
        <v>75</v>
      </c>
      <c r="D33" s="19" t="s">
        <v>74</v>
      </c>
      <c r="E33" s="45" t="s">
        <v>173</v>
      </c>
      <c r="F33" s="19"/>
      <c r="G33" s="44" t="s">
        <v>335</v>
      </c>
      <c r="H33" s="47" t="s">
        <v>428</v>
      </c>
      <c r="I33" s="85" t="s">
        <v>462</v>
      </c>
      <c r="J33" s="9">
        <v>1</v>
      </c>
    </row>
    <row r="34" spans="1:12" ht="105.75" customHeight="1" thickBot="1" x14ac:dyDescent="0.25">
      <c r="A34" s="18" t="s">
        <v>76</v>
      </c>
      <c r="B34" s="19" t="s">
        <v>77</v>
      </c>
      <c r="C34" s="19" t="s">
        <v>78</v>
      </c>
      <c r="D34" s="24" t="s">
        <v>174</v>
      </c>
      <c r="E34" s="45" t="s">
        <v>173</v>
      </c>
      <c r="F34" s="19"/>
      <c r="G34" s="43" t="s">
        <v>324</v>
      </c>
      <c r="H34" s="88" t="s">
        <v>381</v>
      </c>
      <c r="I34" s="98" t="s">
        <v>340</v>
      </c>
      <c r="J34" s="9">
        <v>1</v>
      </c>
    </row>
    <row r="35" spans="1:12" ht="184.5" customHeight="1" x14ac:dyDescent="0.2">
      <c r="A35" s="18" t="s">
        <v>80</v>
      </c>
      <c r="B35" s="19" t="s">
        <v>79</v>
      </c>
      <c r="C35" s="19" t="s">
        <v>81</v>
      </c>
      <c r="D35" s="19" t="s">
        <v>82</v>
      </c>
      <c r="E35" s="45" t="s">
        <v>173</v>
      </c>
      <c r="F35" s="19"/>
      <c r="G35" s="44" t="s">
        <v>333</v>
      </c>
      <c r="H35" s="47" t="s">
        <v>429</v>
      </c>
      <c r="I35" s="35" t="s">
        <v>435</v>
      </c>
      <c r="J35" s="9">
        <v>1</v>
      </c>
    </row>
    <row r="36" spans="1:12" ht="81" customHeight="1" thickBot="1" x14ac:dyDescent="0.25">
      <c r="A36" s="20" t="s">
        <v>83</v>
      </c>
      <c r="B36" s="21" t="s">
        <v>84</v>
      </c>
      <c r="C36" s="21" t="s">
        <v>85</v>
      </c>
      <c r="D36" s="21" t="s">
        <v>86</v>
      </c>
      <c r="E36" s="27" t="s">
        <v>173</v>
      </c>
      <c r="F36" s="21"/>
      <c r="G36" s="55"/>
      <c r="H36" s="21"/>
      <c r="I36" s="48" t="s">
        <v>341</v>
      </c>
      <c r="J36" s="9">
        <v>1</v>
      </c>
    </row>
    <row r="37" spans="1:12" ht="13.5" thickBot="1" x14ac:dyDescent="0.25">
      <c r="A37" s="29" t="s">
        <v>169</v>
      </c>
      <c r="B37" s="30"/>
      <c r="C37" s="30"/>
      <c r="D37" s="31"/>
      <c r="E37" s="31"/>
      <c r="F37" s="31"/>
      <c r="G37" s="41"/>
      <c r="H37" s="31"/>
      <c r="I37" s="31"/>
    </row>
    <row r="38" spans="1:12" ht="39" thickBot="1" x14ac:dyDescent="0.25">
      <c r="A38" s="13" t="s">
        <v>0</v>
      </c>
      <c r="B38" s="11" t="s">
        <v>1</v>
      </c>
      <c r="C38" s="13" t="s">
        <v>2</v>
      </c>
      <c r="D38" s="14" t="s">
        <v>171</v>
      </c>
      <c r="E38" s="12" t="s">
        <v>172</v>
      </c>
      <c r="F38" s="14" t="s">
        <v>162</v>
      </c>
      <c r="G38" s="40" t="s">
        <v>322</v>
      </c>
      <c r="H38" s="40" t="s">
        <v>317</v>
      </c>
      <c r="I38" s="14" t="s">
        <v>337</v>
      </c>
    </row>
    <row r="39" spans="1:12" ht="90" customHeight="1" x14ac:dyDescent="0.2">
      <c r="A39" s="15" t="s">
        <v>87</v>
      </c>
      <c r="B39" s="16" t="s">
        <v>88</v>
      </c>
      <c r="C39" s="16" t="s">
        <v>89</v>
      </c>
      <c r="D39" s="16" t="s">
        <v>90</v>
      </c>
      <c r="E39" s="26" t="s">
        <v>173</v>
      </c>
      <c r="F39" s="16"/>
      <c r="G39" s="42" t="s">
        <v>319</v>
      </c>
      <c r="H39" s="74" t="s">
        <v>382</v>
      </c>
      <c r="I39" s="97" t="s">
        <v>480</v>
      </c>
      <c r="J39" s="9">
        <v>1</v>
      </c>
    </row>
    <row r="40" spans="1:12" ht="81" customHeight="1" thickBot="1" x14ac:dyDescent="0.25">
      <c r="A40" s="18" t="s">
        <v>91</v>
      </c>
      <c r="B40" s="19" t="s">
        <v>92</v>
      </c>
      <c r="C40" s="32" t="s">
        <v>177</v>
      </c>
      <c r="D40" s="24" t="s">
        <v>93</v>
      </c>
      <c r="E40" s="45" t="s">
        <v>173</v>
      </c>
      <c r="F40" s="24"/>
      <c r="G40" s="53" t="s">
        <v>356</v>
      </c>
      <c r="H40" s="49" t="s">
        <v>420</v>
      </c>
      <c r="I40" s="23" t="s">
        <v>433</v>
      </c>
      <c r="J40" s="9">
        <v>1</v>
      </c>
    </row>
    <row r="41" spans="1:12" ht="64.5" customHeight="1" thickBot="1" x14ac:dyDescent="0.25">
      <c r="A41" s="20" t="s">
        <v>94</v>
      </c>
      <c r="B41" s="21" t="s">
        <v>95</v>
      </c>
      <c r="C41" s="21" t="s">
        <v>96</v>
      </c>
      <c r="D41" s="21" t="s">
        <v>97</v>
      </c>
      <c r="E41" s="21" t="s">
        <v>175</v>
      </c>
      <c r="F41" s="21"/>
      <c r="G41" s="55" t="s">
        <v>319</v>
      </c>
      <c r="H41" s="74" t="s">
        <v>382</v>
      </c>
      <c r="I41" s="97" t="s">
        <v>481</v>
      </c>
      <c r="J41" s="9">
        <v>1</v>
      </c>
    </row>
    <row r="42" spans="1:12" ht="13.5" thickBot="1" x14ac:dyDescent="0.25">
      <c r="A42" s="29" t="s">
        <v>170</v>
      </c>
      <c r="B42" s="30"/>
      <c r="C42" s="30"/>
      <c r="D42" s="31"/>
      <c r="E42" s="31"/>
      <c r="F42" s="31"/>
      <c r="G42" s="41"/>
      <c r="H42" s="31"/>
      <c r="I42" s="31"/>
    </row>
    <row r="43" spans="1:12" ht="39" thickBot="1" x14ac:dyDescent="0.25">
      <c r="A43" s="13" t="s">
        <v>0</v>
      </c>
      <c r="B43" s="11" t="s">
        <v>1</v>
      </c>
      <c r="C43" s="13" t="s">
        <v>2</v>
      </c>
      <c r="D43" s="14" t="s">
        <v>171</v>
      </c>
      <c r="E43" s="12" t="s">
        <v>172</v>
      </c>
      <c r="F43" s="14" t="s">
        <v>162</v>
      </c>
      <c r="G43" s="40" t="s">
        <v>322</v>
      </c>
      <c r="H43" s="40" t="s">
        <v>317</v>
      </c>
      <c r="I43" s="14" t="s">
        <v>337</v>
      </c>
    </row>
    <row r="44" spans="1:12" ht="127.5" customHeight="1" thickBot="1" x14ac:dyDescent="0.25">
      <c r="A44" s="15" t="s">
        <v>98</v>
      </c>
      <c r="B44" s="16" t="s">
        <v>99</v>
      </c>
      <c r="C44" s="17" t="s">
        <v>100</v>
      </c>
      <c r="D44" s="16" t="s">
        <v>101</v>
      </c>
      <c r="E44" s="26" t="s">
        <v>173</v>
      </c>
      <c r="F44" s="16"/>
      <c r="G44" s="53" t="s">
        <v>356</v>
      </c>
      <c r="H44" s="90" t="s">
        <v>360</v>
      </c>
      <c r="I44" s="97" t="s">
        <v>436</v>
      </c>
      <c r="J44" s="9">
        <v>1</v>
      </c>
    </row>
    <row r="45" spans="1:12" ht="60" customHeight="1" x14ac:dyDescent="0.2">
      <c r="A45" s="18" t="s">
        <v>102</v>
      </c>
      <c r="B45" s="19" t="s">
        <v>103</v>
      </c>
      <c r="C45" s="32" t="s">
        <v>178</v>
      </c>
      <c r="D45" s="19" t="s">
        <v>104</v>
      </c>
      <c r="E45" s="45" t="s">
        <v>173</v>
      </c>
      <c r="F45" s="19"/>
      <c r="G45" s="43" t="s">
        <v>321</v>
      </c>
      <c r="H45" s="19"/>
      <c r="I45" s="23" t="s">
        <v>342</v>
      </c>
      <c r="J45" s="9">
        <v>1</v>
      </c>
    </row>
    <row r="46" spans="1:12" ht="96.75" customHeight="1" thickBot="1" x14ac:dyDescent="0.25">
      <c r="A46" s="20" t="s">
        <v>105</v>
      </c>
      <c r="B46" s="21" t="s">
        <v>107</v>
      </c>
      <c r="C46" s="21" t="s">
        <v>106</v>
      </c>
      <c r="D46" s="21" t="s">
        <v>108</v>
      </c>
      <c r="E46" s="27" t="s">
        <v>164</v>
      </c>
      <c r="F46" s="21"/>
      <c r="G46" s="55"/>
      <c r="H46" s="21"/>
      <c r="I46" s="48" t="s">
        <v>499</v>
      </c>
      <c r="J46" s="9">
        <v>1</v>
      </c>
    </row>
    <row r="47" spans="1:12" x14ac:dyDescent="0.2">
      <c r="A47" s="25"/>
      <c r="B47" s="25"/>
      <c r="C47" s="25"/>
      <c r="D47" s="34" t="s">
        <v>179</v>
      </c>
      <c r="E47" s="79"/>
      <c r="F47" s="80">
        <f>SUM(J47:L47)</f>
        <v>21</v>
      </c>
      <c r="G47" s="81"/>
      <c r="H47" s="80"/>
      <c r="I47" s="80"/>
      <c r="J47" s="9">
        <f>SUM(J9:J46)</f>
        <v>21</v>
      </c>
      <c r="K47" s="9">
        <f>SUM(K9:K46)</f>
        <v>0</v>
      </c>
      <c r="L47" s="9">
        <f>SUM(L9:L46)</f>
        <v>0</v>
      </c>
    </row>
    <row r="48" spans="1:12" x14ac:dyDescent="0.2">
      <c r="A48" s="25"/>
      <c r="B48" s="25"/>
      <c r="C48" s="25"/>
      <c r="D48" s="123" t="s">
        <v>180</v>
      </c>
      <c r="E48" s="123"/>
      <c r="F48" s="80">
        <f>+J47</f>
        <v>21</v>
      </c>
      <c r="G48" s="80"/>
      <c r="H48" s="80"/>
      <c r="I48" s="80"/>
    </row>
    <row r="49" spans="1:11" x14ac:dyDescent="0.2">
      <c r="A49" s="25"/>
      <c r="B49" s="25"/>
      <c r="C49" s="25"/>
      <c r="D49" s="82" t="s">
        <v>308</v>
      </c>
      <c r="E49" s="82"/>
      <c r="F49" s="80">
        <f>+K47</f>
        <v>0</v>
      </c>
      <c r="G49" s="80"/>
      <c r="H49" s="80"/>
      <c r="I49" s="80"/>
    </row>
    <row r="50" spans="1:11" x14ac:dyDescent="0.2">
      <c r="A50" s="25"/>
      <c r="B50" s="25"/>
      <c r="C50" s="25"/>
      <c r="D50" s="82" t="s">
        <v>309</v>
      </c>
      <c r="E50" s="82"/>
      <c r="F50" s="80">
        <f>+L47</f>
        <v>0</v>
      </c>
      <c r="G50" s="80"/>
      <c r="H50" s="80"/>
      <c r="I50" s="80"/>
      <c r="K50" s="33"/>
    </row>
    <row r="51" spans="1:11" x14ac:dyDescent="0.2">
      <c r="A51" s="25"/>
      <c r="B51" s="25"/>
      <c r="C51" s="25"/>
      <c r="D51" s="34" t="s">
        <v>181</v>
      </c>
      <c r="E51" s="34"/>
      <c r="F51" s="39">
        <f>+F48/F47</f>
        <v>1</v>
      </c>
      <c r="G51" s="39"/>
      <c r="H51" s="39"/>
      <c r="I51" s="39"/>
    </row>
    <row r="52" spans="1:11" x14ac:dyDescent="0.2">
      <c r="A52" s="25"/>
      <c r="B52" s="25"/>
      <c r="C52" s="25"/>
      <c r="D52" s="57"/>
      <c r="E52" s="75"/>
      <c r="F52" s="87"/>
      <c r="G52" s="25"/>
      <c r="H52" s="25"/>
      <c r="I52" s="25"/>
    </row>
    <row r="53" spans="1:11" x14ac:dyDescent="0.2">
      <c r="A53" s="25"/>
      <c r="B53" s="25"/>
      <c r="C53" s="25"/>
      <c r="D53" s="121"/>
      <c r="E53" s="121"/>
      <c r="F53" s="76"/>
      <c r="G53" s="25"/>
      <c r="H53" s="25"/>
      <c r="I53" s="25"/>
    </row>
    <row r="54" spans="1:11" x14ac:dyDescent="0.2">
      <c r="A54" s="25"/>
      <c r="B54" s="25"/>
      <c r="C54" s="25"/>
      <c r="D54" s="77"/>
      <c r="E54" s="77"/>
      <c r="F54" s="76"/>
      <c r="G54" s="25"/>
      <c r="H54" s="25"/>
      <c r="I54" s="25"/>
    </row>
    <row r="55" spans="1:11" x14ac:dyDescent="0.2">
      <c r="A55" s="25"/>
      <c r="B55" s="25"/>
      <c r="C55" s="25"/>
      <c r="D55" s="77"/>
      <c r="E55" s="77"/>
      <c r="F55" s="76"/>
      <c r="G55" s="25"/>
      <c r="H55" s="25"/>
      <c r="I55" s="25"/>
    </row>
    <row r="56" spans="1:11" x14ac:dyDescent="0.2">
      <c r="A56" s="25"/>
      <c r="B56" s="25"/>
      <c r="C56" s="25"/>
      <c r="D56" s="57"/>
      <c r="E56" s="57"/>
      <c r="F56" s="78"/>
      <c r="G56" s="25"/>
      <c r="H56" s="25"/>
      <c r="I56" s="25"/>
    </row>
    <row r="57" spans="1:11" x14ac:dyDescent="0.2">
      <c r="A57" s="25"/>
      <c r="B57" s="25"/>
      <c r="C57" s="25"/>
      <c r="D57" s="25"/>
      <c r="E57" s="25"/>
      <c r="F57" s="25"/>
      <c r="G57" s="25"/>
      <c r="H57" s="25"/>
      <c r="I57" s="25"/>
    </row>
    <row r="58" spans="1:11" x14ac:dyDescent="0.2">
      <c r="A58" s="25"/>
      <c r="B58" s="25"/>
      <c r="C58" s="25"/>
      <c r="D58" s="25"/>
      <c r="E58" s="25"/>
      <c r="F58" s="25"/>
      <c r="G58" s="25"/>
      <c r="H58" s="25"/>
      <c r="I58" s="25"/>
    </row>
    <row r="59" spans="1:11" x14ac:dyDescent="0.2">
      <c r="A59" s="25"/>
      <c r="B59" s="25"/>
      <c r="C59" s="25"/>
      <c r="D59" s="25"/>
      <c r="E59" s="25"/>
      <c r="F59" s="25"/>
      <c r="G59" s="25"/>
      <c r="H59" s="25"/>
      <c r="I59" s="25"/>
    </row>
    <row r="60" spans="1:11" x14ac:dyDescent="0.2">
      <c r="A60" s="25"/>
      <c r="B60" s="25"/>
      <c r="C60" s="25"/>
      <c r="D60" s="25"/>
      <c r="E60" s="25"/>
      <c r="F60" s="25"/>
      <c r="G60" s="25"/>
      <c r="H60" s="25"/>
      <c r="I60" s="25"/>
    </row>
    <row r="61" spans="1:11" x14ac:dyDescent="0.2">
      <c r="A61" s="25"/>
      <c r="B61" s="25"/>
      <c r="C61" s="25"/>
      <c r="D61" s="25"/>
      <c r="E61" s="25"/>
      <c r="F61" s="25"/>
      <c r="G61" s="25"/>
      <c r="H61" s="25"/>
      <c r="I61" s="25"/>
    </row>
    <row r="62" spans="1:11" x14ac:dyDescent="0.2">
      <c r="A62" s="25"/>
      <c r="B62" s="25"/>
      <c r="C62" s="25"/>
      <c r="D62" s="25"/>
      <c r="E62" s="25"/>
      <c r="F62" s="25"/>
      <c r="G62" s="25"/>
      <c r="H62" s="25"/>
      <c r="I62" s="25"/>
    </row>
    <row r="63" spans="1:11" x14ac:dyDescent="0.2">
      <c r="A63" s="25"/>
      <c r="B63" s="25"/>
      <c r="C63" s="25"/>
      <c r="D63" s="25"/>
      <c r="E63" s="25"/>
      <c r="F63" s="25"/>
      <c r="G63" s="25"/>
      <c r="H63" s="25"/>
      <c r="I63" s="25"/>
    </row>
    <row r="64" spans="1:11" x14ac:dyDescent="0.2">
      <c r="A64" s="25"/>
      <c r="B64" s="25"/>
      <c r="C64" s="25"/>
      <c r="D64" s="25"/>
      <c r="E64" s="25"/>
      <c r="F64" s="25"/>
      <c r="G64" s="25"/>
      <c r="H64" s="25"/>
      <c r="I64" s="25"/>
    </row>
    <row r="65" spans="1:9" x14ac:dyDescent="0.2">
      <c r="A65" s="25"/>
      <c r="B65" s="25"/>
      <c r="C65" s="25"/>
      <c r="D65" s="25"/>
      <c r="E65" s="25"/>
      <c r="F65" s="25"/>
      <c r="G65" s="25"/>
      <c r="H65" s="25"/>
      <c r="I65" s="25"/>
    </row>
    <row r="66" spans="1:9" x14ac:dyDescent="0.2">
      <c r="A66" s="25"/>
      <c r="B66" s="25"/>
      <c r="C66" s="25"/>
      <c r="D66" s="25"/>
      <c r="E66" s="25"/>
      <c r="F66" s="25"/>
      <c r="G66" s="25"/>
      <c r="H66" s="25"/>
      <c r="I66" s="25"/>
    </row>
    <row r="67" spans="1:9" x14ac:dyDescent="0.2">
      <c r="A67" s="25"/>
      <c r="B67" s="25"/>
      <c r="C67" s="25"/>
      <c r="D67" s="25"/>
      <c r="E67" s="25"/>
      <c r="F67" s="25"/>
      <c r="G67" s="25"/>
      <c r="H67" s="25"/>
      <c r="I67" s="25"/>
    </row>
    <row r="68" spans="1:9" x14ac:dyDescent="0.2">
      <c r="A68" s="25"/>
      <c r="B68" s="25"/>
      <c r="C68" s="25"/>
      <c r="D68" s="25"/>
      <c r="E68" s="25"/>
      <c r="F68" s="25"/>
      <c r="G68" s="25"/>
      <c r="H68" s="25"/>
      <c r="I68" s="25"/>
    </row>
    <row r="69" spans="1:9" x14ac:dyDescent="0.2">
      <c r="A69" s="25"/>
      <c r="B69" s="25"/>
      <c r="C69" s="25"/>
      <c r="D69" s="25"/>
      <c r="E69" s="25"/>
      <c r="F69" s="25"/>
      <c r="G69" s="25"/>
      <c r="H69" s="25"/>
      <c r="I69" s="25"/>
    </row>
    <row r="70" spans="1:9" x14ac:dyDescent="0.2">
      <c r="A70" s="25"/>
      <c r="B70" s="25"/>
      <c r="C70" s="25"/>
      <c r="D70" s="25"/>
      <c r="E70" s="25"/>
      <c r="F70" s="25"/>
      <c r="G70" s="25"/>
      <c r="H70" s="25"/>
      <c r="I70" s="25"/>
    </row>
    <row r="71" spans="1:9" x14ac:dyDescent="0.2">
      <c r="A71" s="25"/>
      <c r="B71" s="25"/>
      <c r="C71" s="25"/>
      <c r="D71" s="25"/>
      <c r="E71" s="25"/>
      <c r="F71" s="25"/>
      <c r="G71" s="25"/>
      <c r="H71" s="25"/>
      <c r="I71" s="25"/>
    </row>
    <row r="72" spans="1:9" x14ac:dyDescent="0.2">
      <c r="A72" s="25"/>
      <c r="B72" s="25"/>
      <c r="C72" s="25"/>
      <c r="D72" s="25"/>
      <c r="E72" s="25"/>
      <c r="F72" s="25"/>
      <c r="G72" s="25"/>
      <c r="H72" s="25"/>
      <c r="I72" s="25"/>
    </row>
    <row r="73" spans="1:9" x14ac:dyDescent="0.2">
      <c r="A73" s="25"/>
      <c r="B73" s="25"/>
      <c r="C73" s="25"/>
      <c r="D73" s="25"/>
      <c r="E73" s="25"/>
      <c r="F73" s="25"/>
      <c r="G73" s="25"/>
      <c r="H73" s="25"/>
      <c r="I73" s="25"/>
    </row>
    <row r="74" spans="1:9" x14ac:dyDescent="0.2">
      <c r="A74" s="25"/>
      <c r="B74" s="25"/>
      <c r="C74" s="25"/>
      <c r="D74" s="25"/>
      <c r="E74" s="25"/>
      <c r="F74" s="25"/>
      <c r="G74" s="25"/>
      <c r="H74" s="25"/>
      <c r="I74" s="25"/>
    </row>
    <row r="75" spans="1:9" x14ac:dyDescent="0.2">
      <c r="A75" s="25"/>
      <c r="B75" s="25"/>
      <c r="C75" s="25"/>
      <c r="D75" s="25"/>
      <c r="E75" s="25"/>
      <c r="F75" s="25"/>
      <c r="G75" s="25"/>
      <c r="H75" s="25"/>
      <c r="I75" s="25"/>
    </row>
    <row r="76" spans="1:9" x14ac:dyDescent="0.2">
      <c r="A76" s="25"/>
      <c r="B76" s="25"/>
      <c r="C76" s="25"/>
      <c r="D76" s="25"/>
      <c r="E76" s="25"/>
      <c r="F76" s="25"/>
      <c r="G76" s="25"/>
      <c r="H76" s="25"/>
      <c r="I76" s="25"/>
    </row>
    <row r="77" spans="1:9" x14ac:dyDescent="0.2">
      <c r="A77" s="25"/>
      <c r="B77" s="25"/>
      <c r="C77" s="25"/>
      <c r="D77" s="25"/>
      <c r="E77" s="25"/>
      <c r="F77" s="25"/>
      <c r="G77" s="25"/>
      <c r="H77" s="25"/>
      <c r="I77" s="25"/>
    </row>
    <row r="78" spans="1:9" x14ac:dyDescent="0.2">
      <c r="A78" s="25"/>
      <c r="B78" s="25"/>
      <c r="C78" s="25"/>
      <c r="D78" s="25"/>
      <c r="E78" s="25"/>
      <c r="F78" s="25"/>
      <c r="G78" s="25"/>
      <c r="H78" s="25"/>
      <c r="I78" s="25"/>
    </row>
    <row r="79" spans="1:9" x14ac:dyDescent="0.2">
      <c r="A79" s="25"/>
      <c r="B79" s="25"/>
      <c r="C79" s="25"/>
      <c r="D79" s="25"/>
      <c r="E79" s="25"/>
      <c r="F79" s="25"/>
      <c r="G79" s="25"/>
      <c r="H79" s="25"/>
      <c r="I79" s="25"/>
    </row>
    <row r="80" spans="1:9" x14ac:dyDescent="0.2">
      <c r="A80" s="25"/>
      <c r="B80" s="25"/>
      <c r="C80" s="25"/>
      <c r="D80" s="25"/>
      <c r="E80" s="25"/>
      <c r="F80" s="25"/>
      <c r="G80" s="25"/>
      <c r="H80" s="25"/>
      <c r="I80" s="25"/>
    </row>
    <row r="81" spans="1:9" x14ac:dyDescent="0.2">
      <c r="A81" s="25"/>
      <c r="B81" s="25"/>
      <c r="C81" s="25"/>
      <c r="D81" s="25"/>
      <c r="E81" s="25"/>
      <c r="F81" s="25"/>
      <c r="G81" s="25"/>
      <c r="H81" s="25"/>
      <c r="I81" s="25"/>
    </row>
    <row r="82" spans="1:9" x14ac:dyDescent="0.2">
      <c r="A82" s="25"/>
      <c r="B82" s="25"/>
      <c r="C82" s="25"/>
      <c r="D82" s="25"/>
      <c r="E82" s="25"/>
      <c r="F82" s="25"/>
      <c r="G82" s="25"/>
      <c r="H82" s="25"/>
      <c r="I82" s="25"/>
    </row>
    <row r="83" spans="1:9" x14ac:dyDescent="0.2">
      <c r="A83" s="25"/>
      <c r="B83" s="25"/>
      <c r="C83" s="25"/>
      <c r="D83" s="25"/>
      <c r="E83" s="25"/>
      <c r="F83" s="25"/>
      <c r="G83" s="25"/>
      <c r="H83" s="25"/>
      <c r="I83" s="25"/>
    </row>
    <row r="84" spans="1:9" x14ac:dyDescent="0.2">
      <c r="A84" s="25"/>
      <c r="B84" s="25"/>
      <c r="C84" s="25"/>
      <c r="D84" s="25"/>
      <c r="E84" s="25"/>
      <c r="F84" s="25"/>
      <c r="G84" s="25"/>
      <c r="H84" s="25"/>
      <c r="I84" s="25"/>
    </row>
    <row r="85" spans="1:9" x14ac:dyDescent="0.2">
      <c r="A85" s="25"/>
      <c r="B85" s="25"/>
      <c r="C85" s="25"/>
      <c r="D85" s="25"/>
      <c r="E85" s="25"/>
      <c r="F85" s="25"/>
      <c r="G85" s="25"/>
      <c r="H85" s="25"/>
      <c r="I85" s="25"/>
    </row>
    <row r="86" spans="1:9" x14ac:dyDescent="0.2">
      <c r="A86" s="25"/>
      <c r="B86" s="25"/>
      <c r="C86" s="25"/>
      <c r="D86" s="25"/>
      <c r="E86" s="25"/>
      <c r="F86" s="25"/>
      <c r="G86" s="25"/>
      <c r="H86" s="25"/>
      <c r="I86" s="25"/>
    </row>
    <row r="87" spans="1:9" x14ac:dyDescent="0.2">
      <c r="A87" s="25"/>
      <c r="B87" s="25"/>
      <c r="C87" s="25"/>
      <c r="D87" s="25"/>
      <c r="E87" s="25"/>
      <c r="F87" s="25"/>
      <c r="G87" s="25"/>
      <c r="H87" s="25"/>
      <c r="I87" s="25"/>
    </row>
    <row r="88" spans="1:9" x14ac:dyDescent="0.2">
      <c r="A88" s="25"/>
      <c r="B88" s="25"/>
      <c r="C88" s="25"/>
      <c r="D88" s="25"/>
      <c r="E88" s="25"/>
      <c r="F88" s="25"/>
      <c r="G88" s="25"/>
      <c r="H88" s="25"/>
      <c r="I88" s="25"/>
    </row>
    <row r="89" spans="1:9" x14ac:dyDescent="0.2">
      <c r="A89" s="25"/>
      <c r="B89" s="25"/>
      <c r="C89" s="25"/>
      <c r="D89" s="25"/>
      <c r="E89" s="25"/>
      <c r="F89" s="25"/>
      <c r="G89" s="25"/>
      <c r="H89" s="25"/>
      <c r="I89" s="25"/>
    </row>
    <row r="90" spans="1:9" x14ac:dyDescent="0.2">
      <c r="A90" s="25"/>
      <c r="B90" s="25"/>
      <c r="C90" s="25"/>
      <c r="D90" s="25"/>
      <c r="E90" s="25"/>
      <c r="F90" s="25"/>
      <c r="G90" s="25"/>
      <c r="H90" s="25"/>
      <c r="I90" s="25"/>
    </row>
    <row r="91" spans="1:9" x14ac:dyDescent="0.2">
      <c r="A91" s="25"/>
      <c r="B91" s="25"/>
      <c r="C91" s="25"/>
      <c r="D91" s="25"/>
      <c r="E91" s="25"/>
      <c r="F91" s="25"/>
      <c r="G91" s="25"/>
      <c r="H91" s="25"/>
      <c r="I91" s="25"/>
    </row>
    <row r="92" spans="1:9" x14ac:dyDescent="0.2">
      <c r="A92" s="25"/>
      <c r="B92" s="25"/>
      <c r="C92" s="25"/>
      <c r="D92" s="25"/>
      <c r="E92" s="25"/>
      <c r="F92" s="25"/>
      <c r="G92" s="25"/>
      <c r="H92" s="25"/>
      <c r="I92" s="25"/>
    </row>
    <row r="93" spans="1:9" x14ac:dyDescent="0.2">
      <c r="A93" s="25"/>
      <c r="B93" s="25"/>
      <c r="C93" s="25"/>
      <c r="D93" s="25"/>
      <c r="E93" s="25"/>
      <c r="F93" s="25"/>
      <c r="G93" s="25"/>
      <c r="H93" s="25"/>
      <c r="I93" s="25"/>
    </row>
    <row r="94" spans="1:9" x14ac:dyDescent="0.2">
      <c r="A94" s="25"/>
      <c r="B94" s="25"/>
      <c r="C94" s="25"/>
      <c r="D94" s="25"/>
      <c r="E94" s="25"/>
      <c r="F94" s="25"/>
      <c r="G94" s="25"/>
      <c r="H94" s="25"/>
      <c r="I94" s="25"/>
    </row>
    <row r="95" spans="1:9" x14ac:dyDescent="0.2">
      <c r="A95" s="25"/>
      <c r="B95" s="25"/>
      <c r="C95" s="25"/>
      <c r="D95" s="25"/>
      <c r="E95" s="25"/>
      <c r="F95" s="25"/>
      <c r="G95" s="25"/>
      <c r="H95" s="25"/>
      <c r="I95" s="25"/>
    </row>
    <row r="96" spans="1:9" x14ac:dyDescent="0.2">
      <c r="A96" s="25"/>
      <c r="B96" s="25"/>
      <c r="C96" s="25"/>
      <c r="D96" s="25"/>
      <c r="E96" s="25"/>
      <c r="F96" s="25"/>
      <c r="G96" s="25"/>
      <c r="H96" s="25"/>
      <c r="I96" s="25"/>
    </row>
    <row r="97" spans="1:9" x14ac:dyDescent="0.2">
      <c r="A97" s="25"/>
      <c r="B97" s="25"/>
      <c r="C97" s="25"/>
      <c r="D97" s="25"/>
      <c r="E97" s="25"/>
      <c r="F97" s="25"/>
      <c r="G97" s="25"/>
      <c r="H97" s="25"/>
      <c r="I97" s="25"/>
    </row>
    <row r="98" spans="1:9" x14ac:dyDescent="0.2">
      <c r="A98" s="25"/>
      <c r="B98" s="25"/>
      <c r="C98" s="25"/>
      <c r="D98" s="25"/>
      <c r="E98" s="25"/>
      <c r="F98" s="25"/>
      <c r="G98" s="25"/>
      <c r="H98" s="25"/>
      <c r="I98" s="25"/>
    </row>
    <row r="99" spans="1:9" x14ac:dyDescent="0.2">
      <c r="A99" s="25"/>
      <c r="B99" s="25"/>
      <c r="C99" s="25"/>
      <c r="D99" s="25"/>
      <c r="E99" s="25"/>
      <c r="F99" s="25"/>
      <c r="G99" s="25"/>
      <c r="H99" s="25"/>
      <c r="I99" s="25"/>
    </row>
    <row r="100" spans="1:9" x14ac:dyDescent="0.2">
      <c r="A100" s="25"/>
      <c r="B100" s="25"/>
      <c r="C100" s="25"/>
      <c r="D100" s="25"/>
      <c r="E100" s="25"/>
      <c r="F100" s="25"/>
      <c r="G100" s="25"/>
      <c r="H100" s="25"/>
      <c r="I100" s="25"/>
    </row>
    <row r="101" spans="1:9" x14ac:dyDescent="0.2">
      <c r="A101" s="25"/>
      <c r="B101" s="25"/>
      <c r="C101" s="25"/>
      <c r="D101" s="25"/>
      <c r="E101" s="25"/>
      <c r="F101" s="25"/>
      <c r="G101" s="25"/>
      <c r="H101" s="25"/>
      <c r="I101" s="25"/>
    </row>
    <row r="102" spans="1:9" x14ac:dyDescent="0.2">
      <c r="A102" s="25"/>
      <c r="B102" s="25"/>
      <c r="C102" s="25"/>
      <c r="D102" s="25"/>
      <c r="E102" s="25"/>
      <c r="F102" s="25"/>
      <c r="G102" s="25"/>
      <c r="H102" s="25"/>
      <c r="I102" s="25"/>
    </row>
    <row r="103" spans="1:9" x14ac:dyDescent="0.2">
      <c r="A103" s="25"/>
      <c r="B103" s="25"/>
      <c r="C103" s="25"/>
      <c r="D103" s="25"/>
      <c r="E103" s="25"/>
      <c r="F103" s="25"/>
      <c r="G103" s="25"/>
      <c r="H103" s="25"/>
      <c r="I103" s="25"/>
    </row>
    <row r="104" spans="1:9" x14ac:dyDescent="0.2">
      <c r="A104" s="25"/>
      <c r="B104" s="25"/>
      <c r="C104" s="25"/>
      <c r="D104" s="25"/>
      <c r="E104" s="25"/>
      <c r="F104" s="25"/>
      <c r="G104" s="25"/>
      <c r="H104" s="25"/>
      <c r="I104" s="25"/>
    </row>
    <row r="105" spans="1:9" x14ac:dyDescent="0.2">
      <c r="A105" s="25"/>
      <c r="B105" s="25"/>
      <c r="C105" s="25"/>
      <c r="D105" s="25"/>
      <c r="E105" s="25"/>
      <c r="F105" s="25"/>
      <c r="G105" s="25"/>
      <c r="H105" s="25"/>
      <c r="I105" s="25"/>
    </row>
    <row r="106" spans="1:9" x14ac:dyDescent="0.2">
      <c r="A106" s="25"/>
      <c r="B106" s="25"/>
      <c r="C106" s="25"/>
      <c r="D106" s="25"/>
      <c r="E106" s="25"/>
      <c r="F106" s="25"/>
      <c r="G106" s="25"/>
      <c r="H106" s="25"/>
      <c r="I106" s="25"/>
    </row>
    <row r="107" spans="1:9" x14ac:dyDescent="0.2">
      <c r="A107" s="25"/>
      <c r="B107" s="25"/>
      <c r="C107" s="25"/>
      <c r="D107" s="25"/>
      <c r="E107" s="25"/>
      <c r="F107" s="25"/>
      <c r="G107" s="25"/>
      <c r="H107" s="25"/>
      <c r="I107" s="25"/>
    </row>
    <row r="108" spans="1:9" x14ac:dyDescent="0.2">
      <c r="A108" s="25"/>
      <c r="B108" s="25"/>
      <c r="C108" s="25"/>
      <c r="D108" s="25"/>
      <c r="E108" s="25"/>
      <c r="F108" s="25"/>
      <c r="G108" s="25"/>
      <c r="H108" s="25"/>
      <c r="I108" s="25"/>
    </row>
    <row r="109" spans="1:9" x14ac:dyDescent="0.2">
      <c r="A109" s="25"/>
      <c r="B109" s="25"/>
      <c r="C109" s="25"/>
      <c r="D109" s="25"/>
      <c r="E109" s="25"/>
      <c r="F109" s="25"/>
      <c r="G109" s="25"/>
      <c r="H109" s="25"/>
      <c r="I109" s="25"/>
    </row>
    <row r="110" spans="1:9" x14ac:dyDescent="0.2">
      <c r="A110" s="25"/>
      <c r="B110" s="25"/>
      <c r="C110" s="25"/>
      <c r="D110" s="25"/>
      <c r="E110" s="25"/>
      <c r="F110" s="25"/>
      <c r="G110" s="25"/>
      <c r="H110" s="25"/>
      <c r="I110" s="25"/>
    </row>
    <row r="111" spans="1:9" x14ac:dyDescent="0.2">
      <c r="A111" s="25"/>
      <c r="B111" s="25"/>
      <c r="C111" s="25"/>
      <c r="D111" s="25"/>
      <c r="E111" s="25"/>
      <c r="F111" s="25"/>
      <c r="G111" s="25"/>
      <c r="H111" s="25"/>
      <c r="I111" s="25"/>
    </row>
    <row r="112" spans="1:9" x14ac:dyDescent="0.2">
      <c r="A112" s="25"/>
      <c r="B112" s="25"/>
      <c r="C112" s="25"/>
      <c r="D112" s="25"/>
      <c r="E112" s="25"/>
      <c r="F112" s="25"/>
      <c r="G112" s="25"/>
      <c r="H112" s="25"/>
      <c r="I112" s="25"/>
    </row>
    <row r="113" spans="1:9" x14ac:dyDescent="0.2">
      <c r="A113" s="25"/>
      <c r="B113" s="25"/>
      <c r="C113" s="25"/>
      <c r="D113" s="25"/>
      <c r="E113" s="25"/>
      <c r="F113" s="25"/>
      <c r="G113" s="25"/>
      <c r="H113" s="25"/>
      <c r="I113" s="25"/>
    </row>
    <row r="114" spans="1:9" x14ac:dyDescent="0.2">
      <c r="A114" s="25"/>
      <c r="B114" s="25"/>
      <c r="C114" s="25"/>
      <c r="D114" s="25"/>
      <c r="E114" s="25"/>
      <c r="F114" s="25"/>
      <c r="G114" s="25"/>
      <c r="H114" s="25"/>
      <c r="I114" s="25"/>
    </row>
    <row r="115" spans="1:9" x14ac:dyDescent="0.2">
      <c r="A115" s="25"/>
      <c r="B115" s="25"/>
      <c r="C115" s="25"/>
      <c r="D115" s="25"/>
      <c r="E115" s="25"/>
      <c r="F115" s="25"/>
      <c r="G115" s="25"/>
      <c r="H115" s="25"/>
      <c r="I115" s="25"/>
    </row>
    <row r="116" spans="1:9" x14ac:dyDescent="0.2">
      <c r="A116" s="25"/>
      <c r="B116" s="25"/>
      <c r="C116" s="25"/>
      <c r="D116" s="25"/>
      <c r="E116" s="25"/>
      <c r="F116" s="25"/>
      <c r="G116" s="25"/>
      <c r="H116" s="25"/>
      <c r="I116" s="25"/>
    </row>
    <row r="117" spans="1:9" x14ac:dyDescent="0.2">
      <c r="A117" s="25"/>
      <c r="B117" s="25"/>
      <c r="C117" s="25"/>
      <c r="D117" s="25"/>
      <c r="E117" s="25"/>
      <c r="F117" s="25"/>
      <c r="G117" s="25"/>
      <c r="H117" s="25"/>
      <c r="I117" s="25"/>
    </row>
    <row r="118" spans="1:9" x14ac:dyDescent="0.2">
      <c r="A118" s="25"/>
      <c r="B118" s="25"/>
      <c r="C118" s="25"/>
      <c r="D118" s="25"/>
      <c r="E118" s="25"/>
      <c r="F118" s="25"/>
      <c r="G118" s="25"/>
      <c r="H118" s="25"/>
      <c r="I118" s="25"/>
    </row>
    <row r="119" spans="1:9" x14ac:dyDescent="0.2">
      <c r="A119" s="25"/>
      <c r="B119" s="25"/>
      <c r="C119" s="25"/>
      <c r="D119" s="25"/>
      <c r="E119" s="25"/>
      <c r="F119" s="25"/>
      <c r="G119" s="25"/>
      <c r="H119" s="25"/>
      <c r="I119" s="25"/>
    </row>
    <row r="120" spans="1:9" x14ac:dyDescent="0.2">
      <c r="A120" s="25"/>
      <c r="B120" s="25"/>
      <c r="C120" s="25"/>
      <c r="D120" s="25"/>
      <c r="E120" s="25"/>
      <c r="F120" s="25"/>
      <c r="G120" s="25"/>
      <c r="H120" s="25"/>
      <c r="I120" s="25"/>
    </row>
    <row r="121" spans="1:9" x14ac:dyDescent="0.2">
      <c r="A121" s="25"/>
      <c r="B121" s="25"/>
      <c r="C121" s="25"/>
      <c r="D121" s="25"/>
      <c r="E121" s="25"/>
      <c r="F121" s="25"/>
      <c r="G121" s="25"/>
      <c r="H121" s="25"/>
      <c r="I121" s="25"/>
    </row>
    <row r="122" spans="1:9" x14ac:dyDescent="0.2">
      <c r="A122" s="25"/>
      <c r="B122" s="25"/>
      <c r="C122" s="25"/>
      <c r="D122" s="25"/>
      <c r="E122" s="25"/>
      <c r="F122" s="25"/>
      <c r="G122" s="25"/>
      <c r="H122" s="25"/>
      <c r="I122" s="25"/>
    </row>
    <row r="123" spans="1:9" x14ac:dyDescent="0.2">
      <c r="A123" s="25"/>
      <c r="B123" s="25"/>
      <c r="C123" s="25"/>
      <c r="D123" s="25"/>
      <c r="E123" s="25"/>
      <c r="F123" s="25"/>
      <c r="G123" s="25"/>
      <c r="H123" s="25"/>
      <c r="I123" s="25"/>
    </row>
    <row r="124" spans="1:9" x14ac:dyDescent="0.2">
      <c r="A124" s="25"/>
      <c r="B124" s="25"/>
      <c r="C124" s="25"/>
      <c r="D124" s="25"/>
      <c r="E124" s="25"/>
      <c r="F124" s="25"/>
      <c r="G124" s="25"/>
      <c r="H124" s="25"/>
      <c r="I124" s="25"/>
    </row>
    <row r="125" spans="1:9" x14ac:dyDescent="0.2">
      <c r="A125" s="25"/>
      <c r="B125" s="25"/>
      <c r="C125" s="25"/>
      <c r="D125" s="25"/>
      <c r="E125" s="25"/>
      <c r="F125" s="25"/>
      <c r="G125" s="25"/>
      <c r="H125" s="25"/>
      <c r="I125" s="25"/>
    </row>
    <row r="126" spans="1:9" x14ac:dyDescent="0.2">
      <c r="A126" s="25"/>
      <c r="B126" s="25"/>
      <c r="C126" s="25"/>
      <c r="D126" s="25"/>
      <c r="E126" s="25"/>
      <c r="F126" s="25"/>
      <c r="G126" s="25"/>
      <c r="H126" s="25"/>
      <c r="I126" s="25"/>
    </row>
    <row r="127" spans="1:9" x14ac:dyDescent="0.2">
      <c r="A127" s="25"/>
      <c r="B127" s="25"/>
      <c r="C127" s="25"/>
      <c r="D127" s="25"/>
      <c r="E127" s="25"/>
      <c r="F127" s="25"/>
      <c r="G127" s="25"/>
      <c r="H127" s="25"/>
      <c r="I127" s="25"/>
    </row>
    <row r="128" spans="1:9" x14ac:dyDescent="0.2">
      <c r="A128" s="25"/>
      <c r="B128" s="25"/>
      <c r="C128" s="25"/>
      <c r="D128" s="25"/>
      <c r="E128" s="25"/>
      <c r="F128" s="25"/>
      <c r="G128" s="25"/>
      <c r="H128" s="25"/>
      <c r="I128" s="25"/>
    </row>
    <row r="129" spans="1:9" x14ac:dyDescent="0.2">
      <c r="A129" s="25"/>
      <c r="B129" s="25"/>
      <c r="C129" s="25"/>
      <c r="D129" s="25"/>
      <c r="E129" s="25"/>
      <c r="F129" s="25"/>
      <c r="G129" s="25"/>
      <c r="H129" s="25"/>
      <c r="I129" s="25"/>
    </row>
    <row r="130" spans="1:9" x14ac:dyDescent="0.2">
      <c r="A130" s="25"/>
      <c r="B130" s="25"/>
      <c r="C130" s="25"/>
      <c r="D130" s="25"/>
      <c r="E130" s="25"/>
      <c r="F130" s="25"/>
      <c r="G130" s="25"/>
      <c r="H130" s="25"/>
      <c r="I130" s="25"/>
    </row>
    <row r="131" spans="1:9" x14ac:dyDescent="0.2">
      <c r="A131" s="25"/>
      <c r="B131" s="25"/>
      <c r="C131" s="25"/>
      <c r="D131" s="25"/>
      <c r="E131" s="25"/>
      <c r="F131" s="25"/>
      <c r="G131" s="25"/>
      <c r="H131" s="25"/>
      <c r="I131" s="25"/>
    </row>
    <row r="132" spans="1:9" x14ac:dyDescent="0.2">
      <c r="A132" s="25"/>
      <c r="B132" s="25"/>
      <c r="C132" s="25"/>
      <c r="D132" s="25"/>
      <c r="E132" s="25"/>
      <c r="F132" s="25"/>
      <c r="G132" s="25"/>
      <c r="H132" s="25"/>
      <c r="I132" s="25"/>
    </row>
    <row r="133" spans="1:9" x14ac:dyDescent="0.2">
      <c r="A133" s="25"/>
      <c r="B133" s="25"/>
      <c r="C133" s="25"/>
      <c r="D133" s="25"/>
      <c r="E133" s="25"/>
      <c r="F133" s="25"/>
      <c r="G133" s="25"/>
      <c r="H133" s="25"/>
      <c r="I133" s="25"/>
    </row>
    <row r="134" spans="1:9" x14ac:dyDescent="0.2">
      <c r="A134" s="25"/>
      <c r="B134" s="25"/>
      <c r="C134" s="25"/>
      <c r="D134" s="25"/>
      <c r="E134" s="25"/>
      <c r="F134" s="25"/>
      <c r="G134" s="25"/>
      <c r="H134" s="25"/>
      <c r="I134" s="25"/>
    </row>
    <row r="135" spans="1:9" x14ac:dyDescent="0.2">
      <c r="A135" s="25"/>
      <c r="B135" s="25"/>
      <c r="C135" s="25"/>
      <c r="D135" s="25"/>
      <c r="E135" s="25"/>
      <c r="F135" s="25"/>
      <c r="G135" s="25"/>
      <c r="H135" s="25"/>
      <c r="I135" s="25"/>
    </row>
    <row r="136" spans="1:9" x14ac:dyDescent="0.2">
      <c r="A136" s="25"/>
      <c r="B136" s="25"/>
      <c r="C136" s="25"/>
      <c r="D136" s="25"/>
      <c r="E136" s="25"/>
      <c r="F136" s="25"/>
      <c r="G136" s="25"/>
      <c r="H136" s="25"/>
      <c r="I136" s="25"/>
    </row>
    <row r="137" spans="1:9" x14ac:dyDescent="0.2">
      <c r="A137" s="25"/>
      <c r="B137" s="25"/>
      <c r="C137" s="25"/>
      <c r="D137" s="25"/>
      <c r="E137" s="25"/>
      <c r="F137" s="25"/>
      <c r="G137" s="25"/>
      <c r="H137" s="25"/>
      <c r="I137" s="25"/>
    </row>
    <row r="138" spans="1:9" x14ac:dyDescent="0.2">
      <c r="A138" s="25"/>
      <c r="B138" s="25"/>
      <c r="C138" s="25"/>
      <c r="D138" s="25"/>
      <c r="E138" s="25"/>
      <c r="F138" s="25"/>
      <c r="G138" s="25"/>
      <c r="H138" s="25"/>
      <c r="I138" s="25"/>
    </row>
    <row r="139" spans="1:9" x14ac:dyDescent="0.2">
      <c r="A139" s="25"/>
      <c r="B139" s="25"/>
      <c r="C139" s="25"/>
      <c r="D139" s="25"/>
      <c r="E139" s="25"/>
      <c r="F139" s="25"/>
      <c r="G139" s="25"/>
      <c r="H139" s="25"/>
      <c r="I139" s="25"/>
    </row>
    <row r="140" spans="1:9" x14ac:dyDescent="0.2">
      <c r="A140" s="25"/>
      <c r="B140" s="25"/>
      <c r="C140" s="25"/>
      <c r="D140" s="25"/>
      <c r="E140" s="25"/>
      <c r="F140" s="25"/>
      <c r="G140" s="25"/>
      <c r="H140" s="25"/>
      <c r="I140" s="25"/>
    </row>
    <row r="141" spans="1:9" x14ac:dyDescent="0.2">
      <c r="A141" s="25"/>
      <c r="B141" s="25"/>
      <c r="C141" s="25"/>
      <c r="D141" s="25"/>
      <c r="E141" s="25"/>
      <c r="F141" s="25"/>
      <c r="G141" s="25"/>
      <c r="H141" s="25"/>
      <c r="I141" s="25"/>
    </row>
    <row r="142" spans="1:9" x14ac:dyDescent="0.2">
      <c r="A142" s="25"/>
      <c r="B142" s="25"/>
      <c r="C142" s="25"/>
      <c r="D142" s="25"/>
      <c r="E142" s="25"/>
      <c r="F142" s="25"/>
      <c r="G142" s="25"/>
      <c r="H142" s="25"/>
      <c r="I142" s="25"/>
    </row>
    <row r="143" spans="1:9" x14ac:dyDescent="0.2">
      <c r="A143" s="25"/>
      <c r="B143" s="25"/>
      <c r="C143" s="25"/>
      <c r="D143" s="25"/>
      <c r="E143" s="25"/>
      <c r="F143" s="25"/>
      <c r="G143" s="25"/>
      <c r="H143" s="25"/>
      <c r="I143" s="25"/>
    </row>
    <row r="144" spans="1:9" x14ac:dyDescent="0.2">
      <c r="A144" s="25"/>
      <c r="B144" s="25"/>
      <c r="C144" s="25"/>
      <c r="D144" s="25"/>
      <c r="E144" s="25"/>
      <c r="F144" s="25"/>
      <c r="G144" s="25"/>
      <c r="H144" s="25"/>
      <c r="I144" s="25"/>
    </row>
    <row r="145" spans="1:9" x14ac:dyDescent="0.2">
      <c r="A145" s="25"/>
      <c r="B145" s="25"/>
      <c r="C145" s="25"/>
      <c r="D145" s="25"/>
      <c r="E145" s="25"/>
      <c r="F145" s="25"/>
      <c r="G145" s="25"/>
      <c r="H145" s="25"/>
      <c r="I145" s="25"/>
    </row>
    <row r="146" spans="1:9" x14ac:dyDescent="0.2">
      <c r="A146" s="25"/>
      <c r="B146" s="25"/>
      <c r="C146" s="25"/>
      <c r="D146" s="25"/>
      <c r="E146" s="25"/>
      <c r="F146" s="25"/>
      <c r="G146" s="25"/>
      <c r="H146" s="25"/>
      <c r="I146" s="25"/>
    </row>
    <row r="147" spans="1:9" x14ac:dyDescent="0.2">
      <c r="A147" s="25"/>
      <c r="B147" s="25"/>
      <c r="C147" s="25"/>
      <c r="D147" s="25"/>
      <c r="E147" s="25"/>
      <c r="F147" s="25"/>
      <c r="G147" s="25"/>
      <c r="H147" s="25"/>
      <c r="I147" s="25"/>
    </row>
    <row r="148" spans="1:9" x14ac:dyDescent="0.2">
      <c r="A148" s="25"/>
      <c r="B148" s="25"/>
      <c r="C148" s="25"/>
      <c r="D148" s="25"/>
      <c r="E148" s="25"/>
      <c r="F148" s="25"/>
      <c r="G148" s="25"/>
      <c r="H148" s="25"/>
      <c r="I148" s="25"/>
    </row>
    <row r="149" spans="1:9" x14ac:dyDescent="0.2">
      <c r="A149" s="25"/>
      <c r="B149" s="25"/>
      <c r="C149" s="25"/>
      <c r="D149" s="25"/>
      <c r="E149" s="25"/>
      <c r="F149" s="25"/>
      <c r="G149" s="25"/>
      <c r="H149" s="25"/>
      <c r="I149" s="25"/>
    </row>
    <row r="150" spans="1:9" x14ac:dyDescent="0.2">
      <c r="A150" s="25"/>
      <c r="B150" s="25"/>
      <c r="C150" s="25"/>
      <c r="D150" s="25"/>
      <c r="E150" s="25"/>
      <c r="F150" s="25"/>
      <c r="G150" s="25"/>
      <c r="H150" s="25"/>
      <c r="I150" s="25"/>
    </row>
    <row r="151" spans="1:9" x14ac:dyDescent="0.2">
      <c r="A151" s="25"/>
      <c r="B151" s="25"/>
      <c r="C151" s="25"/>
      <c r="D151" s="25"/>
      <c r="E151" s="25"/>
      <c r="F151" s="25"/>
      <c r="G151" s="25"/>
      <c r="H151" s="25"/>
      <c r="I151" s="25"/>
    </row>
    <row r="152" spans="1:9" x14ac:dyDescent="0.2">
      <c r="A152" s="25"/>
      <c r="B152" s="25"/>
      <c r="C152" s="25"/>
      <c r="D152" s="25"/>
      <c r="E152" s="25"/>
      <c r="F152" s="25"/>
      <c r="G152" s="25"/>
      <c r="H152" s="25"/>
      <c r="I152" s="25"/>
    </row>
    <row r="153" spans="1:9" x14ac:dyDescent="0.2">
      <c r="A153" s="25"/>
      <c r="B153" s="25"/>
      <c r="C153" s="25"/>
      <c r="D153" s="25"/>
      <c r="E153" s="25"/>
      <c r="F153" s="25"/>
      <c r="G153" s="25"/>
      <c r="H153" s="25"/>
      <c r="I153" s="25"/>
    </row>
    <row r="154" spans="1:9" x14ac:dyDescent="0.2">
      <c r="A154" s="25"/>
      <c r="B154" s="25"/>
      <c r="C154" s="25"/>
      <c r="D154" s="25"/>
      <c r="E154" s="25"/>
      <c r="F154" s="25"/>
      <c r="G154" s="25"/>
      <c r="H154" s="25"/>
      <c r="I154" s="25"/>
    </row>
    <row r="155" spans="1:9" x14ac:dyDescent="0.2">
      <c r="A155" s="25"/>
      <c r="B155" s="25"/>
      <c r="C155" s="25"/>
      <c r="D155" s="25"/>
      <c r="E155" s="25"/>
      <c r="F155" s="25"/>
      <c r="G155" s="25"/>
      <c r="H155" s="25"/>
      <c r="I155" s="25"/>
    </row>
    <row r="156" spans="1:9" x14ac:dyDescent="0.2">
      <c r="A156" s="25"/>
      <c r="B156" s="25"/>
      <c r="C156" s="25"/>
      <c r="D156" s="25"/>
      <c r="E156" s="25"/>
      <c r="F156" s="25"/>
      <c r="G156" s="25"/>
      <c r="H156" s="25"/>
      <c r="I156" s="25"/>
    </row>
    <row r="157" spans="1:9" x14ac:dyDescent="0.2">
      <c r="A157" s="25"/>
      <c r="B157" s="25"/>
      <c r="C157" s="25"/>
      <c r="D157" s="25"/>
      <c r="E157" s="25"/>
      <c r="F157" s="25"/>
      <c r="G157" s="25"/>
      <c r="H157" s="25"/>
      <c r="I157" s="25"/>
    </row>
    <row r="158" spans="1:9" x14ac:dyDescent="0.2">
      <c r="A158" s="25"/>
      <c r="B158" s="25"/>
      <c r="C158" s="25"/>
      <c r="D158" s="25"/>
      <c r="E158" s="25"/>
      <c r="F158" s="25"/>
      <c r="G158" s="25"/>
      <c r="H158" s="25"/>
      <c r="I158" s="25"/>
    </row>
    <row r="159" spans="1:9" x14ac:dyDescent="0.2">
      <c r="A159" s="25"/>
      <c r="B159" s="25"/>
      <c r="C159" s="25"/>
      <c r="D159" s="25"/>
      <c r="E159" s="25"/>
      <c r="F159" s="25"/>
      <c r="G159" s="25"/>
      <c r="H159" s="25"/>
      <c r="I159" s="25"/>
    </row>
    <row r="160" spans="1:9" x14ac:dyDescent="0.2">
      <c r="A160" s="25"/>
      <c r="B160" s="25"/>
      <c r="C160" s="25"/>
      <c r="D160" s="25"/>
      <c r="E160" s="25"/>
      <c r="F160" s="25"/>
      <c r="G160" s="25"/>
      <c r="H160" s="25"/>
      <c r="I160" s="25"/>
    </row>
    <row r="161" spans="1:9" x14ac:dyDescent="0.2">
      <c r="A161" s="25"/>
      <c r="B161" s="25"/>
      <c r="C161" s="25"/>
      <c r="D161" s="25"/>
      <c r="E161" s="25"/>
      <c r="F161" s="25"/>
      <c r="G161" s="25"/>
      <c r="H161" s="25"/>
      <c r="I161" s="25"/>
    </row>
    <row r="162" spans="1:9" x14ac:dyDescent="0.2">
      <c r="A162" s="25"/>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c r="B165" s="25"/>
      <c r="C165" s="25"/>
      <c r="D165" s="25"/>
      <c r="E165" s="25"/>
      <c r="F165" s="25"/>
      <c r="G165" s="25"/>
      <c r="H165" s="25"/>
      <c r="I165" s="25"/>
    </row>
    <row r="166" spans="1:9" x14ac:dyDescent="0.2">
      <c r="A166" s="25"/>
      <c r="B166" s="25"/>
      <c r="C166" s="25"/>
      <c r="D166" s="25"/>
      <c r="E166" s="25"/>
      <c r="F166" s="25"/>
      <c r="G166" s="25"/>
      <c r="H166" s="25"/>
      <c r="I166" s="25"/>
    </row>
    <row r="167" spans="1:9" x14ac:dyDescent="0.2">
      <c r="A167" s="25"/>
      <c r="B167" s="25"/>
      <c r="C167" s="25"/>
      <c r="D167" s="25"/>
      <c r="E167" s="25"/>
      <c r="F167" s="25"/>
      <c r="G167" s="25"/>
      <c r="H167" s="25"/>
      <c r="I167" s="25"/>
    </row>
    <row r="168" spans="1:9" x14ac:dyDescent="0.2">
      <c r="A168" s="25"/>
      <c r="B168" s="25"/>
      <c r="C168" s="25"/>
      <c r="D168" s="25"/>
      <c r="E168" s="25"/>
      <c r="F168" s="25"/>
      <c r="G168" s="25"/>
      <c r="H168" s="25"/>
      <c r="I168" s="25"/>
    </row>
    <row r="169" spans="1:9" x14ac:dyDescent="0.2">
      <c r="A169" s="25"/>
      <c r="B169" s="25"/>
      <c r="C169" s="25"/>
      <c r="D169" s="25"/>
      <c r="E169" s="25"/>
      <c r="F169" s="25"/>
      <c r="G169" s="25"/>
      <c r="H169" s="25"/>
      <c r="I169" s="25"/>
    </row>
    <row r="170" spans="1:9" x14ac:dyDescent="0.2">
      <c r="A170" s="25"/>
      <c r="B170" s="25"/>
      <c r="C170" s="25"/>
      <c r="D170" s="25"/>
      <c r="E170" s="25"/>
      <c r="F170" s="25"/>
      <c r="G170" s="25"/>
      <c r="H170" s="25"/>
      <c r="I170" s="25"/>
    </row>
    <row r="171" spans="1:9" x14ac:dyDescent="0.2">
      <c r="A171" s="25"/>
      <c r="B171" s="25"/>
      <c r="C171" s="25"/>
      <c r="D171" s="25"/>
      <c r="E171" s="25"/>
      <c r="F171" s="25"/>
      <c r="G171" s="25"/>
      <c r="H171" s="25"/>
      <c r="I171" s="25"/>
    </row>
    <row r="172" spans="1:9" x14ac:dyDescent="0.2">
      <c r="A172" s="25"/>
      <c r="B172" s="25"/>
      <c r="C172" s="25"/>
      <c r="D172" s="25"/>
      <c r="E172" s="25"/>
      <c r="F172" s="25"/>
      <c r="G172" s="25"/>
      <c r="H172" s="25"/>
      <c r="I172" s="25"/>
    </row>
    <row r="173" spans="1:9" x14ac:dyDescent="0.2">
      <c r="A173" s="25"/>
      <c r="B173" s="25"/>
      <c r="C173" s="25"/>
      <c r="D173" s="25"/>
      <c r="E173" s="25"/>
      <c r="F173" s="25"/>
      <c r="G173" s="25"/>
      <c r="H173" s="25"/>
      <c r="I173" s="25"/>
    </row>
    <row r="174" spans="1:9" x14ac:dyDescent="0.2">
      <c r="A174" s="25"/>
      <c r="B174" s="25"/>
      <c r="C174" s="25"/>
      <c r="D174" s="25"/>
      <c r="E174" s="25"/>
      <c r="F174" s="25"/>
      <c r="G174" s="25"/>
      <c r="H174" s="25"/>
      <c r="I174" s="25"/>
    </row>
    <row r="175" spans="1:9" x14ac:dyDescent="0.2">
      <c r="A175" s="25"/>
      <c r="B175" s="25"/>
      <c r="C175" s="25"/>
      <c r="D175" s="25"/>
      <c r="E175" s="25"/>
      <c r="F175" s="25"/>
      <c r="G175" s="25"/>
      <c r="H175" s="25"/>
      <c r="I175" s="25"/>
    </row>
    <row r="176" spans="1:9" x14ac:dyDescent="0.2">
      <c r="A176" s="25"/>
      <c r="B176" s="25"/>
      <c r="C176" s="25"/>
      <c r="D176" s="25"/>
      <c r="E176" s="25"/>
      <c r="F176" s="25"/>
      <c r="G176" s="25"/>
      <c r="H176" s="25"/>
      <c r="I176" s="25"/>
    </row>
    <row r="177" spans="1:9" x14ac:dyDescent="0.2">
      <c r="A177" s="25"/>
      <c r="B177" s="25"/>
      <c r="C177" s="25"/>
      <c r="D177" s="25"/>
      <c r="E177" s="25"/>
      <c r="F177" s="25"/>
      <c r="G177" s="25"/>
      <c r="H177" s="25"/>
      <c r="I177" s="25"/>
    </row>
    <row r="178" spans="1:9" x14ac:dyDescent="0.2">
      <c r="A178" s="25"/>
      <c r="B178" s="25"/>
      <c r="C178" s="25"/>
      <c r="D178" s="25"/>
      <c r="E178" s="25"/>
      <c r="F178" s="25"/>
      <c r="G178" s="25"/>
      <c r="H178" s="25"/>
      <c r="I178" s="25"/>
    </row>
    <row r="179" spans="1:9" x14ac:dyDescent="0.2">
      <c r="A179" s="25"/>
      <c r="B179" s="25"/>
      <c r="C179" s="25"/>
      <c r="D179" s="25"/>
      <c r="E179" s="25"/>
      <c r="F179" s="25"/>
      <c r="G179" s="25"/>
      <c r="H179" s="25"/>
      <c r="I179" s="25"/>
    </row>
    <row r="180" spans="1:9" x14ac:dyDescent="0.2">
      <c r="A180" s="25"/>
      <c r="B180" s="25"/>
      <c r="C180" s="25"/>
      <c r="D180" s="25"/>
      <c r="E180" s="25"/>
      <c r="F180" s="25"/>
      <c r="G180" s="25"/>
      <c r="H180" s="25"/>
      <c r="I180" s="25"/>
    </row>
    <row r="181" spans="1:9" x14ac:dyDescent="0.2">
      <c r="A181" s="25"/>
      <c r="B181" s="25"/>
      <c r="C181" s="25"/>
      <c r="D181" s="25"/>
      <c r="E181" s="25"/>
      <c r="F181" s="25"/>
      <c r="G181" s="25"/>
      <c r="H181" s="25"/>
      <c r="I181" s="25"/>
    </row>
    <row r="182" spans="1:9" x14ac:dyDescent="0.2">
      <c r="A182" s="25"/>
      <c r="B182" s="25"/>
      <c r="C182" s="25"/>
      <c r="D182" s="25"/>
      <c r="E182" s="25"/>
      <c r="F182" s="25"/>
      <c r="G182" s="25"/>
      <c r="H182" s="25"/>
      <c r="I182" s="25"/>
    </row>
    <row r="183" spans="1:9" x14ac:dyDescent="0.2">
      <c r="A183" s="25"/>
      <c r="B183" s="25"/>
      <c r="C183" s="25"/>
      <c r="D183" s="25"/>
      <c r="E183" s="25"/>
      <c r="F183" s="25"/>
      <c r="G183" s="25"/>
      <c r="H183" s="25"/>
      <c r="I183" s="25"/>
    </row>
    <row r="184" spans="1:9" x14ac:dyDescent="0.2">
      <c r="A184" s="25"/>
      <c r="B184" s="25"/>
      <c r="C184" s="25"/>
      <c r="D184" s="25"/>
      <c r="E184" s="25"/>
      <c r="F184" s="25"/>
      <c r="G184" s="25"/>
      <c r="H184" s="25"/>
      <c r="I184" s="25"/>
    </row>
    <row r="185" spans="1:9" x14ac:dyDescent="0.2">
      <c r="A185" s="25"/>
      <c r="B185" s="25"/>
      <c r="C185" s="25"/>
      <c r="D185" s="25"/>
      <c r="E185" s="25"/>
      <c r="F185" s="25"/>
      <c r="G185" s="25"/>
      <c r="H185" s="25"/>
      <c r="I185" s="25"/>
    </row>
    <row r="186" spans="1:9" x14ac:dyDescent="0.2">
      <c r="A186" s="25"/>
      <c r="B186" s="25"/>
      <c r="C186" s="25"/>
      <c r="D186" s="25"/>
      <c r="E186" s="25"/>
      <c r="F186" s="25"/>
      <c r="G186" s="25"/>
      <c r="H186" s="25"/>
      <c r="I186" s="25"/>
    </row>
    <row r="187" spans="1:9" x14ac:dyDescent="0.2">
      <c r="A187" s="25"/>
      <c r="B187" s="25"/>
      <c r="C187" s="25"/>
      <c r="D187" s="25"/>
      <c r="E187" s="25"/>
      <c r="F187" s="25"/>
      <c r="G187" s="25"/>
      <c r="H187" s="25"/>
      <c r="I187" s="25"/>
    </row>
    <row r="188" spans="1:9" x14ac:dyDescent="0.2">
      <c r="A188" s="25"/>
      <c r="B188" s="25"/>
      <c r="C188" s="25"/>
      <c r="D188" s="25"/>
      <c r="E188" s="25"/>
      <c r="F188" s="25"/>
      <c r="G188" s="25"/>
      <c r="H188" s="25"/>
      <c r="I188" s="25"/>
    </row>
    <row r="189" spans="1:9" x14ac:dyDescent="0.2">
      <c r="A189" s="25"/>
      <c r="B189" s="25"/>
      <c r="C189" s="25"/>
      <c r="D189" s="25"/>
      <c r="E189" s="25"/>
      <c r="F189" s="25"/>
      <c r="G189" s="25"/>
      <c r="H189" s="25"/>
      <c r="I189" s="25"/>
    </row>
    <row r="190" spans="1:9" x14ac:dyDescent="0.2">
      <c r="A190" s="25"/>
      <c r="B190" s="25"/>
      <c r="C190" s="25"/>
      <c r="D190" s="25"/>
      <c r="E190" s="25"/>
      <c r="F190" s="25"/>
      <c r="G190" s="25"/>
      <c r="H190" s="25"/>
      <c r="I190" s="25"/>
    </row>
    <row r="191" spans="1:9" x14ac:dyDescent="0.2">
      <c r="A191" s="25"/>
      <c r="B191" s="25"/>
      <c r="C191" s="25"/>
      <c r="D191" s="25"/>
      <c r="E191" s="25"/>
      <c r="F191" s="25"/>
      <c r="G191" s="25"/>
      <c r="H191" s="25"/>
      <c r="I191" s="25"/>
    </row>
    <row r="192" spans="1:9" x14ac:dyDescent="0.2">
      <c r="A192" s="25"/>
      <c r="B192" s="25"/>
      <c r="C192" s="25"/>
      <c r="D192" s="25"/>
      <c r="E192" s="25"/>
      <c r="F192" s="25"/>
      <c r="G192" s="25"/>
      <c r="H192" s="25"/>
      <c r="I192" s="25"/>
    </row>
    <row r="193" spans="1:9" x14ac:dyDescent="0.2">
      <c r="A193" s="25"/>
      <c r="B193" s="25"/>
      <c r="C193" s="25"/>
      <c r="D193" s="25"/>
      <c r="E193" s="25"/>
      <c r="F193" s="25"/>
      <c r="G193" s="25"/>
      <c r="H193" s="25"/>
      <c r="I193" s="25"/>
    </row>
    <row r="194" spans="1:9" x14ac:dyDescent="0.2">
      <c r="A194" s="25"/>
      <c r="B194" s="25"/>
      <c r="C194" s="25"/>
      <c r="D194" s="25"/>
      <c r="E194" s="25"/>
      <c r="F194" s="25"/>
      <c r="G194" s="25"/>
      <c r="H194" s="25"/>
      <c r="I194" s="25"/>
    </row>
    <row r="195" spans="1:9" x14ac:dyDescent="0.2">
      <c r="A195" s="25"/>
      <c r="B195" s="25"/>
      <c r="C195" s="25"/>
      <c r="D195" s="25"/>
      <c r="E195" s="25"/>
      <c r="F195" s="25"/>
      <c r="G195" s="25"/>
      <c r="H195" s="25"/>
      <c r="I195" s="25"/>
    </row>
    <row r="196" spans="1:9" x14ac:dyDescent="0.2">
      <c r="A196" s="25"/>
      <c r="B196" s="25"/>
      <c r="C196" s="25"/>
      <c r="D196" s="25"/>
      <c r="E196" s="25"/>
      <c r="F196" s="25"/>
      <c r="G196" s="25"/>
      <c r="H196" s="25"/>
      <c r="I196" s="25"/>
    </row>
    <row r="197" spans="1:9" x14ac:dyDescent="0.2">
      <c r="A197" s="25"/>
      <c r="B197" s="25"/>
      <c r="C197" s="25"/>
      <c r="D197" s="25"/>
      <c r="E197" s="25"/>
      <c r="F197" s="25"/>
      <c r="G197" s="25"/>
      <c r="H197" s="25"/>
      <c r="I197" s="25"/>
    </row>
    <row r="198" spans="1:9" x14ac:dyDescent="0.2">
      <c r="A198" s="25"/>
      <c r="B198" s="25"/>
      <c r="C198" s="25"/>
      <c r="D198" s="25"/>
      <c r="E198" s="25"/>
      <c r="F198" s="25"/>
      <c r="G198" s="25"/>
      <c r="H198" s="25"/>
      <c r="I198" s="25"/>
    </row>
    <row r="199" spans="1:9" x14ac:dyDescent="0.2">
      <c r="A199" s="25"/>
      <c r="B199" s="25"/>
      <c r="C199" s="25"/>
      <c r="D199" s="25"/>
      <c r="E199" s="25"/>
      <c r="F199" s="25"/>
      <c r="G199" s="25"/>
      <c r="H199" s="25"/>
      <c r="I199" s="25"/>
    </row>
    <row r="200" spans="1:9" x14ac:dyDescent="0.2">
      <c r="A200" s="25"/>
      <c r="B200" s="25"/>
      <c r="C200" s="25"/>
      <c r="D200" s="25"/>
      <c r="E200" s="25"/>
      <c r="F200" s="25"/>
      <c r="G200" s="25"/>
      <c r="H200" s="25"/>
      <c r="I200" s="25"/>
    </row>
    <row r="201" spans="1:9" x14ac:dyDescent="0.2">
      <c r="A201" s="25"/>
      <c r="B201" s="25"/>
      <c r="C201" s="25"/>
      <c r="D201" s="25"/>
      <c r="E201" s="25"/>
      <c r="F201" s="25"/>
      <c r="G201" s="25"/>
      <c r="H201" s="25"/>
      <c r="I201" s="25"/>
    </row>
    <row r="202" spans="1:9" x14ac:dyDescent="0.2">
      <c r="A202" s="25"/>
      <c r="B202" s="25"/>
      <c r="C202" s="25"/>
      <c r="D202" s="25"/>
      <c r="E202" s="25"/>
      <c r="F202" s="25"/>
      <c r="G202" s="25"/>
      <c r="H202" s="25"/>
      <c r="I202" s="25"/>
    </row>
    <row r="203" spans="1:9" x14ac:dyDescent="0.2">
      <c r="A203" s="25"/>
      <c r="B203" s="25"/>
      <c r="C203" s="25"/>
      <c r="D203" s="25"/>
      <c r="E203" s="25"/>
      <c r="F203" s="25"/>
      <c r="G203" s="25"/>
      <c r="H203" s="25"/>
      <c r="I203" s="25"/>
    </row>
    <row r="204" spans="1:9" x14ac:dyDescent="0.2">
      <c r="A204" s="25"/>
      <c r="B204" s="25"/>
      <c r="C204" s="25"/>
      <c r="D204" s="25"/>
      <c r="E204" s="25"/>
      <c r="F204" s="25"/>
      <c r="G204" s="25"/>
      <c r="H204" s="25"/>
      <c r="I204" s="25"/>
    </row>
    <row r="205" spans="1:9" x14ac:dyDescent="0.2">
      <c r="A205" s="25"/>
      <c r="B205" s="25"/>
      <c r="C205" s="25"/>
      <c r="D205" s="25"/>
      <c r="E205" s="25"/>
      <c r="F205" s="25"/>
      <c r="G205" s="25"/>
      <c r="H205" s="25"/>
      <c r="I205" s="25"/>
    </row>
    <row r="206" spans="1:9" x14ac:dyDescent="0.2">
      <c r="A206" s="25"/>
      <c r="B206" s="25"/>
      <c r="C206" s="25"/>
      <c r="D206" s="25"/>
      <c r="E206" s="25"/>
      <c r="F206" s="25"/>
      <c r="G206" s="25"/>
      <c r="H206" s="25"/>
      <c r="I206" s="25"/>
    </row>
    <row r="207" spans="1:9" x14ac:dyDescent="0.2">
      <c r="A207" s="25"/>
      <c r="B207" s="25"/>
      <c r="C207" s="25"/>
      <c r="D207" s="25"/>
      <c r="E207" s="25"/>
      <c r="F207" s="25"/>
      <c r="G207" s="25"/>
      <c r="H207" s="25"/>
      <c r="I207" s="25"/>
    </row>
    <row r="208" spans="1:9" x14ac:dyDescent="0.2">
      <c r="A208" s="25"/>
      <c r="B208" s="25"/>
      <c r="C208" s="25"/>
      <c r="D208" s="25"/>
      <c r="E208" s="25"/>
      <c r="F208" s="25"/>
      <c r="G208" s="25"/>
      <c r="H208" s="25"/>
      <c r="I208" s="25"/>
    </row>
    <row r="209" spans="1:9" x14ac:dyDescent="0.2">
      <c r="A209" s="25"/>
      <c r="B209" s="25"/>
      <c r="C209" s="25"/>
      <c r="D209" s="25"/>
      <c r="E209" s="25"/>
      <c r="F209" s="25"/>
      <c r="G209" s="25"/>
      <c r="H209" s="25"/>
      <c r="I209" s="25"/>
    </row>
    <row r="210" spans="1:9" x14ac:dyDescent="0.2">
      <c r="A210" s="25"/>
      <c r="B210" s="25"/>
      <c r="C210" s="25"/>
      <c r="D210" s="25"/>
      <c r="E210" s="25"/>
      <c r="F210" s="25"/>
      <c r="G210" s="25"/>
      <c r="H210" s="25"/>
      <c r="I210" s="25"/>
    </row>
    <row r="211" spans="1:9" x14ac:dyDescent="0.2">
      <c r="A211" s="25"/>
      <c r="B211" s="25"/>
      <c r="C211" s="25"/>
      <c r="D211" s="25"/>
      <c r="E211" s="25"/>
      <c r="F211" s="25"/>
      <c r="G211" s="25"/>
      <c r="H211" s="25"/>
      <c r="I211" s="25"/>
    </row>
    <row r="212" spans="1:9" x14ac:dyDescent="0.2">
      <c r="A212" s="25"/>
      <c r="B212" s="25"/>
      <c r="C212" s="25"/>
      <c r="D212" s="25"/>
      <c r="E212" s="25"/>
      <c r="F212" s="25"/>
      <c r="G212" s="25"/>
      <c r="H212" s="25"/>
      <c r="I212" s="25"/>
    </row>
    <row r="213" spans="1:9" x14ac:dyDescent="0.2">
      <c r="A213" s="25"/>
      <c r="B213" s="25"/>
      <c r="C213" s="25"/>
      <c r="D213" s="25"/>
      <c r="E213" s="25"/>
      <c r="F213" s="25"/>
      <c r="G213" s="25"/>
      <c r="H213" s="25"/>
      <c r="I213" s="25"/>
    </row>
    <row r="214" spans="1:9" x14ac:dyDescent="0.2">
      <c r="A214" s="25"/>
      <c r="B214" s="25"/>
      <c r="C214" s="25"/>
      <c r="D214" s="25"/>
      <c r="E214" s="25"/>
      <c r="F214" s="25"/>
      <c r="G214" s="25"/>
      <c r="H214" s="25"/>
      <c r="I214" s="25"/>
    </row>
    <row r="215" spans="1:9" x14ac:dyDescent="0.2">
      <c r="A215" s="25"/>
      <c r="B215" s="25"/>
      <c r="C215" s="25"/>
      <c r="D215" s="25"/>
      <c r="E215" s="25"/>
      <c r="F215" s="25"/>
      <c r="G215" s="25"/>
      <c r="H215" s="25"/>
      <c r="I215" s="25"/>
    </row>
    <row r="216" spans="1:9" x14ac:dyDescent="0.2">
      <c r="A216" s="25"/>
      <c r="B216" s="25"/>
      <c r="C216" s="25"/>
      <c r="D216" s="25"/>
      <c r="E216" s="25"/>
      <c r="F216" s="25"/>
      <c r="G216" s="25"/>
      <c r="H216" s="25"/>
      <c r="I216" s="25"/>
    </row>
    <row r="217" spans="1:9" x14ac:dyDescent="0.2">
      <c r="A217" s="25"/>
      <c r="B217" s="25"/>
      <c r="C217" s="25"/>
      <c r="D217" s="25"/>
      <c r="E217" s="25"/>
      <c r="F217" s="25"/>
      <c r="G217" s="25"/>
      <c r="H217" s="25"/>
      <c r="I217" s="25"/>
    </row>
    <row r="218" spans="1:9" x14ac:dyDescent="0.2">
      <c r="A218" s="25"/>
      <c r="B218" s="25"/>
      <c r="C218" s="25"/>
      <c r="D218" s="25"/>
      <c r="E218" s="25"/>
      <c r="F218" s="25"/>
      <c r="G218" s="25"/>
      <c r="H218" s="25"/>
      <c r="I218" s="25"/>
    </row>
    <row r="219" spans="1:9" x14ac:dyDescent="0.2">
      <c r="A219" s="25"/>
      <c r="B219" s="25"/>
      <c r="C219" s="25"/>
      <c r="D219" s="25"/>
      <c r="E219" s="25"/>
      <c r="F219" s="25"/>
      <c r="G219" s="25"/>
      <c r="H219" s="25"/>
      <c r="I219" s="25"/>
    </row>
    <row r="220" spans="1:9" x14ac:dyDescent="0.2">
      <c r="A220" s="25"/>
      <c r="B220" s="25"/>
      <c r="C220" s="25"/>
      <c r="D220" s="25"/>
      <c r="E220" s="25"/>
      <c r="F220" s="25"/>
      <c r="G220" s="25"/>
      <c r="H220" s="25"/>
      <c r="I220" s="25"/>
    </row>
    <row r="221" spans="1:9" x14ac:dyDescent="0.2">
      <c r="A221" s="25"/>
      <c r="B221" s="25"/>
      <c r="C221" s="25"/>
      <c r="D221" s="25"/>
      <c r="E221" s="25"/>
      <c r="F221" s="25"/>
      <c r="G221" s="25"/>
      <c r="H221" s="25"/>
      <c r="I221" s="25"/>
    </row>
    <row r="222" spans="1:9" x14ac:dyDescent="0.2">
      <c r="A222" s="25"/>
      <c r="B222" s="25"/>
      <c r="C222" s="25"/>
      <c r="D222" s="25"/>
      <c r="E222" s="25"/>
      <c r="F222" s="25"/>
      <c r="G222" s="25"/>
      <c r="H222" s="25"/>
      <c r="I222" s="25"/>
    </row>
    <row r="223" spans="1:9" x14ac:dyDescent="0.2">
      <c r="A223" s="25"/>
      <c r="B223" s="25"/>
      <c r="C223" s="25"/>
      <c r="D223" s="25"/>
      <c r="E223" s="25"/>
      <c r="F223" s="25"/>
      <c r="G223" s="25"/>
      <c r="H223" s="25"/>
      <c r="I223" s="25"/>
    </row>
    <row r="224" spans="1:9" x14ac:dyDescent="0.2">
      <c r="A224" s="25"/>
      <c r="B224" s="25"/>
      <c r="C224" s="25"/>
      <c r="D224" s="25"/>
      <c r="E224" s="25"/>
      <c r="F224" s="25"/>
      <c r="G224" s="25"/>
      <c r="H224" s="25"/>
      <c r="I224" s="25"/>
    </row>
    <row r="225" spans="1:9" x14ac:dyDescent="0.2">
      <c r="A225" s="25"/>
      <c r="B225" s="25"/>
      <c r="C225" s="25"/>
      <c r="D225" s="25"/>
      <c r="E225" s="25"/>
      <c r="F225" s="25"/>
      <c r="G225" s="25"/>
      <c r="H225" s="25"/>
      <c r="I225" s="25"/>
    </row>
    <row r="226" spans="1:9" x14ac:dyDescent="0.2">
      <c r="A226" s="25"/>
      <c r="B226" s="25"/>
      <c r="C226" s="25"/>
      <c r="D226" s="25"/>
      <c r="E226" s="25"/>
      <c r="F226" s="25"/>
      <c r="G226" s="25"/>
      <c r="H226" s="25"/>
      <c r="I226" s="25"/>
    </row>
    <row r="227" spans="1:9" x14ac:dyDescent="0.2">
      <c r="A227" s="25"/>
      <c r="B227" s="25"/>
      <c r="C227" s="25"/>
      <c r="D227" s="25"/>
      <c r="E227" s="25"/>
      <c r="F227" s="25"/>
      <c r="G227" s="25"/>
      <c r="H227" s="25"/>
      <c r="I227" s="25"/>
    </row>
    <row r="228" spans="1:9" x14ac:dyDescent="0.2">
      <c r="A228" s="25"/>
      <c r="B228" s="25"/>
      <c r="C228" s="25"/>
      <c r="D228" s="25"/>
      <c r="E228" s="25"/>
      <c r="F228" s="25"/>
      <c r="G228" s="25"/>
      <c r="H228" s="25"/>
      <c r="I228" s="25"/>
    </row>
    <row r="229" spans="1:9" x14ac:dyDescent="0.2">
      <c r="A229" s="25"/>
      <c r="B229" s="25"/>
      <c r="C229" s="25"/>
      <c r="D229" s="25"/>
      <c r="E229" s="25"/>
      <c r="F229" s="25"/>
      <c r="G229" s="25"/>
      <c r="H229" s="25"/>
      <c r="I229" s="25"/>
    </row>
    <row r="230" spans="1:9" x14ac:dyDescent="0.2">
      <c r="A230" s="25"/>
      <c r="B230" s="25"/>
      <c r="C230" s="25"/>
      <c r="D230" s="25"/>
      <c r="E230" s="25"/>
      <c r="F230" s="25"/>
      <c r="G230" s="25"/>
      <c r="H230" s="25"/>
      <c r="I230" s="25"/>
    </row>
    <row r="231" spans="1:9" x14ac:dyDescent="0.2">
      <c r="A231" s="25"/>
      <c r="B231" s="25"/>
      <c r="C231" s="25"/>
      <c r="D231" s="25"/>
      <c r="E231" s="25"/>
      <c r="F231" s="25"/>
      <c r="G231" s="25"/>
      <c r="H231" s="25"/>
      <c r="I231" s="25"/>
    </row>
    <row r="232" spans="1:9" x14ac:dyDescent="0.2">
      <c r="A232" s="25"/>
      <c r="B232" s="25"/>
      <c r="C232" s="25"/>
      <c r="D232" s="25"/>
      <c r="E232" s="25"/>
      <c r="F232" s="25"/>
      <c r="G232" s="25"/>
      <c r="H232" s="25"/>
      <c r="I232" s="25"/>
    </row>
    <row r="233" spans="1:9" x14ac:dyDescent="0.2">
      <c r="A233" s="25"/>
      <c r="B233" s="25"/>
      <c r="C233" s="25"/>
      <c r="D233" s="25"/>
      <c r="E233" s="25"/>
      <c r="F233" s="25"/>
      <c r="G233" s="25"/>
      <c r="H233" s="25"/>
      <c r="I233" s="25"/>
    </row>
    <row r="234" spans="1:9" x14ac:dyDescent="0.2">
      <c r="A234" s="25"/>
      <c r="B234" s="25"/>
      <c r="C234" s="25"/>
      <c r="D234" s="25"/>
      <c r="E234" s="25"/>
      <c r="F234" s="25"/>
      <c r="G234" s="25"/>
      <c r="H234" s="25"/>
      <c r="I234" s="25"/>
    </row>
    <row r="235" spans="1:9" x14ac:dyDescent="0.2">
      <c r="A235" s="25"/>
      <c r="B235" s="25"/>
      <c r="C235" s="25"/>
      <c r="D235" s="25"/>
      <c r="E235" s="25"/>
      <c r="F235" s="25"/>
      <c r="G235" s="25"/>
      <c r="H235" s="25"/>
      <c r="I235" s="25"/>
    </row>
    <row r="236" spans="1:9" x14ac:dyDescent="0.2">
      <c r="A236" s="25"/>
      <c r="B236" s="25"/>
      <c r="C236" s="25"/>
      <c r="D236" s="25"/>
      <c r="E236" s="25"/>
      <c r="F236" s="25"/>
      <c r="G236" s="25"/>
      <c r="H236" s="25"/>
      <c r="I236" s="25"/>
    </row>
    <row r="237" spans="1:9" x14ac:dyDescent="0.2">
      <c r="A237" s="25"/>
      <c r="B237" s="25"/>
      <c r="C237" s="25"/>
      <c r="D237" s="25"/>
      <c r="E237" s="25"/>
      <c r="F237" s="25"/>
      <c r="G237" s="25"/>
      <c r="H237" s="25"/>
      <c r="I237" s="25"/>
    </row>
    <row r="238" spans="1:9" x14ac:dyDescent="0.2">
      <c r="A238" s="25"/>
      <c r="B238" s="25"/>
      <c r="C238" s="25"/>
      <c r="D238" s="25"/>
      <c r="E238" s="25"/>
      <c r="F238" s="25"/>
      <c r="G238" s="25"/>
      <c r="H238" s="25"/>
      <c r="I238" s="25"/>
    </row>
    <row r="239" spans="1:9" x14ac:dyDescent="0.2">
      <c r="A239" s="25"/>
      <c r="B239" s="25"/>
      <c r="C239" s="25"/>
      <c r="D239" s="25"/>
      <c r="E239" s="25"/>
      <c r="F239" s="25"/>
      <c r="G239" s="25"/>
      <c r="H239" s="25"/>
      <c r="I239" s="25"/>
    </row>
    <row r="240" spans="1:9" x14ac:dyDescent="0.2">
      <c r="A240" s="25"/>
      <c r="B240" s="25"/>
      <c r="C240" s="25"/>
      <c r="D240" s="25"/>
      <c r="E240" s="25"/>
      <c r="F240" s="25"/>
      <c r="G240" s="25"/>
      <c r="H240" s="25"/>
      <c r="I240" s="25"/>
    </row>
    <row r="241" spans="1:9" x14ac:dyDescent="0.2">
      <c r="A241" s="25"/>
      <c r="B241" s="25"/>
      <c r="C241" s="25"/>
      <c r="D241" s="25"/>
      <c r="E241" s="25"/>
      <c r="F241" s="25"/>
      <c r="G241" s="25"/>
      <c r="H241" s="25"/>
      <c r="I241" s="25"/>
    </row>
    <row r="242" spans="1:9" x14ac:dyDescent="0.2">
      <c r="A242" s="25"/>
      <c r="B242" s="25"/>
      <c r="C242" s="25"/>
      <c r="D242" s="25"/>
      <c r="E242" s="25"/>
      <c r="F242" s="25"/>
      <c r="G242" s="25"/>
      <c r="H242" s="25"/>
      <c r="I242" s="25"/>
    </row>
    <row r="243" spans="1:9" x14ac:dyDescent="0.2">
      <c r="A243" s="25"/>
      <c r="B243" s="25"/>
      <c r="C243" s="25"/>
      <c r="D243" s="25"/>
      <c r="E243" s="25"/>
      <c r="F243" s="25"/>
      <c r="G243" s="25"/>
      <c r="H243" s="25"/>
      <c r="I243" s="25"/>
    </row>
    <row r="244" spans="1:9" x14ac:dyDescent="0.2">
      <c r="A244" s="25"/>
      <c r="B244" s="25"/>
      <c r="C244" s="25"/>
      <c r="D244" s="25"/>
      <c r="E244" s="25"/>
      <c r="F244" s="25"/>
      <c r="G244" s="25"/>
      <c r="H244" s="25"/>
      <c r="I244" s="25"/>
    </row>
    <row r="245" spans="1:9" x14ac:dyDescent="0.2">
      <c r="A245" s="25"/>
      <c r="B245" s="25"/>
      <c r="C245" s="25"/>
      <c r="D245" s="25"/>
      <c r="E245" s="25"/>
      <c r="F245" s="25"/>
      <c r="G245" s="25"/>
      <c r="H245" s="25"/>
      <c r="I245" s="25"/>
    </row>
    <row r="246" spans="1:9" x14ac:dyDescent="0.2">
      <c r="A246" s="25"/>
      <c r="B246" s="25"/>
      <c r="C246" s="25"/>
      <c r="D246" s="25"/>
      <c r="E246" s="25"/>
      <c r="F246" s="25"/>
      <c r="G246" s="25"/>
      <c r="H246" s="25"/>
      <c r="I246" s="25"/>
    </row>
    <row r="247" spans="1:9" x14ac:dyDescent="0.2">
      <c r="A247" s="25"/>
      <c r="B247" s="25"/>
      <c r="C247" s="25"/>
      <c r="D247" s="25"/>
      <c r="E247" s="25"/>
      <c r="F247" s="25"/>
      <c r="G247" s="25"/>
      <c r="H247" s="25"/>
      <c r="I247" s="25"/>
    </row>
    <row r="248" spans="1:9" x14ac:dyDescent="0.2">
      <c r="A248" s="25"/>
      <c r="B248" s="25"/>
      <c r="C248" s="25"/>
      <c r="D248" s="25"/>
      <c r="E248" s="25"/>
      <c r="F248" s="25"/>
      <c r="G248" s="25"/>
      <c r="H248" s="25"/>
      <c r="I248" s="25"/>
    </row>
    <row r="249" spans="1:9" x14ac:dyDescent="0.2">
      <c r="A249" s="25"/>
      <c r="B249" s="25"/>
      <c r="C249" s="25"/>
      <c r="D249" s="25"/>
      <c r="E249" s="25"/>
      <c r="F249" s="25"/>
      <c r="G249" s="25"/>
      <c r="H249" s="25"/>
      <c r="I249" s="25"/>
    </row>
    <row r="250" spans="1:9" x14ac:dyDescent="0.2">
      <c r="A250" s="25"/>
      <c r="B250" s="25"/>
      <c r="C250" s="25"/>
      <c r="D250" s="25"/>
      <c r="E250" s="25"/>
      <c r="F250" s="25"/>
      <c r="G250" s="25"/>
      <c r="H250" s="25"/>
      <c r="I250" s="25"/>
    </row>
    <row r="251" spans="1:9" x14ac:dyDescent="0.2">
      <c r="A251" s="25"/>
      <c r="B251" s="25"/>
      <c r="C251" s="25"/>
      <c r="D251" s="25"/>
      <c r="E251" s="25"/>
      <c r="F251" s="25"/>
      <c r="G251" s="25"/>
      <c r="H251" s="25"/>
      <c r="I251" s="25"/>
    </row>
    <row r="252" spans="1:9" x14ac:dyDescent="0.2">
      <c r="A252" s="25"/>
      <c r="B252" s="25"/>
      <c r="C252" s="25"/>
      <c r="D252" s="25"/>
      <c r="E252" s="25"/>
      <c r="F252" s="25"/>
      <c r="G252" s="25"/>
      <c r="H252" s="25"/>
      <c r="I252" s="25"/>
    </row>
    <row r="253" spans="1:9" x14ac:dyDescent="0.2">
      <c r="A253" s="25"/>
      <c r="B253" s="25"/>
      <c r="C253" s="25"/>
      <c r="D253" s="25"/>
      <c r="E253" s="25"/>
      <c r="F253" s="25"/>
      <c r="G253" s="25"/>
      <c r="H253" s="25"/>
      <c r="I253" s="25"/>
    </row>
    <row r="254" spans="1:9" x14ac:dyDescent="0.2">
      <c r="A254" s="25"/>
      <c r="B254" s="25"/>
      <c r="C254" s="25"/>
      <c r="D254" s="25"/>
      <c r="E254" s="25"/>
      <c r="F254" s="25"/>
      <c r="G254" s="25"/>
      <c r="H254" s="25"/>
      <c r="I254" s="25"/>
    </row>
    <row r="255" spans="1:9" x14ac:dyDescent="0.2">
      <c r="A255" s="25"/>
      <c r="B255" s="25"/>
      <c r="C255" s="25"/>
      <c r="D255" s="25"/>
      <c r="E255" s="25"/>
      <c r="F255" s="25"/>
      <c r="G255" s="25"/>
      <c r="H255" s="25"/>
      <c r="I255" s="25"/>
    </row>
    <row r="256" spans="1:9" x14ac:dyDescent="0.2">
      <c r="A256" s="25"/>
      <c r="B256" s="25"/>
      <c r="C256" s="25"/>
      <c r="D256" s="25"/>
      <c r="E256" s="25"/>
      <c r="F256" s="25"/>
      <c r="G256" s="25"/>
      <c r="H256" s="25"/>
      <c r="I256" s="25"/>
    </row>
    <row r="257" spans="1:9" x14ac:dyDescent="0.2">
      <c r="A257" s="25"/>
      <c r="B257" s="25"/>
      <c r="C257" s="25"/>
      <c r="D257" s="25"/>
      <c r="E257" s="25"/>
      <c r="F257" s="25"/>
      <c r="G257" s="25"/>
      <c r="H257" s="25"/>
      <c r="I257" s="25"/>
    </row>
    <row r="258" spans="1:9" x14ac:dyDescent="0.2">
      <c r="A258" s="25"/>
      <c r="B258" s="25"/>
      <c r="C258" s="25"/>
      <c r="D258" s="25"/>
      <c r="E258" s="25"/>
      <c r="F258" s="25"/>
      <c r="G258" s="25"/>
      <c r="H258" s="25"/>
      <c r="I258" s="25"/>
    </row>
    <row r="259" spans="1:9" x14ac:dyDescent="0.2">
      <c r="A259" s="25"/>
      <c r="B259" s="25"/>
      <c r="C259" s="25"/>
      <c r="D259" s="25"/>
      <c r="E259" s="25"/>
      <c r="F259" s="25"/>
      <c r="G259" s="25"/>
      <c r="H259" s="25"/>
      <c r="I259" s="25"/>
    </row>
    <row r="260" spans="1:9" x14ac:dyDescent="0.2">
      <c r="A260" s="25"/>
      <c r="B260" s="25"/>
      <c r="C260" s="25"/>
      <c r="D260" s="25"/>
      <c r="E260" s="25"/>
      <c r="F260" s="25"/>
      <c r="G260" s="25"/>
      <c r="H260" s="25"/>
      <c r="I260" s="25"/>
    </row>
    <row r="261" spans="1:9" x14ac:dyDescent="0.2">
      <c r="A261" s="25"/>
      <c r="B261" s="25"/>
      <c r="C261" s="25"/>
      <c r="D261" s="25"/>
      <c r="E261" s="25"/>
      <c r="F261" s="25"/>
      <c r="G261" s="25"/>
      <c r="H261" s="25"/>
      <c r="I261" s="25"/>
    </row>
    <row r="262" spans="1:9" x14ac:dyDescent="0.2">
      <c r="A262" s="25"/>
      <c r="B262" s="25"/>
      <c r="C262" s="25"/>
      <c r="D262" s="25"/>
      <c r="E262" s="25"/>
      <c r="F262" s="25"/>
      <c r="G262" s="25"/>
      <c r="H262" s="25"/>
      <c r="I262" s="25"/>
    </row>
    <row r="263" spans="1:9" x14ac:dyDescent="0.2">
      <c r="A263" s="25"/>
      <c r="B263" s="25"/>
      <c r="C263" s="25"/>
      <c r="D263" s="25"/>
      <c r="E263" s="25"/>
      <c r="F263" s="25"/>
      <c r="G263" s="25"/>
      <c r="H263" s="25"/>
      <c r="I263" s="25"/>
    </row>
    <row r="264" spans="1:9" x14ac:dyDescent="0.2">
      <c r="A264" s="25"/>
      <c r="B264" s="25"/>
      <c r="C264" s="25"/>
      <c r="D264" s="25"/>
      <c r="E264" s="25"/>
      <c r="F264" s="25"/>
      <c r="G264" s="25"/>
      <c r="H264" s="25"/>
      <c r="I264" s="25"/>
    </row>
    <row r="265" spans="1:9" x14ac:dyDescent="0.2">
      <c r="A265" s="25"/>
      <c r="B265" s="25"/>
      <c r="C265" s="25"/>
      <c r="D265" s="25"/>
      <c r="E265" s="25"/>
      <c r="F265" s="25"/>
      <c r="G265" s="25"/>
      <c r="H265" s="25"/>
      <c r="I265" s="25"/>
    </row>
    <row r="266" spans="1:9" x14ac:dyDescent="0.2">
      <c r="A266" s="25"/>
      <c r="B266" s="25"/>
      <c r="C266" s="25"/>
      <c r="D266" s="25"/>
      <c r="E266" s="25"/>
      <c r="F266" s="25"/>
      <c r="G266" s="25"/>
      <c r="H266" s="25"/>
      <c r="I266" s="25"/>
    </row>
    <row r="267" spans="1:9" x14ac:dyDescent="0.2">
      <c r="A267" s="25"/>
      <c r="B267" s="25"/>
      <c r="C267" s="25"/>
      <c r="D267" s="25"/>
      <c r="E267" s="25"/>
      <c r="F267" s="25"/>
      <c r="G267" s="25"/>
      <c r="H267" s="25"/>
      <c r="I267" s="25"/>
    </row>
    <row r="268" spans="1:9" x14ac:dyDescent="0.2">
      <c r="A268" s="25"/>
      <c r="B268" s="25"/>
      <c r="C268" s="25"/>
      <c r="D268" s="25"/>
      <c r="E268" s="25"/>
      <c r="F268" s="25"/>
      <c r="G268" s="25"/>
      <c r="H268" s="25"/>
      <c r="I268" s="25"/>
    </row>
    <row r="269" spans="1:9" x14ac:dyDescent="0.2">
      <c r="A269" s="25"/>
      <c r="B269" s="25"/>
      <c r="C269" s="25"/>
      <c r="D269" s="25"/>
      <c r="E269" s="25"/>
      <c r="F269" s="25"/>
      <c r="G269" s="25"/>
      <c r="H269" s="25"/>
      <c r="I269" s="25"/>
    </row>
    <row r="270" spans="1:9" x14ac:dyDescent="0.2">
      <c r="A270" s="25"/>
      <c r="B270" s="25"/>
      <c r="C270" s="25"/>
      <c r="D270" s="25"/>
      <c r="E270" s="25"/>
      <c r="F270" s="25"/>
      <c r="G270" s="25"/>
      <c r="H270" s="25"/>
      <c r="I270" s="25"/>
    </row>
    <row r="271" spans="1:9" x14ac:dyDescent="0.2">
      <c r="A271" s="25"/>
      <c r="B271" s="25"/>
      <c r="C271" s="25"/>
      <c r="D271" s="25"/>
      <c r="E271" s="25"/>
      <c r="F271" s="25"/>
      <c r="G271" s="25"/>
      <c r="H271" s="25"/>
      <c r="I271" s="25"/>
    </row>
    <row r="272" spans="1:9" x14ac:dyDescent="0.2">
      <c r="A272" s="25"/>
      <c r="B272" s="25"/>
      <c r="C272" s="25"/>
      <c r="D272" s="25"/>
      <c r="E272" s="25"/>
      <c r="F272" s="25"/>
      <c r="G272" s="25"/>
      <c r="H272" s="25"/>
      <c r="I272" s="25"/>
    </row>
    <row r="273" spans="1:9" x14ac:dyDescent="0.2">
      <c r="A273" s="25"/>
      <c r="B273" s="25"/>
      <c r="C273" s="25"/>
      <c r="D273" s="25"/>
      <c r="E273" s="25"/>
      <c r="F273" s="25"/>
      <c r="G273" s="25"/>
      <c r="H273" s="25"/>
      <c r="I273" s="25"/>
    </row>
    <row r="274" spans="1:9" x14ac:dyDescent="0.2">
      <c r="A274" s="25"/>
      <c r="B274" s="25"/>
      <c r="C274" s="25"/>
      <c r="D274" s="25"/>
      <c r="E274" s="25"/>
      <c r="F274" s="25"/>
      <c r="G274" s="25"/>
      <c r="H274" s="25"/>
      <c r="I274" s="25"/>
    </row>
    <row r="275" spans="1:9" x14ac:dyDescent="0.2">
      <c r="A275" s="25"/>
      <c r="B275" s="25"/>
      <c r="C275" s="25"/>
      <c r="D275" s="25"/>
      <c r="E275" s="25"/>
      <c r="F275" s="25"/>
      <c r="G275" s="25"/>
      <c r="H275" s="25"/>
      <c r="I275" s="25"/>
    </row>
    <row r="276" spans="1:9" x14ac:dyDescent="0.2">
      <c r="A276" s="25"/>
      <c r="B276" s="25"/>
      <c r="C276" s="25"/>
      <c r="D276" s="25"/>
      <c r="E276" s="25"/>
      <c r="F276" s="25"/>
      <c r="G276" s="25"/>
      <c r="H276" s="25"/>
      <c r="I276" s="25"/>
    </row>
    <row r="277" spans="1:9" x14ac:dyDescent="0.2">
      <c r="A277" s="25"/>
      <c r="B277" s="25"/>
      <c r="C277" s="25"/>
      <c r="D277" s="25"/>
      <c r="E277" s="25"/>
      <c r="F277" s="25"/>
      <c r="G277" s="25"/>
      <c r="H277" s="25"/>
      <c r="I277" s="25"/>
    </row>
    <row r="278" spans="1:9" x14ac:dyDescent="0.2">
      <c r="A278" s="25"/>
      <c r="B278" s="25"/>
      <c r="C278" s="25"/>
      <c r="D278" s="25"/>
      <c r="E278" s="25"/>
      <c r="F278" s="25"/>
      <c r="G278" s="25"/>
      <c r="H278" s="25"/>
      <c r="I278" s="25"/>
    </row>
    <row r="279" spans="1:9" x14ac:dyDescent="0.2">
      <c r="A279" s="25"/>
      <c r="B279" s="25"/>
      <c r="C279" s="25"/>
      <c r="D279" s="25"/>
      <c r="E279" s="25"/>
      <c r="F279" s="25"/>
      <c r="G279" s="25"/>
      <c r="H279" s="25"/>
      <c r="I279" s="25"/>
    </row>
    <row r="280" spans="1:9" x14ac:dyDescent="0.2">
      <c r="A280" s="25"/>
      <c r="B280" s="25"/>
      <c r="C280" s="25"/>
      <c r="D280" s="25"/>
      <c r="E280" s="25"/>
      <c r="F280" s="25"/>
      <c r="G280" s="25"/>
      <c r="H280" s="25"/>
      <c r="I280" s="25"/>
    </row>
    <row r="281" spans="1:9" x14ac:dyDescent="0.2">
      <c r="A281" s="25"/>
      <c r="B281" s="25"/>
      <c r="C281" s="25"/>
      <c r="D281" s="25"/>
      <c r="E281" s="25"/>
      <c r="F281" s="25"/>
      <c r="G281" s="25"/>
      <c r="H281" s="25"/>
      <c r="I281" s="25"/>
    </row>
    <row r="282" spans="1:9" x14ac:dyDescent="0.2">
      <c r="A282" s="25"/>
      <c r="B282" s="25"/>
      <c r="C282" s="25"/>
      <c r="D282" s="25"/>
      <c r="E282" s="25"/>
      <c r="F282" s="25"/>
      <c r="G282" s="25"/>
      <c r="H282" s="25"/>
      <c r="I282" s="25"/>
    </row>
    <row r="283" spans="1:9" x14ac:dyDescent="0.2">
      <c r="A283" s="25"/>
      <c r="B283" s="25"/>
      <c r="C283" s="25"/>
      <c r="D283" s="25"/>
      <c r="E283" s="25"/>
      <c r="F283" s="25"/>
      <c r="G283" s="25"/>
      <c r="H283" s="25"/>
      <c r="I283" s="25"/>
    </row>
    <row r="284" spans="1:9" x14ac:dyDescent="0.2">
      <c r="A284" s="25"/>
      <c r="B284" s="25"/>
      <c r="C284" s="25"/>
      <c r="D284" s="25"/>
      <c r="E284" s="25"/>
      <c r="F284" s="25"/>
      <c r="G284" s="25"/>
      <c r="H284" s="25"/>
      <c r="I284" s="25"/>
    </row>
    <row r="285" spans="1:9" x14ac:dyDescent="0.2">
      <c r="A285" s="25"/>
      <c r="B285" s="25"/>
      <c r="C285" s="25"/>
      <c r="D285" s="25"/>
      <c r="E285" s="25"/>
      <c r="F285" s="25"/>
      <c r="G285" s="25"/>
      <c r="H285" s="25"/>
      <c r="I285" s="25"/>
    </row>
    <row r="286" spans="1:9" x14ac:dyDescent="0.2">
      <c r="A286" s="25"/>
      <c r="B286" s="25"/>
      <c r="C286" s="25"/>
      <c r="D286" s="25"/>
      <c r="E286" s="25"/>
      <c r="F286" s="25"/>
      <c r="G286" s="25"/>
      <c r="H286" s="25"/>
      <c r="I286" s="25"/>
    </row>
    <row r="287" spans="1:9" x14ac:dyDescent="0.2">
      <c r="A287" s="25"/>
      <c r="B287" s="25"/>
      <c r="C287" s="25"/>
      <c r="D287" s="25"/>
      <c r="E287" s="25"/>
      <c r="F287" s="25"/>
      <c r="G287" s="25"/>
      <c r="H287" s="25"/>
      <c r="I287" s="25"/>
    </row>
    <row r="288" spans="1:9" x14ac:dyDescent="0.2">
      <c r="A288" s="25"/>
      <c r="B288" s="25"/>
      <c r="C288" s="25"/>
      <c r="D288" s="25"/>
      <c r="E288" s="25"/>
      <c r="F288" s="25"/>
      <c r="G288" s="25"/>
      <c r="H288" s="25"/>
      <c r="I288" s="25"/>
    </row>
    <row r="289" spans="1:9" x14ac:dyDescent="0.2">
      <c r="A289" s="25"/>
      <c r="B289" s="25"/>
      <c r="C289" s="25"/>
      <c r="D289" s="25"/>
      <c r="E289" s="25"/>
      <c r="F289" s="25"/>
      <c r="G289" s="25"/>
      <c r="H289" s="25"/>
      <c r="I289" s="25"/>
    </row>
    <row r="290" spans="1:9" x14ac:dyDescent="0.2">
      <c r="A290" s="25"/>
      <c r="B290" s="25"/>
      <c r="C290" s="25"/>
      <c r="D290" s="25"/>
      <c r="E290" s="25"/>
      <c r="F290" s="25"/>
      <c r="G290" s="25"/>
      <c r="H290" s="25"/>
      <c r="I290" s="25"/>
    </row>
    <row r="291" spans="1:9" x14ac:dyDescent="0.2">
      <c r="A291" s="25"/>
      <c r="B291" s="25"/>
      <c r="C291" s="25"/>
      <c r="D291" s="25"/>
      <c r="E291" s="25"/>
      <c r="F291" s="25"/>
      <c r="G291" s="25"/>
      <c r="H291" s="25"/>
      <c r="I291" s="25"/>
    </row>
    <row r="292" spans="1:9" x14ac:dyDescent="0.2">
      <c r="A292" s="25"/>
      <c r="B292" s="25"/>
      <c r="C292" s="25"/>
      <c r="D292" s="25"/>
      <c r="E292" s="25"/>
      <c r="F292" s="25"/>
      <c r="G292" s="25"/>
      <c r="H292" s="25"/>
      <c r="I292" s="25"/>
    </row>
    <row r="293" spans="1:9" x14ac:dyDescent="0.2">
      <c r="A293" s="25"/>
      <c r="B293" s="25"/>
      <c r="C293" s="25"/>
      <c r="D293" s="25"/>
      <c r="E293" s="25"/>
      <c r="F293" s="25"/>
      <c r="G293" s="25"/>
      <c r="H293" s="25"/>
      <c r="I293" s="25"/>
    </row>
    <row r="294" spans="1:9" x14ac:dyDescent="0.2">
      <c r="A294" s="25"/>
      <c r="B294" s="25"/>
      <c r="C294" s="25"/>
      <c r="D294" s="25"/>
      <c r="E294" s="25"/>
      <c r="F294" s="25"/>
      <c r="G294" s="25"/>
      <c r="H294" s="25"/>
      <c r="I294" s="25"/>
    </row>
    <row r="295" spans="1:9" x14ac:dyDescent="0.2">
      <c r="A295" s="25"/>
      <c r="B295" s="25"/>
      <c r="C295" s="25"/>
      <c r="D295" s="25"/>
      <c r="E295" s="25"/>
      <c r="F295" s="25"/>
      <c r="G295" s="25"/>
      <c r="H295" s="25"/>
      <c r="I295" s="25"/>
    </row>
    <row r="296" spans="1:9" x14ac:dyDescent="0.2">
      <c r="A296" s="25"/>
      <c r="B296" s="25"/>
      <c r="C296" s="25"/>
      <c r="D296" s="25"/>
      <c r="E296" s="25"/>
      <c r="F296" s="25"/>
      <c r="G296" s="25"/>
      <c r="H296" s="25"/>
      <c r="I296" s="25"/>
    </row>
    <row r="297" spans="1:9" x14ac:dyDescent="0.2">
      <c r="A297" s="25"/>
      <c r="B297" s="25"/>
      <c r="C297" s="25"/>
      <c r="D297" s="25"/>
      <c r="E297" s="25"/>
      <c r="F297" s="25"/>
      <c r="G297" s="25"/>
      <c r="H297" s="25"/>
      <c r="I297" s="25"/>
    </row>
    <row r="298" spans="1:9" x14ac:dyDescent="0.2">
      <c r="A298" s="25"/>
      <c r="B298" s="25"/>
      <c r="C298" s="25"/>
      <c r="D298" s="25"/>
      <c r="E298" s="25"/>
      <c r="F298" s="25"/>
      <c r="G298" s="25"/>
      <c r="H298" s="25"/>
      <c r="I298" s="25"/>
    </row>
    <row r="299" spans="1:9" x14ac:dyDescent="0.2">
      <c r="A299" s="25"/>
      <c r="B299" s="25"/>
      <c r="C299" s="25"/>
      <c r="D299" s="25"/>
      <c r="E299" s="25"/>
      <c r="F299" s="25"/>
      <c r="G299" s="25"/>
      <c r="H299" s="25"/>
      <c r="I299" s="25"/>
    </row>
    <row r="300" spans="1:9" x14ac:dyDescent="0.2">
      <c r="A300" s="25"/>
      <c r="B300" s="25"/>
      <c r="C300" s="25"/>
      <c r="D300" s="25"/>
      <c r="E300" s="25"/>
      <c r="F300" s="25"/>
      <c r="G300" s="25"/>
      <c r="H300" s="25"/>
      <c r="I300" s="25"/>
    </row>
    <row r="301" spans="1:9" x14ac:dyDescent="0.2">
      <c r="A301" s="25"/>
      <c r="B301" s="25"/>
      <c r="C301" s="25"/>
      <c r="D301" s="25"/>
      <c r="E301" s="25"/>
      <c r="F301" s="25"/>
      <c r="G301" s="25"/>
      <c r="H301" s="25"/>
      <c r="I301" s="25"/>
    </row>
    <row r="302" spans="1:9" x14ac:dyDescent="0.2">
      <c r="A302" s="25"/>
      <c r="B302" s="25"/>
      <c r="C302" s="25"/>
      <c r="D302" s="25"/>
      <c r="E302" s="25"/>
      <c r="F302" s="25"/>
      <c r="G302" s="25"/>
      <c r="H302" s="25"/>
      <c r="I302" s="25"/>
    </row>
    <row r="303" spans="1:9" x14ac:dyDescent="0.2">
      <c r="A303" s="25"/>
      <c r="B303" s="25"/>
      <c r="C303" s="25"/>
      <c r="D303" s="25"/>
      <c r="E303" s="25"/>
      <c r="F303" s="25"/>
      <c r="G303" s="25"/>
      <c r="H303" s="25"/>
      <c r="I303" s="25"/>
    </row>
    <row r="304" spans="1:9" x14ac:dyDescent="0.2">
      <c r="A304" s="25"/>
      <c r="B304" s="25"/>
      <c r="C304" s="25"/>
      <c r="D304" s="25"/>
      <c r="E304" s="25"/>
      <c r="F304" s="25"/>
      <c r="G304" s="25"/>
      <c r="H304" s="25"/>
      <c r="I304" s="25"/>
    </row>
    <row r="305" spans="1:9" x14ac:dyDescent="0.2">
      <c r="A305" s="25"/>
      <c r="B305" s="25"/>
      <c r="C305" s="25"/>
      <c r="D305" s="25"/>
      <c r="E305" s="25"/>
      <c r="F305" s="25"/>
      <c r="G305" s="25"/>
      <c r="H305" s="25"/>
      <c r="I305" s="25"/>
    </row>
    <row r="306" spans="1:9" x14ac:dyDescent="0.2">
      <c r="A306" s="25"/>
      <c r="B306" s="25"/>
      <c r="C306" s="25"/>
      <c r="D306" s="25"/>
      <c r="E306" s="25"/>
      <c r="F306" s="25"/>
      <c r="G306" s="25"/>
      <c r="H306" s="25"/>
      <c r="I306" s="25"/>
    </row>
    <row r="307" spans="1:9" x14ac:dyDescent="0.2">
      <c r="A307" s="25"/>
      <c r="B307" s="25"/>
      <c r="C307" s="25"/>
      <c r="D307" s="25"/>
      <c r="E307" s="25"/>
      <c r="F307" s="25"/>
      <c r="G307" s="25"/>
      <c r="H307" s="25"/>
      <c r="I307" s="25"/>
    </row>
    <row r="308" spans="1:9" x14ac:dyDescent="0.2">
      <c r="A308" s="25"/>
      <c r="B308" s="25"/>
      <c r="C308" s="25"/>
      <c r="D308" s="25"/>
      <c r="E308" s="25"/>
      <c r="F308" s="25"/>
      <c r="G308" s="25"/>
      <c r="H308" s="25"/>
      <c r="I308" s="25"/>
    </row>
    <row r="309" spans="1:9" x14ac:dyDescent="0.2">
      <c r="A309" s="25"/>
      <c r="B309" s="25"/>
      <c r="C309" s="25"/>
      <c r="D309" s="25"/>
      <c r="E309" s="25"/>
      <c r="F309" s="25"/>
      <c r="G309" s="25"/>
      <c r="H309" s="25"/>
      <c r="I309" s="25"/>
    </row>
    <row r="310" spans="1:9" x14ac:dyDescent="0.2">
      <c r="A310" s="25"/>
      <c r="B310" s="25"/>
      <c r="C310" s="25"/>
      <c r="D310" s="25"/>
      <c r="E310" s="25"/>
      <c r="F310" s="25"/>
      <c r="G310" s="25"/>
      <c r="H310" s="25"/>
      <c r="I310" s="25"/>
    </row>
    <row r="311" spans="1:9" x14ac:dyDescent="0.2">
      <c r="A311" s="25"/>
      <c r="B311" s="25"/>
      <c r="C311" s="25"/>
      <c r="D311" s="25"/>
      <c r="E311" s="25"/>
      <c r="F311" s="25"/>
      <c r="G311" s="25"/>
      <c r="H311" s="25"/>
      <c r="I311" s="25"/>
    </row>
    <row r="312" spans="1:9" x14ac:dyDescent="0.2">
      <c r="A312" s="25"/>
      <c r="B312" s="25"/>
      <c r="C312" s="25"/>
      <c r="D312" s="25"/>
      <c r="E312" s="25"/>
      <c r="F312" s="25"/>
      <c r="G312" s="25"/>
      <c r="H312" s="25"/>
      <c r="I312" s="25"/>
    </row>
    <row r="313" spans="1:9" x14ac:dyDescent="0.2">
      <c r="A313" s="25"/>
      <c r="B313" s="25"/>
      <c r="C313" s="25"/>
      <c r="D313" s="25"/>
      <c r="E313" s="25"/>
      <c r="F313" s="25"/>
      <c r="G313" s="25"/>
      <c r="H313" s="25"/>
      <c r="I313" s="25"/>
    </row>
    <row r="314" spans="1:9" x14ac:dyDescent="0.2">
      <c r="A314" s="25"/>
      <c r="B314" s="25"/>
      <c r="C314" s="25"/>
      <c r="D314" s="25"/>
      <c r="E314" s="25"/>
      <c r="F314" s="25"/>
      <c r="G314" s="25"/>
      <c r="H314" s="25"/>
      <c r="I314" s="25"/>
    </row>
    <row r="315" spans="1:9" x14ac:dyDescent="0.2">
      <c r="A315" s="25"/>
      <c r="B315" s="25"/>
      <c r="C315" s="25"/>
      <c r="D315" s="25"/>
      <c r="E315" s="25"/>
      <c r="F315" s="25"/>
      <c r="G315" s="25"/>
      <c r="H315" s="25"/>
      <c r="I315" s="25"/>
    </row>
    <row r="316" spans="1:9" x14ac:dyDescent="0.2">
      <c r="A316" s="25"/>
      <c r="B316" s="25"/>
      <c r="C316" s="25"/>
      <c r="D316" s="25"/>
      <c r="E316" s="25"/>
      <c r="F316" s="25"/>
      <c r="G316" s="25"/>
      <c r="H316" s="25"/>
      <c r="I316" s="25"/>
    </row>
    <row r="317" spans="1:9" x14ac:dyDescent="0.2">
      <c r="A317" s="25"/>
      <c r="B317" s="25"/>
      <c r="C317" s="25"/>
      <c r="D317" s="25"/>
      <c r="E317" s="25"/>
      <c r="F317" s="25"/>
      <c r="G317" s="25"/>
      <c r="H317" s="25"/>
      <c r="I317" s="25"/>
    </row>
    <row r="318" spans="1:9" x14ac:dyDescent="0.2">
      <c r="A318" s="25"/>
      <c r="B318" s="25"/>
      <c r="C318" s="25"/>
      <c r="D318" s="25"/>
      <c r="E318" s="25"/>
      <c r="F318" s="25"/>
      <c r="G318" s="25"/>
      <c r="H318" s="25"/>
      <c r="I318" s="25"/>
    </row>
    <row r="319" spans="1:9" x14ac:dyDescent="0.2">
      <c r="A319" s="25"/>
      <c r="B319" s="25"/>
      <c r="C319" s="25"/>
      <c r="D319" s="25"/>
      <c r="E319" s="25"/>
      <c r="F319" s="25"/>
      <c r="G319" s="25"/>
      <c r="H319" s="25"/>
      <c r="I319" s="25"/>
    </row>
    <row r="320" spans="1:9" x14ac:dyDescent="0.2">
      <c r="A320" s="25"/>
      <c r="B320" s="25"/>
      <c r="C320" s="25"/>
      <c r="D320" s="25"/>
      <c r="E320" s="25"/>
      <c r="F320" s="25"/>
      <c r="G320" s="25"/>
      <c r="H320" s="25"/>
      <c r="I320" s="25"/>
    </row>
    <row r="321" spans="1:9" x14ac:dyDescent="0.2">
      <c r="A321" s="25"/>
      <c r="B321" s="25"/>
      <c r="C321" s="25"/>
      <c r="D321" s="25"/>
      <c r="E321" s="25"/>
      <c r="F321" s="25"/>
      <c r="G321" s="25"/>
      <c r="H321" s="25"/>
      <c r="I321" s="25"/>
    </row>
    <row r="322" spans="1:9" x14ac:dyDescent="0.2">
      <c r="A322" s="25"/>
      <c r="B322" s="25"/>
      <c r="C322" s="25"/>
      <c r="D322" s="25"/>
      <c r="E322" s="25"/>
      <c r="F322" s="25"/>
      <c r="G322" s="25"/>
      <c r="H322" s="25"/>
      <c r="I322" s="25"/>
    </row>
    <row r="323" spans="1:9" x14ac:dyDescent="0.2">
      <c r="A323" s="25"/>
      <c r="B323" s="25"/>
      <c r="C323" s="25"/>
      <c r="D323" s="25"/>
      <c r="E323" s="25"/>
      <c r="F323" s="25"/>
      <c r="G323" s="25"/>
      <c r="H323" s="25"/>
      <c r="I323" s="25"/>
    </row>
    <row r="324" spans="1:9" x14ac:dyDescent="0.2">
      <c r="A324" s="25"/>
      <c r="B324" s="25"/>
      <c r="C324" s="25"/>
      <c r="D324" s="25"/>
      <c r="E324" s="25"/>
      <c r="F324" s="25"/>
      <c r="G324" s="25"/>
      <c r="H324" s="25"/>
      <c r="I324" s="25"/>
    </row>
    <row r="325" spans="1:9" x14ac:dyDescent="0.2">
      <c r="A325" s="25"/>
      <c r="B325" s="25"/>
      <c r="C325" s="25"/>
      <c r="D325" s="25"/>
      <c r="E325" s="25"/>
      <c r="F325" s="25"/>
      <c r="G325" s="25"/>
      <c r="H325" s="25"/>
      <c r="I325" s="25"/>
    </row>
    <row r="326" spans="1:9" x14ac:dyDescent="0.2">
      <c r="A326" s="25"/>
      <c r="B326" s="25"/>
      <c r="C326" s="25"/>
      <c r="D326" s="25"/>
      <c r="E326" s="25"/>
      <c r="F326" s="25"/>
      <c r="G326" s="25"/>
      <c r="H326" s="25"/>
      <c r="I326" s="25"/>
    </row>
    <row r="327" spans="1:9" x14ac:dyDescent="0.2">
      <c r="A327" s="25"/>
      <c r="B327" s="25"/>
      <c r="C327" s="25"/>
      <c r="D327" s="25"/>
      <c r="E327" s="25"/>
      <c r="F327" s="25"/>
      <c r="G327" s="25"/>
      <c r="H327" s="25"/>
      <c r="I327" s="25"/>
    </row>
    <row r="328" spans="1:9" x14ac:dyDescent="0.2">
      <c r="A328" s="25"/>
      <c r="B328" s="25"/>
      <c r="C328" s="25"/>
      <c r="D328" s="25"/>
      <c r="E328" s="25"/>
      <c r="F328" s="25"/>
      <c r="G328" s="25"/>
      <c r="H328" s="25"/>
      <c r="I328" s="25"/>
    </row>
    <row r="329" spans="1:9" x14ac:dyDescent="0.2">
      <c r="A329" s="25"/>
      <c r="B329" s="25"/>
      <c r="C329" s="25"/>
      <c r="D329" s="25"/>
      <c r="E329" s="25"/>
      <c r="F329" s="25"/>
      <c r="G329" s="25"/>
      <c r="H329" s="25"/>
      <c r="I329" s="25"/>
    </row>
    <row r="330" spans="1:9" x14ac:dyDescent="0.2">
      <c r="A330" s="25"/>
      <c r="B330" s="25"/>
      <c r="C330" s="25"/>
      <c r="D330" s="25"/>
      <c r="E330" s="25"/>
      <c r="F330" s="25"/>
      <c r="G330" s="25"/>
      <c r="H330" s="25"/>
      <c r="I330" s="25"/>
    </row>
    <row r="331" spans="1:9" x14ac:dyDescent="0.2">
      <c r="A331" s="25"/>
      <c r="B331" s="25"/>
      <c r="C331" s="25"/>
      <c r="D331" s="25"/>
      <c r="E331" s="25"/>
      <c r="F331" s="25"/>
      <c r="G331" s="25"/>
      <c r="H331" s="25"/>
      <c r="I331" s="25"/>
    </row>
    <row r="332" spans="1:9" x14ac:dyDescent="0.2">
      <c r="A332" s="25"/>
      <c r="B332" s="25"/>
      <c r="C332" s="25"/>
      <c r="D332" s="25"/>
      <c r="E332" s="25"/>
      <c r="F332" s="25"/>
      <c r="G332" s="25"/>
      <c r="H332" s="25"/>
      <c r="I332" s="25"/>
    </row>
    <row r="333" spans="1:9" x14ac:dyDescent="0.2">
      <c r="A333" s="25"/>
      <c r="B333" s="25"/>
      <c r="C333" s="25"/>
      <c r="D333" s="25"/>
      <c r="E333" s="25"/>
      <c r="F333" s="25"/>
      <c r="G333" s="25"/>
      <c r="H333" s="25"/>
      <c r="I333" s="25"/>
    </row>
    <row r="334" spans="1:9" x14ac:dyDescent="0.2">
      <c r="A334" s="25"/>
      <c r="B334" s="25"/>
      <c r="C334" s="25"/>
      <c r="D334" s="25"/>
      <c r="E334" s="25"/>
      <c r="F334" s="25"/>
      <c r="G334" s="25"/>
      <c r="H334" s="25"/>
      <c r="I334" s="25"/>
    </row>
  </sheetData>
  <mergeCells count="7">
    <mergeCell ref="D53:E53"/>
    <mergeCell ref="A1:I1"/>
    <mergeCell ref="D48:E48"/>
    <mergeCell ref="A4:D4"/>
    <mergeCell ref="A2:D2"/>
    <mergeCell ref="A3:D3"/>
    <mergeCell ref="A5:D5"/>
  </mergeCells>
  <hyperlinks>
    <hyperlink ref="D44" r:id="rId1" location="6" display="https://www.funcionpublica.gov.co/eva/gestornormativo/norma.php?i=4973 - 6" xr:uid="{00000000-0004-0000-0200-000000000000}"/>
  </hyperlinks>
  <printOptions horizontalCentered="1" verticalCentered="1"/>
  <pageMargins left="0.25" right="0.25" top="0.75" bottom="0.75" header="0.3" footer="0.3"/>
  <pageSetup scale="35" fitToWidth="5" fitToHeight="10" orientation="portrait" r:id="rId2"/>
  <rowBreaks count="1" manualBreakCount="1">
    <brk id="31"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opLeftCell="A15" workbookViewId="0">
      <selection activeCell="A22" sqref="A22"/>
    </sheetView>
  </sheetViews>
  <sheetFormatPr baseColWidth="10" defaultColWidth="11.42578125" defaultRowHeight="15" x14ac:dyDescent="0.25"/>
  <cols>
    <col min="1" max="1" width="103.28515625" style="2" customWidth="1"/>
    <col min="2" max="16384" width="11.42578125" style="1"/>
  </cols>
  <sheetData>
    <row r="1" spans="1:1" x14ac:dyDescent="0.25">
      <c r="A1" s="3" t="s">
        <v>116</v>
      </c>
    </row>
    <row r="2" spans="1:1" x14ac:dyDescent="0.25">
      <c r="A2" s="3" t="s">
        <v>112</v>
      </c>
    </row>
    <row r="3" spans="1:1" ht="30" x14ac:dyDescent="0.25">
      <c r="A3" s="2" t="s">
        <v>121</v>
      </c>
    </row>
    <row r="4" spans="1:1" ht="45" x14ac:dyDescent="0.25">
      <c r="A4" s="2" t="s">
        <v>113</v>
      </c>
    </row>
    <row r="5" spans="1:1" ht="75" x14ac:dyDescent="0.25">
      <c r="A5" s="2" t="s">
        <v>122</v>
      </c>
    </row>
    <row r="6" spans="1:1" ht="60" x14ac:dyDescent="0.25">
      <c r="A6" s="2" t="s">
        <v>114</v>
      </c>
    </row>
    <row r="7" spans="1:1" ht="75" x14ac:dyDescent="0.25">
      <c r="A7" s="2" t="s">
        <v>123</v>
      </c>
    </row>
    <row r="8" spans="1:1" ht="45" x14ac:dyDescent="0.25">
      <c r="A8" s="2" t="s">
        <v>115</v>
      </c>
    </row>
    <row r="9" spans="1:1" ht="60" x14ac:dyDescent="0.25">
      <c r="A9" s="2" t="s">
        <v>124</v>
      </c>
    </row>
    <row r="10" spans="1:1" ht="45" x14ac:dyDescent="0.25">
      <c r="A10" s="2" t="s">
        <v>125</v>
      </c>
    </row>
    <row r="12" spans="1:1" x14ac:dyDescent="0.25">
      <c r="A12" s="3" t="s">
        <v>117</v>
      </c>
    </row>
    <row r="13" spans="1:1" x14ac:dyDescent="0.25">
      <c r="A13" s="2" t="s">
        <v>126</v>
      </c>
    </row>
    <row r="14" spans="1:1" ht="60" x14ac:dyDescent="0.25">
      <c r="A14" s="2" t="s">
        <v>127</v>
      </c>
    </row>
    <row r="15" spans="1:1" ht="30" x14ac:dyDescent="0.25">
      <c r="A15" s="2" t="s">
        <v>128</v>
      </c>
    </row>
    <row r="17" spans="1:1" x14ac:dyDescent="0.25">
      <c r="A17" s="3" t="s">
        <v>118</v>
      </c>
    </row>
    <row r="18" spans="1:1" ht="45" x14ac:dyDescent="0.25">
      <c r="A18" s="2" t="s">
        <v>119</v>
      </c>
    </row>
    <row r="19" spans="1:1" ht="75" x14ac:dyDescent="0.25">
      <c r="A19" s="2" t="s">
        <v>129</v>
      </c>
    </row>
    <row r="21" spans="1:1" x14ac:dyDescent="0.25">
      <c r="A21" s="3" t="s">
        <v>120</v>
      </c>
    </row>
    <row r="22" spans="1:1" ht="90" x14ac:dyDescent="0.25">
      <c r="A22" s="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view="pageBreakPreview" zoomScale="70" zoomScaleNormal="70" zoomScaleSheetLayoutView="70" workbookViewId="0">
      <selection sqref="A1:I1"/>
    </sheetView>
  </sheetViews>
  <sheetFormatPr baseColWidth="10" defaultColWidth="11.42578125" defaultRowHeight="12.75" x14ac:dyDescent="0.2"/>
  <cols>
    <col min="1" max="1" width="6" style="9" customWidth="1"/>
    <col min="2" max="2" width="13.140625" style="9" customWidth="1"/>
    <col min="3" max="3" width="46.42578125" style="9" customWidth="1"/>
    <col min="4" max="4" width="20.85546875" style="9" customWidth="1"/>
    <col min="5" max="5" width="17.140625" style="9" customWidth="1"/>
    <col min="6" max="6" width="10.42578125" style="9" customWidth="1"/>
    <col min="7" max="7" width="14.42578125" style="9" customWidth="1"/>
    <col min="8" max="8" width="47" style="116" customWidth="1"/>
    <col min="9" max="9" width="104.5703125" style="9" customWidth="1"/>
    <col min="10" max="16384" width="11.42578125" style="9"/>
  </cols>
  <sheetData>
    <row r="1" spans="1:12" ht="43.5" customHeight="1" x14ac:dyDescent="0.2">
      <c r="A1" s="122" t="s">
        <v>183</v>
      </c>
      <c r="B1" s="122"/>
      <c r="C1" s="122"/>
      <c r="D1" s="122"/>
      <c r="E1" s="122"/>
      <c r="F1" s="122"/>
      <c r="G1" s="122"/>
      <c r="H1" s="122"/>
      <c r="I1" s="122"/>
    </row>
    <row r="2" spans="1:12" ht="15" x14ac:dyDescent="0.2">
      <c r="A2" s="124" t="s">
        <v>184</v>
      </c>
      <c r="B2" s="124"/>
      <c r="C2" s="124"/>
      <c r="D2" s="124"/>
      <c r="E2" s="62"/>
      <c r="F2" s="62"/>
      <c r="G2" s="62"/>
      <c r="H2" s="103"/>
      <c r="I2" s="60"/>
    </row>
    <row r="3" spans="1:12" ht="15" customHeight="1" x14ac:dyDescent="0.2">
      <c r="A3" s="124" t="s">
        <v>185</v>
      </c>
      <c r="B3" s="124"/>
      <c r="C3" s="124"/>
      <c r="D3" s="124"/>
      <c r="E3" s="124"/>
      <c r="F3" s="124"/>
      <c r="G3" s="124"/>
      <c r="H3" s="124"/>
      <c r="I3" s="124"/>
    </row>
    <row r="4" spans="1:12" ht="13.5" thickBot="1" x14ac:dyDescent="0.25">
      <c r="A4" s="60"/>
      <c r="B4" s="60"/>
      <c r="C4" s="60"/>
      <c r="D4" s="60"/>
      <c r="E4" s="60"/>
      <c r="F4" s="60"/>
      <c r="G4" s="60"/>
      <c r="H4" s="103"/>
      <c r="I4" s="60"/>
    </row>
    <row r="5" spans="1:12" ht="13.5" thickBot="1" x14ac:dyDescent="0.25">
      <c r="A5" s="10" t="s">
        <v>186</v>
      </c>
      <c r="B5" s="11"/>
      <c r="C5" s="11"/>
      <c r="D5" s="12"/>
      <c r="E5" s="12"/>
      <c r="F5" s="12"/>
      <c r="G5" s="12"/>
      <c r="H5" s="104"/>
      <c r="I5" s="12"/>
    </row>
    <row r="6" spans="1:12" ht="39" customHeight="1" thickBot="1" x14ac:dyDescent="0.25">
      <c r="A6" s="13" t="s">
        <v>0</v>
      </c>
      <c r="B6" s="11" t="s">
        <v>1</v>
      </c>
      <c r="C6" s="13" t="s">
        <v>2</v>
      </c>
      <c r="D6" s="14" t="s">
        <v>171</v>
      </c>
      <c r="E6" s="12" t="s">
        <v>172</v>
      </c>
      <c r="F6" s="14" t="s">
        <v>182</v>
      </c>
      <c r="G6" s="40" t="s">
        <v>322</v>
      </c>
      <c r="H6" s="105" t="s">
        <v>317</v>
      </c>
      <c r="I6" s="92" t="s">
        <v>337</v>
      </c>
      <c r="J6" s="9" t="s">
        <v>311</v>
      </c>
      <c r="K6" s="9" t="s">
        <v>312</v>
      </c>
      <c r="L6" s="9" t="s">
        <v>313</v>
      </c>
    </row>
    <row r="7" spans="1:12" ht="310.5" customHeight="1" thickBot="1" x14ac:dyDescent="0.25">
      <c r="A7" s="131">
        <v>3</v>
      </c>
      <c r="B7" s="130" t="s">
        <v>187</v>
      </c>
      <c r="C7" s="70" t="s">
        <v>188</v>
      </c>
      <c r="D7" s="17" t="s">
        <v>288</v>
      </c>
      <c r="E7" s="26" t="s">
        <v>173</v>
      </c>
      <c r="F7" s="50"/>
      <c r="G7" s="56" t="s">
        <v>356</v>
      </c>
      <c r="H7" s="88" t="s">
        <v>421</v>
      </c>
      <c r="I7" s="70" t="s">
        <v>482</v>
      </c>
      <c r="J7" s="9">
        <v>1</v>
      </c>
    </row>
    <row r="8" spans="1:12" ht="147" customHeight="1" x14ac:dyDescent="0.2">
      <c r="A8" s="132"/>
      <c r="B8" s="128"/>
      <c r="C8" s="24" t="s">
        <v>189</v>
      </c>
      <c r="D8" s="24" t="s">
        <v>288</v>
      </c>
      <c r="E8" s="45" t="s">
        <v>173</v>
      </c>
      <c r="F8" s="59"/>
      <c r="G8" s="61" t="s">
        <v>356</v>
      </c>
      <c r="H8" s="88" t="s">
        <v>422</v>
      </c>
      <c r="I8" s="70" t="s">
        <v>483</v>
      </c>
      <c r="J8" s="9">
        <v>1</v>
      </c>
    </row>
    <row r="9" spans="1:12" ht="160.5" customHeight="1" x14ac:dyDescent="0.2">
      <c r="A9" s="132"/>
      <c r="B9" s="128"/>
      <c r="C9" s="24" t="s">
        <v>190</v>
      </c>
      <c r="D9" s="45" t="s">
        <v>173</v>
      </c>
      <c r="E9" s="45" t="s">
        <v>173</v>
      </c>
      <c r="F9" s="59"/>
      <c r="G9" s="61" t="s">
        <v>356</v>
      </c>
      <c r="H9" s="88" t="s">
        <v>423</v>
      </c>
      <c r="I9" s="32" t="s">
        <v>463</v>
      </c>
      <c r="J9" s="9">
        <v>1</v>
      </c>
    </row>
    <row r="10" spans="1:12" ht="146.25" customHeight="1" x14ac:dyDescent="0.2">
      <c r="A10" s="132"/>
      <c r="B10" s="128"/>
      <c r="C10" s="24" t="s">
        <v>191</v>
      </c>
      <c r="D10" s="24" t="s">
        <v>307</v>
      </c>
      <c r="E10" s="45" t="s">
        <v>173</v>
      </c>
      <c r="F10" s="59"/>
      <c r="G10" s="61" t="s">
        <v>356</v>
      </c>
      <c r="H10" s="118" t="s">
        <v>500</v>
      </c>
      <c r="I10" s="32" t="s">
        <v>453</v>
      </c>
      <c r="J10" s="9">
        <v>1</v>
      </c>
    </row>
    <row r="11" spans="1:12" ht="232.5" customHeight="1" x14ac:dyDescent="0.2">
      <c r="A11" s="132">
        <v>4</v>
      </c>
      <c r="B11" s="128" t="s">
        <v>192</v>
      </c>
      <c r="C11" s="24" t="s">
        <v>193</v>
      </c>
      <c r="D11" s="24" t="s">
        <v>289</v>
      </c>
      <c r="E11" s="24" t="s">
        <v>290</v>
      </c>
      <c r="F11" s="59"/>
      <c r="G11" s="61" t="s">
        <v>318</v>
      </c>
      <c r="H11" s="86" t="s">
        <v>383</v>
      </c>
      <c r="I11" s="86" t="s">
        <v>484</v>
      </c>
      <c r="J11" s="9">
        <v>1</v>
      </c>
    </row>
    <row r="12" spans="1:12" ht="137.25" customHeight="1" x14ac:dyDescent="0.2">
      <c r="A12" s="132"/>
      <c r="B12" s="128"/>
      <c r="C12" s="24" t="s">
        <v>291</v>
      </c>
      <c r="D12" s="24" t="s">
        <v>289</v>
      </c>
      <c r="E12" s="24" t="s">
        <v>290</v>
      </c>
      <c r="F12" s="59"/>
      <c r="G12" s="61" t="s">
        <v>318</v>
      </c>
      <c r="H12" s="86" t="s">
        <v>383</v>
      </c>
      <c r="I12" s="24" t="s">
        <v>464</v>
      </c>
      <c r="J12" s="9">
        <v>1</v>
      </c>
    </row>
    <row r="13" spans="1:12" ht="147.75" customHeight="1" x14ac:dyDescent="0.2">
      <c r="A13" s="132"/>
      <c r="B13" s="128"/>
      <c r="C13" s="24" t="s">
        <v>194</v>
      </c>
      <c r="D13" s="19"/>
      <c r="E13" s="45"/>
      <c r="F13" s="59"/>
      <c r="G13" s="61" t="s">
        <v>318</v>
      </c>
      <c r="H13" s="86" t="s">
        <v>383</v>
      </c>
      <c r="I13" s="24" t="s">
        <v>485</v>
      </c>
      <c r="J13" s="9">
        <v>1</v>
      </c>
    </row>
    <row r="14" spans="1:12" ht="75.75" customHeight="1" x14ac:dyDescent="0.2">
      <c r="A14" s="132"/>
      <c r="B14" s="128"/>
      <c r="C14" s="24" t="s">
        <v>292</v>
      </c>
      <c r="D14" s="19"/>
      <c r="E14" s="45"/>
      <c r="F14" s="59"/>
      <c r="G14" s="61" t="s">
        <v>318</v>
      </c>
      <c r="H14" s="86" t="s">
        <v>384</v>
      </c>
      <c r="I14" s="24" t="s">
        <v>465</v>
      </c>
      <c r="J14" s="9">
        <v>1</v>
      </c>
    </row>
    <row r="15" spans="1:12" ht="74.25" customHeight="1" x14ac:dyDescent="0.2">
      <c r="A15" s="132"/>
      <c r="B15" s="128"/>
      <c r="C15" s="24" t="s">
        <v>195</v>
      </c>
      <c r="D15" s="19"/>
      <c r="E15" s="45"/>
      <c r="F15" s="59"/>
      <c r="G15" s="61" t="s">
        <v>318</v>
      </c>
      <c r="H15" s="86" t="s">
        <v>385</v>
      </c>
      <c r="I15" s="24" t="s">
        <v>348</v>
      </c>
    </row>
    <row r="16" spans="1:12" ht="96.75" customHeight="1" x14ac:dyDescent="0.2">
      <c r="A16" s="69">
        <v>5</v>
      </c>
      <c r="B16" s="67" t="s">
        <v>196</v>
      </c>
      <c r="C16" s="24" t="s">
        <v>197</v>
      </c>
      <c r="D16" s="19"/>
      <c r="E16" s="24" t="s">
        <v>290</v>
      </c>
      <c r="F16" s="59"/>
      <c r="G16" s="61" t="s">
        <v>318</v>
      </c>
      <c r="H16" s="86" t="s">
        <v>386</v>
      </c>
      <c r="I16" s="24" t="s">
        <v>486</v>
      </c>
      <c r="J16" s="9">
        <v>1</v>
      </c>
    </row>
    <row r="17" spans="1:10" ht="104.25" customHeight="1" x14ac:dyDescent="0.2">
      <c r="A17" s="69">
        <v>6</v>
      </c>
      <c r="B17" s="67" t="s">
        <v>198</v>
      </c>
      <c r="C17" s="24" t="s">
        <v>310</v>
      </c>
      <c r="D17" s="19"/>
      <c r="E17" s="45"/>
      <c r="F17" s="59"/>
      <c r="G17" s="61" t="s">
        <v>318</v>
      </c>
      <c r="H17" s="86" t="s">
        <v>387</v>
      </c>
      <c r="I17" s="24" t="s">
        <v>487</v>
      </c>
      <c r="J17" s="9">
        <v>1</v>
      </c>
    </row>
    <row r="18" spans="1:10" ht="218.25" customHeight="1" x14ac:dyDescent="0.2">
      <c r="A18" s="129">
        <v>7</v>
      </c>
      <c r="B18" s="128" t="s">
        <v>199</v>
      </c>
      <c r="C18" s="32" t="s">
        <v>206</v>
      </c>
      <c r="D18" s="19"/>
      <c r="E18" s="45"/>
      <c r="F18" s="94"/>
      <c r="G18" s="61" t="s">
        <v>318</v>
      </c>
      <c r="H18" s="89" t="s">
        <v>443</v>
      </c>
      <c r="I18" s="117" t="s">
        <v>466</v>
      </c>
      <c r="J18" s="9">
        <v>1</v>
      </c>
    </row>
    <row r="19" spans="1:10" ht="177.75" customHeight="1" x14ac:dyDescent="0.2">
      <c r="A19" s="129"/>
      <c r="B19" s="128"/>
      <c r="C19" s="24" t="s">
        <v>200</v>
      </c>
      <c r="D19" s="19"/>
      <c r="E19" s="45"/>
      <c r="F19" s="59"/>
      <c r="G19" s="61" t="s">
        <v>318</v>
      </c>
      <c r="H19" s="86" t="s">
        <v>388</v>
      </c>
      <c r="I19" s="86" t="s">
        <v>454</v>
      </c>
      <c r="J19" s="9">
        <v>1</v>
      </c>
    </row>
    <row r="20" spans="1:10" ht="73.5" customHeight="1" x14ac:dyDescent="0.2">
      <c r="A20" s="129"/>
      <c r="B20" s="128"/>
      <c r="C20" s="24" t="s">
        <v>201</v>
      </c>
      <c r="D20" s="19"/>
      <c r="E20" s="45"/>
      <c r="F20" s="59"/>
      <c r="G20" s="61" t="s">
        <v>318</v>
      </c>
      <c r="H20" s="32" t="s">
        <v>389</v>
      </c>
      <c r="I20" s="24" t="s">
        <v>445</v>
      </c>
      <c r="J20" s="9">
        <v>1</v>
      </c>
    </row>
    <row r="21" spans="1:10" ht="75" customHeight="1" x14ac:dyDescent="0.2">
      <c r="A21" s="129"/>
      <c r="B21" s="128"/>
      <c r="C21" s="24" t="s">
        <v>202</v>
      </c>
      <c r="D21" s="19"/>
      <c r="E21" s="45"/>
      <c r="F21" s="59"/>
      <c r="G21" s="61" t="s">
        <v>318</v>
      </c>
      <c r="H21" s="86" t="s">
        <v>390</v>
      </c>
      <c r="I21" s="24" t="s">
        <v>488</v>
      </c>
      <c r="J21" s="9">
        <v>1</v>
      </c>
    </row>
    <row r="22" spans="1:10" ht="182.25" customHeight="1" x14ac:dyDescent="0.2">
      <c r="A22" s="129"/>
      <c r="B22" s="128"/>
      <c r="C22" s="24" t="s">
        <v>203</v>
      </c>
      <c r="D22" s="19"/>
      <c r="E22" s="45"/>
      <c r="F22" s="59"/>
      <c r="G22" s="61" t="s">
        <v>318</v>
      </c>
      <c r="H22" s="86" t="s">
        <v>391</v>
      </c>
      <c r="I22" s="32" t="s">
        <v>502</v>
      </c>
      <c r="J22" s="9">
        <v>1</v>
      </c>
    </row>
    <row r="23" spans="1:10" ht="75.75" customHeight="1" x14ac:dyDescent="0.2">
      <c r="A23" s="129"/>
      <c r="B23" s="128"/>
      <c r="C23" s="24" t="s">
        <v>204</v>
      </c>
      <c r="D23" s="19"/>
      <c r="E23" s="45"/>
      <c r="F23" s="59"/>
      <c r="G23" s="61" t="s">
        <v>318</v>
      </c>
      <c r="H23" s="86" t="s">
        <v>392</v>
      </c>
      <c r="I23" s="24" t="s">
        <v>489</v>
      </c>
      <c r="J23" s="9">
        <v>1</v>
      </c>
    </row>
    <row r="24" spans="1:10" ht="139.5" customHeight="1" x14ac:dyDescent="0.2">
      <c r="A24" s="129"/>
      <c r="B24" s="128"/>
      <c r="C24" s="24" t="s">
        <v>205</v>
      </c>
      <c r="D24" s="19"/>
      <c r="E24" s="45"/>
      <c r="F24" s="59"/>
      <c r="G24" s="61" t="s">
        <v>318</v>
      </c>
      <c r="H24" s="86" t="s">
        <v>393</v>
      </c>
      <c r="I24" s="49" t="s">
        <v>455</v>
      </c>
      <c r="J24" s="9">
        <v>1</v>
      </c>
    </row>
    <row r="25" spans="1:10" ht="108" customHeight="1" x14ac:dyDescent="0.2">
      <c r="A25" s="129">
        <v>8</v>
      </c>
      <c r="B25" s="128" t="s">
        <v>207</v>
      </c>
      <c r="C25" s="24" t="s">
        <v>208</v>
      </c>
      <c r="D25" s="19"/>
      <c r="E25" s="45"/>
      <c r="F25" s="59"/>
      <c r="G25" s="61" t="s">
        <v>318</v>
      </c>
      <c r="H25" s="86" t="s">
        <v>394</v>
      </c>
      <c r="I25" s="24" t="s">
        <v>490</v>
      </c>
      <c r="J25" s="9">
        <v>1</v>
      </c>
    </row>
    <row r="26" spans="1:10" ht="186.75" customHeight="1" x14ac:dyDescent="0.2">
      <c r="A26" s="129"/>
      <c r="B26" s="128"/>
      <c r="C26" s="24" t="s">
        <v>209</v>
      </c>
      <c r="D26" s="19"/>
      <c r="E26" s="45"/>
      <c r="F26" s="59"/>
      <c r="G26" s="61" t="s">
        <v>318</v>
      </c>
      <c r="H26" s="86" t="s">
        <v>395</v>
      </c>
      <c r="I26" s="86" t="s">
        <v>467</v>
      </c>
      <c r="J26" s="9">
        <v>1</v>
      </c>
    </row>
    <row r="27" spans="1:10" ht="87" customHeight="1" x14ac:dyDescent="0.2">
      <c r="A27" s="129"/>
      <c r="B27" s="128"/>
      <c r="C27" s="24" t="s">
        <v>210</v>
      </c>
      <c r="D27" s="19"/>
      <c r="E27" s="45"/>
      <c r="F27" s="59"/>
      <c r="G27" s="61" t="s">
        <v>318</v>
      </c>
      <c r="H27" s="86" t="s">
        <v>394</v>
      </c>
      <c r="I27" s="24" t="s">
        <v>491</v>
      </c>
      <c r="J27" s="9">
        <v>1</v>
      </c>
    </row>
    <row r="28" spans="1:10" ht="99.75" customHeight="1" x14ac:dyDescent="0.2">
      <c r="A28" s="69">
        <v>9</v>
      </c>
      <c r="B28" s="67" t="s">
        <v>211</v>
      </c>
      <c r="C28" s="24" t="s">
        <v>294</v>
      </c>
      <c r="D28" s="19"/>
      <c r="E28" s="45"/>
      <c r="F28" s="59"/>
      <c r="G28" s="61" t="s">
        <v>318</v>
      </c>
      <c r="H28" s="86" t="s">
        <v>396</v>
      </c>
      <c r="I28" s="24" t="s">
        <v>444</v>
      </c>
      <c r="J28" s="9">
        <v>1</v>
      </c>
    </row>
    <row r="29" spans="1:10" ht="241.5" customHeight="1" x14ac:dyDescent="0.2">
      <c r="A29" s="71">
        <v>10</v>
      </c>
      <c r="B29" s="67" t="s">
        <v>212</v>
      </c>
      <c r="C29" s="32" t="s">
        <v>492</v>
      </c>
      <c r="D29" s="19"/>
      <c r="E29" s="45"/>
      <c r="F29" s="59"/>
      <c r="G29" s="61" t="s">
        <v>318</v>
      </c>
      <c r="H29" s="86" t="s">
        <v>362</v>
      </c>
      <c r="I29" s="49" t="s">
        <v>504</v>
      </c>
    </row>
    <row r="30" spans="1:10" ht="119.25" customHeight="1" thickBot="1" x14ac:dyDescent="0.25">
      <c r="A30" s="72">
        <v>11</v>
      </c>
      <c r="B30" s="68" t="s">
        <v>213</v>
      </c>
      <c r="C30" s="63" t="s">
        <v>214</v>
      </c>
      <c r="D30" s="21"/>
      <c r="E30" s="27"/>
      <c r="F30" s="22"/>
      <c r="G30" s="61" t="s">
        <v>318</v>
      </c>
      <c r="H30" s="106" t="s">
        <v>397</v>
      </c>
      <c r="I30" s="102" t="s">
        <v>447</v>
      </c>
      <c r="J30" s="9">
        <v>1</v>
      </c>
    </row>
    <row r="31" spans="1:10" ht="13.5" thickBot="1" x14ac:dyDescent="0.25">
      <c r="A31" s="29" t="s">
        <v>215</v>
      </c>
      <c r="B31" s="30"/>
      <c r="C31" s="30"/>
      <c r="D31" s="31"/>
      <c r="E31" s="31"/>
      <c r="F31" s="31"/>
      <c r="G31" s="31"/>
      <c r="H31" s="107"/>
      <c r="I31" s="31"/>
    </row>
    <row r="32" spans="1:10" ht="39" thickBot="1" x14ac:dyDescent="0.25">
      <c r="A32" s="13" t="s">
        <v>0</v>
      </c>
      <c r="B32" s="11" t="s">
        <v>1</v>
      </c>
      <c r="C32" s="13" t="s">
        <v>2</v>
      </c>
      <c r="D32" s="14" t="s">
        <v>171</v>
      </c>
      <c r="E32" s="12" t="s">
        <v>172</v>
      </c>
      <c r="F32" s="14" t="s">
        <v>162</v>
      </c>
      <c r="G32" s="40" t="s">
        <v>322</v>
      </c>
      <c r="H32" s="105" t="s">
        <v>317</v>
      </c>
      <c r="I32" s="92" t="s">
        <v>337</v>
      </c>
    </row>
    <row r="33" spans="1:11" ht="90.75" customHeight="1" thickBot="1" x14ac:dyDescent="0.25">
      <c r="A33" s="131">
        <v>12</v>
      </c>
      <c r="B33" s="130" t="s">
        <v>216</v>
      </c>
      <c r="C33" s="17" t="s">
        <v>217</v>
      </c>
      <c r="D33" s="16" t="s">
        <v>287</v>
      </c>
      <c r="E33" s="26"/>
      <c r="F33" s="16"/>
      <c r="G33" s="51" t="s">
        <v>318</v>
      </c>
      <c r="H33" s="52" t="s">
        <v>363</v>
      </c>
      <c r="I33" s="17" t="s">
        <v>493</v>
      </c>
    </row>
    <row r="34" spans="1:11" ht="99.75" customHeight="1" thickBot="1" x14ac:dyDescent="0.25">
      <c r="A34" s="132"/>
      <c r="B34" s="128"/>
      <c r="C34" s="24" t="s">
        <v>218</v>
      </c>
      <c r="D34" s="19"/>
      <c r="E34" s="45"/>
      <c r="F34" s="19"/>
      <c r="G34" s="61" t="s">
        <v>318</v>
      </c>
      <c r="H34" s="52" t="s">
        <v>363</v>
      </c>
      <c r="I34" s="17" t="s">
        <v>493</v>
      </c>
    </row>
    <row r="35" spans="1:11" ht="93.75" customHeight="1" thickBot="1" x14ac:dyDescent="0.25">
      <c r="A35" s="132"/>
      <c r="B35" s="128"/>
      <c r="C35" s="24" t="s">
        <v>219</v>
      </c>
      <c r="D35" s="19"/>
      <c r="E35" s="45"/>
      <c r="F35" s="19"/>
      <c r="G35" s="61" t="s">
        <v>318</v>
      </c>
      <c r="H35" s="52" t="s">
        <v>363</v>
      </c>
      <c r="I35" s="17" t="s">
        <v>493</v>
      </c>
    </row>
    <row r="36" spans="1:11" ht="93.75" customHeight="1" thickBot="1" x14ac:dyDescent="0.25">
      <c r="A36" s="132"/>
      <c r="B36" s="128"/>
      <c r="C36" s="19" t="s">
        <v>220</v>
      </c>
      <c r="D36" s="24"/>
      <c r="E36" s="45"/>
      <c r="F36" s="24"/>
      <c r="G36" s="61" t="s">
        <v>318</v>
      </c>
      <c r="H36" s="52" t="s">
        <v>363</v>
      </c>
      <c r="I36" s="17" t="s">
        <v>493</v>
      </c>
    </row>
    <row r="37" spans="1:11" ht="96.75" customHeight="1" thickBot="1" x14ac:dyDescent="0.25">
      <c r="A37" s="132"/>
      <c r="B37" s="128"/>
      <c r="C37" s="32" t="s">
        <v>293</v>
      </c>
      <c r="D37" s="19"/>
      <c r="E37" s="45"/>
      <c r="F37" s="24"/>
      <c r="G37" s="61" t="s">
        <v>318</v>
      </c>
      <c r="H37" s="52" t="s">
        <v>363</v>
      </c>
      <c r="I37" s="17" t="s">
        <v>493</v>
      </c>
    </row>
    <row r="38" spans="1:11" ht="100.5" customHeight="1" thickBot="1" x14ac:dyDescent="0.25">
      <c r="A38" s="132"/>
      <c r="B38" s="128"/>
      <c r="C38" s="24" t="s">
        <v>221</v>
      </c>
      <c r="D38" s="19"/>
      <c r="E38" s="45"/>
      <c r="F38" s="24"/>
      <c r="G38" s="61" t="s">
        <v>318</v>
      </c>
      <c r="H38" s="52" t="s">
        <v>363</v>
      </c>
      <c r="I38" s="17" t="s">
        <v>493</v>
      </c>
    </row>
    <row r="39" spans="1:11" ht="116.25" customHeight="1" thickBot="1" x14ac:dyDescent="0.25">
      <c r="A39" s="133"/>
      <c r="B39" s="138"/>
      <c r="C39" s="21" t="s">
        <v>222</v>
      </c>
      <c r="D39" s="21"/>
      <c r="E39" s="27"/>
      <c r="F39" s="63"/>
      <c r="G39" s="65" t="s">
        <v>318</v>
      </c>
      <c r="H39" s="52" t="s">
        <v>363</v>
      </c>
      <c r="I39" s="17" t="s">
        <v>493</v>
      </c>
    </row>
    <row r="40" spans="1:11" ht="13.5" thickBot="1" x14ac:dyDescent="0.25">
      <c r="A40" s="29" t="s">
        <v>223</v>
      </c>
      <c r="B40" s="30"/>
      <c r="C40" s="30"/>
      <c r="D40" s="31"/>
      <c r="E40" s="31"/>
      <c r="F40" s="31"/>
      <c r="G40" s="31"/>
      <c r="H40" s="107"/>
      <c r="I40" s="31"/>
    </row>
    <row r="41" spans="1:11" ht="39" thickBot="1" x14ac:dyDescent="0.25">
      <c r="A41" s="13" t="s">
        <v>0</v>
      </c>
      <c r="B41" s="11" t="s">
        <v>1</v>
      </c>
      <c r="C41" s="13" t="s">
        <v>2</v>
      </c>
      <c r="D41" s="14" t="s">
        <v>171</v>
      </c>
      <c r="E41" s="12" t="s">
        <v>172</v>
      </c>
      <c r="F41" s="14" t="s">
        <v>162</v>
      </c>
      <c r="G41" s="40" t="s">
        <v>322</v>
      </c>
      <c r="H41" s="105" t="s">
        <v>317</v>
      </c>
      <c r="I41" s="13" t="s">
        <v>337</v>
      </c>
    </row>
    <row r="42" spans="1:11" ht="142.5" customHeight="1" thickBot="1" x14ac:dyDescent="0.25">
      <c r="A42" s="73">
        <v>13</v>
      </c>
      <c r="B42" s="66" t="s">
        <v>224</v>
      </c>
      <c r="C42" s="17" t="s">
        <v>225</v>
      </c>
      <c r="D42" s="17" t="s">
        <v>295</v>
      </c>
      <c r="E42" s="26"/>
      <c r="F42" s="16"/>
      <c r="G42" s="51" t="s">
        <v>325</v>
      </c>
      <c r="H42" s="108" t="s">
        <v>357</v>
      </c>
      <c r="I42" s="70" t="s">
        <v>456</v>
      </c>
      <c r="J42" s="9">
        <v>1</v>
      </c>
    </row>
    <row r="43" spans="1:11" ht="162" customHeight="1" x14ac:dyDescent="0.2">
      <c r="A43" s="132">
        <v>14</v>
      </c>
      <c r="B43" s="128" t="s">
        <v>226</v>
      </c>
      <c r="C43" s="24" t="s">
        <v>297</v>
      </c>
      <c r="D43" s="134" t="s">
        <v>296</v>
      </c>
      <c r="E43" s="24" t="s">
        <v>290</v>
      </c>
      <c r="F43" s="19"/>
      <c r="G43" s="61" t="s">
        <v>325</v>
      </c>
      <c r="H43" s="86" t="s">
        <v>398</v>
      </c>
      <c r="I43" s="17" t="s">
        <v>501</v>
      </c>
      <c r="J43" s="9">
        <v>1</v>
      </c>
      <c r="K43" s="37"/>
    </row>
    <row r="44" spans="1:11" ht="119.25" customHeight="1" x14ac:dyDescent="0.2">
      <c r="A44" s="132"/>
      <c r="B44" s="128"/>
      <c r="C44" s="32" t="s">
        <v>227</v>
      </c>
      <c r="D44" s="134"/>
      <c r="E44" s="45"/>
      <c r="F44" s="19"/>
      <c r="G44" s="61" t="s">
        <v>332</v>
      </c>
      <c r="H44" s="86" t="s">
        <v>398</v>
      </c>
      <c r="I44" s="24" t="s">
        <v>494</v>
      </c>
      <c r="J44" s="9">
        <v>1</v>
      </c>
    </row>
    <row r="45" spans="1:11" ht="115.5" customHeight="1" x14ac:dyDescent="0.2">
      <c r="A45" s="69">
        <v>15</v>
      </c>
      <c r="B45" s="19" t="s">
        <v>228</v>
      </c>
      <c r="C45" s="24" t="s">
        <v>229</v>
      </c>
      <c r="D45" s="24" t="s">
        <v>298</v>
      </c>
      <c r="E45" s="24" t="s">
        <v>290</v>
      </c>
      <c r="F45" s="19"/>
      <c r="G45" s="61" t="s">
        <v>325</v>
      </c>
      <c r="H45" s="86" t="s">
        <v>399</v>
      </c>
      <c r="I45" s="24" t="s">
        <v>495</v>
      </c>
      <c r="J45" s="9">
        <v>1</v>
      </c>
    </row>
    <row r="46" spans="1:11" ht="191.25" customHeight="1" x14ac:dyDescent="0.2">
      <c r="A46" s="132">
        <v>16</v>
      </c>
      <c r="B46" s="128" t="s">
        <v>230</v>
      </c>
      <c r="C46" s="24" t="s">
        <v>231</v>
      </c>
      <c r="D46" s="24" t="s">
        <v>300</v>
      </c>
      <c r="E46" s="45"/>
      <c r="F46" s="19"/>
      <c r="G46" s="43" t="s">
        <v>349</v>
      </c>
      <c r="H46" s="32" t="s">
        <v>364</v>
      </c>
      <c r="I46" s="49" t="s">
        <v>468</v>
      </c>
      <c r="J46" s="9">
        <v>1</v>
      </c>
    </row>
    <row r="47" spans="1:11" ht="121.5" customHeight="1" x14ac:dyDescent="0.2">
      <c r="A47" s="132"/>
      <c r="B47" s="128"/>
      <c r="C47" s="24" t="s">
        <v>232</v>
      </c>
      <c r="D47" s="19"/>
      <c r="E47" s="45"/>
      <c r="F47" s="19"/>
      <c r="G47" s="43" t="s">
        <v>349</v>
      </c>
      <c r="H47" s="32" t="s">
        <v>400</v>
      </c>
      <c r="I47" s="24" t="s">
        <v>469</v>
      </c>
      <c r="J47" s="9">
        <v>1</v>
      </c>
    </row>
    <row r="48" spans="1:11" ht="81" customHeight="1" x14ac:dyDescent="0.2">
      <c r="A48" s="132"/>
      <c r="B48" s="128"/>
      <c r="C48" s="24" t="s">
        <v>233</v>
      </c>
      <c r="D48" s="19"/>
      <c r="E48" s="45"/>
      <c r="F48" s="19"/>
      <c r="G48" s="43"/>
      <c r="H48" s="84" t="s">
        <v>173</v>
      </c>
      <c r="I48" s="84" t="s">
        <v>173</v>
      </c>
    </row>
    <row r="49" spans="1:12" ht="81" customHeight="1" x14ac:dyDescent="0.2">
      <c r="A49" s="132"/>
      <c r="B49" s="128"/>
      <c r="C49" s="24" t="s">
        <v>299</v>
      </c>
      <c r="D49" s="19"/>
      <c r="E49" s="45"/>
      <c r="F49" s="19"/>
      <c r="G49" s="43"/>
      <c r="H49" s="84" t="s">
        <v>173</v>
      </c>
      <c r="I49" s="84" t="s">
        <v>173</v>
      </c>
    </row>
    <row r="50" spans="1:12" ht="73.5" customHeight="1" x14ac:dyDescent="0.2">
      <c r="A50" s="132"/>
      <c r="B50" s="128"/>
      <c r="C50" s="24" t="s">
        <v>234</v>
      </c>
      <c r="D50" s="19"/>
      <c r="E50" s="45"/>
      <c r="F50" s="19"/>
      <c r="G50" s="43"/>
      <c r="H50" s="84" t="s">
        <v>173</v>
      </c>
      <c r="I50" s="84" t="s">
        <v>173</v>
      </c>
    </row>
    <row r="51" spans="1:12" ht="112.5" customHeight="1" x14ac:dyDescent="0.2">
      <c r="A51" s="132">
        <v>17</v>
      </c>
      <c r="B51" s="128" t="s">
        <v>235</v>
      </c>
      <c r="C51" s="24" t="s">
        <v>236</v>
      </c>
      <c r="D51" s="19"/>
      <c r="E51" s="45"/>
      <c r="F51" s="19"/>
      <c r="G51" s="43"/>
      <c r="H51" s="84" t="s">
        <v>173</v>
      </c>
      <c r="I51" s="84" t="s">
        <v>173</v>
      </c>
    </row>
    <row r="52" spans="1:12" ht="150" customHeight="1" x14ac:dyDescent="0.2">
      <c r="A52" s="132"/>
      <c r="B52" s="128"/>
      <c r="C52" s="24" t="s">
        <v>237</v>
      </c>
      <c r="D52" s="19"/>
      <c r="E52" s="45"/>
      <c r="F52" s="19"/>
      <c r="G52" s="43"/>
      <c r="H52" s="84" t="s">
        <v>173</v>
      </c>
      <c r="I52" s="84" t="s">
        <v>173</v>
      </c>
    </row>
    <row r="53" spans="1:12" ht="114.75" customHeight="1" x14ac:dyDescent="0.2">
      <c r="A53" s="129">
        <v>18</v>
      </c>
      <c r="B53" s="128" t="s">
        <v>238</v>
      </c>
      <c r="C53" s="24" t="s">
        <v>301</v>
      </c>
      <c r="D53" s="19"/>
      <c r="E53" s="24" t="s">
        <v>290</v>
      </c>
      <c r="F53" s="19"/>
      <c r="G53" s="61" t="s">
        <v>326</v>
      </c>
      <c r="H53" s="32" t="s">
        <v>401</v>
      </c>
      <c r="I53" s="24" t="s">
        <v>470</v>
      </c>
      <c r="J53" s="9">
        <v>1</v>
      </c>
      <c r="K53" s="37"/>
      <c r="L53" s="33"/>
    </row>
    <row r="54" spans="1:12" ht="75.75" customHeight="1" thickBot="1" x14ac:dyDescent="0.25">
      <c r="A54" s="129"/>
      <c r="B54" s="128"/>
      <c r="C54" s="24" t="s">
        <v>239</v>
      </c>
      <c r="D54" s="24" t="s">
        <v>302</v>
      </c>
      <c r="E54" s="45"/>
      <c r="F54" s="19"/>
      <c r="G54" s="43" t="s">
        <v>327</v>
      </c>
      <c r="H54" s="49" t="s">
        <v>402</v>
      </c>
      <c r="I54" s="24" t="s">
        <v>496</v>
      </c>
      <c r="J54" s="9">
        <v>1</v>
      </c>
    </row>
    <row r="55" spans="1:12" ht="153" customHeight="1" x14ac:dyDescent="0.2">
      <c r="A55" s="129"/>
      <c r="B55" s="128"/>
      <c r="C55" s="24" t="s">
        <v>314</v>
      </c>
      <c r="D55" s="24" t="s">
        <v>303</v>
      </c>
      <c r="E55" s="24" t="s">
        <v>290</v>
      </c>
      <c r="F55" s="19"/>
      <c r="G55" s="43" t="s">
        <v>323</v>
      </c>
      <c r="H55" s="47" t="s">
        <v>430</v>
      </c>
      <c r="I55" s="24" t="s">
        <v>471</v>
      </c>
      <c r="J55" s="9">
        <v>1</v>
      </c>
    </row>
    <row r="56" spans="1:12" ht="127.5" customHeight="1" x14ac:dyDescent="0.2">
      <c r="A56" s="129"/>
      <c r="B56" s="128"/>
      <c r="C56" s="24" t="s">
        <v>240</v>
      </c>
      <c r="D56" s="19"/>
      <c r="E56" s="45"/>
      <c r="F56" s="19"/>
      <c r="G56" s="43" t="s">
        <v>327</v>
      </c>
      <c r="H56" s="49" t="s">
        <v>437</v>
      </c>
      <c r="I56" s="24" t="s">
        <v>472</v>
      </c>
      <c r="J56" s="9">
        <v>1</v>
      </c>
    </row>
    <row r="57" spans="1:12" ht="138" customHeight="1" x14ac:dyDescent="0.2">
      <c r="A57" s="129">
        <v>19</v>
      </c>
      <c r="B57" s="128" t="s">
        <v>241</v>
      </c>
      <c r="C57" s="24" t="s">
        <v>304</v>
      </c>
      <c r="D57" s="19"/>
      <c r="E57" s="45"/>
      <c r="F57" s="19"/>
      <c r="G57" s="43" t="s">
        <v>324</v>
      </c>
      <c r="H57" s="86" t="s">
        <v>403</v>
      </c>
      <c r="I57" s="24" t="s">
        <v>497</v>
      </c>
      <c r="J57" s="9">
        <v>1</v>
      </c>
    </row>
    <row r="58" spans="1:12" ht="134.25" customHeight="1" x14ac:dyDescent="0.2">
      <c r="A58" s="129"/>
      <c r="B58" s="128"/>
      <c r="C58" s="24" t="s">
        <v>305</v>
      </c>
      <c r="D58" s="19"/>
      <c r="E58" s="45"/>
      <c r="F58" s="19"/>
      <c r="G58" s="43" t="s">
        <v>324</v>
      </c>
      <c r="H58" s="49" t="s">
        <v>381</v>
      </c>
      <c r="I58" s="49" t="s">
        <v>448</v>
      </c>
      <c r="J58" s="9">
        <v>1</v>
      </c>
      <c r="L58" s="91"/>
    </row>
    <row r="59" spans="1:12" ht="360" customHeight="1" x14ac:dyDescent="0.2">
      <c r="A59" s="129">
        <v>20</v>
      </c>
      <c r="B59" s="128" t="s">
        <v>242</v>
      </c>
      <c r="C59" s="24" t="s">
        <v>243</v>
      </c>
      <c r="D59" s="19"/>
      <c r="E59" s="45"/>
      <c r="F59" s="19"/>
      <c r="G59" s="43" t="s">
        <v>328</v>
      </c>
      <c r="H59" s="32" t="s">
        <v>404</v>
      </c>
      <c r="I59" s="86" t="s">
        <v>503</v>
      </c>
      <c r="J59" s="9">
        <v>1</v>
      </c>
    </row>
    <row r="60" spans="1:12" ht="68.25" customHeight="1" x14ac:dyDescent="0.2">
      <c r="A60" s="129"/>
      <c r="B60" s="128"/>
      <c r="C60" s="24" t="s">
        <v>244</v>
      </c>
      <c r="D60" s="19"/>
      <c r="E60" s="45"/>
      <c r="F60" s="19"/>
      <c r="G60" s="43" t="s">
        <v>328</v>
      </c>
      <c r="H60" s="32" t="s">
        <v>365</v>
      </c>
      <c r="I60" s="24" t="s">
        <v>343</v>
      </c>
      <c r="J60" s="9">
        <v>1</v>
      </c>
    </row>
    <row r="61" spans="1:12" ht="142.5" customHeight="1" x14ac:dyDescent="0.2">
      <c r="A61" s="129"/>
      <c r="B61" s="128"/>
      <c r="C61" s="24" t="s">
        <v>245</v>
      </c>
      <c r="D61" s="19"/>
      <c r="E61" s="45"/>
      <c r="F61" s="19"/>
      <c r="G61" s="43" t="s">
        <v>328</v>
      </c>
      <c r="H61" s="86" t="s">
        <v>366</v>
      </c>
      <c r="I61" s="32" t="s">
        <v>372</v>
      </c>
      <c r="J61" s="9">
        <v>1</v>
      </c>
    </row>
    <row r="62" spans="1:12" ht="79.5" customHeight="1" x14ac:dyDescent="0.2">
      <c r="A62" s="129"/>
      <c r="B62" s="128"/>
      <c r="C62" s="24" t="s">
        <v>246</v>
      </c>
      <c r="D62" s="19"/>
      <c r="E62" s="45"/>
      <c r="F62" s="19"/>
      <c r="G62" s="43" t="s">
        <v>328</v>
      </c>
      <c r="H62" s="32" t="s">
        <v>367</v>
      </c>
      <c r="I62" s="24" t="s">
        <v>343</v>
      </c>
      <c r="J62" s="9">
        <v>1</v>
      </c>
    </row>
    <row r="63" spans="1:12" ht="84" customHeight="1" x14ac:dyDescent="0.2">
      <c r="A63" s="71">
        <v>21</v>
      </c>
      <c r="B63" s="67" t="s">
        <v>247</v>
      </c>
      <c r="C63" s="24" t="s">
        <v>248</v>
      </c>
      <c r="D63" s="19"/>
      <c r="E63" s="45"/>
      <c r="F63" s="19"/>
      <c r="G63" s="61" t="s">
        <v>325</v>
      </c>
      <c r="H63" s="86" t="s">
        <v>405</v>
      </c>
      <c r="I63" s="24" t="s">
        <v>344</v>
      </c>
      <c r="J63" s="9">
        <v>1</v>
      </c>
    </row>
    <row r="64" spans="1:12" ht="96" customHeight="1" x14ac:dyDescent="0.2">
      <c r="A64" s="71">
        <v>22</v>
      </c>
      <c r="B64" s="67" t="s">
        <v>249</v>
      </c>
      <c r="C64" s="24" t="s">
        <v>250</v>
      </c>
      <c r="D64" s="19"/>
      <c r="E64" s="45"/>
      <c r="F64" s="19"/>
      <c r="G64" s="61" t="s">
        <v>324</v>
      </c>
      <c r="H64" s="86" t="s">
        <v>358</v>
      </c>
      <c r="I64" s="24" t="s">
        <v>350</v>
      </c>
      <c r="J64" s="9">
        <v>1</v>
      </c>
    </row>
    <row r="65" spans="1:10" ht="125.25" customHeight="1" x14ac:dyDescent="0.2">
      <c r="A65" s="129">
        <v>23</v>
      </c>
      <c r="B65" s="128" t="s">
        <v>251</v>
      </c>
      <c r="C65" s="24" t="s">
        <v>252</v>
      </c>
      <c r="D65" s="19"/>
      <c r="E65" s="45"/>
      <c r="F65" s="19"/>
      <c r="G65" s="61" t="s">
        <v>356</v>
      </c>
      <c r="H65" s="49" t="s">
        <v>424</v>
      </c>
      <c r="I65" s="24" t="s">
        <v>473</v>
      </c>
      <c r="J65" s="9">
        <v>1</v>
      </c>
    </row>
    <row r="66" spans="1:10" ht="110.25" customHeight="1" x14ac:dyDescent="0.2">
      <c r="A66" s="129"/>
      <c r="B66" s="128"/>
      <c r="C66" s="24" t="s">
        <v>253</v>
      </c>
      <c r="D66" s="19"/>
      <c r="E66" s="45"/>
      <c r="F66" s="19"/>
      <c r="G66" s="61" t="s">
        <v>356</v>
      </c>
      <c r="H66" s="49" t="s">
        <v>424</v>
      </c>
      <c r="I66" s="24" t="s">
        <v>473</v>
      </c>
      <c r="J66" s="9">
        <v>1</v>
      </c>
    </row>
    <row r="67" spans="1:10" ht="105.75" customHeight="1" x14ac:dyDescent="0.2">
      <c r="A67" s="129"/>
      <c r="B67" s="128"/>
      <c r="C67" s="24" t="s">
        <v>254</v>
      </c>
      <c r="D67" s="19"/>
      <c r="E67" s="45"/>
      <c r="F67" s="19"/>
      <c r="G67" s="61" t="s">
        <v>356</v>
      </c>
      <c r="H67" s="49" t="s">
        <v>424</v>
      </c>
      <c r="I67" s="24" t="s">
        <v>438</v>
      </c>
      <c r="J67" s="9">
        <v>1</v>
      </c>
    </row>
    <row r="68" spans="1:10" ht="137.25" customHeight="1" thickBot="1" x14ac:dyDescent="0.25">
      <c r="A68" s="129">
        <v>24</v>
      </c>
      <c r="B68" s="128" t="s">
        <v>255</v>
      </c>
      <c r="C68" s="24" t="s">
        <v>256</v>
      </c>
      <c r="D68" s="19"/>
      <c r="E68" s="45"/>
      <c r="F68" s="19"/>
      <c r="G68" s="61" t="s">
        <v>356</v>
      </c>
      <c r="H68" s="86" t="s">
        <v>424</v>
      </c>
      <c r="I68" s="24" t="s">
        <v>439</v>
      </c>
      <c r="J68" s="9">
        <v>1</v>
      </c>
    </row>
    <row r="69" spans="1:10" ht="129" customHeight="1" thickBot="1" x14ac:dyDescent="0.25">
      <c r="A69" s="129"/>
      <c r="B69" s="128"/>
      <c r="C69" s="24" t="s">
        <v>306</v>
      </c>
      <c r="D69" s="19"/>
      <c r="E69" s="45"/>
      <c r="F69" s="19"/>
      <c r="G69" s="61" t="s">
        <v>335</v>
      </c>
      <c r="H69" s="47" t="s">
        <v>428</v>
      </c>
      <c r="I69" s="24" t="s">
        <v>440</v>
      </c>
      <c r="J69" s="9">
        <v>1</v>
      </c>
    </row>
    <row r="70" spans="1:10" ht="137.25" customHeight="1" thickBot="1" x14ac:dyDescent="0.25">
      <c r="A70" s="129"/>
      <c r="B70" s="128"/>
      <c r="C70" s="24" t="s">
        <v>257</v>
      </c>
      <c r="D70" s="19"/>
      <c r="E70" s="45"/>
      <c r="F70" s="19"/>
      <c r="G70" s="44" t="s">
        <v>334</v>
      </c>
      <c r="H70" s="47" t="s">
        <v>428</v>
      </c>
      <c r="I70" s="24" t="s">
        <v>440</v>
      </c>
      <c r="J70" s="9">
        <v>1</v>
      </c>
    </row>
    <row r="71" spans="1:10" ht="91.5" customHeight="1" x14ac:dyDescent="0.2">
      <c r="A71" s="71">
        <v>25</v>
      </c>
      <c r="B71" s="67" t="s">
        <v>258</v>
      </c>
      <c r="C71" s="24" t="s">
        <v>259</v>
      </c>
      <c r="D71" s="19"/>
      <c r="E71" s="45"/>
      <c r="F71" s="19"/>
      <c r="G71" s="56" t="s">
        <v>356</v>
      </c>
      <c r="H71" s="74" t="s">
        <v>425</v>
      </c>
      <c r="I71" s="24" t="s">
        <v>441</v>
      </c>
      <c r="J71" s="9">
        <v>1</v>
      </c>
    </row>
    <row r="72" spans="1:10" ht="76.5" customHeight="1" thickBot="1" x14ac:dyDescent="0.25">
      <c r="A72" s="72">
        <v>26</v>
      </c>
      <c r="B72" s="68" t="s">
        <v>260</v>
      </c>
      <c r="C72" s="63" t="s">
        <v>261</v>
      </c>
      <c r="D72" s="21"/>
      <c r="E72" s="27"/>
      <c r="F72" s="21"/>
      <c r="G72" s="55" t="s">
        <v>330</v>
      </c>
      <c r="H72" s="106" t="s">
        <v>368</v>
      </c>
      <c r="I72" s="63" t="s">
        <v>442</v>
      </c>
      <c r="J72" s="9">
        <v>1</v>
      </c>
    </row>
    <row r="73" spans="1:10" ht="13.5" thickBot="1" x14ac:dyDescent="0.25">
      <c r="A73" s="29" t="s">
        <v>262</v>
      </c>
      <c r="B73" s="30"/>
      <c r="C73" s="30"/>
      <c r="D73" s="31"/>
      <c r="E73" s="31"/>
      <c r="F73" s="31"/>
      <c r="G73" s="41"/>
      <c r="H73" s="107"/>
      <c r="I73" s="31"/>
    </row>
    <row r="74" spans="1:10" ht="39" thickBot="1" x14ac:dyDescent="0.25">
      <c r="A74" s="13" t="s">
        <v>0</v>
      </c>
      <c r="B74" s="11" t="s">
        <v>1</v>
      </c>
      <c r="C74" s="13" t="s">
        <v>2</v>
      </c>
      <c r="D74" s="14" t="s">
        <v>171</v>
      </c>
      <c r="E74" s="12" t="s">
        <v>172</v>
      </c>
      <c r="F74" s="14" t="s">
        <v>162</v>
      </c>
      <c r="G74" s="40" t="s">
        <v>322</v>
      </c>
      <c r="H74" s="105" t="s">
        <v>317</v>
      </c>
      <c r="I74" s="13" t="s">
        <v>337</v>
      </c>
    </row>
    <row r="75" spans="1:10" ht="161.25" customHeight="1" x14ac:dyDescent="0.2">
      <c r="A75" s="125">
        <v>27</v>
      </c>
      <c r="B75" s="135" t="s">
        <v>263</v>
      </c>
      <c r="C75" s="16" t="s">
        <v>264</v>
      </c>
      <c r="D75" s="16"/>
      <c r="E75" s="17" t="s">
        <v>290</v>
      </c>
      <c r="F75" s="16"/>
      <c r="G75" s="42" t="s">
        <v>331</v>
      </c>
      <c r="H75" s="47" t="s">
        <v>406</v>
      </c>
      <c r="I75" s="97" t="s">
        <v>449</v>
      </c>
      <c r="J75" s="9">
        <v>1</v>
      </c>
    </row>
    <row r="76" spans="1:10" ht="148.5" customHeight="1" x14ac:dyDescent="0.2">
      <c r="A76" s="126"/>
      <c r="B76" s="136"/>
      <c r="C76" s="24" t="s">
        <v>315</v>
      </c>
      <c r="D76" s="19"/>
      <c r="E76" s="45"/>
      <c r="F76" s="19"/>
      <c r="G76" s="43" t="s">
        <v>331</v>
      </c>
      <c r="H76" s="88" t="s">
        <v>407</v>
      </c>
      <c r="I76" s="88" t="s">
        <v>450</v>
      </c>
      <c r="J76" s="9">
        <v>1</v>
      </c>
    </row>
    <row r="77" spans="1:10" ht="171.75" customHeight="1" x14ac:dyDescent="0.2">
      <c r="A77" s="126"/>
      <c r="B77" s="136"/>
      <c r="C77" s="24" t="s">
        <v>266</v>
      </c>
      <c r="D77" s="24"/>
      <c r="E77" s="45"/>
      <c r="F77" s="19"/>
      <c r="G77" s="43" t="s">
        <v>331</v>
      </c>
      <c r="H77" s="88" t="s">
        <v>408</v>
      </c>
      <c r="I77" s="35" t="s">
        <v>345</v>
      </c>
      <c r="J77" s="9">
        <v>1</v>
      </c>
    </row>
    <row r="78" spans="1:10" ht="168" customHeight="1" x14ac:dyDescent="0.2">
      <c r="A78" s="126"/>
      <c r="B78" s="136"/>
      <c r="C78" s="24" t="s">
        <v>267</v>
      </c>
      <c r="D78" s="19"/>
      <c r="E78" s="45"/>
      <c r="F78" s="19"/>
      <c r="G78" s="43" t="s">
        <v>331</v>
      </c>
      <c r="H78" s="88" t="s">
        <v>369</v>
      </c>
      <c r="I78" s="35" t="s">
        <v>345</v>
      </c>
      <c r="J78" s="9">
        <v>1</v>
      </c>
    </row>
    <row r="79" spans="1:10" ht="135" customHeight="1" x14ac:dyDescent="0.2">
      <c r="A79" s="126"/>
      <c r="B79" s="136"/>
      <c r="C79" s="24" t="s">
        <v>316</v>
      </c>
      <c r="D79" s="19"/>
      <c r="E79" s="19"/>
      <c r="F79" s="19"/>
      <c r="G79" s="43" t="s">
        <v>331</v>
      </c>
      <c r="H79" s="88" t="s">
        <v>409</v>
      </c>
      <c r="I79" s="35" t="s">
        <v>373</v>
      </c>
      <c r="J79" s="9">
        <v>1</v>
      </c>
    </row>
    <row r="80" spans="1:10" ht="81" customHeight="1" thickBot="1" x14ac:dyDescent="0.25">
      <c r="A80" s="127"/>
      <c r="B80" s="137"/>
      <c r="C80" s="21" t="s">
        <v>265</v>
      </c>
      <c r="D80" s="21"/>
      <c r="E80" s="27"/>
      <c r="F80" s="21"/>
      <c r="G80" s="55" t="s">
        <v>331</v>
      </c>
      <c r="H80" s="109" t="s">
        <v>410</v>
      </c>
      <c r="I80" s="48" t="s">
        <v>346</v>
      </c>
      <c r="J80" s="9">
        <v>1</v>
      </c>
    </row>
    <row r="81" spans="1:12" ht="13.5" thickBot="1" x14ac:dyDescent="0.25">
      <c r="A81" s="29" t="s">
        <v>351</v>
      </c>
      <c r="B81" s="30"/>
      <c r="C81" s="30"/>
      <c r="D81" s="31"/>
      <c r="E81" s="31"/>
      <c r="F81" s="31"/>
      <c r="G81" s="41"/>
      <c r="H81" s="107"/>
      <c r="I81" s="31"/>
    </row>
    <row r="82" spans="1:12" ht="39" thickBot="1" x14ac:dyDescent="0.25">
      <c r="A82" s="13" t="s">
        <v>0</v>
      </c>
      <c r="B82" s="11" t="s">
        <v>1</v>
      </c>
      <c r="C82" s="13" t="s">
        <v>2</v>
      </c>
      <c r="D82" s="14" t="s">
        <v>171</v>
      </c>
      <c r="E82" s="12" t="s">
        <v>172</v>
      </c>
      <c r="F82" s="14" t="s">
        <v>162</v>
      </c>
      <c r="G82" s="40" t="s">
        <v>322</v>
      </c>
      <c r="H82" s="105" t="s">
        <v>317</v>
      </c>
      <c r="I82" s="13" t="s">
        <v>337</v>
      </c>
    </row>
    <row r="83" spans="1:12" ht="163.5" customHeight="1" x14ac:dyDescent="0.2">
      <c r="A83" s="15">
        <v>28</v>
      </c>
      <c r="B83" s="16" t="s">
        <v>268</v>
      </c>
      <c r="C83" s="16" t="s">
        <v>269</v>
      </c>
      <c r="D83" s="16"/>
      <c r="E83" s="26"/>
      <c r="F83" s="16"/>
      <c r="G83" s="42" t="s">
        <v>329</v>
      </c>
      <c r="H83" s="47" t="s">
        <v>370</v>
      </c>
      <c r="I83" s="97" t="s">
        <v>451</v>
      </c>
      <c r="J83" s="9">
        <v>1</v>
      </c>
    </row>
    <row r="84" spans="1:12" ht="202.5" customHeight="1" x14ac:dyDescent="0.2">
      <c r="A84" s="18">
        <v>29</v>
      </c>
      <c r="B84" s="19" t="s">
        <v>270</v>
      </c>
      <c r="C84" s="24" t="s">
        <v>271</v>
      </c>
      <c r="D84" s="24"/>
      <c r="E84" s="45"/>
      <c r="F84" s="24"/>
      <c r="G84" s="43" t="s">
        <v>329</v>
      </c>
      <c r="H84" s="88" t="s">
        <v>411</v>
      </c>
      <c r="I84" s="35" t="s">
        <v>452</v>
      </c>
      <c r="J84" s="9">
        <v>1</v>
      </c>
    </row>
    <row r="85" spans="1:12" ht="150" customHeight="1" thickBot="1" x14ac:dyDescent="0.25">
      <c r="A85" s="20">
        <v>30</v>
      </c>
      <c r="B85" s="21" t="s">
        <v>272</v>
      </c>
      <c r="C85" s="21" t="s">
        <v>273</v>
      </c>
      <c r="D85" s="21"/>
      <c r="E85" s="21"/>
      <c r="F85" s="21"/>
      <c r="G85" s="55" t="s">
        <v>329</v>
      </c>
      <c r="H85" s="110" t="s">
        <v>412</v>
      </c>
      <c r="I85" s="99" t="s">
        <v>457</v>
      </c>
      <c r="J85" s="9">
        <v>1</v>
      </c>
    </row>
    <row r="86" spans="1:12" ht="13.5" thickBot="1" x14ac:dyDescent="0.25">
      <c r="A86" s="29" t="s">
        <v>274</v>
      </c>
      <c r="B86" s="30"/>
      <c r="C86" s="30"/>
      <c r="D86" s="31"/>
      <c r="E86" s="31"/>
      <c r="F86" s="31"/>
      <c r="G86" s="41"/>
      <c r="H86" s="107"/>
      <c r="I86" s="31"/>
    </row>
    <row r="87" spans="1:12" ht="39" thickBot="1" x14ac:dyDescent="0.25">
      <c r="A87" s="13" t="s">
        <v>0</v>
      </c>
      <c r="B87" s="11" t="s">
        <v>1</v>
      </c>
      <c r="C87" s="13" t="s">
        <v>2</v>
      </c>
      <c r="D87" s="14" t="s">
        <v>171</v>
      </c>
      <c r="E87" s="12" t="s">
        <v>172</v>
      </c>
      <c r="F87" s="14" t="s">
        <v>162</v>
      </c>
      <c r="G87" s="40" t="s">
        <v>322</v>
      </c>
      <c r="H87" s="105" t="s">
        <v>317</v>
      </c>
      <c r="I87" s="92" t="s">
        <v>337</v>
      </c>
    </row>
    <row r="88" spans="1:12" ht="386.25" customHeight="1" thickBot="1" x14ac:dyDescent="0.25">
      <c r="A88" s="15">
        <v>31</v>
      </c>
      <c r="B88" s="16" t="s">
        <v>275</v>
      </c>
      <c r="C88" s="17" t="s">
        <v>276</v>
      </c>
      <c r="D88" s="16"/>
      <c r="E88" s="26"/>
      <c r="F88" s="16"/>
      <c r="G88" s="42" t="s">
        <v>329</v>
      </c>
      <c r="H88" s="47" t="s">
        <v>413</v>
      </c>
      <c r="I88" s="119" t="s">
        <v>505</v>
      </c>
      <c r="J88" s="9">
        <v>1</v>
      </c>
    </row>
    <row r="89" spans="1:12" ht="271.5" customHeight="1" x14ac:dyDescent="0.2">
      <c r="A89" s="18">
        <v>32</v>
      </c>
      <c r="B89" s="19" t="s">
        <v>277</v>
      </c>
      <c r="C89" s="24" t="s">
        <v>278</v>
      </c>
      <c r="D89" s="19"/>
      <c r="E89" s="45"/>
      <c r="F89" s="19"/>
      <c r="G89" s="43" t="s">
        <v>329</v>
      </c>
      <c r="H89" s="47" t="s">
        <v>376</v>
      </c>
      <c r="I89" s="74" t="s">
        <v>507</v>
      </c>
      <c r="J89" s="9">
        <v>1</v>
      </c>
    </row>
    <row r="90" spans="1:12" ht="122.25" customHeight="1" x14ac:dyDescent="0.2">
      <c r="A90" s="18">
        <v>33</v>
      </c>
      <c r="B90" s="19" t="s">
        <v>279</v>
      </c>
      <c r="C90" s="24" t="s">
        <v>280</v>
      </c>
      <c r="D90" s="19"/>
      <c r="E90" s="45"/>
      <c r="F90" s="19"/>
      <c r="G90" s="43" t="s">
        <v>329</v>
      </c>
      <c r="H90" s="111" t="s">
        <v>371</v>
      </c>
      <c r="I90" s="35" t="s">
        <v>446</v>
      </c>
      <c r="J90" s="9">
        <v>1</v>
      </c>
    </row>
    <row r="91" spans="1:12" ht="152.25" customHeight="1" x14ac:dyDescent="0.25">
      <c r="A91" s="18">
        <v>34</v>
      </c>
      <c r="B91" s="19" t="s">
        <v>281</v>
      </c>
      <c r="C91" s="24" t="s">
        <v>282</v>
      </c>
      <c r="D91" s="19"/>
      <c r="E91" s="45"/>
      <c r="F91" s="36"/>
      <c r="G91" s="43" t="s">
        <v>329</v>
      </c>
      <c r="H91" s="88" t="s">
        <v>414</v>
      </c>
      <c r="I91" s="35" t="s">
        <v>458</v>
      </c>
      <c r="J91" s="9">
        <v>1</v>
      </c>
    </row>
    <row r="92" spans="1:12" ht="136.5" customHeight="1" x14ac:dyDescent="0.2">
      <c r="A92" s="18">
        <v>35</v>
      </c>
      <c r="B92" s="19" t="s">
        <v>284</v>
      </c>
      <c r="C92" s="24" t="s">
        <v>283</v>
      </c>
      <c r="D92" s="19"/>
      <c r="E92" s="45"/>
      <c r="F92" s="19"/>
      <c r="G92" s="43" t="s">
        <v>329</v>
      </c>
      <c r="H92" s="112" t="s">
        <v>415</v>
      </c>
      <c r="I92" s="23" t="s">
        <v>347</v>
      </c>
      <c r="J92" s="9">
        <v>1</v>
      </c>
    </row>
    <row r="93" spans="1:12" ht="174" customHeight="1" thickBot="1" x14ac:dyDescent="0.25">
      <c r="A93" s="20">
        <v>36</v>
      </c>
      <c r="B93" s="21" t="s">
        <v>285</v>
      </c>
      <c r="C93" s="63" t="s">
        <v>286</v>
      </c>
      <c r="D93" s="21"/>
      <c r="E93" s="27"/>
      <c r="F93" s="21"/>
      <c r="G93" s="55" t="s">
        <v>329</v>
      </c>
      <c r="H93" s="110" t="s">
        <v>416</v>
      </c>
      <c r="I93" s="99" t="s">
        <v>459</v>
      </c>
      <c r="J93" s="9">
        <v>1</v>
      </c>
    </row>
    <row r="94" spans="1:12" x14ac:dyDescent="0.2">
      <c r="A94" s="58"/>
      <c r="B94" s="58"/>
      <c r="C94" s="58"/>
      <c r="D94" s="57" t="s">
        <v>179</v>
      </c>
      <c r="E94" s="75"/>
      <c r="F94" s="76">
        <f>SUM(J94:L94)</f>
        <v>63</v>
      </c>
      <c r="G94" s="83"/>
      <c r="H94" s="113"/>
      <c r="I94" s="76"/>
      <c r="J94" s="9">
        <f>SUM(J7:J93)</f>
        <v>63</v>
      </c>
      <c r="K94" s="9">
        <f>SUM(K7:K93)</f>
        <v>0</v>
      </c>
      <c r="L94" s="9">
        <f>SUM(L7:L93)</f>
        <v>0</v>
      </c>
    </row>
    <row r="95" spans="1:12" x14ac:dyDescent="0.2">
      <c r="A95" s="58"/>
      <c r="B95" s="58"/>
      <c r="C95" s="58"/>
      <c r="D95" s="121" t="s">
        <v>180</v>
      </c>
      <c r="E95" s="121"/>
      <c r="F95" s="76">
        <f>+J94</f>
        <v>63</v>
      </c>
      <c r="G95" s="83"/>
      <c r="H95" s="113"/>
      <c r="I95" s="76"/>
    </row>
    <row r="96" spans="1:12" x14ac:dyDescent="0.2">
      <c r="A96" s="58"/>
      <c r="B96" s="58"/>
      <c r="C96" s="58"/>
      <c r="D96" s="77" t="s">
        <v>308</v>
      </c>
      <c r="E96" s="77"/>
      <c r="F96" s="76">
        <f>+K94</f>
        <v>0</v>
      </c>
      <c r="G96" s="76"/>
      <c r="H96" s="113"/>
      <c r="I96" s="76"/>
    </row>
    <row r="97" spans="1:9" x14ac:dyDescent="0.2">
      <c r="A97" s="58"/>
      <c r="B97" s="58"/>
      <c r="C97" s="58"/>
      <c r="D97" s="77" t="s">
        <v>309</v>
      </c>
      <c r="E97" s="77"/>
      <c r="F97" s="76">
        <f>+L94</f>
        <v>0</v>
      </c>
      <c r="G97" s="76"/>
      <c r="H97" s="113"/>
      <c r="I97" s="76"/>
    </row>
    <row r="98" spans="1:9" x14ac:dyDescent="0.2">
      <c r="A98" s="58"/>
      <c r="B98" s="58"/>
      <c r="C98" s="58"/>
      <c r="D98" s="57" t="s">
        <v>181</v>
      </c>
      <c r="E98" s="57"/>
      <c r="F98" s="78">
        <f>+F95/F94</f>
        <v>1</v>
      </c>
      <c r="G98" s="58"/>
      <c r="H98" s="114"/>
      <c r="I98" s="58"/>
    </row>
    <row r="99" spans="1:9" x14ac:dyDescent="0.2">
      <c r="A99" s="25"/>
      <c r="B99" s="25"/>
      <c r="C99" s="25"/>
      <c r="D99" s="25"/>
      <c r="E99" s="25"/>
      <c r="F99" s="25"/>
      <c r="G99" s="25"/>
      <c r="H99" s="115"/>
      <c r="I99" s="25"/>
    </row>
    <row r="100" spans="1:9" x14ac:dyDescent="0.2">
      <c r="A100" s="25"/>
      <c r="B100" s="25"/>
      <c r="C100" s="25"/>
      <c r="D100" s="25"/>
      <c r="E100" s="25"/>
      <c r="F100" s="25"/>
      <c r="G100" s="25"/>
      <c r="H100" s="115"/>
      <c r="I100" s="25"/>
    </row>
    <row r="101" spans="1:9" x14ac:dyDescent="0.2">
      <c r="A101" s="25"/>
      <c r="B101" s="25"/>
      <c r="C101" s="25"/>
      <c r="D101" s="25"/>
      <c r="E101" s="25"/>
      <c r="F101" s="25"/>
      <c r="G101" s="25"/>
      <c r="H101" s="115"/>
      <c r="I101" s="25"/>
    </row>
    <row r="102" spans="1:9" x14ac:dyDescent="0.2">
      <c r="A102" s="25"/>
      <c r="B102" s="25"/>
      <c r="C102" s="25"/>
      <c r="D102" s="25"/>
      <c r="E102" s="25"/>
      <c r="F102" s="25"/>
      <c r="G102" s="25"/>
      <c r="H102" s="115"/>
      <c r="I102" s="25"/>
    </row>
    <row r="103" spans="1:9" x14ac:dyDescent="0.2">
      <c r="A103" s="25"/>
      <c r="B103" s="25"/>
      <c r="C103" s="25"/>
      <c r="D103" s="25"/>
      <c r="E103" s="25"/>
      <c r="F103" s="25"/>
      <c r="G103" s="25"/>
      <c r="H103" s="115"/>
      <c r="I103" s="25"/>
    </row>
    <row r="104" spans="1:9" x14ac:dyDescent="0.2">
      <c r="A104" s="25"/>
      <c r="B104" s="25"/>
      <c r="C104" s="25"/>
      <c r="D104" s="25"/>
      <c r="E104" s="25"/>
      <c r="F104" s="25"/>
      <c r="G104" s="25"/>
      <c r="H104" s="115"/>
      <c r="I104" s="25"/>
    </row>
    <row r="105" spans="1:9" x14ac:dyDescent="0.2">
      <c r="A105" s="25"/>
      <c r="B105" s="25"/>
      <c r="C105" s="25"/>
      <c r="D105" s="25"/>
      <c r="E105" s="25"/>
      <c r="F105" s="25"/>
      <c r="G105" s="25"/>
      <c r="H105" s="115"/>
      <c r="I105" s="25"/>
    </row>
    <row r="106" spans="1:9" x14ac:dyDescent="0.2">
      <c r="A106" s="25"/>
      <c r="B106" s="25"/>
      <c r="C106" s="25"/>
      <c r="D106" s="25"/>
      <c r="E106" s="25"/>
      <c r="F106" s="25"/>
      <c r="G106" s="25"/>
      <c r="H106" s="115"/>
      <c r="I106" s="25"/>
    </row>
    <row r="107" spans="1:9" x14ac:dyDescent="0.2">
      <c r="A107" s="25"/>
      <c r="B107" s="25"/>
      <c r="C107" s="25"/>
      <c r="D107" s="25"/>
      <c r="E107" s="25"/>
      <c r="F107" s="25"/>
      <c r="G107" s="25"/>
      <c r="H107" s="115"/>
      <c r="I107" s="25"/>
    </row>
    <row r="108" spans="1:9" x14ac:dyDescent="0.2">
      <c r="A108" s="25"/>
      <c r="B108" s="25"/>
      <c r="C108" s="25"/>
      <c r="D108" s="25"/>
      <c r="E108" s="25"/>
      <c r="F108" s="25"/>
      <c r="G108" s="25"/>
      <c r="H108" s="115"/>
      <c r="I108" s="25"/>
    </row>
    <row r="109" spans="1:9" x14ac:dyDescent="0.2">
      <c r="A109" s="25"/>
      <c r="B109" s="25"/>
      <c r="C109" s="25"/>
      <c r="D109" s="25"/>
      <c r="E109" s="25"/>
      <c r="F109" s="25"/>
      <c r="G109" s="25"/>
      <c r="H109" s="115"/>
      <c r="I109" s="25"/>
    </row>
    <row r="110" spans="1:9" x14ac:dyDescent="0.2">
      <c r="A110" s="25"/>
      <c r="B110" s="25"/>
      <c r="C110" s="25"/>
      <c r="D110" s="25"/>
      <c r="E110" s="25"/>
      <c r="F110" s="25"/>
      <c r="G110" s="25"/>
      <c r="H110" s="115"/>
      <c r="I110" s="25"/>
    </row>
    <row r="111" spans="1:9" x14ac:dyDescent="0.2">
      <c r="A111" s="25"/>
      <c r="B111" s="25"/>
      <c r="C111" s="25"/>
      <c r="D111" s="25"/>
      <c r="E111" s="25"/>
      <c r="F111" s="25"/>
      <c r="G111" s="25"/>
      <c r="H111" s="115"/>
      <c r="I111" s="25"/>
    </row>
    <row r="112" spans="1:9" x14ac:dyDescent="0.2">
      <c r="A112" s="25"/>
      <c r="B112" s="25"/>
      <c r="C112" s="25"/>
      <c r="D112" s="25"/>
      <c r="E112" s="25"/>
      <c r="F112" s="25"/>
      <c r="G112" s="25"/>
      <c r="H112" s="115"/>
      <c r="I112" s="25"/>
    </row>
    <row r="113" spans="1:9" x14ac:dyDescent="0.2">
      <c r="A113" s="25"/>
      <c r="B113" s="25"/>
      <c r="C113" s="25"/>
      <c r="D113" s="25"/>
      <c r="E113" s="25"/>
      <c r="F113" s="25"/>
      <c r="G113" s="25"/>
      <c r="H113" s="115"/>
      <c r="I113" s="25"/>
    </row>
    <row r="114" spans="1:9" x14ac:dyDescent="0.2">
      <c r="A114" s="25"/>
      <c r="B114" s="25"/>
      <c r="C114" s="25"/>
      <c r="D114" s="25"/>
      <c r="E114" s="25"/>
      <c r="F114" s="25"/>
      <c r="G114" s="25"/>
      <c r="H114" s="115"/>
      <c r="I114" s="25"/>
    </row>
    <row r="115" spans="1:9" x14ac:dyDescent="0.2">
      <c r="A115" s="25"/>
      <c r="B115" s="25"/>
      <c r="C115" s="25"/>
      <c r="D115" s="25"/>
      <c r="E115" s="25"/>
      <c r="F115" s="25"/>
      <c r="G115" s="25"/>
      <c r="H115" s="115"/>
      <c r="I115" s="25"/>
    </row>
    <row r="116" spans="1:9" x14ac:dyDescent="0.2">
      <c r="A116" s="25"/>
      <c r="B116" s="25"/>
      <c r="C116" s="25"/>
      <c r="D116" s="25"/>
      <c r="E116" s="25"/>
      <c r="F116" s="25"/>
      <c r="G116" s="25"/>
      <c r="H116" s="115"/>
      <c r="I116" s="25"/>
    </row>
    <row r="117" spans="1:9" x14ac:dyDescent="0.2">
      <c r="A117" s="25"/>
      <c r="B117" s="25"/>
      <c r="C117" s="25"/>
      <c r="D117" s="25"/>
      <c r="E117" s="25"/>
      <c r="F117" s="25"/>
      <c r="G117" s="25"/>
      <c r="H117" s="115"/>
      <c r="I117" s="25"/>
    </row>
    <row r="118" spans="1:9" x14ac:dyDescent="0.2">
      <c r="A118" s="25"/>
      <c r="B118" s="25"/>
      <c r="C118" s="25"/>
      <c r="D118" s="25"/>
      <c r="E118" s="25"/>
      <c r="F118" s="25"/>
      <c r="G118" s="25"/>
      <c r="H118" s="115"/>
      <c r="I118" s="25"/>
    </row>
    <row r="119" spans="1:9" x14ac:dyDescent="0.2">
      <c r="A119" s="25"/>
      <c r="B119" s="25"/>
      <c r="C119" s="25"/>
      <c r="D119" s="25"/>
      <c r="E119" s="25"/>
      <c r="F119" s="25"/>
      <c r="G119" s="25"/>
      <c r="H119" s="115"/>
      <c r="I119" s="25"/>
    </row>
    <row r="120" spans="1:9" x14ac:dyDescent="0.2">
      <c r="A120" s="25"/>
      <c r="B120" s="25"/>
      <c r="C120" s="25"/>
      <c r="D120" s="25"/>
      <c r="E120" s="25"/>
      <c r="F120" s="25"/>
      <c r="G120" s="25"/>
      <c r="H120" s="115"/>
      <c r="I120" s="25"/>
    </row>
    <row r="121" spans="1:9" x14ac:dyDescent="0.2">
      <c r="A121" s="25"/>
      <c r="B121" s="25"/>
      <c r="C121" s="25"/>
      <c r="D121" s="25"/>
      <c r="E121" s="25"/>
      <c r="F121" s="25"/>
      <c r="G121" s="25"/>
      <c r="H121" s="115"/>
      <c r="I121" s="25"/>
    </row>
    <row r="122" spans="1:9" x14ac:dyDescent="0.2">
      <c r="A122" s="25"/>
      <c r="B122" s="25"/>
      <c r="C122" s="25"/>
      <c r="D122" s="25"/>
      <c r="E122" s="25"/>
      <c r="F122" s="25"/>
      <c r="G122" s="25"/>
      <c r="H122" s="115"/>
      <c r="I122" s="25"/>
    </row>
    <row r="123" spans="1:9" x14ac:dyDescent="0.2">
      <c r="A123" s="25"/>
      <c r="B123" s="25"/>
      <c r="C123" s="25"/>
      <c r="D123" s="25"/>
      <c r="E123" s="25"/>
      <c r="F123" s="25"/>
      <c r="G123" s="25"/>
      <c r="H123" s="115"/>
      <c r="I123" s="25"/>
    </row>
    <row r="124" spans="1:9" x14ac:dyDescent="0.2">
      <c r="A124" s="25"/>
      <c r="B124" s="25"/>
      <c r="C124" s="25"/>
      <c r="D124" s="25"/>
      <c r="E124" s="25"/>
      <c r="F124" s="25"/>
      <c r="G124" s="25"/>
      <c r="H124" s="115"/>
      <c r="I124" s="25"/>
    </row>
    <row r="125" spans="1:9" x14ac:dyDescent="0.2">
      <c r="A125" s="25"/>
      <c r="B125" s="25"/>
      <c r="C125" s="25"/>
      <c r="D125" s="25"/>
      <c r="E125" s="25"/>
      <c r="F125" s="25"/>
      <c r="G125" s="25"/>
      <c r="H125" s="115"/>
      <c r="I125" s="25"/>
    </row>
    <row r="126" spans="1:9" x14ac:dyDescent="0.2">
      <c r="A126" s="25"/>
      <c r="B126" s="25"/>
      <c r="C126" s="25"/>
      <c r="D126" s="25"/>
      <c r="E126" s="25"/>
      <c r="F126" s="25"/>
      <c r="G126" s="25"/>
      <c r="H126" s="115"/>
      <c r="I126" s="25"/>
    </row>
    <row r="127" spans="1:9" x14ac:dyDescent="0.2">
      <c r="A127" s="25"/>
      <c r="B127" s="25"/>
      <c r="C127" s="25"/>
      <c r="D127" s="25"/>
      <c r="E127" s="25"/>
      <c r="F127" s="25"/>
      <c r="G127" s="25"/>
      <c r="H127" s="115"/>
      <c r="I127" s="25"/>
    </row>
    <row r="128" spans="1:9" x14ac:dyDescent="0.2">
      <c r="A128" s="25"/>
      <c r="B128" s="25"/>
      <c r="C128" s="25"/>
      <c r="D128" s="25"/>
      <c r="E128" s="25"/>
      <c r="F128" s="25"/>
      <c r="G128" s="25"/>
      <c r="H128" s="115"/>
      <c r="I128" s="25"/>
    </row>
    <row r="129" spans="1:9" x14ac:dyDescent="0.2">
      <c r="A129" s="25"/>
      <c r="B129" s="25"/>
      <c r="C129" s="25"/>
      <c r="D129" s="25"/>
      <c r="E129" s="25"/>
      <c r="F129" s="25"/>
      <c r="G129" s="25"/>
      <c r="H129" s="115"/>
      <c r="I129" s="25"/>
    </row>
    <row r="130" spans="1:9" x14ac:dyDescent="0.2">
      <c r="A130" s="25"/>
      <c r="B130" s="25"/>
      <c r="C130" s="25"/>
      <c r="D130" s="25"/>
      <c r="E130" s="25"/>
      <c r="F130" s="25"/>
      <c r="G130" s="25"/>
      <c r="H130" s="115"/>
      <c r="I130" s="25"/>
    </row>
    <row r="131" spans="1:9" x14ac:dyDescent="0.2">
      <c r="A131" s="25"/>
      <c r="B131" s="25"/>
      <c r="C131" s="25"/>
      <c r="D131" s="25"/>
      <c r="E131" s="25"/>
      <c r="F131" s="25"/>
      <c r="G131" s="25"/>
      <c r="H131" s="115"/>
      <c r="I131" s="25"/>
    </row>
    <row r="132" spans="1:9" x14ac:dyDescent="0.2">
      <c r="A132" s="25"/>
      <c r="B132" s="25"/>
      <c r="C132" s="25"/>
      <c r="D132" s="25"/>
      <c r="E132" s="25"/>
      <c r="F132" s="25"/>
      <c r="G132" s="25"/>
      <c r="H132" s="115"/>
      <c r="I132" s="25"/>
    </row>
    <row r="133" spans="1:9" x14ac:dyDescent="0.2">
      <c r="A133" s="25"/>
      <c r="B133" s="25"/>
      <c r="C133" s="25"/>
      <c r="D133" s="25"/>
      <c r="E133" s="25"/>
      <c r="F133" s="25"/>
      <c r="G133" s="25"/>
      <c r="H133" s="115"/>
      <c r="I133" s="25"/>
    </row>
    <row r="134" spans="1:9" x14ac:dyDescent="0.2">
      <c r="A134" s="25"/>
      <c r="B134" s="25"/>
      <c r="C134" s="25"/>
      <c r="D134" s="25"/>
      <c r="E134" s="25"/>
      <c r="F134" s="25"/>
      <c r="G134" s="25"/>
      <c r="H134" s="115"/>
      <c r="I134" s="25"/>
    </row>
    <row r="135" spans="1:9" x14ac:dyDescent="0.2">
      <c r="A135" s="25"/>
      <c r="B135" s="25"/>
      <c r="C135" s="25"/>
      <c r="D135" s="25"/>
      <c r="E135" s="25"/>
      <c r="F135" s="25"/>
      <c r="G135" s="25"/>
      <c r="H135" s="115"/>
      <c r="I135" s="25"/>
    </row>
    <row r="136" spans="1:9" x14ac:dyDescent="0.2">
      <c r="A136" s="25"/>
      <c r="B136" s="25"/>
      <c r="C136" s="25"/>
      <c r="D136" s="25"/>
      <c r="E136" s="25"/>
      <c r="F136" s="25"/>
      <c r="G136" s="25"/>
      <c r="H136" s="115"/>
      <c r="I136" s="25"/>
    </row>
    <row r="137" spans="1:9" x14ac:dyDescent="0.2">
      <c r="A137" s="25"/>
      <c r="B137" s="25"/>
      <c r="C137" s="25"/>
      <c r="D137" s="25"/>
      <c r="E137" s="25"/>
      <c r="F137" s="25"/>
      <c r="G137" s="25"/>
      <c r="H137" s="115"/>
      <c r="I137" s="25"/>
    </row>
    <row r="138" spans="1:9" x14ac:dyDescent="0.2">
      <c r="A138" s="25"/>
      <c r="B138" s="25"/>
      <c r="C138" s="25"/>
      <c r="D138" s="25"/>
      <c r="E138" s="25"/>
      <c r="F138" s="25"/>
      <c r="G138" s="25"/>
      <c r="H138" s="115"/>
      <c r="I138" s="25"/>
    </row>
    <row r="139" spans="1:9" x14ac:dyDescent="0.2">
      <c r="A139" s="25"/>
      <c r="B139" s="25"/>
      <c r="C139" s="25"/>
      <c r="D139" s="25"/>
      <c r="E139" s="25"/>
      <c r="F139" s="25"/>
      <c r="G139" s="25"/>
      <c r="H139" s="115"/>
      <c r="I139" s="25"/>
    </row>
    <row r="140" spans="1:9" x14ac:dyDescent="0.2">
      <c r="A140" s="25"/>
      <c r="B140" s="25"/>
      <c r="C140" s="25"/>
      <c r="D140" s="25"/>
      <c r="E140" s="25"/>
      <c r="F140" s="25"/>
      <c r="G140" s="25"/>
      <c r="H140" s="115"/>
      <c r="I140" s="25"/>
    </row>
    <row r="141" spans="1:9" x14ac:dyDescent="0.2">
      <c r="A141" s="25"/>
      <c r="B141" s="25"/>
      <c r="C141" s="25"/>
      <c r="D141" s="25"/>
      <c r="E141" s="25"/>
      <c r="F141" s="25"/>
      <c r="G141" s="25"/>
      <c r="H141" s="115"/>
      <c r="I141" s="25"/>
    </row>
    <row r="142" spans="1:9" x14ac:dyDescent="0.2">
      <c r="A142" s="25"/>
      <c r="B142" s="25"/>
      <c r="C142" s="25"/>
      <c r="D142" s="25"/>
      <c r="E142" s="25"/>
      <c r="F142" s="25"/>
      <c r="G142" s="25"/>
      <c r="H142" s="115"/>
      <c r="I142" s="25"/>
    </row>
    <row r="143" spans="1:9" x14ac:dyDescent="0.2">
      <c r="A143" s="25"/>
      <c r="B143" s="25"/>
      <c r="C143" s="25"/>
      <c r="D143" s="25"/>
      <c r="E143" s="25"/>
      <c r="F143" s="25"/>
      <c r="G143" s="25"/>
      <c r="H143" s="115"/>
      <c r="I143" s="25"/>
    </row>
    <row r="144" spans="1:9" x14ac:dyDescent="0.2">
      <c r="A144" s="25"/>
      <c r="B144" s="25"/>
      <c r="C144" s="25"/>
      <c r="D144" s="25"/>
      <c r="E144" s="25"/>
      <c r="F144" s="25"/>
      <c r="G144" s="25"/>
      <c r="H144" s="115"/>
      <c r="I144" s="25"/>
    </row>
    <row r="145" spans="1:9" x14ac:dyDescent="0.2">
      <c r="A145" s="25"/>
      <c r="B145" s="25"/>
      <c r="C145" s="25"/>
      <c r="D145" s="25"/>
      <c r="E145" s="25"/>
      <c r="F145" s="25"/>
      <c r="G145" s="25"/>
      <c r="H145" s="115"/>
      <c r="I145" s="25"/>
    </row>
    <row r="146" spans="1:9" x14ac:dyDescent="0.2">
      <c r="A146" s="25"/>
      <c r="B146" s="25"/>
      <c r="C146" s="25"/>
      <c r="D146" s="25"/>
      <c r="E146" s="25"/>
      <c r="F146" s="25"/>
      <c r="G146" s="25"/>
      <c r="H146" s="115"/>
      <c r="I146" s="25"/>
    </row>
    <row r="147" spans="1:9" x14ac:dyDescent="0.2">
      <c r="A147" s="25"/>
      <c r="B147" s="25"/>
      <c r="C147" s="25"/>
      <c r="D147" s="25"/>
      <c r="E147" s="25"/>
      <c r="F147" s="25"/>
      <c r="G147" s="25"/>
      <c r="H147" s="115"/>
      <c r="I147" s="25"/>
    </row>
    <row r="148" spans="1:9" x14ac:dyDescent="0.2">
      <c r="A148" s="25"/>
      <c r="B148" s="25"/>
      <c r="C148" s="25"/>
      <c r="D148" s="25"/>
      <c r="E148" s="25"/>
      <c r="F148" s="25"/>
      <c r="G148" s="25"/>
      <c r="H148" s="115"/>
      <c r="I148" s="25"/>
    </row>
    <row r="149" spans="1:9" x14ac:dyDescent="0.2">
      <c r="A149" s="25"/>
      <c r="B149" s="25"/>
      <c r="C149" s="25"/>
      <c r="D149" s="25"/>
      <c r="E149" s="25"/>
      <c r="F149" s="25"/>
      <c r="G149" s="25"/>
      <c r="H149" s="115"/>
      <c r="I149" s="25"/>
    </row>
    <row r="150" spans="1:9" x14ac:dyDescent="0.2">
      <c r="A150" s="25"/>
      <c r="B150" s="25"/>
      <c r="C150" s="25"/>
      <c r="D150" s="25"/>
      <c r="E150" s="25"/>
      <c r="F150" s="25"/>
      <c r="G150" s="25"/>
      <c r="H150" s="115"/>
      <c r="I150" s="25"/>
    </row>
    <row r="151" spans="1:9" x14ac:dyDescent="0.2">
      <c r="A151" s="25"/>
      <c r="B151" s="25"/>
      <c r="C151" s="25"/>
      <c r="D151" s="25"/>
      <c r="E151" s="25"/>
      <c r="F151" s="25"/>
      <c r="G151" s="25"/>
      <c r="H151" s="115"/>
      <c r="I151" s="25"/>
    </row>
    <row r="152" spans="1:9" x14ac:dyDescent="0.2">
      <c r="A152" s="25"/>
      <c r="B152" s="25"/>
      <c r="C152" s="25"/>
      <c r="D152" s="25"/>
      <c r="E152" s="25"/>
      <c r="F152" s="25"/>
      <c r="G152" s="25"/>
      <c r="H152" s="115"/>
      <c r="I152" s="25"/>
    </row>
    <row r="153" spans="1:9" x14ac:dyDescent="0.2">
      <c r="A153" s="25"/>
      <c r="B153" s="25"/>
      <c r="C153" s="25"/>
      <c r="D153" s="25"/>
      <c r="E153" s="25"/>
      <c r="F153" s="25"/>
      <c r="G153" s="25"/>
      <c r="H153" s="115"/>
      <c r="I153" s="25"/>
    </row>
    <row r="154" spans="1:9" x14ac:dyDescent="0.2">
      <c r="A154" s="25"/>
      <c r="B154" s="25"/>
      <c r="C154" s="25"/>
      <c r="D154" s="25"/>
      <c r="E154" s="25"/>
      <c r="F154" s="25"/>
      <c r="G154" s="25"/>
      <c r="H154" s="115"/>
      <c r="I154" s="25"/>
    </row>
    <row r="155" spans="1:9" x14ac:dyDescent="0.2">
      <c r="A155" s="25"/>
      <c r="B155" s="25"/>
      <c r="C155" s="25"/>
      <c r="D155" s="25"/>
      <c r="E155" s="25"/>
      <c r="F155" s="25"/>
      <c r="G155" s="25"/>
      <c r="H155" s="115"/>
      <c r="I155" s="25"/>
    </row>
    <row r="156" spans="1:9" x14ac:dyDescent="0.2">
      <c r="A156" s="25"/>
      <c r="B156" s="25"/>
      <c r="C156" s="25"/>
      <c r="D156" s="25"/>
      <c r="E156" s="25"/>
      <c r="F156" s="25"/>
      <c r="G156" s="25"/>
      <c r="H156" s="115"/>
      <c r="I156" s="25"/>
    </row>
    <row r="157" spans="1:9" x14ac:dyDescent="0.2">
      <c r="A157" s="25"/>
      <c r="B157" s="25"/>
      <c r="C157" s="25"/>
      <c r="D157" s="25"/>
      <c r="E157" s="25"/>
      <c r="F157" s="25"/>
      <c r="G157" s="25"/>
      <c r="H157" s="115"/>
      <c r="I157" s="25"/>
    </row>
    <row r="158" spans="1:9" x14ac:dyDescent="0.2">
      <c r="A158" s="25"/>
      <c r="B158" s="25"/>
      <c r="C158" s="25"/>
      <c r="D158" s="25"/>
      <c r="E158" s="25"/>
      <c r="F158" s="25"/>
      <c r="G158" s="25"/>
      <c r="H158" s="115"/>
      <c r="I158" s="25"/>
    </row>
    <row r="159" spans="1:9" x14ac:dyDescent="0.2">
      <c r="A159" s="25"/>
      <c r="B159" s="25"/>
      <c r="C159" s="25"/>
      <c r="D159" s="25"/>
      <c r="E159" s="25"/>
      <c r="F159" s="25"/>
      <c r="G159" s="25"/>
      <c r="H159" s="115"/>
      <c r="I159" s="25"/>
    </row>
    <row r="160" spans="1:9" x14ac:dyDescent="0.2">
      <c r="A160" s="25"/>
      <c r="B160" s="25"/>
      <c r="C160" s="25"/>
      <c r="D160" s="25"/>
      <c r="E160" s="25"/>
      <c r="F160" s="25"/>
      <c r="G160" s="25"/>
      <c r="H160" s="115"/>
      <c r="I160" s="25"/>
    </row>
    <row r="161" spans="1:9" x14ac:dyDescent="0.2">
      <c r="A161" s="25"/>
      <c r="B161" s="25"/>
      <c r="C161" s="25"/>
      <c r="D161" s="25"/>
      <c r="E161" s="25"/>
      <c r="F161" s="25"/>
      <c r="G161" s="25"/>
      <c r="H161" s="115"/>
      <c r="I161" s="25"/>
    </row>
    <row r="162" spans="1:9" x14ac:dyDescent="0.2">
      <c r="A162" s="25"/>
      <c r="B162" s="25"/>
      <c r="C162" s="25"/>
      <c r="D162" s="25"/>
      <c r="E162" s="25"/>
      <c r="F162" s="25"/>
      <c r="G162" s="25"/>
      <c r="H162" s="115"/>
      <c r="I162" s="25"/>
    </row>
    <row r="163" spans="1:9" x14ac:dyDescent="0.2">
      <c r="A163" s="25"/>
      <c r="B163" s="25"/>
      <c r="C163" s="25"/>
      <c r="D163" s="25"/>
      <c r="E163" s="25"/>
      <c r="F163" s="25"/>
      <c r="G163" s="25"/>
      <c r="H163" s="115"/>
      <c r="I163" s="25"/>
    </row>
    <row r="164" spans="1:9" x14ac:dyDescent="0.2">
      <c r="A164" s="25"/>
      <c r="B164" s="25"/>
      <c r="C164" s="25"/>
      <c r="D164" s="25"/>
      <c r="E164" s="25"/>
      <c r="F164" s="25"/>
      <c r="G164" s="25"/>
      <c r="H164" s="115"/>
      <c r="I164" s="25"/>
    </row>
    <row r="165" spans="1:9" x14ac:dyDescent="0.2">
      <c r="A165" s="25"/>
      <c r="B165" s="25"/>
      <c r="C165" s="25"/>
      <c r="D165" s="25"/>
      <c r="E165" s="25"/>
      <c r="F165" s="25"/>
      <c r="G165" s="25"/>
      <c r="H165" s="115"/>
      <c r="I165" s="25"/>
    </row>
    <row r="166" spans="1:9" x14ac:dyDescent="0.2">
      <c r="A166" s="25"/>
      <c r="B166" s="25"/>
      <c r="C166" s="25"/>
      <c r="D166" s="25"/>
      <c r="E166" s="25"/>
      <c r="F166" s="25"/>
      <c r="G166" s="25"/>
      <c r="H166" s="115"/>
      <c r="I166" s="25"/>
    </row>
    <row r="167" spans="1:9" x14ac:dyDescent="0.2">
      <c r="A167" s="25"/>
      <c r="B167" s="25"/>
      <c r="C167" s="25"/>
      <c r="D167" s="25"/>
      <c r="E167" s="25"/>
      <c r="F167" s="25"/>
      <c r="G167" s="25"/>
      <c r="H167" s="115"/>
      <c r="I167" s="25"/>
    </row>
    <row r="168" spans="1:9" x14ac:dyDescent="0.2">
      <c r="A168" s="25"/>
      <c r="B168" s="25"/>
      <c r="C168" s="25"/>
      <c r="D168" s="25"/>
      <c r="E168" s="25"/>
      <c r="F168" s="25"/>
      <c r="G168" s="25"/>
      <c r="H168" s="115"/>
      <c r="I168" s="25"/>
    </row>
    <row r="169" spans="1:9" x14ac:dyDescent="0.2">
      <c r="A169" s="25"/>
      <c r="B169" s="25"/>
      <c r="C169" s="25"/>
      <c r="D169" s="25"/>
      <c r="E169" s="25"/>
      <c r="F169" s="25"/>
      <c r="G169" s="25"/>
      <c r="H169" s="115"/>
      <c r="I169" s="25"/>
    </row>
    <row r="170" spans="1:9" x14ac:dyDescent="0.2">
      <c r="A170" s="25"/>
      <c r="B170" s="25"/>
      <c r="C170" s="25"/>
      <c r="D170" s="25"/>
      <c r="E170" s="25"/>
      <c r="F170" s="25"/>
      <c r="G170" s="25"/>
      <c r="H170" s="115"/>
      <c r="I170" s="25"/>
    </row>
    <row r="171" spans="1:9" x14ac:dyDescent="0.2">
      <c r="A171" s="25"/>
      <c r="B171" s="25"/>
      <c r="C171" s="25"/>
      <c r="D171" s="25"/>
      <c r="E171" s="25"/>
      <c r="F171" s="25"/>
      <c r="G171" s="25"/>
      <c r="H171" s="115"/>
      <c r="I171" s="25"/>
    </row>
    <row r="172" spans="1:9" x14ac:dyDescent="0.2">
      <c r="A172" s="25"/>
      <c r="B172" s="25"/>
      <c r="C172" s="25"/>
      <c r="D172" s="25"/>
      <c r="E172" s="25"/>
      <c r="F172" s="25"/>
      <c r="G172" s="25"/>
      <c r="H172" s="115"/>
      <c r="I172" s="25"/>
    </row>
    <row r="173" spans="1:9" x14ac:dyDescent="0.2">
      <c r="A173" s="25"/>
      <c r="B173" s="25"/>
      <c r="C173" s="25"/>
      <c r="D173" s="25"/>
      <c r="E173" s="25"/>
      <c r="F173" s="25"/>
      <c r="G173" s="25"/>
      <c r="H173" s="115"/>
      <c r="I173" s="25"/>
    </row>
    <row r="174" spans="1:9" x14ac:dyDescent="0.2">
      <c r="A174" s="25"/>
      <c r="B174" s="25"/>
      <c r="C174" s="25"/>
      <c r="D174" s="25"/>
      <c r="E174" s="25"/>
      <c r="F174" s="25"/>
      <c r="G174" s="25"/>
      <c r="H174" s="115"/>
      <c r="I174" s="25"/>
    </row>
    <row r="175" spans="1:9" x14ac:dyDescent="0.2">
      <c r="A175" s="25"/>
      <c r="B175" s="25"/>
      <c r="C175" s="25"/>
      <c r="D175" s="25"/>
      <c r="E175" s="25"/>
      <c r="F175" s="25"/>
      <c r="G175" s="25"/>
      <c r="H175" s="115"/>
      <c r="I175" s="25"/>
    </row>
    <row r="176" spans="1:9" x14ac:dyDescent="0.2">
      <c r="A176" s="25"/>
      <c r="B176" s="25"/>
      <c r="C176" s="25"/>
      <c r="D176" s="25"/>
      <c r="E176" s="25"/>
      <c r="F176" s="25"/>
      <c r="G176" s="25"/>
      <c r="H176" s="115"/>
      <c r="I176" s="25"/>
    </row>
    <row r="177" spans="1:9" x14ac:dyDescent="0.2">
      <c r="A177" s="25"/>
      <c r="B177" s="25"/>
      <c r="C177" s="25"/>
      <c r="D177" s="25"/>
      <c r="E177" s="25"/>
      <c r="F177" s="25"/>
      <c r="G177" s="25"/>
      <c r="H177" s="115"/>
      <c r="I177" s="25"/>
    </row>
    <row r="178" spans="1:9" x14ac:dyDescent="0.2">
      <c r="A178" s="25"/>
      <c r="B178" s="25"/>
      <c r="C178" s="25"/>
      <c r="D178" s="25"/>
      <c r="E178" s="25"/>
      <c r="F178" s="25"/>
      <c r="G178" s="25"/>
      <c r="H178" s="115"/>
      <c r="I178" s="25"/>
    </row>
    <row r="179" spans="1:9" x14ac:dyDescent="0.2">
      <c r="A179" s="25"/>
      <c r="B179" s="25"/>
      <c r="C179" s="25"/>
      <c r="D179" s="25"/>
      <c r="E179" s="25"/>
      <c r="F179" s="25"/>
      <c r="G179" s="25"/>
      <c r="H179" s="115"/>
      <c r="I179" s="25"/>
    </row>
    <row r="180" spans="1:9" x14ac:dyDescent="0.2">
      <c r="A180" s="25"/>
      <c r="B180" s="25"/>
      <c r="C180" s="25"/>
      <c r="D180" s="25"/>
      <c r="E180" s="25"/>
      <c r="F180" s="25"/>
      <c r="G180" s="25"/>
      <c r="H180" s="115"/>
      <c r="I180" s="25"/>
    </row>
    <row r="181" spans="1:9" x14ac:dyDescent="0.2">
      <c r="A181" s="25"/>
      <c r="B181" s="25"/>
      <c r="C181" s="25"/>
      <c r="D181" s="25"/>
      <c r="E181" s="25"/>
      <c r="F181" s="25"/>
      <c r="G181" s="25"/>
      <c r="H181" s="115"/>
      <c r="I181" s="25"/>
    </row>
    <row r="182" spans="1:9" x14ac:dyDescent="0.2">
      <c r="A182" s="25"/>
      <c r="B182" s="25"/>
      <c r="C182" s="25"/>
      <c r="D182" s="25"/>
      <c r="E182" s="25"/>
      <c r="F182" s="25"/>
      <c r="G182" s="25"/>
      <c r="H182" s="115"/>
      <c r="I182" s="25"/>
    </row>
    <row r="183" spans="1:9" x14ac:dyDescent="0.2">
      <c r="A183" s="25"/>
      <c r="B183" s="25"/>
      <c r="C183" s="25"/>
      <c r="D183" s="25"/>
      <c r="E183" s="25"/>
      <c r="F183" s="25"/>
      <c r="G183" s="25"/>
      <c r="H183" s="115"/>
      <c r="I183" s="25"/>
    </row>
    <row r="184" spans="1:9" x14ac:dyDescent="0.2">
      <c r="A184" s="25"/>
      <c r="B184" s="25"/>
      <c r="C184" s="25"/>
      <c r="D184" s="25"/>
      <c r="E184" s="25"/>
      <c r="F184" s="25"/>
      <c r="G184" s="25"/>
      <c r="H184" s="115"/>
      <c r="I184" s="25"/>
    </row>
    <row r="185" spans="1:9" x14ac:dyDescent="0.2">
      <c r="A185" s="25"/>
      <c r="B185" s="25"/>
      <c r="C185" s="25"/>
      <c r="D185" s="25"/>
      <c r="E185" s="25"/>
      <c r="F185" s="25"/>
      <c r="G185" s="25"/>
      <c r="H185" s="115"/>
      <c r="I185" s="25"/>
    </row>
    <row r="186" spans="1:9" x14ac:dyDescent="0.2">
      <c r="A186" s="25"/>
      <c r="B186" s="25"/>
      <c r="C186" s="25"/>
      <c r="D186" s="25"/>
      <c r="E186" s="25"/>
      <c r="F186" s="25"/>
      <c r="G186" s="25"/>
      <c r="H186" s="115"/>
      <c r="I186" s="25"/>
    </row>
    <row r="187" spans="1:9" x14ac:dyDescent="0.2">
      <c r="A187" s="25"/>
      <c r="B187" s="25"/>
      <c r="C187" s="25"/>
      <c r="D187" s="25"/>
      <c r="E187" s="25"/>
      <c r="F187" s="25"/>
      <c r="G187" s="25"/>
      <c r="H187" s="115"/>
      <c r="I187" s="25"/>
    </row>
    <row r="188" spans="1:9" x14ac:dyDescent="0.2">
      <c r="A188" s="25"/>
      <c r="B188" s="25"/>
      <c r="C188" s="25"/>
      <c r="D188" s="25"/>
      <c r="E188" s="25"/>
      <c r="F188" s="25"/>
      <c r="G188" s="25"/>
      <c r="H188" s="115"/>
      <c r="I188" s="25"/>
    </row>
    <row r="189" spans="1:9" x14ac:dyDescent="0.2">
      <c r="A189" s="25"/>
      <c r="B189" s="25"/>
      <c r="C189" s="25"/>
      <c r="D189" s="25"/>
      <c r="E189" s="25"/>
      <c r="F189" s="25"/>
      <c r="G189" s="25"/>
      <c r="H189" s="115"/>
      <c r="I189" s="25"/>
    </row>
    <row r="190" spans="1:9" x14ac:dyDescent="0.2">
      <c r="A190" s="25"/>
      <c r="B190" s="25"/>
      <c r="C190" s="25"/>
      <c r="D190" s="25"/>
      <c r="E190" s="25"/>
      <c r="F190" s="25"/>
      <c r="G190" s="25"/>
      <c r="H190" s="115"/>
      <c r="I190" s="25"/>
    </row>
    <row r="191" spans="1:9" x14ac:dyDescent="0.2">
      <c r="A191" s="25"/>
      <c r="B191" s="25"/>
      <c r="C191" s="25"/>
      <c r="D191" s="25"/>
      <c r="E191" s="25"/>
      <c r="F191" s="25"/>
      <c r="G191" s="25"/>
      <c r="H191" s="115"/>
      <c r="I191" s="25"/>
    </row>
    <row r="192" spans="1:9" x14ac:dyDescent="0.2">
      <c r="A192" s="25"/>
      <c r="B192" s="25"/>
      <c r="C192" s="25"/>
      <c r="D192" s="25"/>
      <c r="E192" s="25"/>
      <c r="F192" s="25"/>
      <c r="G192" s="25"/>
      <c r="H192" s="115"/>
      <c r="I192" s="25"/>
    </row>
    <row r="193" spans="1:9" x14ac:dyDescent="0.2">
      <c r="A193" s="25"/>
      <c r="B193" s="25"/>
      <c r="C193" s="25"/>
      <c r="D193" s="25"/>
      <c r="E193" s="25"/>
      <c r="F193" s="25"/>
      <c r="G193" s="25"/>
      <c r="H193" s="115"/>
      <c r="I193" s="25"/>
    </row>
    <row r="194" spans="1:9" x14ac:dyDescent="0.2">
      <c r="A194" s="25"/>
      <c r="B194" s="25"/>
      <c r="C194" s="25"/>
      <c r="D194" s="25"/>
      <c r="E194" s="25"/>
      <c r="F194" s="25"/>
      <c r="G194" s="25"/>
      <c r="H194" s="115"/>
      <c r="I194" s="25"/>
    </row>
    <row r="195" spans="1:9" x14ac:dyDescent="0.2">
      <c r="A195" s="25"/>
      <c r="B195" s="25"/>
      <c r="C195" s="25"/>
      <c r="D195" s="25"/>
      <c r="E195" s="25"/>
      <c r="F195" s="25"/>
      <c r="G195" s="25"/>
      <c r="H195" s="115"/>
      <c r="I195" s="25"/>
    </row>
    <row r="196" spans="1:9" x14ac:dyDescent="0.2">
      <c r="A196" s="25"/>
      <c r="B196" s="25"/>
      <c r="C196" s="25"/>
      <c r="D196" s="25"/>
      <c r="E196" s="25"/>
      <c r="F196" s="25"/>
      <c r="G196" s="25"/>
      <c r="H196" s="115"/>
      <c r="I196" s="25"/>
    </row>
    <row r="197" spans="1:9" x14ac:dyDescent="0.2">
      <c r="A197" s="25"/>
      <c r="B197" s="25"/>
      <c r="C197" s="25"/>
      <c r="D197" s="25"/>
      <c r="E197" s="25"/>
      <c r="F197" s="25"/>
      <c r="G197" s="25"/>
      <c r="H197" s="115"/>
      <c r="I197" s="25"/>
    </row>
    <row r="198" spans="1:9" x14ac:dyDescent="0.2">
      <c r="A198" s="25"/>
      <c r="B198" s="25"/>
      <c r="C198" s="25"/>
      <c r="D198" s="25"/>
      <c r="E198" s="25"/>
      <c r="F198" s="25"/>
      <c r="G198" s="25"/>
      <c r="H198" s="115"/>
      <c r="I198" s="25"/>
    </row>
    <row r="199" spans="1:9" x14ac:dyDescent="0.2">
      <c r="A199" s="25"/>
      <c r="B199" s="25"/>
      <c r="C199" s="25"/>
      <c r="D199" s="25"/>
      <c r="E199" s="25"/>
      <c r="F199" s="25"/>
      <c r="G199" s="25"/>
      <c r="H199" s="115"/>
      <c r="I199" s="25"/>
    </row>
    <row r="200" spans="1:9" x14ac:dyDescent="0.2">
      <c r="A200" s="25"/>
      <c r="B200" s="25"/>
      <c r="C200" s="25"/>
      <c r="D200" s="25"/>
      <c r="E200" s="25"/>
      <c r="F200" s="25"/>
      <c r="G200" s="25"/>
      <c r="H200" s="115"/>
      <c r="I200" s="25"/>
    </row>
    <row r="201" spans="1:9" x14ac:dyDescent="0.2">
      <c r="A201" s="25"/>
      <c r="B201" s="25"/>
      <c r="C201" s="25"/>
      <c r="D201" s="25"/>
      <c r="E201" s="25"/>
      <c r="F201" s="25"/>
      <c r="G201" s="25"/>
      <c r="H201" s="115"/>
      <c r="I201" s="25"/>
    </row>
    <row r="202" spans="1:9" x14ac:dyDescent="0.2">
      <c r="A202" s="25"/>
      <c r="B202" s="25"/>
      <c r="C202" s="25"/>
      <c r="D202" s="25"/>
      <c r="E202" s="25"/>
      <c r="F202" s="25"/>
      <c r="G202" s="25"/>
      <c r="H202" s="115"/>
      <c r="I202" s="25"/>
    </row>
    <row r="203" spans="1:9" x14ac:dyDescent="0.2">
      <c r="A203" s="25"/>
      <c r="B203" s="25"/>
      <c r="C203" s="25"/>
      <c r="D203" s="25"/>
      <c r="E203" s="25"/>
      <c r="F203" s="25"/>
      <c r="G203" s="25"/>
      <c r="H203" s="115"/>
      <c r="I203" s="25"/>
    </row>
    <row r="204" spans="1:9" x14ac:dyDescent="0.2">
      <c r="A204" s="25"/>
      <c r="B204" s="25"/>
      <c r="C204" s="25"/>
      <c r="D204" s="25"/>
      <c r="E204" s="25"/>
      <c r="F204" s="25"/>
      <c r="G204" s="25"/>
      <c r="H204" s="115"/>
      <c r="I204" s="25"/>
    </row>
    <row r="205" spans="1:9" x14ac:dyDescent="0.2">
      <c r="A205" s="25"/>
      <c r="B205" s="25"/>
      <c r="C205" s="25"/>
      <c r="D205" s="25"/>
      <c r="E205" s="25"/>
      <c r="F205" s="25"/>
      <c r="G205" s="25"/>
      <c r="H205" s="115"/>
      <c r="I205" s="25"/>
    </row>
    <row r="206" spans="1:9" x14ac:dyDescent="0.2">
      <c r="A206" s="25"/>
      <c r="B206" s="25"/>
      <c r="C206" s="25"/>
      <c r="D206" s="25"/>
      <c r="E206" s="25"/>
      <c r="F206" s="25"/>
      <c r="G206" s="25"/>
      <c r="H206" s="115"/>
      <c r="I206" s="25"/>
    </row>
    <row r="207" spans="1:9" x14ac:dyDescent="0.2">
      <c r="A207" s="25"/>
      <c r="B207" s="25"/>
      <c r="C207" s="25"/>
      <c r="D207" s="25"/>
      <c r="E207" s="25"/>
      <c r="F207" s="25"/>
      <c r="G207" s="25"/>
      <c r="H207" s="115"/>
      <c r="I207" s="25"/>
    </row>
    <row r="208" spans="1:9" x14ac:dyDescent="0.2">
      <c r="A208" s="25"/>
      <c r="B208" s="25"/>
      <c r="C208" s="25"/>
      <c r="D208" s="25"/>
      <c r="E208" s="25"/>
      <c r="F208" s="25"/>
      <c r="G208" s="25"/>
      <c r="H208" s="115"/>
      <c r="I208" s="25"/>
    </row>
    <row r="209" spans="1:9" x14ac:dyDescent="0.2">
      <c r="A209" s="25"/>
      <c r="B209" s="25"/>
      <c r="C209" s="25"/>
      <c r="D209" s="25"/>
      <c r="E209" s="25"/>
      <c r="F209" s="25"/>
      <c r="G209" s="25"/>
      <c r="H209" s="115"/>
      <c r="I209" s="25"/>
    </row>
    <row r="210" spans="1:9" x14ac:dyDescent="0.2">
      <c r="A210" s="25"/>
      <c r="B210" s="25"/>
      <c r="C210" s="25"/>
      <c r="D210" s="25"/>
      <c r="E210" s="25"/>
      <c r="F210" s="25"/>
      <c r="G210" s="25"/>
      <c r="H210" s="115"/>
      <c r="I210" s="25"/>
    </row>
    <row r="211" spans="1:9" x14ac:dyDescent="0.2">
      <c r="A211" s="25"/>
      <c r="B211" s="25"/>
      <c r="C211" s="25"/>
      <c r="D211" s="25"/>
      <c r="E211" s="25"/>
      <c r="F211" s="25"/>
      <c r="G211" s="25"/>
      <c r="H211" s="115"/>
      <c r="I211" s="25"/>
    </row>
    <row r="212" spans="1:9" x14ac:dyDescent="0.2">
      <c r="A212" s="25"/>
      <c r="B212" s="25"/>
      <c r="C212" s="25"/>
      <c r="D212" s="25"/>
      <c r="E212" s="25"/>
      <c r="F212" s="25"/>
      <c r="G212" s="25"/>
      <c r="H212" s="115"/>
      <c r="I212" s="25"/>
    </row>
    <row r="213" spans="1:9" x14ac:dyDescent="0.2">
      <c r="A213" s="25"/>
      <c r="B213" s="25"/>
      <c r="C213" s="25"/>
      <c r="D213" s="25"/>
      <c r="E213" s="25"/>
      <c r="F213" s="25"/>
      <c r="G213" s="25"/>
      <c r="H213" s="115"/>
      <c r="I213" s="25"/>
    </row>
    <row r="214" spans="1:9" x14ac:dyDescent="0.2">
      <c r="A214" s="25"/>
      <c r="B214" s="25"/>
      <c r="C214" s="25"/>
      <c r="D214" s="25"/>
      <c r="E214" s="25"/>
      <c r="F214" s="25"/>
      <c r="G214" s="25"/>
      <c r="H214" s="115"/>
      <c r="I214" s="25"/>
    </row>
    <row r="215" spans="1:9" x14ac:dyDescent="0.2">
      <c r="A215" s="25"/>
      <c r="B215" s="25"/>
      <c r="C215" s="25"/>
      <c r="D215" s="25"/>
      <c r="E215" s="25"/>
      <c r="F215" s="25"/>
      <c r="G215" s="25"/>
      <c r="H215" s="115"/>
      <c r="I215" s="25"/>
    </row>
    <row r="216" spans="1:9" x14ac:dyDescent="0.2">
      <c r="A216" s="25"/>
      <c r="B216" s="25"/>
      <c r="C216" s="25"/>
      <c r="D216" s="25"/>
      <c r="E216" s="25"/>
      <c r="F216" s="25"/>
      <c r="G216" s="25"/>
      <c r="H216" s="115"/>
      <c r="I216" s="25"/>
    </row>
    <row r="217" spans="1:9" x14ac:dyDescent="0.2">
      <c r="A217" s="25"/>
      <c r="B217" s="25"/>
      <c r="C217" s="25"/>
      <c r="D217" s="25"/>
      <c r="E217" s="25"/>
      <c r="F217" s="25"/>
      <c r="G217" s="25"/>
      <c r="H217" s="115"/>
      <c r="I217" s="25"/>
    </row>
    <row r="218" spans="1:9" x14ac:dyDescent="0.2">
      <c r="A218" s="25"/>
      <c r="B218" s="25"/>
      <c r="C218" s="25"/>
      <c r="D218" s="25"/>
      <c r="E218" s="25"/>
      <c r="F218" s="25"/>
      <c r="G218" s="25"/>
      <c r="H218" s="115"/>
      <c r="I218" s="25"/>
    </row>
    <row r="219" spans="1:9" x14ac:dyDescent="0.2">
      <c r="A219" s="25"/>
      <c r="B219" s="25"/>
      <c r="C219" s="25"/>
      <c r="D219" s="25"/>
      <c r="E219" s="25"/>
      <c r="F219" s="25"/>
      <c r="G219" s="25"/>
      <c r="H219" s="115"/>
      <c r="I219" s="25"/>
    </row>
    <row r="220" spans="1:9" x14ac:dyDescent="0.2">
      <c r="A220" s="25"/>
      <c r="B220" s="25"/>
      <c r="C220" s="25"/>
      <c r="D220" s="25"/>
      <c r="E220" s="25"/>
      <c r="F220" s="25"/>
      <c r="G220" s="25"/>
      <c r="H220" s="115"/>
      <c r="I220" s="25"/>
    </row>
    <row r="221" spans="1:9" x14ac:dyDescent="0.2">
      <c r="A221" s="25"/>
      <c r="B221" s="25"/>
      <c r="C221" s="25"/>
      <c r="D221" s="25"/>
      <c r="E221" s="25"/>
      <c r="F221" s="25"/>
      <c r="G221" s="25"/>
      <c r="H221" s="115"/>
      <c r="I221" s="25"/>
    </row>
    <row r="222" spans="1:9" x14ac:dyDescent="0.2">
      <c r="A222" s="25"/>
      <c r="B222" s="25"/>
      <c r="C222" s="25"/>
      <c r="D222" s="25"/>
      <c r="E222" s="25"/>
      <c r="F222" s="25"/>
      <c r="G222" s="25"/>
      <c r="H222" s="115"/>
      <c r="I222" s="25"/>
    </row>
    <row r="223" spans="1:9" x14ac:dyDescent="0.2">
      <c r="A223" s="25"/>
      <c r="B223" s="25"/>
      <c r="C223" s="25"/>
      <c r="D223" s="25"/>
      <c r="E223" s="25"/>
      <c r="F223" s="25"/>
      <c r="G223" s="25"/>
      <c r="H223" s="115"/>
      <c r="I223" s="25"/>
    </row>
    <row r="224" spans="1:9" x14ac:dyDescent="0.2">
      <c r="A224" s="25"/>
      <c r="B224" s="25"/>
      <c r="C224" s="25"/>
      <c r="D224" s="25"/>
      <c r="E224" s="25"/>
      <c r="F224" s="25"/>
      <c r="G224" s="25"/>
      <c r="H224" s="115"/>
      <c r="I224" s="25"/>
    </row>
    <row r="225" spans="1:9" x14ac:dyDescent="0.2">
      <c r="A225" s="25"/>
      <c r="B225" s="25"/>
      <c r="C225" s="25"/>
      <c r="D225" s="25"/>
      <c r="E225" s="25"/>
      <c r="F225" s="25"/>
      <c r="G225" s="25"/>
      <c r="H225" s="115"/>
      <c r="I225" s="25"/>
    </row>
    <row r="226" spans="1:9" x14ac:dyDescent="0.2">
      <c r="A226" s="25"/>
      <c r="B226" s="25"/>
      <c r="C226" s="25"/>
      <c r="D226" s="25"/>
      <c r="E226" s="25"/>
      <c r="F226" s="25"/>
      <c r="G226" s="25"/>
      <c r="H226" s="115"/>
      <c r="I226" s="25"/>
    </row>
    <row r="227" spans="1:9" x14ac:dyDescent="0.2">
      <c r="A227" s="25"/>
      <c r="B227" s="25"/>
      <c r="C227" s="25"/>
      <c r="D227" s="25"/>
      <c r="E227" s="25"/>
      <c r="F227" s="25"/>
      <c r="G227" s="25"/>
      <c r="H227" s="115"/>
      <c r="I227" s="25"/>
    </row>
    <row r="228" spans="1:9" x14ac:dyDescent="0.2">
      <c r="A228" s="25"/>
      <c r="B228" s="25"/>
      <c r="C228" s="25"/>
      <c r="D228" s="25"/>
      <c r="E228" s="25"/>
      <c r="F228" s="25"/>
      <c r="G228" s="25"/>
      <c r="H228" s="115"/>
      <c r="I228" s="25"/>
    </row>
    <row r="229" spans="1:9" x14ac:dyDescent="0.2">
      <c r="A229" s="25"/>
      <c r="B229" s="25"/>
      <c r="C229" s="25"/>
      <c r="D229" s="25"/>
      <c r="E229" s="25"/>
      <c r="F229" s="25"/>
      <c r="G229" s="25"/>
      <c r="H229" s="115"/>
      <c r="I229" s="25"/>
    </row>
    <row r="230" spans="1:9" x14ac:dyDescent="0.2">
      <c r="A230" s="25"/>
      <c r="B230" s="25"/>
      <c r="C230" s="25"/>
      <c r="D230" s="25"/>
      <c r="E230" s="25"/>
      <c r="F230" s="25"/>
      <c r="G230" s="25"/>
      <c r="H230" s="115"/>
      <c r="I230" s="25"/>
    </row>
    <row r="231" spans="1:9" x14ac:dyDescent="0.2">
      <c r="A231" s="25"/>
      <c r="B231" s="25"/>
      <c r="C231" s="25"/>
      <c r="D231" s="25"/>
      <c r="E231" s="25"/>
      <c r="F231" s="25"/>
      <c r="G231" s="25"/>
      <c r="H231" s="115"/>
      <c r="I231" s="25"/>
    </row>
    <row r="232" spans="1:9" x14ac:dyDescent="0.2">
      <c r="A232" s="25"/>
      <c r="B232" s="25"/>
      <c r="C232" s="25"/>
      <c r="D232" s="25"/>
      <c r="E232" s="25"/>
      <c r="F232" s="25"/>
      <c r="G232" s="25"/>
      <c r="H232" s="115"/>
      <c r="I232" s="25"/>
    </row>
    <row r="233" spans="1:9" x14ac:dyDescent="0.2">
      <c r="A233" s="25"/>
      <c r="B233" s="25"/>
      <c r="C233" s="25"/>
      <c r="D233" s="25"/>
      <c r="E233" s="25"/>
      <c r="F233" s="25"/>
      <c r="G233" s="25"/>
      <c r="H233" s="115"/>
      <c r="I233" s="25"/>
    </row>
    <row r="234" spans="1:9" x14ac:dyDescent="0.2">
      <c r="A234" s="25"/>
      <c r="B234" s="25"/>
      <c r="C234" s="25"/>
      <c r="D234" s="25"/>
      <c r="E234" s="25"/>
      <c r="F234" s="25"/>
      <c r="G234" s="25"/>
      <c r="H234" s="115"/>
      <c r="I234" s="25"/>
    </row>
    <row r="235" spans="1:9" x14ac:dyDescent="0.2">
      <c r="A235" s="25"/>
      <c r="B235" s="25"/>
      <c r="C235" s="25"/>
      <c r="D235" s="25"/>
      <c r="E235" s="25"/>
      <c r="F235" s="25"/>
      <c r="G235" s="25"/>
      <c r="H235" s="115"/>
      <c r="I235" s="25"/>
    </row>
    <row r="236" spans="1:9" x14ac:dyDescent="0.2">
      <c r="A236" s="25"/>
      <c r="B236" s="25"/>
      <c r="C236" s="25"/>
      <c r="D236" s="25"/>
      <c r="E236" s="25"/>
      <c r="F236" s="25"/>
      <c r="G236" s="25"/>
      <c r="H236" s="115"/>
      <c r="I236" s="25"/>
    </row>
    <row r="237" spans="1:9" x14ac:dyDescent="0.2">
      <c r="A237" s="25"/>
      <c r="B237" s="25"/>
      <c r="C237" s="25"/>
      <c r="D237" s="25"/>
      <c r="E237" s="25"/>
      <c r="F237" s="25"/>
      <c r="G237" s="25"/>
      <c r="H237" s="115"/>
      <c r="I237" s="25"/>
    </row>
    <row r="238" spans="1:9" x14ac:dyDescent="0.2">
      <c r="A238" s="25"/>
      <c r="B238" s="25"/>
      <c r="C238" s="25"/>
      <c r="D238" s="25"/>
      <c r="E238" s="25"/>
      <c r="F238" s="25"/>
      <c r="G238" s="25"/>
      <c r="H238" s="115"/>
      <c r="I238" s="25"/>
    </row>
    <row r="239" spans="1:9" x14ac:dyDescent="0.2">
      <c r="A239" s="25"/>
      <c r="B239" s="25"/>
      <c r="C239" s="25"/>
      <c r="D239" s="25"/>
      <c r="E239" s="25"/>
      <c r="F239" s="25"/>
      <c r="G239" s="25"/>
      <c r="H239" s="115"/>
      <c r="I239" s="25"/>
    </row>
    <row r="240" spans="1:9" x14ac:dyDescent="0.2">
      <c r="A240" s="25"/>
      <c r="B240" s="25"/>
      <c r="C240" s="25"/>
      <c r="D240" s="25"/>
      <c r="E240" s="25"/>
      <c r="F240" s="25"/>
      <c r="G240" s="25"/>
      <c r="H240" s="115"/>
      <c r="I240" s="25"/>
    </row>
    <row r="241" spans="1:9" x14ac:dyDescent="0.2">
      <c r="A241" s="25"/>
      <c r="B241" s="25"/>
      <c r="C241" s="25"/>
      <c r="D241" s="25"/>
      <c r="E241" s="25"/>
      <c r="F241" s="25"/>
      <c r="G241" s="25"/>
      <c r="H241" s="115"/>
      <c r="I241" s="25"/>
    </row>
    <row r="242" spans="1:9" x14ac:dyDescent="0.2">
      <c r="A242" s="25"/>
      <c r="B242" s="25"/>
      <c r="C242" s="25"/>
      <c r="D242" s="25"/>
      <c r="E242" s="25"/>
      <c r="F242" s="25"/>
      <c r="G242" s="25"/>
      <c r="H242" s="115"/>
      <c r="I242" s="25"/>
    </row>
    <row r="243" spans="1:9" x14ac:dyDescent="0.2">
      <c r="A243" s="25"/>
      <c r="B243" s="25"/>
      <c r="C243" s="25"/>
      <c r="D243" s="25"/>
      <c r="E243" s="25"/>
      <c r="F243" s="25"/>
      <c r="G243" s="25"/>
      <c r="H243" s="115"/>
      <c r="I243" s="25"/>
    </row>
    <row r="244" spans="1:9" x14ac:dyDescent="0.2">
      <c r="A244" s="25"/>
      <c r="B244" s="25"/>
      <c r="C244" s="25"/>
      <c r="D244" s="25"/>
      <c r="E244" s="25"/>
      <c r="F244" s="25"/>
      <c r="G244" s="25"/>
      <c r="H244" s="115"/>
      <c r="I244" s="25"/>
    </row>
    <row r="245" spans="1:9" x14ac:dyDescent="0.2">
      <c r="A245" s="25"/>
      <c r="B245" s="25"/>
      <c r="C245" s="25"/>
      <c r="D245" s="25"/>
      <c r="E245" s="25"/>
      <c r="F245" s="25"/>
      <c r="G245" s="25"/>
      <c r="H245" s="115"/>
      <c r="I245" s="25"/>
    </row>
    <row r="246" spans="1:9" x14ac:dyDescent="0.2">
      <c r="A246" s="25"/>
      <c r="B246" s="25"/>
      <c r="C246" s="25"/>
      <c r="D246" s="25"/>
      <c r="E246" s="25"/>
      <c r="F246" s="25"/>
      <c r="G246" s="25"/>
      <c r="H246" s="115"/>
      <c r="I246" s="25"/>
    </row>
    <row r="247" spans="1:9" x14ac:dyDescent="0.2">
      <c r="A247" s="25"/>
      <c r="B247" s="25"/>
      <c r="C247" s="25"/>
      <c r="D247" s="25"/>
      <c r="E247" s="25"/>
      <c r="F247" s="25"/>
      <c r="G247" s="25"/>
      <c r="H247" s="115"/>
      <c r="I247" s="25"/>
    </row>
    <row r="248" spans="1:9" x14ac:dyDescent="0.2">
      <c r="A248" s="25"/>
      <c r="B248" s="25"/>
      <c r="C248" s="25"/>
      <c r="D248" s="25"/>
      <c r="E248" s="25"/>
      <c r="F248" s="25"/>
      <c r="G248" s="25"/>
      <c r="H248" s="115"/>
      <c r="I248" s="25"/>
    </row>
    <row r="249" spans="1:9" x14ac:dyDescent="0.2">
      <c r="A249" s="25"/>
      <c r="B249" s="25"/>
      <c r="C249" s="25"/>
      <c r="D249" s="25"/>
      <c r="E249" s="25"/>
      <c r="F249" s="25"/>
      <c r="G249" s="25"/>
      <c r="H249" s="115"/>
      <c r="I249" s="25"/>
    </row>
    <row r="250" spans="1:9" x14ac:dyDescent="0.2">
      <c r="A250" s="25"/>
      <c r="B250" s="25"/>
      <c r="C250" s="25"/>
      <c r="D250" s="25"/>
      <c r="E250" s="25"/>
      <c r="F250" s="25"/>
      <c r="G250" s="25"/>
      <c r="H250" s="115"/>
      <c r="I250" s="25"/>
    </row>
    <row r="251" spans="1:9" x14ac:dyDescent="0.2">
      <c r="A251" s="25"/>
      <c r="B251" s="25"/>
      <c r="C251" s="25"/>
      <c r="D251" s="25"/>
      <c r="E251" s="25"/>
      <c r="F251" s="25"/>
      <c r="G251" s="25"/>
      <c r="H251" s="115"/>
      <c r="I251" s="25"/>
    </row>
    <row r="252" spans="1:9" x14ac:dyDescent="0.2">
      <c r="A252" s="25"/>
      <c r="B252" s="25"/>
      <c r="C252" s="25"/>
      <c r="D252" s="25"/>
      <c r="E252" s="25"/>
      <c r="F252" s="25"/>
      <c r="G252" s="25"/>
      <c r="H252" s="115"/>
      <c r="I252" s="25"/>
    </row>
    <row r="253" spans="1:9" x14ac:dyDescent="0.2">
      <c r="A253" s="25"/>
      <c r="B253" s="25"/>
      <c r="C253" s="25"/>
      <c r="D253" s="25"/>
      <c r="E253" s="25"/>
      <c r="F253" s="25"/>
      <c r="G253" s="25"/>
      <c r="H253" s="115"/>
      <c r="I253" s="25"/>
    </row>
    <row r="254" spans="1:9" x14ac:dyDescent="0.2">
      <c r="A254" s="25"/>
      <c r="B254" s="25"/>
      <c r="C254" s="25"/>
      <c r="D254" s="25"/>
      <c r="E254" s="25"/>
      <c r="F254" s="25"/>
      <c r="G254" s="25"/>
      <c r="H254" s="115"/>
      <c r="I254" s="25"/>
    </row>
    <row r="255" spans="1:9" x14ac:dyDescent="0.2">
      <c r="A255" s="25"/>
      <c r="B255" s="25"/>
      <c r="C255" s="25"/>
      <c r="D255" s="25"/>
      <c r="E255" s="25"/>
      <c r="F255" s="25"/>
      <c r="G255" s="25"/>
      <c r="H255" s="115"/>
      <c r="I255" s="25"/>
    </row>
    <row r="256" spans="1:9" x14ac:dyDescent="0.2">
      <c r="A256" s="25"/>
      <c r="B256" s="25"/>
      <c r="C256" s="25"/>
      <c r="D256" s="25"/>
      <c r="E256" s="25"/>
      <c r="F256" s="25"/>
      <c r="G256" s="25"/>
      <c r="H256" s="115"/>
      <c r="I256" s="25"/>
    </row>
    <row r="257" spans="1:9" x14ac:dyDescent="0.2">
      <c r="A257" s="25"/>
      <c r="B257" s="25"/>
      <c r="C257" s="25"/>
      <c r="D257" s="25"/>
      <c r="E257" s="25"/>
      <c r="F257" s="25"/>
      <c r="G257" s="25"/>
      <c r="H257" s="115"/>
      <c r="I257" s="25"/>
    </row>
    <row r="258" spans="1:9" x14ac:dyDescent="0.2">
      <c r="A258" s="25"/>
      <c r="B258" s="25"/>
      <c r="C258" s="25"/>
      <c r="D258" s="25"/>
      <c r="E258" s="25"/>
      <c r="F258" s="25"/>
      <c r="G258" s="25"/>
      <c r="H258" s="115"/>
      <c r="I258" s="25"/>
    </row>
    <row r="259" spans="1:9" x14ac:dyDescent="0.2">
      <c r="A259" s="25"/>
      <c r="B259" s="25"/>
      <c r="C259" s="25"/>
      <c r="D259" s="25"/>
      <c r="E259" s="25"/>
      <c r="F259" s="25"/>
      <c r="G259" s="25"/>
      <c r="H259" s="115"/>
      <c r="I259" s="25"/>
    </row>
    <row r="260" spans="1:9" x14ac:dyDescent="0.2">
      <c r="A260" s="25"/>
      <c r="B260" s="25"/>
      <c r="C260" s="25"/>
      <c r="D260" s="25"/>
      <c r="E260" s="25"/>
      <c r="F260" s="25"/>
      <c r="G260" s="25"/>
      <c r="H260" s="115"/>
      <c r="I260" s="25"/>
    </row>
    <row r="261" spans="1:9" x14ac:dyDescent="0.2">
      <c r="A261" s="25"/>
      <c r="B261" s="25"/>
      <c r="C261" s="25"/>
      <c r="D261" s="25"/>
      <c r="E261" s="25"/>
      <c r="F261" s="25"/>
      <c r="G261" s="25"/>
      <c r="H261" s="115"/>
      <c r="I261" s="25"/>
    </row>
    <row r="262" spans="1:9" x14ac:dyDescent="0.2">
      <c r="A262" s="25"/>
      <c r="B262" s="25"/>
      <c r="C262" s="25"/>
      <c r="D262" s="25"/>
      <c r="E262" s="25"/>
      <c r="F262" s="25"/>
      <c r="G262" s="25"/>
      <c r="H262" s="115"/>
      <c r="I262" s="25"/>
    </row>
    <row r="263" spans="1:9" x14ac:dyDescent="0.2">
      <c r="A263" s="25"/>
      <c r="B263" s="25"/>
      <c r="C263" s="25"/>
      <c r="D263" s="25"/>
      <c r="E263" s="25"/>
      <c r="F263" s="25"/>
      <c r="G263" s="25"/>
      <c r="H263" s="115"/>
      <c r="I263" s="25"/>
    </row>
    <row r="264" spans="1:9" x14ac:dyDescent="0.2">
      <c r="A264" s="25"/>
      <c r="B264" s="25"/>
      <c r="C264" s="25"/>
      <c r="D264" s="25"/>
      <c r="E264" s="25"/>
      <c r="F264" s="25"/>
      <c r="G264" s="25"/>
      <c r="H264" s="115"/>
      <c r="I264" s="25"/>
    </row>
    <row r="265" spans="1:9" x14ac:dyDescent="0.2">
      <c r="A265" s="25"/>
      <c r="B265" s="25"/>
      <c r="C265" s="25"/>
      <c r="D265" s="25"/>
      <c r="E265" s="25"/>
      <c r="F265" s="25"/>
      <c r="G265" s="25"/>
      <c r="H265" s="115"/>
      <c r="I265" s="25"/>
    </row>
    <row r="266" spans="1:9" x14ac:dyDescent="0.2">
      <c r="A266" s="25"/>
      <c r="B266" s="25"/>
      <c r="C266" s="25"/>
      <c r="D266" s="25"/>
      <c r="E266" s="25"/>
      <c r="F266" s="25"/>
      <c r="G266" s="25"/>
      <c r="H266" s="115"/>
      <c r="I266" s="25"/>
    </row>
    <row r="267" spans="1:9" x14ac:dyDescent="0.2">
      <c r="A267" s="25"/>
      <c r="B267" s="25"/>
      <c r="C267" s="25"/>
      <c r="D267" s="25"/>
      <c r="E267" s="25"/>
      <c r="F267" s="25"/>
      <c r="G267" s="25"/>
      <c r="H267" s="115"/>
      <c r="I267" s="25"/>
    </row>
    <row r="268" spans="1:9" x14ac:dyDescent="0.2">
      <c r="A268" s="25"/>
      <c r="B268" s="25"/>
      <c r="C268" s="25"/>
      <c r="D268" s="25"/>
      <c r="E268" s="25"/>
      <c r="F268" s="25"/>
      <c r="G268" s="25"/>
      <c r="H268" s="115"/>
      <c r="I268" s="25"/>
    </row>
    <row r="269" spans="1:9" x14ac:dyDescent="0.2">
      <c r="A269" s="25"/>
      <c r="B269" s="25"/>
      <c r="C269" s="25"/>
      <c r="D269" s="25"/>
      <c r="E269" s="25"/>
      <c r="F269" s="25"/>
      <c r="G269" s="25"/>
      <c r="H269" s="115"/>
      <c r="I269" s="25"/>
    </row>
    <row r="270" spans="1:9" x14ac:dyDescent="0.2">
      <c r="A270" s="25"/>
      <c r="B270" s="25"/>
      <c r="C270" s="25"/>
      <c r="D270" s="25"/>
      <c r="E270" s="25"/>
      <c r="F270" s="25"/>
      <c r="G270" s="25"/>
      <c r="H270" s="115"/>
      <c r="I270" s="25"/>
    </row>
    <row r="271" spans="1:9" x14ac:dyDescent="0.2">
      <c r="A271" s="25"/>
      <c r="B271" s="25"/>
      <c r="C271" s="25"/>
      <c r="D271" s="25"/>
      <c r="E271" s="25"/>
      <c r="F271" s="25"/>
      <c r="G271" s="25"/>
      <c r="H271" s="115"/>
      <c r="I271" s="25"/>
    </row>
    <row r="272" spans="1:9" x14ac:dyDescent="0.2">
      <c r="A272" s="25"/>
      <c r="B272" s="25"/>
      <c r="C272" s="25"/>
      <c r="D272" s="25"/>
      <c r="E272" s="25"/>
      <c r="F272" s="25"/>
      <c r="G272" s="25"/>
      <c r="H272" s="115"/>
      <c r="I272" s="25"/>
    </row>
    <row r="273" spans="1:9" x14ac:dyDescent="0.2">
      <c r="A273" s="25"/>
      <c r="B273" s="25"/>
      <c r="C273" s="25"/>
      <c r="D273" s="25"/>
      <c r="E273" s="25"/>
      <c r="F273" s="25"/>
      <c r="G273" s="25"/>
      <c r="H273" s="115"/>
      <c r="I273" s="25"/>
    </row>
    <row r="274" spans="1:9" x14ac:dyDescent="0.2">
      <c r="A274" s="25"/>
      <c r="B274" s="25"/>
      <c r="C274" s="25"/>
      <c r="D274" s="25"/>
      <c r="E274" s="25"/>
      <c r="F274" s="25"/>
      <c r="G274" s="25"/>
      <c r="H274" s="115"/>
      <c r="I274" s="25"/>
    </row>
    <row r="275" spans="1:9" x14ac:dyDescent="0.2">
      <c r="A275" s="25"/>
      <c r="B275" s="25"/>
      <c r="C275" s="25"/>
      <c r="D275" s="25"/>
      <c r="E275" s="25"/>
      <c r="F275" s="25"/>
      <c r="G275" s="25"/>
      <c r="H275" s="115"/>
      <c r="I275" s="25"/>
    </row>
    <row r="276" spans="1:9" x14ac:dyDescent="0.2">
      <c r="A276" s="25"/>
      <c r="B276" s="25"/>
      <c r="C276" s="25"/>
      <c r="D276" s="25"/>
      <c r="E276" s="25"/>
      <c r="F276" s="25"/>
      <c r="G276" s="25"/>
      <c r="H276" s="115"/>
      <c r="I276" s="25"/>
    </row>
    <row r="277" spans="1:9" x14ac:dyDescent="0.2">
      <c r="A277" s="25"/>
      <c r="B277" s="25"/>
      <c r="C277" s="25"/>
      <c r="D277" s="25"/>
      <c r="E277" s="25"/>
      <c r="F277" s="25"/>
      <c r="G277" s="25"/>
      <c r="H277" s="115"/>
      <c r="I277" s="25"/>
    </row>
    <row r="278" spans="1:9" x14ac:dyDescent="0.2">
      <c r="A278" s="25"/>
      <c r="B278" s="25"/>
      <c r="C278" s="25"/>
      <c r="D278" s="25"/>
      <c r="E278" s="25"/>
      <c r="F278" s="25"/>
      <c r="G278" s="25"/>
      <c r="H278" s="115"/>
      <c r="I278" s="25"/>
    </row>
    <row r="279" spans="1:9" x14ac:dyDescent="0.2">
      <c r="A279" s="25"/>
      <c r="B279" s="25"/>
      <c r="C279" s="25"/>
      <c r="D279" s="25"/>
      <c r="E279" s="25"/>
      <c r="F279" s="25"/>
      <c r="G279" s="25"/>
      <c r="H279" s="115"/>
      <c r="I279" s="25"/>
    </row>
    <row r="280" spans="1:9" x14ac:dyDescent="0.2">
      <c r="A280" s="25"/>
      <c r="B280" s="25"/>
      <c r="C280" s="25"/>
      <c r="D280" s="25"/>
      <c r="E280" s="25"/>
      <c r="F280" s="25"/>
      <c r="G280" s="25"/>
      <c r="H280" s="115"/>
      <c r="I280" s="25"/>
    </row>
    <row r="281" spans="1:9" x14ac:dyDescent="0.2">
      <c r="A281" s="25"/>
      <c r="B281" s="25"/>
      <c r="C281" s="25"/>
      <c r="D281" s="25"/>
      <c r="E281" s="25"/>
      <c r="F281" s="25"/>
      <c r="G281" s="25"/>
      <c r="H281" s="115"/>
      <c r="I281" s="25"/>
    </row>
    <row r="282" spans="1:9" x14ac:dyDescent="0.2">
      <c r="A282" s="25"/>
      <c r="B282" s="25"/>
      <c r="C282" s="25"/>
      <c r="D282" s="25"/>
      <c r="E282" s="25"/>
      <c r="F282" s="25"/>
      <c r="G282" s="25"/>
      <c r="H282" s="115"/>
      <c r="I282" s="25"/>
    </row>
    <row r="283" spans="1:9" x14ac:dyDescent="0.2">
      <c r="A283" s="25"/>
      <c r="B283" s="25"/>
      <c r="C283" s="25"/>
      <c r="D283" s="25"/>
      <c r="E283" s="25"/>
      <c r="F283" s="25"/>
      <c r="G283" s="25"/>
      <c r="H283" s="115"/>
      <c r="I283" s="25"/>
    </row>
    <row r="284" spans="1:9" x14ac:dyDescent="0.2">
      <c r="A284" s="25"/>
      <c r="B284" s="25"/>
      <c r="C284" s="25"/>
      <c r="D284" s="25"/>
      <c r="E284" s="25"/>
      <c r="F284" s="25"/>
      <c r="G284" s="25"/>
      <c r="H284" s="115"/>
      <c r="I284" s="25"/>
    </row>
    <row r="285" spans="1:9" x14ac:dyDescent="0.2">
      <c r="A285" s="25"/>
      <c r="B285" s="25"/>
      <c r="C285" s="25"/>
      <c r="D285" s="25"/>
      <c r="E285" s="25"/>
      <c r="F285" s="25"/>
      <c r="G285" s="25"/>
      <c r="H285" s="115"/>
      <c r="I285" s="25"/>
    </row>
    <row r="286" spans="1:9" x14ac:dyDescent="0.2">
      <c r="A286" s="25"/>
      <c r="B286" s="25"/>
      <c r="C286" s="25"/>
      <c r="D286" s="25"/>
      <c r="E286" s="25"/>
      <c r="F286" s="25"/>
      <c r="G286" s="25"/>
      <c r="H286" s="115"/>
      <c r="I286" s="25"/>
    </row>
    <row r="287" spans="1:9" x14ac:dyDescent="0.2">
      <c r="A287" s="25"/>
      <c r="B287" s="25"/>
      <c r="C287" s="25"/>
      <c r="D287" s="25"/>
      <c r="E287" s="25"/>
      <c r="F287" s="25"/>
      <c r="G287" s="25"/>
      <c r="H287" s="115"/>
      <c r="I287" s="25"/>
    </row>
    <row r="288" spans="1:9" x14ac:dyDescent="0.2">
      <c r="A288" s="25"/>
      <c r="B288" s="25"/>
      <c r="C288" s="25"/>
      <c r="D288" s="25"/>
      <c r="E288" s="25"/>
      <c r="F288" s="25"/>
      <c r="G288" s="25"/>
      <c r="H288" s="115"/>
      <c r="I288" s="25"/>
    </row>
    <row r="289" spans="1:9" x14ac:dyDescent="0.2">
      <c r="A289" s="25"/>
      <c r="B289" s="25"/>
      <c r="C289" s="25"/>
      <c r="D289" s="25"/>
      <c r="E289" s="25"/>
      <c r="F289" s="25"/>
      <c r="G289" s="25"/>
      <c r="H289" s="115"/>
      <c r="I289" s="25"/>
    </row>
    <row r="290" spans="1:9" x14ac:dyDescent="0.2">
      <c r="A290" s="25"/>
      <c r="B290" s="25"/>
      <c r="C290" s="25"/>
      <c r="D290" s="25"/>
      <c r="E290" s="25"/>
      <c r="F290" s="25"/>
      <c r="G290" s="25"/>
      <c r="H290" s="115"/>
      <c r="I290" s="25"/>
    </row>
    <row r="291" spans="1:9" x14ac:dyDescent="0.2">
      <c r="A291" s="25"/>
      <c r="B291" s="25"/>
      <c r="C291" s="25"/>
      <c r="D291" s="25"/>
      <c r="E291" s="25"/>
      <c r="F291" s="25"/>
      <c r="G291" s="25"/>
      <c r="H291" s="115"/>
      <c r="I291" s="25"/>
    </row>
    <row r="292" spans="1:9" x14ac:dyDescent="0.2">
      <c r="A292" s="25"/>
      <c r="B292" s="25"/>
      <c r="C292" s="25"/>
      <c r="D292" s="25"/>
      <c r="E292" s="25"/>
      <c r="F292" s="25"/>
      <c r="G292" s="25"/>
      <c r="H292" s="115"/>
      <c r="I292" s="25"/>
    </row>
    <row r="293" spans="1:9" x14ac:dyDescent="0.2">
      <c r="A293" s="25"/>
      <c r="B293" s="25"/>
      <c r="C293" s="25"/>
      <c r="D293" s="25"/>
      <c r="E293" s="25"/>
      <c r="F293" s="25"/>
      <c r="G293" s="25"/>
      <c r="H293" s="115"/>
      <c r="I293" s="25"/>
    </row>
    <row r="294" spans="1:9" x14ac:dyDescent="0.2">
      <c r="A294" s="25"/>
      <c r="B294" s="25"/>
      <c r="C294" s="25"/>
      <c r="D294" s="25"/>
      <c r="E294" s="25"/>
      <c r="F294" s="25"/>
      <c r="G294" s="25"/>
      <c r="H294" s="115"/>
      <c r="I294" s="25"/>
    </row>
    <row r="295" spans="1:9" x14ac:dyDescent="0.2">
      <c r="A295" s="25"/>
      <c r="B295" s="25"/>
      <c r="C295" s="25"/>
      <c r="D295" s="25"/>
      <c r="E295" s="25"/>
      <c r="F295" s="25"/>
      <c r="G295" s="25"/>
      <c r="H295" s="115"/>
      <c r="I295" s="25"/>
    </row>
    <row r="296" spans="1:9" x14ac:dyDescent="0.2">
      <c r="A296" s="25"/>
      <c r="B296" s="25"/>
      <c r="C296" s="25"/>
      <c r="D296" s="25"/>
      <c r="E296" s="25"/>
      <c r="F296" s="25"/>
      <c r="G296" s="25"/>
      <c r="H296" s="115"/>
      <c r="I296" s="25"/>
    </row>
    <row r="297" spans="1:9" x14ac:dyDescent="0.2">
      <c r="A297" s="25"/>
      <c r="B297" s="25"/>
      <c r="C297" s="25"/>
      <c r="D297" s="25"/>
      <c r="E297" s="25"/>
      <c r="F297" s="25"/>
      <c r="G297" s="25"/>
      <c r="H297" s="115"/>
      <c r="I297" s="25"/>
    </row>
    <row r="298" spans="1:9" x14ac:dyDescent="0.2">
      <c r="A298" s="25"/>
      <c r="B298" s="25"/>
      <c r="C298" s="25"/>
      <c r="D298" s="25"/>
      <c r="E298" s="25"/>
      <c r="F298" s="25"/>
      <c r="G298" s="25"/>
      <c r="H298" s="115"/>
      <c r="I298" s="25"/>
    </row>
    <row r="299" spans="1:9" x14ac:dyDescent="0.2">
      <c r="A299" s="25"/>
      <c r="B299" s="25"/>
      <c r="C299" s="25"/>
      <c r="D299" s="25"/>
      <c r="E299" s="25"/>
      <c r="F299" s="25"/>
      <c r="G299" s="25"/>
      <c r="H299" s="115"/>
      <c r="I299" s="25"/>
    </row>
    <row r="300" spans="1:9" x14ac:dyDescent="0.2">
      <c r="A300" s="25"/>
      <c r="B300" s="25"/>
      <c r="C300" s="25"/>
      <c r="D300" s="25"/>
      <c r="E300" s="25"/>
      <c r="F300" s="25"/>
      <c r="G300" s="25"/>
      <c r="H300" s="115"/>
      <c r="I300" s="25"/>
    </row>
    <row r="301" spans="1:9" x14ac:dyDescent="0.2">
      <c r="A301" s="25"/>
      <c r="B301" s="25"/>
      <c r="C301" s="25"/>
      <c r="D301" s="25"/>
      <c r="E301" s="25"/>
      <c r="F301" s="25"/>
      <c r="G301" s="25"/>
      <c r="H301" s="115"/>
      <c r="I301" s="25"/>
    </row>
    <row r="302" spans="1:9" x14ac:dyDescent="0.2">
      <c r="A302" s="25"/>
      <c r="B302" s="25"/>
      <c r="C302" s="25"/>
      <c r="D302" s="25"/>
      <c r="E302" s="25"/>
      <c r="F302" s="25"/>
      <c r="G302" s="25"/>
      <c r="H302" s="115"/>
      <c r="I302" s="25"/>
    </row>
    <row r="303" spans="1:9" x14ac:dyDescent="0.2">
      <c r="A303" s="25"/>
      <c r="B303" s="25"/>
      <c r="C303" s="25"/>
      <c r="D303" s="25"/>
      <c r="E303" s="25"/>
      <c r="F303" s="25"/>
      <c r="G303" s="25"/>
      <c r="H303" s="115"/>
      <c r="I303" s="25"/>
    </row>
    <row r="304" spans="1:9" x14ac:dyDescent="0.2">
      <c r="A304" s="25"/>
      <c r="B304" s="25"/>
      <c r="C304" s="25"/>
      <c r="D304" s="25"/>
      <c r="E304" s="25"/>
      <c r="F304" s="25"/>
      <c r="G304" s="25"/>
      <c r="H304" s="115"/>
      <c r="I304" s="25"/>
    </row>
    <row r="305" spans="1:9" x14ac:dyDescent="0.2">
      <c r="A305" s="25"/>
      <c r="B305" s="25"/>
      <c r="C305" s="25"/>
      <c r="D305" s="25"/>
      <c r="E305" s="25"/>
      <c r="F305" s="25"/>
      <c r="G305" s="25"/>
      <c r="H305" s="115"/>
      <c r="I305" s="25"/>
    </row>
    <row r="306" spans="1:9" x14ac:dyDescent="0.2">
      <c r="A306" s="25"/>
      <c r="B306" s="25"/>
      <c r="C306" s="25"/>
      <c r="D306" s="25"/>
      <c r="E306" s="25"/>
      <c r="F306" s="25"/>
      <c r="G306" s="25"/>
      <c r="H306" s="115"/>
      <c r="I306" s="25"/>
    </row>
    <row r="307" spans="1:9" x14ac:dyDescent="0.2">
      <c r="A307" s="25"/>
      <c r="B307" s="25"/>
      <c r="C307" s="25"/>
      <c r="D307" s="25"/>
      <c r="E307" s="25"/>
      <c r="F307" s="25"/>
      <c r="G307" s="25"/>
      <c r="H307" s="115"/>
      <c r="I307" s="25"/>
    </row>
    <row r="308" spans="1:9" x14ac:dyDescent="0.2">
      <c r="A308" s="25"/>
      <c r="B308" s="25"/>
      <c r="C308" s="25"/>
      <c r="D308" s="25"/>
      <c r="E308" s="25"/>
      <c r="F308" s="25"/>
      <c r="G308" s="25"/>
      <c r="H308" s="115"/>
      <c r="I308" s="25"/>
    </row>
    <row r="309" spans="1:9" x14ac:dyDescent="0.2">
      <c r="A309" s="25"/>
      <c r="B309" s="25"/>
      <c r="C309" s="25"/>
      <c r="D309" s="25"/>
      <c r="E309" s="25"/>
      <c r="F309" s="25"/>
      <c r="G309" s="25"/>
      <c r="H309" s="115"/>
      <c r="I309" s="25"/>
    </row>
    <row r="310" spans="1:9" x14ac:dyDescent="0.2">
      <c r="A310" s="25"/>
      <c r="B310" s="25"/>
      <c r="C310" s="25"/>
      <c r="D310" s="25"/>
      <c r="E310" s="25"/>
      <c r="F310" s="25"/>
      <c r="G310" s="25"/>
      <c r="H310" s="115"/>
      <c r="I310" s="25"/>
    </row>
    <row r="311" spans="1:9" x14ac:dyDescent="0.2">
      <c r="A311" s="25"/>
      <c r="B311" s="25"/>
      <c r="C311" s="25"/>
      <c r="D311" s="25"/>
      <c r="E311" s="25"/>
      <c r="F311" s="25"/>
      <c r="G311" s="25"/>
      <c r="H311" s="115"/>
      <c r="I311" s="25"/>
    </row>
    <row r="312" spans="1:9" x14ac:dyDescent="0.2">
      <c r="A312" s="25"/>
      <c r="B312" s="25"/>
      <c r="C312" s="25"/>
      <c r="D312" s="25"/>
      <c r="E312" s="25"/>
      <c r="F312" s="25"/>
      <c r="G312" s="25"/>
      <c r="H312" s="115"/>
      <c r="I312" s="25"/>
    </row>
    <row r="313" spans="1:9" x14ac:dyDescent="0.2">
      <c r="A313" s="25"/>
      <c r="B313" s="25"/>
      <c r="C313" s="25"/>
      <c r="D313" s="25"/>
      <c r="E313" s="25"/>
      <c r="F313" s="25"/>
      <c r="G313" s="25"/>
      <c r="H313" s="115"/>
      <c r="I313" s="25"/>
    </row>
    <row r="314" spans="1:9" x14ac:dyDescent="0.2">
      <c r="A314" s="25"/>
      <c r="B314" s="25"/>
      <c r="C314" s="25"/>
      <c r="D314" s="25"/>
      <c r="E314" s="25"/>
      <c r="F314" s="25"/>
      <c r="G314" s="25"/>
      <c r="H314" s="115"/>
      <c r="I314" s="25"/>
    </row>
    <row r="315" spans="1:9" x14ac:dyDescent="0.2">
      <c r="A315" s="25"/>
      <c r="B315" s="25"/>
      <c r="C315" s="25"/>
      <c r="D315" s="25"/>
      <c r="E315" s="25"/>
      <c r="F315" s="25"/>
      <c r="G315" s="25"/>
      <c r="H315" s="115"/>
      <c r="I315" s="25"/>
    </row>
    <row r="316" spans="1:9" x14ac:dyDescent="0.2">
      <c r="A316" s="25"/>
      <c r="B316" s="25"/>
      <c r="C316" s="25"/>
      <c r="D316" s="25"/>
      <c r="E316" s="25"/>
      <c r="F316" s="25"/>
      <c r="G316" s="25"/>
      <c r="H316" s="115"/>
      <c r="I316" s="25"/>
    </row>
    <row r="317" spans="1:9" x14ac:dyDescent="0.2">
      <c r="A317" s="25"/>
      <c r="B317" s="25"/>
      <c r="C317" s="25"/>
      <c r="D317" s="25"/>
      <c r="E317" s="25"/>
      <c r="F317" s="25"/>
      <c r="G317" s="25"/>
      <c r="H317" s="115"/>
      <c r="I317" s="25"/>
    </row>
    <row r="318" spans="1:9" x14ac:dyDescent="0.2">
      <c r="A318" s="25"/>
      <c r="B318" s="25"/>
      <c r="C318" s="25"/>
      <c r="D318" s="25"/>
      <c r="E318" s="25"/>
      <c r="F318" s="25"/>
      <c r="G318" s="25"/>
      <c r="H318" s="115"/>
      <c r="I318" s="25"/>
    </row>
    <row r="319" spans="1:9" x14ac:dyDescent="0.2">
      <c r="A319" s="25"/>
      <c r="B319" s="25"/>
      <c r="C319" s="25"/>
      <c r="D319" s="25"/>
      <c r="E319" s="25"/>
      <c r="F319" s="25"/>
      <c r="G319" s="25"/>
      <c r="H319" s="115"/>
      <c r="I319" s="25"/>
    </row>
    <row r="320" spans="1:9" x14ac:dyDescent="0.2">
      <c r="A320" s="25"/>
      <c r="B320" s="25"/>
      <c r="C320" s="25"/>
      <c r="D320" s="25"/>
      <c r="E320" s="25"/>
      <c r="F320" s="25"/>
      <c r="G320" s="25"/>
      <c r="H320" s="115"/>
      <c r="I320" s="25"/>
    </row>
    <row r="321" spans="1:9" x14ac:dyDescent="0.2">
      <c r="A321" s="25"/>
      <c r="B321" s="25"/>
      <c r="C321" s="25"/>
      <c r="D321" s="25"/>
      <c r="E321" s="25"/>
      <c r="F321" s="25"/>
      <c r="G321" s="25"/>
      <c r="H321" s="115"/>
      <c r="I321" s="25"/>
    </row>
    <row r="322" spans="1:9" x14ac:dyDescent="0.2">
      <c r="A322" s="25"/>
      <c r="B322" s="25"/>
      <c r="C322" s="25"/>
      <c r="D322" s="25"/>
      <c r="E322" s="25"/>
      <c r="F322" s="25"/>
      <c r="G322" s="25"/>
      <c r="H322" s="115"/>
      <c r="I322" s="25"/>
    </row>
    <row r="323" spans="1:9" x14ac:dyDescent="0.2">
      <c r="A323" s="25"/>
      <c r="B323" s="25"/>
      <c r="C323" s="25"/>
      <c r="D323" s="25"/>
      <c r="E323" s="25"/>
      <c r="F323" s="25"/>
      <c r="G323" s="25"/>
      <c r="H323" s="115"/>
      <c r="I323" s="25"/>
    </row>
    <row r="324" spans="1:9" x14ac:dyDescent="0.2">
      <c r="A324" s="25"/>
      <c r="B324" s="25"/>
      <c r="C324" s="25"/>
      <c r="D324" s="25"/>
      <c r="E324" s="25"/>
      <c r="F324" s="25"/>
      <c r="G324" s="25"/>
      <c r="H324" s="115"/>
      <c r="I324" s="25"/>
    </row>
    <row r="325" spans="1:9" x14ac:dyDescent="0.2">
      <c r="A325" s="25"/>
      <c r="B325" s="25"/>
      <c r="C325" s="25"/>
      <c r="D325" s="25"/>
      <c r="E325" s="25"/>
      <c r="F325" s="25"/>
      <c r="G325" s="25"/>
      <c r="H325" s="115"/>
      <c r="I325" s="25"/>
    </row>
    <row r="326" spans="1:9" x14ac:dyDescent="0.2">
      <c r="A326" s="25"/>
      <c r="B326" s="25"/>
      <c r="C326" s="25"/>
      <c r="D326" s="25"/>
      <c r="E326" s="25"/>
      <c r="F326" s="25"/>
      <c r="G326" s="25"/>
      <c r="H326" s="115"/>
      <c r="I326" s="25"/>
    </row>
    <row r="327" spans="1:9" x14ac:dyDescent="0.2">
      <c r="A327" s="25"/>
      <c r="B327" s="25"/>
      <c r="C327" s="25"/>
      <c r="D327" s="25"/>
      <c r="E327" s="25"/>
      <c r="F327" s="25"/>
      <c r="G327" s="25"/>
      <c r="H327" s="115"/>
      <c r="I327" s="25"/>
    </row>
    <row r="328" spans="1:9" x14ac:dyDescent="0.2">
      <c r="A328" s="25"/>
      <c r="B328" s="25"/>
      <c r="C328" s="25"/>
      <c r="D328" s="25"/>
      <c r="E328" s="25"/>
      <c r="F328" s="25"/>
      <c r="G328" s="25"/>
      <c r="H328" s="115"/>
      <c r="I328" s="25"/>
    </row>
    <row r="329" spans="1:9" x14ac:dyDescent="0.2">
      <c r="A329" s="25"/>
      <c r="B329" s="25"/>
      <c r="C329" s="25"/>
      <c r="D329" s="25"/>
      <c r="E329" s="25"/>
      <c r="F329" s="25"/>
      <c r="G329" s="25"/>
      <c r="H329" s="115"/>
      <c r="I329" s="25"/>
    </row>
    <row r="330" spans="1:9" x14ac:dyDescent="0.2">
      <c r="A330" s="25"/>
      <c r="B330" s="25"/>
      <c r="C330" s="25"/>
      <c r="D330" s="25"/>
      <c r="E330" s="25"/>
      <c r="F330" s="25"/>
      <c r="G330" s="25"/>
      <c r="H330" s="115"/>
      <c r="I330" s="25"/>
    </row>
    <row r="331" spans="1:9" x14ac:dyDescent="0.2">
      <c r="A331" s="25"/>
      <c r="B331" s="25"/>
      <c r="C331" s="25"/>
      <c r="D331" s="25"/>
      <c r="E331" s="25"/>
      <c r="F331" s="25"/>
      <c r="G331" s="25"/>
      <c r="H331" s="115"/>
      <c r="I331" s="25"/>
    </row>
    <row r="332" spans="1:9" x14ac:dyDescent="0.2">
      <c r="A332" s="25"/>
      <c r="B332" s="25"/>
      <c r="C332" s="25"/>
      <c r="D332" s="25"/>
      <c r="E332" s="25"/>
      <c r="F332" s="25"/>
      <c r="G332" s="25"/>
      <c r="H332" s="115"/>
      <c r="I332" s="25"/>
    </row>
    <row r="333" spans="1:9" x14ac:dyDescent="0.2">
      <c r="A333" s="25"/>
      <c r="B333" s="25"/>
      <c r="C333" s="25"/>
      <c r="D333" s="25"/>
      <c r="E333" s="25"/>
      <c r="F333" s="25"/>
      <c r="G333" s="25"/>
      <c r="H333" s="115"/>
      <c r="I333" s="25"/>
    </row>
    <row r="334" spans="1:9" x14ac:dyDescent="0.2">
      <c r="A334" s="25"/>
      <c r="B334" s="25"/>
      <c r="C334" s="25"/>
      <c r="D334" s="25"/>
      <c r="E334" s="25"/>
      <c r="F334" s="25"/>
      <c r="G334" s="25"/>
      <c r="H334" s="115"/>
      <c r="I334" s="25"/>
    </row>
    <row r="335" spans="1:9" x14ac:dyDescent="0.2">
      <c r="A335" s="25"/>
      <c r="B335" s="25"/>
      <c r="C335" s="25"/>
      <c r="D335" s="25"/>
      <c r="E335" s="25"/>
      <c r="F335" s="25"/>
      <c r="G335" s="25"/>
      <c r="H335" s="115"/>
      <c r="I335" s="25"/>
    </row>
    <row r="336" spans="1:9" x14ac:dyDescent="0.2">
      <c r="A336" s="25"/>
      <c r="B336" s="25"/>
      <c r="C336" s="25"/>
      <c r="D336" s="25"/>
      <c r="E336" s="25"/>
      <c r="F336" s="25"/>
      <c r="G336" s="25"/>
      <c r="H336" s="115"/>
      <c r="I336" s="25"/>
    </row>
    <row r="337" spans="1:9" x14ac:dyDescent="0.2">
      <c r="A337" s="25"/>
      <c r="B337" s="25"/>
      <c r="C337" s="25"/>
      <c r="D337" s="25"/>
      <c r="E337" s="25"/>
      <c r="F337" s="25"/>
      <c r="G337" s="25"/>
      <c r="H337" s="115"/>
      <c r="I337" s="25"/>
    </row>
    <row r="338" spans="1:9" x14ac:dyDescent="0.2">
      <c r="A338" s="25"/>
      <c r="B338" s="25"/>
      <c r="C338" s="25"/>
      <c r="D338" s="25"/>
      <c r="E338" s="25"/>
      <c r="F338" s="25"/>
      <c r="G338" s="25"/>
      <c r="H338" s="115"/>
      <c r="I338" s="25"/>
    </row>
    <row r="339" spans="1:9" x14ac:dyDescent="0.2">
      <c r="A339" s="25"/>
      <c r="B339" s="25"/>
      <c r="C339" s="25"/>
      <c r="D339" s="25"/>
      <c r="E339" s="25"/>
      <c r="F339" s="25"/>
      <c r="G339" s="25"/>
      <c r="H339" s="115"/>
      <c r="I339" s="25"/>
    </row>
    <row r="340" spans="1:9" x14ac:dyDescent="0.2">
      <c r="A340" s="25"/>
      <c r="B340" s="25"/>
      <c r="C340" s="25"/>
      <c r="D340" s="25"/>
      <c r="E340" s="25"/>
      <c r="F340" s="25"/>
      <c r="G340" s="25"/>
      <c r="H340" s="115"/>
      <c r="I340" s="25"/>
    </row>
    <row r="341" spans="1:9" x14ac:dyDescent="0.2">
      <c r="A341" s="25"/>
      <c r="B341" s="25"/>
      <c r="C341" s="25"/>
      <c r="D341" s="25"/>
      <c r="E341" s="25"/>
      <c r="F341" s="25"/>
      <c r="G341" s="25"/>
      <c r="H341" s="115"/>
      <c r="I341" s="25"/>
    </row>
    <row r="342" spans="1:9" x14ac:dyDescent="0.2">
      <c r="A342" s="25"/>
      <c r="B342" s="25"/>
      <c r="C342" s="25"/>
      <c r="D342" s="25"/>
      <c r="E342" s="25"/>
      <c r="F342" s="25"/>
      <c r="G342" s="25"/>
      <c r="H342" s="115"/>
      <c r="I342" s="25"/>
    </row>
    <row r="343" spans="1:9" x14ac:dyDescent="0.2">
      <c r="A343" s="25"/>
      <c r="B343" s="25"/>
      <c r="C343" s="25"/>
      <c r="D343" s="25"/>
      <c r="E343" s="25"/>
      <c r="F343" s="25"/>
      <c r="G343" s="25"/>
      <c r="H343" s="115"/>
      <c r="I343" s="25"/>
    </row>
    <row r="344" spans="1:9" x14ac:dyDescent="0.2">
      <c r="A344" s="25"/>
      <c r="B344" s="25"/>
      <c r="C344" s="25"/>
      <c r="D344" s="25"/>
      <c r="E344" s="25"/>
      <c r="F344" s="25"/>
      <c r="G344" s="25"/>
      <c r="H344" s="115"/>
      <c r="I344" s="25"/>
    </row>
    <row r="345" spans="1:9" x14ac:dyDescent="0.2">
      <c r="A345" s="25"/>
      <c r="B345" s="25"/>
      <c r="C345" s="25"/>
      <c r="D345" s="25"/>
      <c r="E345" s="25"/>
      <c r="F345" s="25"/>
      <c r="G345" s="25"/>
      <c r="H345" s="115"/>
      <c r="I345" s="25"/>
    </row>
    <row r="346" spans="1:9" x14ac:dyDescent="0.2">
      <c r="A346" s="25"/>
      <c r="B346" s="25"/>
      <c r="C346" s="25"/>
      <c r="D346" s="25"/>
      <c r="E346" s="25"/>
      <c r="F346" s="25"/>
      <c r="G346" s="25"/>
      <c r="H346" s="115"/>
      <c r="I346" s="25"/>
    </row>
    <row r="347" spans="1:9" x14ac:dyDescent="0.2">
      <c r="A347" s="25"/>
      <c r="B347" s="25"/>
      <c r="C347" s="25"/>
      <c r="D347" s="25"/>
      <c r="E347" s="25"/>
      <c r="F347" s="25"/>
      <c r="G347" s="25"/>
      <c r="H347" s="115"/>
      <c r="I347" s="25"/>
    </row>
    <row r="348" spans="1:9" x14ac:dyDescent="0.2">
      <c r="A348" s="25"/>
      <c r="B348" s="25"/>
      <c r="C348" s="25"/>
      <c r="D348" s="25"/>
      <c r="E348" s="25"/>
      <c r="F348" s="25"/>
      <c r="G348" s="25"/>
      <c r="H348" s="115"/>
      <c r="I348" s="25"/>
    </row>
    <row r="349" spans="1:9" x14ac:dyDescent="0.2">
      <c r="A349" s="25"/>
      <c r="B349" s="25"/>
      <c r="C349" s="25"/>
      <c r="D349" s="25"/>
      <c r="E349" s="25"/>
      <c r="F349" s="25"/>
      <c r="G349" s="25"/>
      <c r="H349" s="115"/>
      <c r="I349" s="25"/>
    </row>
    <row r="350" spans="1:9" x14ac:dyDescent="0.2">
      <c r="A350" s="25"/>
      <c r="B350" s="25"/>
      <c r="C350" s="25"/>
      <c r="D350" s="25"/>
      <c r="E350" s="25"/>
      <c r="F350" s="25"/>
      <c r="G350" s="25"/>
      <c r="H350" s="115"/>
      <c r="I350" s="25"/>
    </row>
    <row r="351" spans="1:9" x14ac:dyDescent="0.2">
      <c r="A351" s="25"/>
      <c r="B351" s="25"/>
      <c r="C351" s="25"/>
      <c r="D351" s="25"/>
      <c r="E351" s="25"/>
      <c r="F351" s="25"/>
      <c r="G351" s="25"/>
      <c r="H351" s="115"/>
      <c r="I351" s="25"/>
    </row>
    <row r="352" spans="1:9" x14ac:dyDescent="0.2">
      <c r="A352" s="25"/>
      <c r="B352" s="25"/>
      <c r="C352" s="25"/>
      <c r="D352" s="25"/>
      <c r="E352" s="25"/>
      <c r="F352" s="25"/>
      <c r="G352" s="25"/>
      <c r="H352" s="115"/>
      <c r="I352" s="25"/>
    </row>
    <row r="353" spans="1:9" x14ac:dyDescent="0.2">
      <c r="A353" s="25"/>
      <c r="B353" s="25"/>
      <c r="C353" s="25"/>
      <c r="D353" s="25"/>
      <c r="E353" s="25"/>
      <c r="F353" s="25"/>
      <c r="G353" s="25"/>
      <c r="H353" s="115"/>
      <c r="I353" s="25"/>
    </row>
    <row r="354" spans="1:9" x14ac:dyDescent="0.2">
      <c r="A354" s="25"/>
      <c r="B354" s="25"/>
      <c r="C354" s="25"/>
      <c r="D354" s="25"/>
      <c r="E354" s="25"/>
      <c r="F354" s="25"/>
      <c r="G354" s="25"/>
      <c r="H354" s="115"/>
      <c r="I354" s="25"/>
    </row>
    <row r="355" spans="1:9" x14ac:dyDescent="0.2">
      <c r="A355" s="25"/>
      <c r="B355" s="25"/>
      <c r="C355" s="25"/>
      <c r="D355" s="25"/>
      <c r="E355" s="25"/>
      <c r="F355" s="25"/>
      <c r="G355" s="25"/>
      <c r="H355" s="115"/>
      <c r="I355" s="25"/>
    </row>
    <row r="356" spans="1:9" x14ac:dyDescent="0.2">
      <c r="A356" s="25"/>
      <c r="B356" s="25"/>
      <c r="C356" s="25"/>
      <c r="D356" s="25"/>
      <c r="E356" s="25"/>
      <c r="F356" s="25"/>
      <c r="G356" s="25"/>
      <c r="H356" s="115"/>
      <c r="I356" s="25"/>
    </row>
    <row r="357" spans="1:9" x14ac:dyDescent="0.2">
      <c r="A357" s="25"/>
      <c r="B357" s="25"/>
      <c r="C357" s="25"/>
      <c r="D357" s="25"/>
      <c r="E357" s="25"/>
      <c r="F357" s="25"/>
      <c r="G357" s="25"/>
      <c r="H357" s="115"/>
      <c r="I357" s="25"/>
    </row>
    <row r="358" spans="1:9" x14ac:dyDescent="0.2">
      <c r="A358" s="25"/>
      <c r="B358" s="25"/>
      <c r="C358" s="25"/>
      <c r="D358" s="25"/>
      <c r="E358" s="25"/>
      <c r="F358" s="25"/>
      <c r="G358" s="25"/>
      <c r="H358" s="115"/>
      <c r="I358" s="25"/>
    </row>
    <row r="359" spans="1:9" x14ac:dyDescent="0.2">
      <c r="A359" s="25"/>
      <c r="B359" s="25"/>
      <c r="C359" s="25"/>
      <c r="D359" s="25"/>
      <c r="E359" s="25"/>
      <c r="F359" s="25"/>
      <c r="G359" s="25"/>
      <c r="H359" s="115"/>
      <c r="I359" s="25"/>
    </row>
    <row r="360" spans="1:9" x14ac:dyDescent="0.2">
      <c r="A360" s="25"/>
      <c r="B360" s="25"/>
      <c r="C360" s="25"/>
      <c r="D360" s="25"/>
      <c r="E360" s="25"/>
      <c r="F360" s="25"/>
      <c r="G360" s="25"/>
      <c r="H360" s="115"/>
      <c r="I360" s="25"/>
    </row>
    <row r="361" spans="1:9" x14ac:dyDescent="0.2">
      <c r="A361" s="25"/>
      <c r="B361" s="25"/>
      <c r="C361" s="25"/>
      <c r="D361" s="25"/>
      <c r="E361" s="25"/>
      <c r="F361" s="25"/>
      <c r="G361" s="25"/>
      <c r="H361" s="115"/>
      <c r="I361" s="25"/>
    </row>
    <row r="362" spans="1:9" x14ac:dyDescent="0.2">
      <c r="A362" s="25"/>
      <c r="B362" s="25"/>
      <c r="C362" s="25"/>
      <c r="D362" s="25"/>
      <c r="E362" s="25"/>
      <c r="F362" s="25"/>
      <c r="G362" s="25"/>
      <c r="H362" s="115"/>
      <c r="I362" s="25"/>
    </row>
    <row r="363" spans="1:9" x14ac:dyDescent="0.2">
      <c r="A363" s="25"/>
      <c r="B363" s="25"/>
      <c r="C363" s="25"/>
      <c r="D363" s="25"/>
      <c r="E363" s="25"/>
      <c r="F363" s="25"/>
      <c r="G363" s="25"/>
      <c r="H363" s="115"/>
      <c r="I363" s="25"/>
    </row>
    <row r="364" spans="1:9" x14ac:dyDescent="0.2">
      <c r="A364" s="25"/>
      <c r="B364" s="25"/>
      <c r="C364" s="25"/>
      <c r="D364" s="25"/>
      <c r="E364" s="25"/>
      <c r="F364" s="25"/>
      <c r="G364" s="25"/>
      <c r="H364" s="115"/>
      <c r="I364" s="25"/>
    </row>
    <row r="365" spans="1:9" x14ac:dyDescent="0.2">
      <c r="A365" s="25"/>
      <c r="B365" s="25"/>
      <c r="C365" s="25"/>
      <c r="D365" s="25"/>
      <c r="E365" s="25"/>
      <c r="F365" s="25"/>
      <c r="G365" s="25"/>
      <c r="H365" s="115"/>
      <c r="I365" s="25"/>
    </row>
    <row r="366" spans="1:9" x14ac:dyDescent="0.2">
      <c r="A366" s="25"/>
      <c r="B366" s="25"/>
      <c r="C366" s="25"/>
      <c r="D366" s="25"/>
      <c r="E366" s="25"/>
      <c r="F366" s="25"/>
      <c r="G366" s="25"/>
      <c r="H366" s="115"/>
      <c r="I366" s="25"/>
    </row>
    <row r="367" spans="1:9" x14ac:dyDescent="0.2">
      <c r="A367" s="25"/>
      <c r="B367" s="25"/>
      <c r="C367" s="25"/>
      <c r="D367" s="25"/>
      <c r="E367" s="25"/>
      <c r="F367" s="25"/>
      <c r="G367" s="25"/>
      <c r="H367" s="115"/>
      <c r="I367" s="25"/>
    </row>
    <row r="368" spans="1:9" x14ac:dyDescent="0.2">
      <c r="A368" s="25"/>
      <c r="B368" s="25"/>
      <c r="C368" s="25"/>
      <c r="D368" s="25"/>
      <c r="E368" s="25"/>
      <c r="F368" s="25"/>
      <c r="G368" s="25"/>
      <c r="H368" s="115"/>
      <c r="I368" s="25"/>
    </row>
    <row r="369" spans="1:9" x14ac:dyDescent="0.2">
      <c r="A369" s="25"/>
      <c r="B369" s="25"/>
      <c r="C369" s="25"/>
      <c r="D369" s="25"/>
      <c r="E369" s="25"/>
      <c r="F369" s="25"/>
      <c r="G369" s="25"/>
      <c r="H369" s="115"/>
      <c r="I369" s="25"/>
    </row>
    <row r="370" spans="1:9" x14ac:dyDescent="0.2">
      <c r="A370" s="25"/>
      <c r="B370" s="25"/>
      <c r="C370" s="25"/>
      <c r="D370" s="25"/>
      <c r="E370" s="25"/>
      <c r="F370" s="25"/>
      <c r="G370" s="25"/>
      <c r="H370" s="115"/>
      <c r="I370" s="25"/>
    </row>
    <row r="371" spans="1:9" x14ac:dyDescent="0.2">
      <c r="A371" s="25"/>
      <c r="B371" s="25"/>
      <c r="C371" s="25"/>
      <c r="D371" s="25"/>
      <c r="E371" s="25"/>
      <c r="F371" s="25"/>
      <c r="G371" s="25"/>
      <c r="H371" s="115"/>
      <c r="I371" s="25"/>
    </row>
    <row r="372" spans="1:9" x14ac:dyDescent="0.2">
      <c r="A372" s="25"/>
      <c r="B372" s="25"/>
      <c r="C372" s="25"/>
      <c r="D372" s="25"/>
      <c r="E372" s="25"/>
      <c r="F372" s="25"/>
      <c r="G372" s="25"/>
      <c r="H372" s="115"/>
      <c r="I372" s="25"/>
    </row>
    <row r="373" spans="1:9" x14ac:dyDescent="0.2">
      <c r="A373" s="25"/>
      <c r="B373" s="25"/>
      <c r="C373" s="25"/>
      <c r="D373" s="25"/>
      <c r="E373" s="25"/>
      <c r="F373" s="25"/>
      <c r="G373" s="25"/>
      <c r="H373" s="115"/>
      <c r="I373" s="25"/>
    </row>
    <row r="374" spans="1:9" x14ac:dyDescent="0.2">
      <c r="A374" s="25"/>
      <c r="B374" s="25"/>
      <c r="C374" s="25"/>
      <c r="D374" s="25"/>
      <c r="E374" s="25"/>
      <c r="F374" s="25"/>
      <c r="G374" s="25"/>
      <c r="H374" s="115"/>
      <c r="I374" s="25"/>
    </row>
    <row r="375" spans="1:9" x14ac:dyDescent="0.2">
      <c r="A375" s="25"/>
      <c r="B375" s="25"/>
      <c r="C375" s="25"/>
      <c r="D375" s="25"/>
      <c r="E375" s="25"/>
      <c r="F375" s="25"/>
      <c r="G375" s="25"/>
      <c r="H375" s="115"/>
      <c r="I375" s="25"/>
    </row>
    <row r="376" spans="1:9" x14ac:dyDescent="0.2">
      <c r="A376" s="25"/>
      <c r="B376" s="25"/>
      <c r="C376" s="25"/>
      <c r="D376" s="25"/>
      <c r="E376" s="25"/>
      <c r="F376" s="25"/>
      <c r="G376" s="25"/>
      <c r="H376" s="115"/>
      <c r="I376" s="25"/>
    </row>
    <row r="377" spans="1:9" x14ac:dyDescent="0.2">
      <c r="A377" s="25"/>
      <c r="B377" s="25"/>
      <c r="C377" s="25"/>
      <c r="D377" s="25"/>
      <c r="E377" s="25"/>
      <c r="F377" s="25"/>
      <c r="G377" s="25"/>
      <c r="H377" s="115"/>
      <c r="I377" s="25"/>
    </row>
  </sheetData>
  <autoFilter ref="A6:L98" xr:uid="{00000000-0001-0000-0400-000000000000}"/>
  <mergeCells count="33">
    <mergeCell ref="A1:I1"/>
    <mergeCell ref="B33:B39"/>
    <mergeCell ref="B51:B52"/>
    <mergeCell ref="A2:D2"/>
    <mergeCell ref="B43:B44"/>
    <mergeCell ref="A43:A44"/>
    <mergeCell ref="A46:A50"/>
    <mergeCell ref="B46:B50"/>
    <mergeCell ref="A51:A52"/>
    <mergeCell ref="A3:I3"/>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75:A80"/>
    <mergeCell ref="B57:B58"/>
    <mergeCell ref="A57:A58"/>
    <mergeCell ref="B59:B62"/>
    <mergeCell ref="A59:A62"/>
    <mergeCell ref="B65:B67"/>
    <mergeCell ref="A65:A67"/>
  </mergeCells>
  <printOptions horizontalCentered="1"/>
  <pageMargins left="0.25" right="0.25" top="0.75" bottom="0.75" header="0.3" footer="0.3"/>
  <pageSetup scale="27" fitToWidth="5" fitToHeight="10" orientation="portrait" r:id="rId1"/>
  <rowBreaks count="5" manualBreakCount="5">
    <brk id="18" max="8" man="1"/>
    <brk id="36" max="8" man="1"/>
    <brk id="52" max="8" man="1"/>
    <brk id="69" max="8" man="1"/>
    <brk id="85" max="8"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26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2023-02-02T16:03:41Z</cp:lastPrinted>
  <dcterms:created xsi:type="dcterms:W3CDTF">2019-03-20T21:51:27Z</dcterms:created>
  <dcterms:modified xsi:type="dcterms:W3CDTF">2023-07-31T15:31:27Z</dcterms:modified>
</cp:coreProperties>
</file>