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esktop\Ejecuciones_Bo\"/>
    </mc:Choice>
  </mc:AlternateContent>
  <xr:revisionPtr revIDLastSave="0" documentId="8_{96C7969B-DDF0-488E-8690-B3289EEE5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D24" i="1"/>
  <c r="G23" i="1" l="1"/>
  <c r="G22" i="1" s="1"/>
  <c r="G9" i="1" s="1"/>
  <c r="G16" i="1"/>
  <c r="G15" i="1" s="1"/>
  <c r="G14" i="1" s="1"/>
  <c r="E24" i="1"/>
  <c r="F23" i="1"/>
  <c r="F22" i="1" s="1"/>
  <c r="F9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l="1"/>
  <c r="H15" i="1" s="1"/>
  <c r="H17" i="1"/>
  <c r="H24" i="1"/>
  <c r="F25" i="1"/>
  <c r="E20" i="1"/>
  <c r="H20" i="1" s="1"/>
  <c r="E23" i="1"/>
  <c r="H23" i="1" s="1"/>
  <c r="G13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E11" i="1" l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<sst xmlns="http://schemas.openxmlformats.org/spreadsheetml/2006/main" count="55" uniqueCount="55">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</sst>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B7" zoomScale="80" zoomScaleNormal="80" workbookViewId="0">
      <selection activeCell="H9" sqref="H9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10" width="13.7109375" bestFit="1" customWidth="1"/>
    <col min="11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3590275</v>
      </c>
      <c r="E9" s="11">
        <f t="shared" ref="E9:E24" si="1">C9-D9</f>
        <v>4164227075</v>
      </c>
      <c r="F9" s="11">
        <f>F10+F18+F22</f>
        <v>9461400</v>
      </c>
      <c r="G9" s="11">
        <f>G10+G18+G22</f>
        <v>4079290336</v>
      </c>
      <c r="H9" s="12">
        <f t="shared" ref="H9:H25" si="2">G9/E9</f>
        <v>0.9796032402964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9635615</v>
      </c>
      <c r="D10" s="15">
        <f t="shared" si="3"/>
        <v>1</v>
      </c>
      <c r="E10" s="11">
        <f t="shared" si="1"/>
        <v>9635614</v>
      </c>
      <c r="F10" s="15">
        <f t="shared" ref="F10:G10" si="4">F11</f>
        <v>0</v>
      </c>
      <c r="G10" s="15">
        <f t="shared" si="4"/>
        <v>9635614</v>
      </c>
      <c r="H10" s="12">
        <f t="shared" si="2"/>
        <v>1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5">C12</f>
        <v>9635615</v>
      </c>
      <c r="D11" s="17">
        <f t="shared" si="5"/>
        <v>1</v>
      </c>
      <c r="E11" s="18">
        <f t="shared" si="1"/>
        <v>9635614</v>
      </c>
      <c r="F11" s="17">
        <f t="shared" ref="F11:G11" si="6">F12</f>
        <v>0</v>
      </c>
      <c r="G11" s="17">
        <f t="shared" si="6"/>
        <v>9635614</v>
      </c>
      <c r="H11" s="19">
        <f t="shared" si="2"/>
        <v>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7">C13</f>
        <v>9635615</v>
      </c>
      <c r="D12" s="17">
        <f t="shared" si="7"/>
        <v>1</v>
      </c>
      <c r="E12" s="18">
        <f t="shared" si="1"/>
        <v>9635614</v>
      </c>
      <c r="F12" s="17">
        <f t="shared" ref="F12:G12" si="8">F13</f>
        <v>0</v>
      </c>
      <c r="G12" s="17">
        <f t="shared" si="8"/>
        <v>9635614</v>
      </c>
      <c r="H12" s="19">
        <f t="shared" si="2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9">C14</f>
        <v>9635615</v>
      </c>
      <c r="D13" s="17">
        <f t="shared" si="9"/>
        <v>1</v>
      </c>
      <c r="E13" s="18">
        <f t="shared" si="1"/>
        <v>9635614</v>
      </c>
      <c r="F13" s="17">
        <f t="shared" ref="F13:G13" si="10">F14</f>
        <v>0</v>
      </c>
      <c r="G13" s="17">
        <f t="shared" si="10"/>
        <v>9635614</v>
      </c>
      <c r="H13" s="19">
        <f t="shared" si="2"/>
        <v>1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1">C15</f>
        <v>9635615</v>
      </c>
      <c r="D14" s="17">
        <f t="shared" si="11"/>
        <v>1</v>
      </c>
      <c r="E14" s="18">
        <f t="shared" si="1"/>
        <v>9635614</v>
      </c>
      <c r="F14" s="17">
        <f t="shared" ref="F14:G14" si="12">F15</f>
        <v>0</v>
      </c>
      <c r="G14" s="17">
        <f t="shared" si="12"/>
        <v>9635614</v>
      </c>
      <c r="H14" s="19">
        <f t="shared" si="2"/>
        <v>1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3">C16</f>
        <v>9635615</v>
      </c>
      <c r="D15" s="17">
        <f t="shared" si="13"/>
        <v>1</v>
      </c>
      <c r="E15" s="18">
        <f t="shared" si="1"/>
        <v>9635614</v>
      </c>
      <c r="F15" s="17">
        <f t="shared" ref="F15:G15" si="14">F16</f>
        <v>0</v>
      </c>
      <c r="G15" s="17">
        <f t="shared" si="14"/>
        <v>9635614</v>
      </c>
      <c r="H15" s="19">
        <f t="shared" si="2"/>
        <v>1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5">C17</f>
        <v>9635615</v>
      </c>
      <c r="D16" s="17">
        <f t="shared" si="15"/>
        <v>1</v>
      </c>
      <c r="E16" s="18">
        <f t="shared" si="1"/>
        <v>9635614</v>
      </c>
      <c r="F16" s="17">
        <f t="shared" ref="F16:G16" si="16">F17</f>
        <v>0</v>
      </c>
      <c r="G16" s="17">
        <f t="shared" si="16"/>
        <v>9635614</v>
      </c>
      <c r="H16" s="19">
        <f t="shared" si="2"/>
        <v>1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7">
        <v>1</v>
      </c>
      <c r="E17" s="18">
        <f t="shared" si="1"/>
        <v>9635614</v>
      </c>
      <c r="F17" s="17">
        <v>0</v>
      </c>
      <c r="G17" s="17">
        <v>9635614</v>
      </c>
      <c r="H17" s="19">
        <f t="shared" si="2"/>
        <v>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7">C19</f>
        <v>4923139</v>
      </c>
      <c r="D18" s="15">
        <f t="shared" si="17"/>
        <v>0</v>
      </c>
      <c r="E18" s="11">
        <f t="shared" si="1"/>
        <v>4923139</v>
      </c>
      <c r="F18" s="15">
        <f t="shared" ref="F18:G18" si="18">F19</f>
        <v>0</v>
      </c>
      <c r="G18" s="15">
        <f t="shared" si="18"/>
        <v>0</v>
      </c>
      <c r="H18" s="12">
        <f t="shared" si="2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19">C20</f>
        <v>4923139</v>
      </c>
      <c r="D19" s="17">
        <f t="shared" si="19"/>
        <v>0</v>
      </c>
      <c r="E19" s="18">
        <f t="shared" si="1"/>
        <v>4923139</v>
      </c>
      <c r="F19" s="17">
        <f t="shared" ref="F19:G19" si="20">F20</f>
        <v>0</v>
      </c>
      <c r="G19" s="17">
        <f t="shared" si="20"/>
        <v>0</v>
      </c>
      <c r="H19" s="19">
        <f t="shared" si="2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1">C21</f>
        <v>4923139</v>
      </c>
      <c r="D20" s="17">
        <f t="shared" si="21"/>
        <v>0</v>
      </c>
      <c r="E20" s="18">
        <f t="shared" si="1"/>
        <v>4923139</v>
      </c>
      <c r="F20" s="17">
        <f t="shared" ref="F20:G20" si="22">F21</f>
        <v>0</v>
      </c>
      <c r="G20" s="17">
        <f t="shared" si="22"/>
        <v>0</v>
      </c>
      <c r="H20" s="19">
        <f t="shared" si="2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2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3">C23</f>
        <v>4153258596</v>
      </c>
      <c r="D22" s="15">
        <f t="shared" si="23"/>
        <v>3590274</v>
      </c>
      <c r="E22" s="11">
        <f t="shared" si="1"/>
        <v>4149668322</v>
      </c>
      <c r="F22" s="15">
        <f t="shared" ref="F22:G22" si="24">F23</f>
        <v>9461400</v>
      </c>
      <c r="G22" s="15">
        <f t="shared" si="24"/>
        <v>4069654722</v>
      </c>
      <c r="H22" s="12">
        <f t="shared" si="2"/>
        <v>0.980718073399795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5">C24</f>
        <v>4153258596</v>
      </c>
      <c r="D23" s="17">
        <f t="shared" si="25"/>
        <v>3590274</v>
      </c>
      <c r="E23" s="18">
        <f t="shared" si="1"/>
        <v>4149668322</v>
      </c>
      <c r="F23" s="17">
        <f t="shared" ref="F23:G23" si="26">F24</f>
        <v>9461400</v>
      </c>
      <c r="G23" s="17">
        <f t="shared" si="26"/>
        <v>4069654722</v>
      </c>
      <c r="H23" s="19">
        <f t="shared" si="2"/>
        <v>0.980718073399795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f>1862800+147050+1580424</f>
        <v>3590274</v>
      </c>
      <c r="E24" s="18">
        <f t="shared" si="1"/>
        <v>4149668322</v>
      </c>
      <c r="F24" s="17">
        <v>9461400</v>
      </c>
      <c r="G24" s="17">
        <f>4079290336-G17</f>
        <v>4069654722</v>
      </c>
      <c r="H24" s="19">
        <f t="shared" si="2"/>
        <v>0.980718073399795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46</v>
      </c>
      <c r="B25" s="37"/>
      <c r="C25" s="22">
        <f t="shared" ref="C25:G25" si="27">+C9</f>
        <v>4167817350</v>
      </c>
      <c r="D25" s="22">
        <f t="shared" si="27"/>
        <v>3590275</v>
      </c>
      <c r="E25" s="22">
        <f t="shared" si="27"/>
        <v>4164227075</v>
      </c>
      <c r="F25" s="22">
        <f t="shared" si="27"/>
        <v>9461400</v>
      </c>
      <c r="G25" s="22">
        <f t="shared" si="27"/>
        <v>4079290336</v>
      </c>
      <c r="H25" s="23">
        <f t="shared" si="2"/>
        <v>0.9796032402964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52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3" t="s">
        <v>53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2023-11-03T16:00:11Z</cp:lastPrinted>
  <dcterms:created xsi:type="dcterms:W3CDTF">2013-04-23T21:12:42Z</dcterms:created>
  <dcterms:modified xsi:type="dcterms:W3CDTF">2023-12-04T14:59:03Z</dcterms:modified>
</cp:coreProperties>
</file>