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192.168.0.34\Documentos\arojas\Mis documentos\CONTROL INTERNO FUGA\2024\INFORMES\Austeridad\I Trimestre 2024\"/>
    </mc:Choice>
  </mc:AlternateContent>
  <xr:revisionPtr revIDLastSave="0" documentId="13_ncr:1_{C9DD5121-5274-4894-A582-233B0F553A5D}" xr6:coauthVersionLast="47" xr6:coauthVersionMax="47" xr10:uidLastSave="{00000000-0000-0000-0000-000000000000}"/>
  <bookViews>
    <workbookView xWindow="780" yWindow="0" windowWidth="19380" windowHeight="11520" activeTab="1" xr2:uid="{00000000-000D-0000-FFFF-FFFF00000000}"/>
  </bookViews>
  <sheets>
    <sheet name="DECRETO 1068 2015" sheetId="1" r:id="rId1"/>
    <sheet name="DECRETO 062 DE 2024" sheetId="8" r:id="rId2"/>
  </sheets>
  <definedNames>
    <definedName name="_xlnm._FilterDatabase" localSheetId="1" hidden="1">'DECRETO 062 DE 2024'!$A$6:$J$66</definedName>
    <definedName name="_xlnm._FilterDatabase" localSheetId="0" hidden="1">'DECRETO 1068 2015'!$A$8:$L$49</definedName>
    <definedName name="_xlnm.Print_Area" localSheetId="1">'DECRETO 062 DE 2024'!$A$1:$G$71</definedName>
    <definedName name="_xlnm.Print_Area" localSheetId="0">'DECRETO 1068 2015'!$A$1:$I$49</definedName>
  </definedNames>
  <calcPr calcId="191029"/>
</workbook>
</file>

<file path=xl/calcChain.xml><?xml version="1.0" encoding="utf-8"?>
<calcChain xmlns="http://schemas.openxmlformats.org/spreadsheetml/2006/main">
  <c r="F70" i="8" l="1"/>
  <c r="J67" i="8"/>
  <c r="I67" i="8"/>
  <c r="F69" i="8" s="1"/>
  <c r="H67" i="8"/>
  <c r="F68" i="8" s="1"/>
  <c r="L45" i="1"/>
  <c r="F48" i="1" s="1"/>
  <c r="K45" i="1"/>
  <c r="F47" i="1" s="1"/>
  <c r="J45" i="1"/>
  <c r="F67" i="8" l="1"/>
  <c r="F71" i="8" s="1"/>
  <c r="F45" i="1"/>
  <c r="F46" i="1"/>
  <c r="F49" i="1" l="1"/>
</calcChain>
</file>

<file path=xl/sharedStrings.xml><?xml version="1.0" encoding="utf-8"?>
<sst xmlns="http://schemas.openxmlformats.org/spreadsheetml/2006/main" count="560" uniqueCount="374">
  <si>
    <t>ARTÍCULO</t>
  </si>
  <si>
    <t>TÍTULO</t>
  </si>
  <si>
    <t>CRITERIO</t>
  </si>
  <si>
    <t>2.8.4.2.2</t>
  </si>
  <si>
    <t>Comisiones para cumplir compromisos en representación del gobierno</t>
  </si>
  <si>
    <t>Las comisiones para cumplir compromisos en representación del Gobierno colombiano, con organismos o entidades internacionales de las cuales Colombia haga parte, deberán comunicarse previamente al Ministerio de Relaciones Exteriores, con el fin de actuar coordinadamente en el exterior y mejorar la gestión diplomática del Gobierno. Las que tengan por objeto negociar o tramitar empréstitos requerirán autorización previa del Ministerio de Hacienda y Crédito Público.</t>
  </si>
  <si>
    <t>(Art. 17 Decreto 26 de 1998, modificado por art. 1 del Decreto 2411 de 2007)</t>
  </si>
  <si>
    <t>2.8.4.2.3</t>
  </si>
  <si>
    <t>Reembolso de pasajes</t>
  </si>
  <si>
    <t>El valor de los pasajes o de los viáticos no utilizados deberá reembolsarse, en forma inmediata, al órgano público.</t>
  </si>
  <si>
    <t>(Art. 19 Decreto 26 de 1998)</t>
  </si>
  <si>
    <t>2.8.4.3.1</t>
  </si>
  <si>
    <t>Desembolsos sujetos al PAC.</t>
  </si>
  <si>
    <t>En los contratos no se podrán pactar desembolsos en cuantías que excedan el programa anual de caja aprobado por el Consejo Superior de Política Fiscal o las metas de pago establecidas por éste.</t>
  </si>
  <si>
    <t>(Art. 20 Decreto 26 de 1998)</t>
  </si>
  <si>
    <t>2.8.4.3.2</t>
  </si>
  <si>
    <t>Reservas presupuestales y perfeccionamiento de contratos.</t>
  </si>
  <si>
    <t>(Art. 21 Decreto 26 de 1998, modificado por el art. 1 del Decreto 2676 de 1999)</t>
  </si>
  <si>
    <t>2.8.4.3.3</t>
  </si>
  <si>
    <t>Oferta más favorable</t>
  </si>
  <si>
    <t>Sin perjuicio de lo dispuesto en la Ley 80 de 1993 y demás normas que lo modifiquen, para las compras que se realicen sin licitación o concurso de méritos, los órganos públicos tendrán en cuenta las condiciones que el mercado ofrezca y escogerán la más eficiente y favorable para el Tesoro Público.</t>
  </si>
  <si>
    <t>(Art. 22 Decreto 26 de 1998)</t>
  </si>
  <si>
    <t>2.8.4.3.4</t>
  </si>
  <si>
    <t>Prohibiciones para el suministro, adquisición, mantenimiento o reparación de bienes muebles</t>
  </si>
  <si>
    <t xml:space="preserve">No se podrán iniciar trámites de licitación, contrataciones directas, o celebración de contratos, cuyo objeto sea la realización de cualquier trabajo material sobre bienes inmuebles, que implique mejoras útiles o suntuarias, tales como el embellecimiento, la ornamentación o la instalación o adecuación de acabados estéticos. En consecuencia, sólo se podrán adelantar trámites de licitación y contrataciones para la realización de trabajos materiales sobre bienes inmuebles, cuando el contrato constituya una mejora necesaria para mantener la estructura física de dichos bienes. </t>
  </si>
  <si>
    <t xml:space="preserve">(Art. 20 Decreto 1737 de 1998, adicionado por el art. 1 del Decreto 1202 de 1999)
</t>
  </si>
  <si>
    <t>Contratación o renovación de contratos de suministro, mantenimiento o reparación de bienes muebles.</t>
  </si>
  <si>
    <t>Sólo se podrán iniciar trámites para la contratación o renovación de contratos de suministro, mantenimiento o reparación de bienes muebles y para la adquisición de bienes inmuebles, cuando el Secretario General, o quien haga sus veces, determine en forma motivada que la contratación es indispensable para el normal funcionamiento de la entidad o para la prestación de los servicios a su cargo.</t>
  </si>
  <si>
    <t>(Art. 21 Decreto 1737 de 1998, modificado por el Art. 9 del Decreto 2209 de 1998)</t>
  </si>
  <si>
    <t>2.8.4.3.1.1</t>
  </si>
  <si>
    <t>Envío de información de contratos y convenios con terceros para la administración de recursos</t>
  </si>
  <si>
    <t>(Art. 1 Decreto 1738 de 1998)</t>
  </si>
  <si>
    <t>2.8.4.3.1.3</t>
  </si>
  <si>
    <t xml:space="preserve">Autorizaciones. </t>
  </si>
  <si>
    <t>La celebración, perfeccionamiento, renovación, ampliación, modificación o prórroga de los contratos suscritos con las entidades administradoras de los recursos y la celebración, perfeccionamiento, renovación, ampliación modificación o prórroga de los contratos suscritos con cargo a los recursos administrados por terceros, deberá contar con la autorización escrita del jefe del respectivo órgano, entidad o persona jurídica que financie gastos con recursos del Tesoro Público.</t>
  </si>
  <si>
    <t>Art. 4 Decreto 1738 de 1998, modificado por el Art.13 del Decreto 2209 de 1998)</t>
  </si>
  <si>
    <t>2.8.4.3.1.4</t>
  </si>
  <si>
    <t>Cumplimiento de las disposiciones</t>
  </si>
  <si>
    <t>Las dependencias encargadas del control interno en cada entidad velarán especialmente por el cumplimiento de las disposiciones contenidas en esta sección.</t>
  </si>
  <si>
    <t xml:space="preserve">(Art. 7 Decreto 1738 de 1998)
</t>
  </si>
  <si>
    <t>2.8.4.3.1.6</t>
  </si>
  <si>
    <t>Contratos de Asistencia Técnica</t>
  </si>
  <si>
    <t>Para todos los efectos previstos en esta sección entiéndase que los contratos de asistencia técnica con terceros que impliquen la contratación de personal son contratos para la administración de recursos</t>
  </si>
  <si>
    <t>(Art. 11 Decreto 2209 de 1998)</t>
  </si>
  <si>
    <t>2.8.4.4.1</t>
  </si>
  <si>
    <t>Provisión de vacantes de personal</t>
  </si>
  <si>
    <t>Cuando se provean vacantes de personal se requerirá de la certificación de disponibilidad suficiente de recursos por todos los conceptos en el presupuesto de la vigencia fiscal del respectivo año.</t>
  </si>
  <si>
    <t>(Art. 2 Decreto 26 de 1998)</t>
  </si>
  <si>
    <t>Convenciones o Pactos Colectivos</t>
  </si>
  <si>
    <t>2.8.4.4.2</t>
  </si>
  <si>
    <t>Las convenciones o pactos colectivos se ajustarán a las pautas generales fijadas por el Consejo Nacional de Política Económica y Social, Conpes.</t>
  </si>
  <si>
    <t>(Art. 3 Decreto 26 de 1998)</t>
  </si>
  <si>
    <t>2.8.4.4.4</t>
  </si>
  <si>
    <t>Provisión y desvinculación de cargos.</t>
  </si>
  <si>
    <t>Los jefes de los órganos públicos velarán porque la provisión y desvinculación de cargos se haga de acuerdo con la norma vigente y previa el cumplimiento de los requisitos legales.
En consecuencia, para los empleados de libre nombramiento y remoción quedan abolidas todas las autorizaciones previas para su provisión o su desvinculación.</t>
  </si>
  <si>
    <t>(Art. 5 Decreto 26 de 1998)</t>
  </si>
  <si>
    <t>Vinculación de supernumerarios.</t>
  </si>
  <si>
    <t>2.8.4.4.7</t>
  </si>
  <si>
    <t>La vinculación de supernumerarios sólo podrá hacerse cuando no exista personal de planta suficiente para atender las actividades requeridas. En este caso, deberá motivarse la vinculación, previo estudio de las vacantes disponibles en la planta de personal.</t>
  </si>
  <si>
    <t>(Art. 5 Decreto 1737 de 1998)</t>
  </si>
  <si>
    <t>2.8.4.5.1</t>
  </si>
  <si>
    <t>Actividades de divulgación.</t>
  </si>
  <si>
    <t>De acuerdo con lo establecido en el artículo 10 de la Ley 1474 de 2011, las entidades públicas podrán adelantar directa o indirectamente, actividades de divulgación de sus programas y políticas, para dar cumplimiento a la finalidad de la respectiva entidad en un marco de austeridad en el gasto y reducción real de costos, acorde con los criterios de efectividad, transparencia y objetividad.</t>
  </si>
  <si>
    <t>(Art. 1 Decreto 4326 de 2011)</t>
  </si>
  <si>
    <t>2.8.4.5.2</t>
  </si>
  <si>
    <t>Actividades no comprendidas.</t>
  </si>
  <si>
    <t>(Art. 2 Decreto 4326 de 2011)</t>
  </si>
  <si>
    <t>No se consideran actividades de divulgación de programas y políticas, ni publicidad oficial, aquellas que realicen las entidades públicas con la finalidad de promover o facilitar el cumplimiento de la Ley en relación con los asuntos de su competencia, la satisfacción del derecho a la información de los ciudadanos o el ejercicio de sus derechos, o aquellas que tiendan simplemente a brindar una información útil a la ciudadanía, como pueden ser entre otras: a) Las originadas en actividades o situaciones de riesgo, cuya difusión tiende a prevenir o disminuir la consumación de daños a la ciudadanía; b) Las notificaciones, comunicaciones o publicaciones legalmente dispuestas; c) La comunicación o publicación de los instrumentos y demás documentos que deba realizar, de acuerdo con el ordenamiento jurídico; d) La información de orden legal que sea de interés general para la ciudadanía.</t>
  </si>
  <si>
    <t>2.8.4.5.3</t>
  </si>
  <si>
    <t>Papelería.</t>
  </si>
  <si>
    <t>La papelería de cada uno de los órganos públicos deberá ser uniforme en su calidad, preservando claros principios de austeridad en el gasto, excepto la que utiliza el jefe de cada órgano público, los miembros del Congreso de la República y los Magistrados de las Altas Cortes.</t>
  </si>
  <si>
    <t>Avisos institucionales</t>
  </si>
  <si>
    <t>2.8.4.5.4</t>
  </si>
  <si>
    <t>Solamente se publicarán los avisos institucionales que sean requeridos por la ley. En estas publicaciones se procurará la mayor limitación, entre otros, en cuanto a contenido, extensión tamaño y medios de publicación, de tal manera que se logre la mayor austeridad en el gasto y la reducción real de costos.</t>
  </si>
  <si>
    <t>(Art. 7 Decreto 1737 de 1998)</t>
  </si>
  <si>
    <t>2.8.4.5.6</t>
  </si>
  <si>
    <t>Prohibición de aplausos y /o censura</t>
  </si>
  <si>
    <t>Las entidades objeto de la regulación de este título no podrán en ningún caso difundir expresiones de aplauso, censura, solidaridad o similares, o publicitar o promover la imagen de la entidad o sus funcionarios con cargo a recursos públicos.</t>
  </si>
  <si>
    <t>(Art. 9 Decreto 1737 de 1998, modificado el art. 1 del Decreto 2672 de 2001)</t>
  </si>
  <si>
    <t>2.8.4.6.1</t>
  </si>
  <si>
    <t>Cuotas a clubes y pagos de tarjetas de crédito.</t>
  </si>
  <si>
    <t>Está prohibida la utilización de recursos públicos para relaciones públicas para afiliación o pago de cuotas de servidores públicos a clubes sociales o para el otorgamiento y pago de tarjetas de crédito a dichos servidores</t>
  </si>
  <si>
    <t>(Art. 10 Decreto 1737 de 1998)</t>
  </si>
  <si>
    <t>2.8.4.6.2</t>
  </si>
  <si>
    <t>Alojamiento y alimentación.</t>
  </si>
  <si>
    <t xml:space="preserve">(Art. 11 Decreto 1737 de 1998, modificado por el art. 5 del Decreto 2209 de 1998)
</t>
  </si>
  <si>
    <t>2.8.4.6.3</t>
  </si>
  <si>
    <t>Celebración de recepciones, fiestas, agasajos o conmemoraciones.</t>
  </si>
  <si>
    <t>Está prohibida la realización de recepciones, fiestas, agasajos o conmemoraciones de las entidades con cargo a los recursos del Tesoro Público.</t>
  </si>
  <si>
    <t>(Art. 12 Decreto 1737 de 1998, modificado por el artículo 6º del Decreto 2209 de 1998, modificado por el art. 2 del Decreto 2445 de 2000)</t>
  </si>
  <si>
    <t>2.8.4.8.1</t>
  </si>
  <si>
    <t>Pagos conciliaciones judiciales</t>
  </si>
  <si>
    <t>Los apoderados de los órganos públicos deben garantizar que los pagos de las conciliaciones judiciales, las transacciones y todas las soluciones alternativas de conflictos sean oportunos, con el fin de evitar gastos adicionales para el Tesoro Público.</t>
  </si>
  <si>
    <t>(Art. 6 Decreto 26 de 1998)</t>
  </si>
  <si>
    <t>2.8.4.8.2</t>
  </si>
  <si>
    <t>Verificación de cumplimiento de disposiciones</t>
  </si>
  <si>
    <t>(Art. 22 Decreto 1737 de 1998, modificado por el art. 1 del Decreto 984 de 2012)</t>
  </si>
  <si>
    <t>2.8.4.8.3</t>
  </si>
  <si>
    <t>Las responsabilidades asignadas a los secretarios generales referentes a la austeridad del gasto serán cumplidas por éstos, o por los funcionarios que hagan sus veces.</t>
  </si>
  <si>
    <t>Responsabilidades asignadas a Secretarios Generales</t>
  </si>
  <si>
    <t>(Art. 10 Decreto 2209 de 1998)</t>
  </si>
  <si>
    <t>LIBRO 2 RÉGIMEN REGLAMENTARIO DEL SECTOR HACIENDA Y CRÉDITO PÚBLICO</t>
  </si>
  <si>
    <t>PARTE 8 RÉGIMEN PRESUPUESTAL</t>
  </si>
  <si>
    <t>TITULO 4 MEDIDAS DE AUSTERIDAD DEL GASTO PÚBLICO</t>
  </si>
  <si>
    <t>DECRETO 1068 DE 2015</t>
  </si>
  <si>
    <t>NIVEL CUMPLIMIENTO</t>
  </si>
  <si>
    <t>Las reservas presupuestales provenientes de relaciones contractuales sólo podrán constituirse con fundamento en los contratos debidamente perfeccionados, cuando se haya adjudicado una licitación, concurso de méritos o cualquier otro proceso de selección del contratista con todos los requerimientos legales, incluida la disponibilidad presupuestal, y su perfeccionamiento se efectúa en la vigencia fiscal siguiente, se atenderá con el presupuesto de esta última vigencia, previo el cumplimiento de los procedimientos presupuestales correspondientes.</t>
  </si>
  <si>
    <t>N.A.</t>
  </si>
  <si>
    <t>CAPÍTULO 2. COMISIONES AL EXTERIOR</t>
  </si>
  <si>
    <t>CAPÍTULO 3. CONTRATACIÓN ADMINISTRATIVA</t>
  </si>
  <si>
    <t>CAPÍTULO 4. ADMINISTRACIÓN DE PERSONAL, CONTRATACIÓN DE SERVICIOS PERSONALES</t>
  </si>
  <si>
    <t>CAPÍTULO 5. PUBLICIDAD Y PUBLICACIONES</t>
  </si>
  <si>
    <t>CAPÍTULO 6. SERVICIOS ADMINISTRATIVOS</t>
  </si>
  <si>
    <t>CAPÍTULO 7.  OTRAS DISPOSICIONES</t>
  </si>
  <si>
    <t>NORMATIVIDAD EQUIVALENTE NACIONAL</t>
  </si>
  <si>
    <t>NORMATIVIDAD EQUIVALENTE DISTRITAL</t>
  </si>
  <si>
    <t>N.A</t>
  </si>
  <si>
    <t>(Art. 11 Decreto 26 de 1998)
Directiva Presidencial 06 de 2014</t>
  </si>
  <si>
    <r>
      <t xml:space="preserve">Circular 12 de 2011 de la Alcaldía Mayor de Bogotá. </t>
    </r>
    <r>
      <rPr>
        <sz val="8"/>
        <color theme="1"/>
        <rFont val="Calibri"/>
        <family val="2"/>
        <scheme val="minor"/>
      </rPr>
      <t>Numeral 8. Quedan prohibidas las actividades conmemorativas al fin de año que sean con cargo al presupuesto de las entidades y organismos distritales.</t>
    </r>
  </si>
  <si>
    <r>
      <t xml:space="preserve">Circular 12 de 2011 de la Alcaldía Mayor de Bogotá. </t>
    </r>
    <r>
      <rPr>
        <sz val="8"/>
        <color theme="1"/>
        <rFont val="Calibri"/>
        <family val="2"/>
        <scheme val="minor"/>
      </rPr>
      <t>Numeral 9. Acatar en debida forma, las disposiciones contempladas en el artículo 10 de la Ley 1474 de 2011 "Por la cual ... y la efectividad del control de la gestión pública" en el entendido que "los recursos que destinen las entidades públicas ... con participación mayoritaria del Estado del orden nacional y territorial, en la divulgación de los programas y políticas que realicen, a través de publicidad oficial o de cualquier otro medio o mecanismo similar que implique utilización de dineros del Estado, deben buscar el cumplimiento de la finalidad de la respectiva entidad y garantizar el derecho a la información de los ciudadanos. En esta publicidad oficial se procurará la mayor limitación, entre otros, en cuanto a contenido, extensión, tamaño y medios de comunicación, de manera tal que se logre la mayor austeridad en el gasto y la reducción real de costos".</t>
    </r>
  </si>
  <si>
    <r>
      <t xml:space="preserve">Las entidades objeto de la regulación de este título no podrán con recursos públicos celebrar contratos que tengan por objeto el alojamiento, alimentación, encaminadas a desarrollar, planear o revisar las actividades y funciones que normativa y funcionalmente le competen.
</t>
    </r>
    <r>
      <rPr>
        <sz val="8"/>
        <color theme="1"/>
        <rFont val="Calibri"/>
        <family val="2"/>
        <scheme val="minor"/>
      </rPr>
      <t>Cuando reuniones con propósitos similares tengan ocurrencia en la sede de trabajo los servicios de alimentación podrán adquirirse exclusivamente dentro de las regulaciones vigentes en materia de cajas menores.
Lo previsto en este artículo no se aplica a los seminarios o actividades de capacitación que de acuerdo con las normas vigentes se deban ofrecer u organizar, y que sea necesario desarrollar con la presencia de los funcionarios que pertenecen a las sedes o regionales de los organismos, entidades, entes públicos y personas jurídicas de otras partes del país.
En este caso el ordenador del gasto deberá dejar constancia de dicha situación en forma previa a la autorización del gasto.
Tampoco se encuentran dentro del ámbito de regulación de esta disposición, las actividades necesarias para la negociación de pactos y convenciones colectivas, o aquellas actividades que se deban adelantar o programar cuando el país sea sede de un encuentro ceremonia, asamblea o reunión de organismos internacionales o de grupos de trabajo internacionales.</t>
    </r>
  </si>
  <si>
    <r>
      <t xml:space="preserve">Las oficinas de Control Interno verificarán en forma mensual el cumplimiento de estas disposiciones, como de las demás de restricción de gasto que continúan vigentes; estas dependencias prepararán y enviarán al representante legal de la entidad u organismo respectivo, un informe trimestral, que determine el grado de cumplimiento de estas disposiciones y las acciones que se deben tomar al respecto.
</t>
    </r>
    <r>
      <rPr>
        <sz val="8"/>
        <color theme="1"/>
        <rFont val="Calibri"/>
        <family val="2"/>
        <scheme val="minor"/>
      </rPr>
      <t>Si se requiere tomar medidas antes de la presentación del informe, así lo hará saber el responsable del control interno al jefe del organismo.
En todo caso, será responsabilidad de los secretarios generales, o quienes hagan sus veces, velar por el estricto cumplimiento de las disposiciones aquí contenidas.
El informe de austeridad que presenten los Jefes de Control Interno podrá ser objeto de seguimiento por parte de la Contraloría General de la República a través del ejercicio de sus auditorías regulares.</t>
    </r>
  </si>
  <si>
    <t>TOTAL CRITERIOS</t>
  </si>
  <si>
    <t>CRITERIOS CUMPLIDOS</t>
  </si>
  <si>
    <t>% EFECTIVIDAD</t>
  </si>
  <si>
    <t>CUMPLI-MIENTO</t>
  </si>
  <si>
    <t>ANEXO 1 VERIFICACIÓN CUMPLIMIENTO NORMATIVIDAD VIGENTE</t>
  </si>
  <si>
    <t>Condiciones para contratar la prestación de servicios profesionales y de apoyo a la gestión</t>
  </si>
  <si>
    <t>Horas extras, dominicales
y festivos.</t>
  </si>
  <si>
    <t>Compensación por vacaciones</t>
  </si>
  <si>
    <t>Bono navideño</t>
  </si>
  <si>
    <t>Capacitación</t>
  </si>
  <si>
    <t>Bienestar</t>
  </si>
  <si>
    <t>Fondos educativos</t>
  </si>
  <si>
    <t>Concursos públicos abiertos de méritos</t>
  </si>
  <si>
    <t xml:space="preserve">Las entidades y organismos distritales concertarán la realización de concursos públicos abiertos de méritos con la Comisión Nacional del Servicio Civil -CNSC, a través del DASCD conforme con las atribuciones conferidas en el artículo 1 del Decreto Distrital 580 de 2017, buscando la optimización de los costos y la generación de economías de escala frente a los gastos en los que se incurre para la realización de dichos concursos. </t>
  </si>
  <si>
    <t>Viáticos y gastos de viaje</t>
  </si>
  <si>
    <t xml:space="preserve">Vehículos oficiales. </t>
  </si>
  <si>
    <t xml:space="preserve">Adquisición de vehículos y maquinaria. </t>
  </si>
  <si>
    <t>Fotocopiado, multicopiado e impresión.</t>
  </si>
  <si>
    <t>Cajas menores</t>
  </si>
  <si>
    <t>Suscripciones</t>
  </si>
  <si>
    <t>Eventos y conmemoraciones</t>
  </si>
  <si>
    <t>Servicios públicos</t>
  </si>
  <si>
    <t>Acuerdos marco de precios</t>
  </si>
  <si>
    <t>Transparencia en la información</t>
  </si>
  <si>
    <t>CRITERIOS CUMPLIDOS PARCIALMENTE</t>
  </si>
  <si>
    <t>CRITERIOS INCUMPLIDOS</t>
  </si>
  <si>
    <t>c</t>
  </si>
  <si>
    <t>cp</t>
  </si>
  <si>
    <t>nc</t>
  </si>
  <si>
    <t>MONITOREO DE 1A. LINEA DE DEFENSA (INCLUIR LA INDICACIÓN DE CONSULTA DE LA EVIDENCIA)</t>
  </si>
  <si>
    <t>TALENTO HUMANO</t>
  </si>
  <si>
    <t>TESORERIA</t>
  </si>
  <si>
    <t xml:space="preserve">PRESUPUESTO </t>
  </si>
  <si>
    <t>OCI</t>
  </si>
  <si>
    <t xml:space="preserve">RESPONSABLE </t>
  </si>
  <si>
    <t>ALMACEN</t>
  </si>
  <si>
    <t>TECNOLOGÍA</t>
  </si>
  <si>
    <t>TECNOLOGÍA Y ALMACEN</t>
  </si>
  <si>
    <t xml:space="preserve">TESORERIA </t>
  </si>
  <si>
    <t>CAJA MENOR</t>
  </si>
  <si>
    <t>SUBDIRECCIÓN CORPORATIVA</t>
  </si>
  <si>
    <t>SUBDIRECCIÓN CORPORATIVA Y PIGA</t>
  </si>
  <si>
    <t>RECURSOS FISICOS
TECNOLOGÍA</t>
  </si>
  <si>
    <t>OFICINA DE COMUNICACIONES 
SUBDIRECCIONES MISIONALES</t>
  </si>
  <si>
    <t>OFICINA DE COMUNICACIONES
 SUBDIRECCIONES MISIONALES</t>
  </si>
  <si>
    <t>OFICINA DE COMUNICACIONES 
 SUBDIRECCIONES MISIONALES</t>
  </si>
  <si>
    <t>Los Secretarios Generales de los órganos que financien gastos con recursos del Tesoro Público, o quien haga sus veces, deberán enviar semestralmente a la Dirección General del Presupuesto del Ministerio de Hacienda y Crédito Público la información correspondiente a los contratos o convenios vigentes que hayan suscrito con terceros para la administración de recursos, incluyendo los convenios suscritos con entidades de derecho internacional y la información sobre el empleo de los recursos de tales convenios.
La información deberá incluir en forma discriminada para cada uno de los contratos o convenios lo siguiente: a) La fecha de convenio o contrato y su vigencia; b) La fuente, fecha y el monto de los recursos entregados en administración; c) El monto comprometido y el monto disponible; d) La lista de cada una de las personas contratadas con cargo a estos recursos, incluyendo para cada caso el valor, la vigencia y el objeto del respectivo contrato; e) Las solicitudes de contrataciones en curso dirigidas por los organismos que financien gastos con recursos del Tesoro Público a las entidades que administran los recursos.</t>
  </si>
  <si>
    <t>OBSERVACIÓN OCI</t>
  </si>
  <si>
    <t>De conformidad con lo señalado por la primera línea de defensa y lo evaluado por la OCI en los seguimientos realizados en periodos anteriores, se evidencia que la entidad da cumplimiento a lo normado.</t>
  </si>
  <si>
    <t>Para el periodo evaluado no se evidencia que la entidad haya difundido expresiones de aplauso, censura, solidaridad o similares o publicitado y promovido la imagen de la entidad o sus funcionarios con cargo a recursos públicos.</t>
  </si>
  <si>
    <t>Se evidencia el cumplimiento de este criterio a través de los informes trimestrales publicados en la página web de la entidad, relacionados con el cumplimiento de las Normas de Austeridad del gasto.</t>
  </si>
  <si>
    <t>ORDENADORES DEL GASTO Y OFICINA JURIDICA</t>
  </si>
  <si>
    <t xml:space="preserve">
SUBDIRECCIÓN CORPORATIVA 
OFICINA JURIDICA </t>
  </si>
  <si>
    <t xml:space="preserve">SUBDIRECCIÓN ARTÍSTICA Y CULTURAL
CONTABILIDAD
OFICINA JURIDICA </t>
  </si>
  <si>
    <t xml:space="preserve">OFICINA JURIDICA </t>
  </si>
  <si>
    <t>En periodo evaluado no se evidencia que la entidad haya gestionado la renovación, ampliación, modificación o prórroga de los convenios antes señalados de vigencias anteriores, que aún se encuentran en ejecución.
Conforme lo anterior no aplica la evaluación del criterio en el presente seguimiento.</t>
  </si>
  <si>
    <t xml:space="preserve">De conformidad con la evidencia aportada por la primera línea de defensa, la entidad tiene implementados mecanismos de control  (claves) para acceso a los equipos de impresión, de igual manera tiene implementada la Política de Cero Papel.
Conforme a los controles implementados respecto a los mecanismos tecnológicos, se observa que la entidad da cumplimiento a lo normado.
</t>
  </si>
  <si>
    <t>De conformidad con  lo expuesto por la 1a. línea de defensa y  a la evidencia aportada, se observa que la entidad controla y asegura que no se realicen llamadas a destinos  internacionales. 
Conforme lo anteriormente expuesto se observa que la entidad viene dando cumplimiento a lo normado.</t>
  </si>
  <si>
    <t>Como resultado del seguimiento realizado a la normatividad vigente relacionada con la austeridad del gasto, tanto nacional como distrital, se observa que la FUGA de manera general da cumplimiento a los criterios establecidos en esta materia.</t>
  </si>
  <si>
    <t>OFICINA JURIDICA 
TALENTO HUMANO</t>
  </si>
  <si>
    <t>DECRETO 062 DEL 09/02/2024</t>
  </si>
  <si>
    <t>Por el cual se ordena implementar medidas de austeridad y eficiencia del gasto público en las entidades y organismos de la administración distrital.</t>
  </si>
  <si>
    <t xml:space="preserve">TITULO II MEDIDAS DE AUSTERIDAD - CAPÍTULO I. Modificación de estructuras administrativas, plantas de personal y administración de personal </t>
  </si>
  <si>
    <t>Modificación de plantas de personal y estructuras administrativas</t>
  </si>
  <si>
    <t xml:space="preserve">Cuando se trate de modificaciones de plantas de personal y estructura organizacional que ya cuenten con viabilidad técnica y presupuestal por haber surtido el proceso respectivo. incluidas aquellas originadas en acuerdos sindicales suscritos antes de la expedición del presente decreto, no se dará aplicación a lo previsto en el presente artículo. </t>
  </si>
  <si>
    <t>Los contratos de prestación de servicios profesionales y de apoyo a la gestión estarán sujetos a la disponibilidad de recursos.</t>
  </si>
  <si>
    <t>No se podrán celebrar cuando existan relaciones contractuales vigentes con objeto igual al del contrato que se pretende suscribir, salvo autorización expresa del jefe de la respectiva entidad u organismo contratante.</t>
  </si>
  <si>
    <t xml:space="preserve">OFICINA  JURIDICA </t>
  </si>
  <si>
    <t>No podrán pactarse por valor mensual superior a la remuneración total mensual establecida para el Jefe de la entidad u organismo distrital. .</t>
  </si>
  <si>
    <t xml:space="preserve">De manera excepcional, cuando se requiera contratar servicios altamente calificados podrán pactarse honorarios superiores a la remuneración total mensual establecida para el jefe de la entidad. sin que excedan del valor total mensual de remuneración del jefe de la entidad incluidos los factores prestacionales y las contribuciones inherentes a la nómina, relacionadas con seguridad social y parafiscales a cargo del empleador. </t>
  </si>
  <si>
    <t>Reducción del gasto en contratos de prestación de servicios profesionales
y de apoyo a la gestión</t>
  </si>
  <si>
    <t xml:space="preserve">A partir de la expedición del presente decreto, las entidades y organismos distritales ejecutarán un plan de reducción del gasto en la contratación de prestación de servicios profesionales y de apoyo a la gestión, que genere para la vigencia 2024 un ahorro al menos del diez por ciento (10%) respecto del gasto ejecutado en la vigencia anterior de acuerdo con lo que consta en los registros del SIDEAP y de la plataforma BOGDATA, con observancia de los criterios que señale para el efecto la Secretaría Distrital de Hacienda. 
Parágrafo 1. De manera excepcional frente a situaciones de fuerza mayor o caso fortuito, los secretarios cabeza de sector podrán solicitar ante el CONFIS la autorización de un gasto superior por este concepto siguiendo los criterios definidos previamente para estos eventos con observancia de las respectivas normas presupuestales.
Parágrafo 2. Lo previsto en este artículo será de obligatoria observancia para las entidades y organismos que conforman el sector central de la Administración Distrital v los establecimientos públicos: las demás entidades distritales aplicarán mecanismos de austeridad en el gasto público por este concepto. de conformidad con lo aquí previsto en  el marco de su naturaleza j jurídica. </t>
  </si>
  <si>
    <r>
      <t xml:space="preserve">La autorización de horas extras en las entidades y organismos distritales sólo se hará efectiva cuando sea estrictamente necesario para atender asuntos del servicio reales e imprescindibles </t>
    </r>
    <r>
      <rPr>
        <b/>
        <sz val="10"/>
        <color theme="1"/>
        <rFont val="Calibri"/>
        <family val="2"/>
        <scheme val="minor"/>
      </rPr>
      <t>y en ningún caso de carácter permanente.</t>
    </r>
    <r>
      <rPr>
        <sz val="10"/>
        <color theme="1"/>
        <rFont val="Calibri"/>
        <family val="2"/>
        <scheme val="minor"/>
      </rPr>
      <t xml:space="preserve"> para lo cual se observará estrictamente lo previsto en el artículo</t>
    </r>
    <r>
      <rPr>
        <b/>
        <sz val="10"/>
        <color theme="1"/>
        <rFont val="Calibri"/>
        <family val="2"/>
        <scheme val="minor"/>
      </rPr>
      <t xml:space="preserve"> 14 del Decreto Nacional 1498 del 2022.</t>
    </r>
  </si>
  <si>
    <t>Decreto Nacional 1498 del 2022. Artículo 14. Horas extras, dominicales y festivos. A partir de la fecha de expedición del presente decreto, para que proceda el pago de horas extras y de trabajo ocasional en días dominicales y festivos así como el reconocimiento de descansos compensatorios, cuando a ello hubiere lugar, de que trata el Decreto 1042 de 1978 y sus modificatorios, el empleado público del Distrito Capital deberá pertenecer al nivel técnico o al nivel asistencial.</t>
  </si>
  <si>
    <t>Decreto Nacional 1498 del 2022. Artículo 14. Horas extras, dominicales y festivos. Únicamente se podrá pagar por concepto de horas extras hasta el cincuenta por ciento (50%) de la asignación básica mensual de cada empleado. El tiempo extra que exceda este tope se reconocerá en tiempo compensatorio.
El tiempo acumulado como compensatorio se concederá por petición del empleado o por programación que para tal efecto haga la entidad.</t>
  </si>
  <si>
    <t>Las entidades y organismos distritales que laboren por el sistema de turnos se garantizará la prestación continua y permanente del servicio a través del establecimiento de horarios de trabajo que se adecúen a la jornada legal vigente, procurando la reducción del número de horas extras pagadas</t>
  </si>
  <si>
    <t>Para el cumplimiento de la misión de las entidades y organismos distritales se preferirán los eventos o  reuniones virtuales sobre las actividades que impliquen desplazamiento físico de los servidores públicos.
Cuando sea indispensable la asistencia presencial de servidores públicos de cualquier nivel jerárquico. se justificará la respectiva comisión de servicios si es al exterior, exceptuando al personal docente vinculado a la Secretaría de Educación del Distrito, se requerirá de la autorización de la Secretaría General de la Alcaldía Mayor de Bogotá, D.C.</t>
  </si>
  <si>
    <t>Cuando sea necesaria una modificación presupuestal para sufragar los viáticos y gastos de viaje autorizados, no se podrán contracreditar los rubros asociados a nómina. Excepcionalmente en el último trimestre de cada vigencia se podrá autorizar dichas modificaciones justificando la disponibilidad de los rubros respectivos.</t>
  </si>
  <si>
    <t xml:space="preserve">Cuando la totalidad de los gastos que genere la comisión de servicios sean asumidos por otro organismo o entidad pública o privada, no habrá lugar al pago de viáticos y gastos de viaje.
Si los gastos que genera la comisión son asumidos de forma parcial por otro organismo o entidad pública o privada, únicamente se reconocerá la diferencia. </t>
  </si>
  <si>
    <t>Sólo se reconocerán en dinero las vacaciones causadas y no disfrutadas en caso de retiro definitivo del servidor público; excepcionalmente y de manera motivada, cuando el jefe de la respectiva entidad y organismo distrital así lo estime necesario por estrictas necesidades del servicio, podrá autorizar la compensación en dinero de las vacaciones correspondientes a un (1) año previa disponibilidad presupuestal.</t>
  </si>
  <si>
    <t xml:space="preserve">Los bonos navideños que en ejercicio de la autonomía administrativa y presupuestal de las entidades y organismos distritales, se pretenda entregar a los hijos de los empleados públicos que a 31 de diciembre del año en curso sean menores de 13 años, no podrán superar el valor de seis (6) salarios mínimos diarios legales vigentes.
Este beneficio se podrá extender a los hijos mayores de 13 años y menores de 18 años que se encuentren en condición de discapacidad y que adicionalmente, dependan económicamente de sus padres, siempre que se cuente con los recursos presupuestales para tal efecto. </t>
  </si>
  <si>
    <t>Para la definición del Plan Institucional de Capacitación. las entidades y organismos distritales deberán considerar e integrar la oferta transversal de otros entes públicos del orden distrital o nacional, en especial la del Departamento Administrativo del Servicio Civil Distrital -DASCD, buscando ahorrar costos y optimizar los recursos destinados al fortalecimiento de las competencias laborales y comportamentales de los servidores públicos.</t>
  </si>
  <si>
    <t>Los eventos de capacitación de servidores públicos deberán coordinarse de manera conjunta con otras entidades y organismos distritales que tengan necesidades de capacitación, análogas o similares para lograr economías de escala y disminuir costos y se privilegiará en su organización y desarrollo el uso de auditorios o espacios institucionales para evitar gasto en alquiler de lugares para estos efectos. Así mismo, se limitarán los gastos en alimentación o provisión de refrigerios</t>
  </si>
  <si>
    <t xml:space="preserve">Deberá privilegiarse el uso de las Tecnologías de Información y las Telecomunicaciones TICs. con el objeto de restringir al máximo el consumo de papelería y otros elementos. </t>
  </si>
  <si>
    <t>No podrán hacerse erogaciones para la adquisición de elementos como carpetas, libretas, bolígrafos, etc. y se procurará reutilizar y reciclar los elementos de oficina para estos eventos de capacitación.</t>
  </si>
  <si>
    <t>Para las actividades de bienestar deberá considerarse la oferta del DASCD para promover la participación de los servidores públicos en estos espacios.</t>
  </si>
  <si>
    <t>Las actividades de bienestar deberán coordinarse de manera conjunta con otras entidades y organismos distritales que tengan programadas actividades análogas o similares para lograr economías de escala y disminuir costos</t>
  </si>
  <si>
    <t xml:space="preserve">En todo caso, las entidades y organismos distritales no podrán destinar recursos para la conmemoración del día de los secretarios y conductores como quiera que estas actividades se encuentran coordinadas por el DASCD y, por consiguiente. debe evitarse la duplicidad de recursos orientados a cubrir idénticas necesidades. </t>
  </si>
  <si>
    <t>Se prohíben las recepciones, fiestas. agasajos, conmemoraciones o condecoraciones y que además incluyan el servicio o suministro de alimentos, que impliquen erogaciones con cargo al presupuesto asignado a cada entidad y organismo distrital, exceptuando aquellas actividades que estén definidas en los planes y programas de bienestar e incentivos para los servidores públicos las cuales en todo caso
observarán los criterios de austeridad del gasto adoptados en el presente decreto</t>
  </si>
  <si>
    <t>Las entidades y organismos distritales que tengan  asignados recursos para promover la capacitación formal de sus empleados públicos e hijos, en el marco de sus Programas de Bienestar e Incentivos, deberán ejecutar la oferta distrital en el Fondo Educativo en Administración de Recursos para Capacitación Educativa de los Empleados Públicos del Distrito Capital - FRADEC y el Fondo Educativo del Distrito para hijos de empleados - FEDHE, para optimizar los recursos y evitar duplicar esfuerzos institucionales destinados a este fin</t>
  </si>
  <si>
    <t xml:space="preserve">Telefonía </t>
  </si>
  <si>
    <t>Las entidades y organismos del orden distrital se abstendrán de renovar o adquirir teléfonos celulares y planes de telefonía móvil, internet y datos para los servidores públicos de cualquier nivel y desmontarán los planes o servicios que tengan contratados.
Se exceptúan de este mandato aquellos destinados para la prestación del servicio de atención al ciudadano, seguridad y actividades de inteligencia y contrainteligencia a cargo de las autoridades que ejercen estas funciones, sin que esta asignación pueda tener un carácter permanente.</t>
  </si>
  <si>
    <t>Deberán adoptarse modalidades de control y uso racional de llamadas internacionales, nacionales y a teléfonos móviles, incluyendo la adopción de sistemas basados en protocolos de internet, para el estricto cumplimiento de los fines institucionales. La autorización y control del consumo por estos conceptos, estará a cargo del empleado público responsable del servicio</t>
  </si>
  <si>
    <t>SUPERVISOR DEL CONTRATO (R.O. ALMACEN)</t>
  </si>
  <si>
    <t xml:space="preserve">Para movilizar un vehículo oficial fuera del perímetro del Distrito Capital se requerirá la autorización previa del jefe de la respectiva entidad y organismo, o en quien del nivel directivo delegue esta facultad. </t>
  </si>
  <si>
    <t>SUPERVISOR DEL CONTRATO (R.O ALMACEN)</t>
  </si>
  <si>
    <t>Las entidades y organismos adoptarán sistemas de monitoreo en los vehículos oficiales, con el fin de establecer mecanismos de control de ubicación, kilómetros recorridos y perímetros geográficos establecidos: así mismo, implementarán mecanismos de control a través de un chip o tecnología similar en los vehículos oficiales que registre el consumo diario de combustible en las estaciones de suministro de combustible contratadas para tal efecto y establecerán y monitorearán un tope mensual de consumo de combustible</t>
  </si>
  <si>
    <r>
      <rPr>
        <b/>
        <sz val="10"/>
        <color theme="1"/>
        <rFont val="Calibri"/>
        <family val="2"/>
        <scheme val="minor"/>
      </rPr>
      <t xml:space="preserve">Parágrafo. </t>
    </r>
    <r>
      <rPr>
        <sz val="10"/>
        <color theme="1"/>
        <rFont val="Calibri"/>
        <family val="2"/>
        <scheme val="minor"/>
      </rPr>
      <t>El mantenimiento del parque automotor se adelantará de acuerdo con el plan programado para el año, a partir de los históricos de esta actividad y buscando economía en su ejecución</t>
    </r>
  </si>
  <si>
    <t xml:space="preserve">Acorde con las disposiciones generales del Presupuesto Anual del Distrito Capital en cada vigencia, la adquisición de vehículos, maquinaria u otros medios de transporte, requiere concepto de viabilidad presupuestal de la Secretaría Distrital de 1-lacienda - Dirección Distrital de Presupuesto. previo envío y cumplimiento de los requisitos que para el efecto se establezcan, teniendo en cuenta los lineamientos de austeridad. </t>
  </si>
  <si>
    <t>RECURSOS FÍSICOS</t>
  </si>
  <si>
    <r>
      <rPr>
        <b/>
        <sz val="10"/>
        <color theme="1"/>
        <rFont val="Calibri"/>
        <family val="2"/>
        <scheme val="minor"/>
      </rPr>
      <t>Parágrafo</t>
    </r>
    <r>
      <rPr>
        <sz val="10"/>
        <color theme="1"/>
        <rFont val="Calibri"/>
        <family val="2"/>
        <scheme val="minor"/>
      </rPr>
      <t>. Para la adquisición de vehículos que presten el servicio de transporte a servidores públicos del nivel directivo, se expedirá viabilidad presupuestal solamente para efectos de la reposición de aquellos con obsolescencia justificada en estudios que demuestren la conveniencia y el ahorro para la entidad y cuyo valor de adquisición no sobrepase los doscientos (200) Salarios Mínimos Mensuales Legales Vigentes (SMMLV). No se autorizará el incremento del parque automotor en este nivel, salvo en casos de modificación de estructura de planta.</t>
    </r>
  </si>
  <si>
    <t xml:space="preserve">Las entidades y organismos distritales deben utilizar medios digitales de manera preferente y evitar impresiones. Así mismo, establecerán mecanismos tecnológicos que garanticen el uso racional de los servicios de fotocopiado, multicopiado e impresión, mediante los cuales se haga seguimiento al consumo. </t>
  </si>
  <si>
    <t xml:space="preserve">Está prohibido ejecutar gastos con cargo al presupuesto de la respectiva entidad y organismo distrital para impresiones a color, impresión de tarjetas de presentación, conmemoraciones, aniversarios o similares y, el uso con fines personales de los servicios de correspondencia y comunicación. </t>
  </si>
  <si>
    <t>Publicidad distrital</t>
  </si>
  <si>
    <t>Las entidades y organismos distritales deberán abstenerse de celebrar contratos de publicidad y/o propaganda personalizada y debe preferirse el uso de su sitio web para publicar la información institucional</t>
  </si>
  <si>
    <t>COMUNICACIONES
SUBDIRECCIONES MISIONALES</t>
  </si>
  <si>
    <t>En ningún caso se podrá patrocinar, contratar o desarrollar directamente la edición, impresión o publicación de documentos. de avisos, folletos o textos institucionales que no estén relacionados en forma directa con las funciones a cargo,  ni contratar o patrocinar la impresión de ediciones de lujo con policromías. Igualmente se prohíbe la impresión de informes o reportes a color, independientemente de su destinatario</t>
  </si>
  <si>
    <t xml:space="preserve">Solo cuando fuere estrictamente necesario, la divulgación de la información relacionada con el cumplimiento de las funciones será viable mediante la edición, impresión y reproducción de piezas a través de la Imprenta Distrital: sin embargo. en lo posible. no deberán ser a color ni en papeles especiales, procurando siempre su costo mínimo.
Si la Imprenta Distrital no ofrece o no tiene la capacidad, podrá contratarse el servicio atendiendo a la normatividad vigente en materia contratación pública. En todo caso, las piezas comunicativas requeridas se producirán en cantidades razonables para evitar el deterioro por almacenamiento y obsolescencia. </t>
  </si>
  <si>
    <t>El responsable y ordenador del manejo de la caja menor en cada entidad y organismo distrital deberá ceñirse estrictamente a los gastos que tengan carácter de imprevistos, urgentes, imprescindibles e  inaplazables y enmarcados dentro de las políticas de racionalización del gasto</t>
  </si>
  <si>
    <t>Con los recursos de las cajas menores no se podrán fraccionar las compras de un mismo elemento y/o servicio, ni adquirir elementos cuya existencia esté comprobada en almacén o se encuentre contratada. Tampoco podrán ejecutar ninguna de las operaciones descritas en el artículo 62 del Decreto Distrital 192 de 2021.
Artículo 62º. Prohibiciones. No se podrán realizar con los recursos de las cajas menores las siguientes operaciones: 1. Fraccionar compras de un mismo elemento y/o servicio; 2. Adquirir elementos cuya existencia esté comprobada en almacén o se encuentre contratada; 3. Realizar desembolsos para sufragar gastos con destino a órganos diferentes de su propia organización; 4. Efectuar pagos de contratos; 5. Reconocer y pagar gastos por concepto de servicios personales y las contribuciones que establece la ley sobre la nómina, cesantías y pensiones; 6. Cambiar cheques o efectuar préstamos; 
7. Efectuar contrataciones o realizar gastos para atender servicios de alimentación con destino a reuniones de trabajo.</t>
  </si>
  <si>
    <t>Mantenimiento o reparación de bienes inmuebles o muebles.</t>
  </si>
  <si>
    <t>Las entidades y organismos se abstendrán de contratar mejoras suntuarias en sus inmuebles, salvo que se trate de bienes inmuebles clasificados como Bienes de Interés Cultural.</t>
  </si>
  <si>
    <t>OFICINA ASESORA JURIDICA 
ORDENADORES DEL GASTO (SUBDIRECCIONES MISIONALES Y CORPORATIVA)</t>
  </si>
  <si>
    <t>Las adecuaciones y mantenimientos a bienes inmuebles solo procederán cuando de no hacerse, se ponga en riesgo la seguridad de los servidores públicos, cuando sea indispensable para el normal funcionamiento de la entidad o para garantizar la correcta prestación de los servicios</t>
  </si>
  <si>
    <t xml:space="preserve">No procederá la adquisición de bienes muebles no necesarios para el normal funcionamiento de las entidades y organismos. </t>
  </si>
  <si>
    <t>SUBDIRECCIONES MISIONALES</t>
  </si>
  <si>
    <t>Deberán ejecutarse anualmente campañas de sensibilización que promuevan el uso eficiente y el ahorro en el consumo de los servicios públicos de agua, energía eléctrica, gas natural y la gestión integral de los residuos sólidos. así como hacer uso racional de los recursos naturales y económicos que tienen a disposición las entidades y organismos distritales para el desarrollo de sus actividades diarias</t>
  </si>
  <si>
    <t>Transición por relaciones contractuales vigentes.</t>
  </si>
  <si>
    <t>Las medidas dispuestas en el presente decreto que por su naturaleza no sean de aplicación inmediata por existir relaciones contractuales vigentes, deberán ser implementadas por las entidades y organismos indicados en el artículo primero del presente decreto, dentro de la planeación para los nuevos contratos o actos jurídicos que se suscriban. En caso de  presentarse, esta situación deberá incluirse en el informe de análisis de la aplicación de las medidas de austeridad al que hace referencia el artículo 5° del Acuerdo Distrital 719 de 2018 (ARTÍCULO 5.  La Administración Distrital, a través de la cabeza de cada sector, remitirá semestralmente, al Concejo de Bogotá, dentro del informe parcial de ejecución presupuestal, el balance de resultados de la implementación de las medidas de austeridad y transparencia del gasto público en cada una de las entidades, con el fin de que la Corporación realice el control político respectivo. PARÁGRAFO. La Administración Distrital establecerá un indicador de austeridad que permita evidenciar la reducción del gasto en el Distrito, el cual se presentará en el informe.)</t>
  </si>
  <si>
    <t xml:space="preserve">TÍTULO III MEDIDAS DE EFICIENCIA DEL GASTO PÚBLICO DISTRITAL </t>
  </si>
  <si>
    <t>Las entidades y organismos definidos en el artículo 1° del presente decreto, procurarán el uso de los Acuerdos Marco de Precios y los instrumentos de agregación de demanda diseñados por la Agencia Colombia Compra Eficiente para la adquisición de los bienes y servicios definidos en el Plan Anual de Adquisiciones</t>
  </si>
  <si>
    <t xml:space="preserve">Compras públicas eficientes y plan piloto de agregación de demanda para
el Distrito Capital. </t>
  </si>
  <si>
    <r>
      <t xml:space="preserve">Las entidades públicas del distrito capital deberán recurrir a mecanismos de compra pública eficiente e innovadora mediante los diversos instrumentos de agregación  de demanda que ofrece la Agencia Nacional de Contratación Pública —Colombia Compra Luciente—, adoptando estrategias de compra unificada entre varias entidades distritales en
una relación de economía de escala, todo esto con la finalidad de optimizar el gasto público en la adquisición de bienes y servicios que requieran las entidades para el desarrollo de sus funciones.
Corresponde al </t>
    </r>
    <r>
      <rPr>
        <b/>
        <sz val="10"/>
        <color theme="1"/>
        <rFont val="Calibri"/>
        <family val="2"/>
        <scheme val="minor"/>
      </rPr>
      <t>Comité Distrital de Apoyo a la Contratación</t>
    </r>
    <r>
      <rPr>
        <sz val="10"/>
        <color theme="1"/>
        <rFont val="Calibri"/>
        <family val="2"/>
        <scheme val="minor"/>
      </rPr>
      <t xml:space="preserve"> presidido por la Secretaría Jurídica Distrital, adelantar los análisis, coordinar y poner en práctica planes piloto que permitan adoptar en el sector central de la administración distrital mecanismos de agregación de demanda para obtener precios óptimos en la adquisición de bienes y servicios en el distrito capital. </t>
    </r>
  </si>
  <si>
    <t>Manejo de activos en desuso</t>
  </si>
  <si>
    <r>
      <t>En un término máximo de seis (6) meses a partir de la entrada en vigor del presente Decreto,</t>
    </r>
    <r>
      <rPr>
        <b/>
        <sz val="10"/>
        <color theme="1"/>
        <rFont val="Calibri"/>
        <family val="2"/>
        <scheme val="minor"/>
      </rPr>
      <t xml:space="preserve"> cada Secretaría Distrital </t>
    </r>
    <r>
      <rPr>
        <sz val="10"/>
        <color theme="1"/>
        <rFont val="Calibri"/>
        <family val="2"/>
        <scheme val="minor"/>
      </rPr>
      <t xml:space="preserve">deberá adelantar un plan de manejo de bienes inmuebles, participaciones accionarias y activos de propiedad de las entidades que conforman su correspondiente sector administrativo, que no requieran para el ejercicio de sus funciones, para lo cual observarán el Manual de Procedimientos Administrativos y Contables para el manejo y control de los bienes en las Entidades de Gobierno Distritales y el Manual de Políticas Contables de la Entidad Contable Pública Bogotá D.C.
El Plan de manejo deberá señalar la ruta de acción y plazos para la mejor disposición de dichos activos, a través de la cesión a otras entidades públicas, la enajenación de los mismos, disposición para baja de bienes o cualquier otra alternativa que las disposiciones vigentes habiliten según su naturaleza jurídica. </t>
    </r>
  </si>
  <si>
    <t>Identificación de cartera y movilización</t>
  </si>
  <si>
    <r>
      <t xml:space="preserve">En aplicación de lo dispuesto por el artículo 66 de la Ley 1955 de 2019, adicionado por la Ley 2294 de 2023, en un </t>
    </r>
    <r>
      <rPr>
        <b/>
        <sz val="10"/>
        <color theme="1"/>
        <rFont val="Calibri"/>
        <family val="2"/>
        <scheme val="minor"/>
      </rPr>
      <t>término máximo de seis (6) mese</t>
    </r>
    <r>
      <rPr>
        <sz val="10"/>
        <color theme="1"/>
        <rFont val="Calibri"/>
        <family val="2"/>
        <scheme val="minor"/>
      </rPr>
      <t>s las entidades objeto de aplicación del presente Decreto, deberán reportar a la Secretaría Distrital de Hacienda el monto total de sus carteras y la posibilidad de movilización de estas según los plazos y condiciones dispuestos en la referida Ley, para que previo a surtir el trámite respectivo ante el Concejo de Bogotá. el CONFIS Distrital emita su recomendación respecto de la enajenación al colector de activos de la Nación. Central de Inversiones (CISA ), para que éste las gestione</t>
    </r>
  </si>
  <si>
    <t>Durante el periodo evaluado no se realizaron comisiones al interior o al exterior del país.</t>
  </si>
  <si>
    <t>La Fundación Gilberto Alzate Avendaño - FUGA, durante el primer trimestre de 2024, no ejecutó gastos por conceptos  de pasajes o los viáticos no utilizados deberá reembolsarse.</t>
  </si>
  <si>
    <t>Se aporta:
* Seguimiento efectuado a la ejecución del PAC  y base de datos correspondiente, no se aporta evidencia del correo  de la ejecución del PAC  del mes de febrero, puesto que no se remitió a los ordenadores de gasto, se encontraba vacante el cargo de Tesorero general desde el retiro de la exfuncionaria Ruth, hasta la posesión de Ingry Socha, nueva tesorera.
* Socialización del resultado de este seguimiento con los ordenadores del gasto
* Relación Registros Presupuestales por Rubros  del periodo evaluado
* Reporte Programación Vs Ejecución por rubro-fuente y por entidad 
\\192.168.0.34\Informes Austeridad Gasto\AÑO 2024\Financiera</t>
  </si>
  <si>
    <t>Se anexa el Seguimiento efectuado a la ejecución de las reservas  y la base de datos correspondiente, del periodo evaluado
\\192.168.0.34\Informes Austeridad Gasto\AÑO 2024\Financiera</t>
  </si>
  <si>
    <t>El número de los CDP de las nóminas del trimestre evaluado son los siguientes:  Nómina enero de 2024: Cdp Fuga 148 al 156;  Nómina  febrero de 2024: Cdp Fuga del 242 al 251 y Nómina marzo  de 2024: Cdp anual Fuga 341 al 352.
\\192.168.0.34\Informes Austeridad Gasto\AÑO 2024\Talento Humano</t>
  </si>
  <si>
    <t>Durante el periodo evaluado no hay Acuerdo Laboral vigente, sin embargo, se precisa que SINTRACULTUR presentó pliego de condiciones el 29 de febrero de 2024 y se instalara mesa de negociación el 08 de abril de 2024 (Orfeo 20242000005681)</t>
  </si>
  <si>
    <r>
      <t xml:space="preserve">Durante el periodo evaluado se efectuaron los siguientes:
</t>
    </r>
    <r>
      <rPr>
        <b/>
        <sz val="10"/>
        <rFont val="Calibri"/>
        <family val="2"/>
        <scheme val="minor"/>
      </rPr>
      <t>INGRESOS: a) YEIMI TATIANA OSORIO GALINDO:</t>
    </r>
    <r>
      <rPr>
        <sz val="10"/>
        <rFont val="Calibri"/>
        <family val="2"/>
        <scheme val="minor"/>
      </rPr>
      <t xml:space="preserve"> Nombramiento (Orfeo 20242300000185); Aceptación del nombramiento (Orfeo 20242800020053); Posesión (Orfeo 20242800000048); Inducción (Orfeo 20242800028043); Examen medico de ingreso (Orfeo privado 20242800008743) /</t>
    </r>
    <r>
      <rPr>
        <b/>
        <sz val="10"/>
        <rFont val="Calibri"/>
        <family val="2"/>
        <scheme val="minor"/>
      </rPr>
      <t xml:space="preserve"> b) NESTOR JULIAN ROSAS GONZALEZ:</t>
    </r>
    <r>
      <rPr>
        <sz val="10"/>
        <rFont val="Calibri"/>
        <family val="2"/>
        <scheme val="minor"/>
      </rPr>
      <t xml:space="preserve"> Nombramiento (Orfeo 20242300000205); Aceptación (Orfeo: 20242800019853); Posesión (Orfeo 20242800000058); Examen medico de ingreso (Orfeo privado 20242800013643) / </t>
    </r>
    <r>
      <rPr>
        <b/>
        <sz val="10"/>
        <rFont val="Calibri"/>
        <family val="2"/>
        <scheme val="minor"/>
      </rPr>
      <t xml:space="preserve">d) IVAN DARIO MORALES CAICEDO: </t>
    </r>
    <r>
      <rPr>
        <sz val="10"/>
        <rFont val="Calibri"/>
        <family val="2"/>
        <scheme val="minor"/>
      </rPr>
      <t xml:space="preserve"> Nombramiento (Orfeo 20242000000385); Aceptación del nombramiento (Orfeo 20242300003832); Posesión (Orfeo 20242800000088); Examen medico de ingreso (Orfeo privado 20242800017693) /
</t>
    </r>
    <r>
      <rPr>
        <b/>
        <sz val="10"/>
        <rFont val="Calibri"/>
        <family val="2"/>
        <scheme val="minor"/>
      </rPr>
      <t xml:space="preserve">e) INGRY PAOLA SOCHA ORTIZ: </t>
    </r>
    <r>
      <rPr>
        <sz val="10"/>
        <rFont val="Calibri"/>
        <family val="2"/>
        <scheme val="minor"/>
      </rPr>
      <t xml:space="preserve">Nombramiento (Orfeo 20242000000265); Aceptación nombramiento (Orfeo 20242800018063); Posesion (Orfeo 20242800000078); Examen medico de ingreso (Orfeo privado 20242800013663); Entrenamiento en puesto de trabajo (Orfeo 20242600030043)
Se aclara que si bien en el periodo se vinculó la señora </t>
    </r>
    <r>
      <rPr>
        <b/>
        <sz val="10"/>
        <rFont val="Calibri"/>
        <family val="2"/>
        <scheme val="minor"/>
      </rPr>
      <t>BLANCA ANDREA SANCHEZ DUARTE</t>
    </r>
    <r>
      <rPr>
        <sz val="10"/>
        <rFont val="Calibri"/>
        <family val="2"/>
        <scheme val="minor"/>
      </rPr>
      <t xml:space="preserve">, la documentación relacionada con su ingreso es competencia de la Alcaldía Mayor de Bogotá., no obstante, en Orfeo reposan los documentos allegados, y tramitados  de competencia de la FUGA
Expediente 202428003000100002E
</t>
    </r>
    <r>
      <rPr>
        <sz val="10"/>
        <color rgb="FFFF0000"/>
        <rFont val="Calibri"/>
        <family val="2"/>
        <scheme val="minor"/>
      </rPr>
      <t xml:space="preserve">
</t>
    </r>
    <r>
      <rPr>
        <b/>
        <sz val="10"/>
        <rFont val="Calibri"/>
        <family val="2"/>
        <scheme val="minor"/>
      </rPr>
      <t xml:space="preserve">RETIROS: a) YOLANDA ISABEL VEGA SALTAREN: </t>
    </r>
    <r>
      <rPr>
        <sz val="10"/>
        <rFont val="Calibri"/>
        <family val="2"/>
        <scheme val="minor"/>
      </rPr>
      <t>Renuncia (Orfeo 20241300007323); Resolución de aceptación de renuncia (Orfeo 20242000000105); Encuesta de desvinculación (Orfeo 20241300010213); Acta de entrega e informe de gestión (Orfeo  20241300010913); Paz y salvo (Orfeo 20241300011363); Pago de prestaciones sociales (Orfeo 20242000000345) /</t>
    </r>
    <r>
      <rPr>
        <b/>
        <sz val="10"/>
        <rFont val="Calibri"/>
        <family val="2"/>
        <scheme val="minor"/>
      </rPr>
      <t xml:space="preserve"> b) LUIS FERNANDO MEJÍA CASTRO: </t>
    </r>
    <r>
      <rPr>
        <sz val="10"/>
        <rFont val="Calibri"/>
        <family val="2"/>
        <scheme val="minor"/>
      </rPr>
      <t>Renuncia (Orfeo 20242300000982); Resolución de aceptación de renuncia (Orfeo 20242000000085); Encuesta desvinculación (Orfeo 20242800016223); Acta de entrega e informe de gestión (Orfeo 20242800016233); Paz y salvo (Orfeo 20242800016973); Pago de prestaciones sociales (Orfeo 20242000000335) /</t>
    </r>
    <r>
      <rPr>
        <b/>
        <sz val="10"/>
        <rFont val="Calibri"/>
        <family val="2"/>
        <scheme val="minor"/>
      </rPr>
      <t xml:space="preserve"> c) MARÍA DEL PILAR MAYA HERRERA: </t>
    </r>
    <r>
      <rPr>
        <sz val="10"/>
        <rFont val="Calibri"/>
        <family val="2"/>
        <scheme val="minor"/>
      </rPr>
      <t xml:space="preserve">Renuncia (Orfeo 20244000012293); Resolución aceptación de renuncia (Orfeo 20242000000255); Paz y salvo (Orfeo 20244000021583); Encuesta desvinculación (Orfeo 20244000021593); Acta de entrega e informe de gestión (Orfeo 20244000021623) </t>
    </r>
    <r>
      <rPr>
        <b/>
        <sz val="10"/>
        <rFont val="Calibri"/>
        <family val="2"/>
        <scheme val="minor"/>
      </rPr>
      <t xml:space="preserve">/ d) RUTH ERLEY ROJAS PULGARÍN: </t>
    </r>
    <r>
      <rPr>
        <sz val="10"/>
        <rFont val="Calibri"/>
        <family val="2"/>
        <scheme val="minor"/>
      </rPr>
      <t>Renuncia (Orfeo 20242600007173); Resolución aceptación renuncia (Orfeo 20242000000095); Encuesta desvinculación (Orfeo 20242800013843);  Acta de entrega del cargo (Orfeo 20242800013983);  Paz y salvo (Orfeo 20242800013483)</t>
    </r>
    <r>
      <rPr>
        <sz val="10"/>
        <color rgb="FFFF0000"/>
        <rFont val="Calibri"/>
        <family val="2"/>
        <scheme val="minor"/>
      </rPr>
      <t xml:space="preserve">
</t>
    </r>
    <r>
      <rPr>
        <sz val="10"/>
        <rFont val="Calibri"/>
        <family val="2"/>
        <scheme val="minor"/>
      </rPr>
      <t xml:space="preserve">Se aclara que si bien en el periodo se desvinculo la señora </t>
    </r>
    <r>
      <rPr>
        <b/>
        <sz val="10"/>
        <rFont val="Calibri"/>
        <family val="2"/>
        <scheme val="minor"/>
      </rPr>
      <t>MARGARITA MARIA DIAZ CASAS,</t>
    </r>
    <r>
      <rPr>
        <sz val="10"/>
        <rFont val="Calibri"/>
        <family val="2"/>
        <scheme val="minor"/>
      </rPr>
      <t xml:space="preserve"> la documentación relacionada con su retiro es competencia de la Alcaldía Mayor de Bogotá.</t>
    </r>
    <r>
      <rPr>
        <sz val="10"/>
        <color rgb="FFFF0000"/>
        <rFont val="Calibri"/>
        <family val="2"/>
        <scheme val="minor"/>
      </rPr>
      <t xml:space="preserve">
</t>
    </r>
    <r>
      <rPr>
        <sz val="10"/>
        <rFont val="Calibri"/>
        <family val="2"/>
        <scheme val="minor"/>
      </rPr>
      <t>no obstante, en el expediente reposa la documentación de competencia de la FUGA 201728003000100005E</t>
    </r>
  </si>
  <si>
    <t>Durante el periodo evaluado no se realizo la vinculación de supernumerarios</t>
  </si>
  <si>
    <t xml:space="preserve">En el primer trimestre de 2024, se realizaron (10) entregas de elementos de papelería. Dentro de las entregas realizadas no se suministró ninguna resma de papel para impresión teniendo en cuenta las campañas que se han venido realizando de recoger material subutilizado de otras dependencias para su aprovechamiento en otras áreas. </t>
  </si>
  <si>
    <t>La Fundación Gilberto Alzate Avendaño - FUGA, durante el primer trimestre de 2024,  no ejecutó gastos  por concepto -  Cuotas a clubes y pagos de tarjetas de crédito.</t>
  </si>
  <si>
    <t>La Fundación Gilberto Alzate Avendaño - FUGA, durante el primer trimestre de 2024,  no ejecutó gastos  por concepto - Celebración de recepciones, fiestas, agasajos o conmemoraciones.</t>
  </si>
  <si>
    <t>Durante el periodo evaluado no se han tramitado solicitudes para modificaciones a la planta de personal.</t>
  </si>
  <si>
    <r>
      <t xml:space="preserve">Se adjuntan los siguientes soportes: Horas extras del mes de diciembre de  2023 pagas en la nomina del mes de enero de 2024 con Radicados: 20233000122483 -Autorización horas extras Leidy Carolina Cruz Fandiño,  20233000134823_Confirmación horas extras Leidy Carolina Cruz Fandiño,  20242800005153 Consolidado y liquidación horas extras Leidy Carolina Cruz Fandiño, 20242000000055_Resolución 5 de 2024 - Pago horas extras nómina enero 2024., 20242800009073_Nómina Resumen Enero de 2024.  Horas extras del mes de enero de 2024  pagas en la nomina del mes de febrero con Radicados: 20243000000353_Autorización horas extras Leidy Carolina Cruz, 20243000013423_Confirmación horas extras Leidy Cruz, 20242800015503_ Consolidado y liquidación horas extras Leidy Carolina Cruz Fandiño, 20233000122843_Autorización Horas extras Luis Eduardo Vargas, 20243000005913_Confirmación horas extras Luis Eduardo Vargas, 20242800015423_ Consolidado y liquidación horas extras Luis Eduardo Vargas, 20242300000235_Resolución No. 23 de 2024- Pago horas extras nómina febrero 2024, 20242800018453_Nómina resumen febrero de 2024 </t>
    </r>
    <r>
      <rPr>
        <sz val="9"/>
        <color rgb="FFFF0000"/>
        <rFont val="Calibri"/>
        <family val="2"/>
        <scheme val="minor"/>
      </rPr>
      <t>(Nota: Las horas extras de Luis Vargas se ejecutaron en el mes de diciembre, pero fueron confirmadas con posterioridad a la fecha de radicación de novedades en enero, por eso se pagaron en febrero)</t>
    </r>
    <r>
      <rPr>
        <sz val="9"/>
        <rFont val="Calibri"/>
        <family val="2"/>
        <scheme val="minor"/>
      </rPr>
      <t>. Horas extras del mes de febrero de 2024  pagas en la nomina del mes de marzo con Radicados: 20243000011903_Autorización horas extras Alexandra Álvarea Gutiérrez, 20243000021253_Confirmación horas extras Alexandra Álvarea Gutiérrez, 20242800024973_Consolidado y liquidación horas extras Alexandra Álvarea Gutiérrez; 20243000012523_ Autorización horas extras Leidy Carolina Cruz, 20243000020923_Confirmación horas extras Leidy Cruz, 20242800024983_Consolidado y liquidación horas extras Leidy Carolina Cruz Fandiño, 20244000012153_ Autorización Horas extras Catalina Esguerra Moreno, 20244000020803_Confirmación horas extras Catalina Esguerra Moreno, 20242800025753_Consolidado y liquidación horas extras Catalina Esguerra Moreno, 20243000012163_ Autorización Horas extras Luis Eduardo Vargas, 20243000020573_ Confirmación horas extras Luis Eduardo Vargas, 20242800025013_Consolidado y liquidación horas extras Luis Eduardo Vargas; 20242000000455_ Resolución 45 de 2024 - Pago horas extras marzo de 2024, 20242800026233_Nómina Resumen marzo de 2024; CDP Horas extras enero Fuga 152 - SAP 512272, CDP Horas extras febrero Fuga 246- SAP 535967, CDP Horas extras marZo a diciembre - Fuga 343 - SAP 545969.
\\192.168.0.34\Informes Austeridad Gasto\AÑO 2024\Talento Humano\Horas extras</t>
    </r>
  </si>
  <si>
    <t>Para el periodo del presente informe se realizó el pago de las vacaciones por derecho,solicitadas por los siguientes funcionarios de acuerdo a la programación anual: En el mes de febrero de 2024: Leidy Carolina Cruz Fandiño, según Resolución 21 de 2024;  Nómina marzo de 2024: María del Pilar Salgado Hernández, Catalina Esguerra Moreno, Angélica Sinisterra Cortés, Luis Eduardo Vargas Vargas y  Gala Margarita Forero Yanquén según Resolución 47 de 2024. Se pagó vacaciones en dinero por Liquidación definitiva a los siguientes funcionarios: Yury Patricia Cortés López - Resolución de liquidación No. 36 de 2024, Nómina Resumen con Radicado 20242800019653; Luis Fernando Mejía Castro - Resolución de liquidación No. 33 de 2024 - Nómina Resumen con Radicado 20242800018203; Karolyn Saldarriaga Ángulo - Resolución 35 de 2024 - Nómina Resumen con Radicado 20242800017413; Yolanda Isabel Vega Saltarén - Resolución 34 de 2024, Nómina Resumen con Radicado 20242800017723. CDP de liquidaciones con Radicados de Orfeo: 20242500019843, 20242500018893, 20242500018243, 20242500018213.
\\192.168.0.34\Informes Austeridad Gasto\AÑO 2024\Talento Humano\Vacaciones</t>
  </si>
  <si>
    <t>Durante el periodo no se hizo entrega de bonos navideños.</t>
  </si>
  <si>
    <t>La capacitación sobre los actos de corrupción, existencia de inhabilidades, incompatibilidades o conflicto de intereses al interior de la FUGA (Orfeo 20242800029333) se realizó con el Departamento Administrativo de la Función Pública.</t>
  </si>
  <si>
    <t>Durante el periodo evaluado se han ejecutado las siguientes actividades del PIC: Capacitación en temas de evaluación del desempeño (Orfeo 20242800021723), al realizarse de forma asincronica permitio la utilización de las TICS; Capacitación sobre los actos de corrupción, existencia de inhabilidades, incompatibilidades o conflicto de intereses al interior de la FUGA (Orfeo 20242800029333) se realizó por videoconferencia por parte del DAFP mediante un en vivo vía Youtube</t>
  </si>
  <si>
    <t>Durante el periodo evaluado se han ejecutado las siguientes actividades del PIC: Capacitación en temas de evaluación del desempeño (Orfeo 20242800021723), al realizarse de forma asincronica permitio la utilización de las TICS; Capacitación sobre los actos de corrupción, existencia de inhabilidades, incompatibilidades o conflicto de intereses al interior de la FUGA (Orfeo 20242800029333) se realizó por videoconferencia por parte del DAFP mediante un en vivo vía Youtube. Por lo tanto, no existió gasto relacionado con este ítem.</t>
  </si>
  <si>
    <t>El Plan de Acción del PBII 2024 puede consultarse en el enlace: https://fuga.gov.co/transparencia-y-acceso-a-la-informacion-publica/planeacion-presupuesto-informes/peth?field_fecha_de_emision_value=All&amp;term_node_tid_depth=284 
Así mismo,se realizaron en el periodo evaluado las siguientes actividades: Publicación, sensibilización o socialización del  Protocolo para la prevención, protección y atención de acoso sexual y/o discriminación, por razón del género, en el ámbito laboral de la FUGA (Orfeo 20242800020833)</t>
  </si>
  <si>
    <t>El Plan de Acción del PBII 2024 puede consultarse en el enlace: https://fuga.gov.co/transparencia-y-acceso-a-la-informacion-publica/planeacion-presupuesto-informes/peth?field_fecha_de_emision_value=All&amp;term_node_tid_depth=284 
Así mismo,se realizaron en el periodo evaluado las siguientes actividades: Publicación, sensibilización o socialización del  Protocolo para la prevención, protección y atención de acoso sexual y/o discriminación, por razón del género, en el ámbito laboral de la FUGA (Orfeo 20242800020833). Por lo tanto, no se ha celebrado el día del secretario y del conductor.</t>
  </si>
  <si>
    <t>Durante el periodo evaluado no se han realizado estas actividades en la FUGA.</t>
  </si>
  <si>
    <r>
      <t xml:space="preserve">Durante el periodo no se realizó la adquisicion de celulares ni planes de telefonia móvil.
Desde el mes de febrero con la entrada en vigencia de lo señalado en el Decreto 062,Art 15, de las 3 líneas, solo hay 2 vigentes, asignadas a Atención al ciudadano, a la fecha se encuentra en proceso de suspensión el servicio a cargo de la directora saliente.
La relación de los consumos se evidencia en el documento </t>
    </r>
    <r>
      <rPr>
        <b/>
        <sz val="10"/>
        <rFont val="Calibri"/>
        <family val="2"/>
        <scheme val="minor"/>
      </rPr>
      <t>anexo articulo 15 
\\192.168.0.34\Informes Austeridad Gasto\AÑO 2024\Recursos físicos</t>
    </r>
  </si>
  <si>
    <r>
      <t xml:space="preserve">Durante el periodo no se realizaron llamadas internacionales por telefonía fija ni móvil. 
A nivel lógico se adjunta documento correspondiente a la configuración generada en la planta teléfonica, donde se evidencia parámetros asignados para dichos control,  ver documento TELEFONÍA FIJA CONTROL.
La relación de los consumos se evidencia en el documento </t>
    </r>
    <r>
      <rPr>
        <b/>
        <sz val="10"/>
        <rFont val="Calibri"/>
        <family val="2"/>
        <scheme val="minor"/>
      </rPr>
      <t>anexo articulo 15</t>
    </r>
    <r>
      <rPr>
        <sz val="10"/>
        <rFont val="Calibri"/>
        <family val="2"/>
        <scheme val="minor"/>
      </rPr>
      <t xml:space="preserve">
\\192.168.0.34\Informes Austeridad Gasto\AÑO 2024\Recursos físicos</t>
    </r>
  </si>
  <si>
    <t>La entidad no cuenta con parque automotor propio, el servicio de transporte se presta a través de una GRUPO EMPRESARIAL JHS S.A.S. mediante orden de compra FUGA-53-2024. Los vehiculos contratados están asignados entre los directivos , con el fin de dar un mayor aprovechamiento a los vehiculos, estos brindan apoyo en el desarrollo de eventos de las subdirecciones misionales.
Evidencias solicitudes aprobadas transporte I trimestre 2024, Orfeo Rad 20242700034433</t>
  </si>
  <si>
    <t>La entidad no cuenta con parque automotor propio, el servicio de transporte se presta a través de una GRUPO EMPRESARIAL JHS S.A.S. mediante orden de compra FUGA-53-2024.</t>
  </si>
  <si>
    <t>La entidad no cuenta con parque automotor propio, el servicio de transporte se presta a través de una GRUPO EMPRESARIAL JHS S.A.S. mediante orden de compra FUGA-53-2024 y el mantenimiento es propio de la empresa prestadora del servicio</t>
  </si>
  <si>
    <r>
      <t xml:space="preserve">La Fundación Gilberto Alzate Avendaño adoptó la Estrategia Cero Papel adoptada mediante circular interna N°020 de 2021 encaminado en la disminución de consumo de papelería y tóner para impresión a través del fortalecimiento de medios tecnologicos por medio del aplicativo de gestión documental ORFEO.
. Los dispositivos tiene gestión por usuario se adjunta el documento lógico de la situación ver Correo de Bogotá es TIC - Solicitud de información impresiones I trimestre 2024.
El seguimiento de  fotocopiado, multicopiado e impresión se pueden evidenciar en el </t>
    </r>
    <r>
      <rPr>
        <b/>
        <sz val="10"/>
        <rFont val="Calibri"/>
        <family val="2"/>
        <scheme val="minor"/>
      </rPr>
      <t>anexo</t>
    </r>
    <r>
      <rPr>
        <sz val="10"/>
        <rFont val="Calibri"/>
        <family val="2"/>
        <scheme val="minor"/>
      </rPr>
      <t xml:space="preserve"> </t>
    </r>
    <r>
      <rPr>
        <b/>
        <sz val="10"/>
        <rFont val="Calibri"/>
        <family val="2"/>
        <scheme val="minor"/>
      </rPr>
      <t>artículo 18</t>
    </r>
    <r>
      <rPr>
        <sz val="10"/>
        <rFont val="Calibri"/>
        <family val="2"/>
        <scheme val="minor"/>
      </rPr>
      <t xml:space="preserve">
\\192.168.0.34\Informes Austeridad Gasto\AÑO 2024\Recursos físicos</t>
    </r>
  </si>
  <si>
    <t>La Fundación Gilberto Alzate Avendaño - FUGA, durante el primer trimestre de 2024,  no ejecutó gastos  por concepto - Fotocopiado, multicopiado e impresión.</t>
  </si>
  <si>
    <t xml:space="preserve">1.  El 18 de enero de 2024 se expidió la resolución No. 6-2024 por medio de la cual se constituyó la caja menor de esta vigencia. Se puede consultar en  Orfeo /consulta expedientes / Gestión documental / Resoluciones /2024
2.Durante el primer trimestre 2024 se tramitaron las solicitudes de  reembolso Nos. 1 -2024 y  2-2024. La ruta de consulta es: Orfeo / Consulta expedientes/Subdirección gestión corporativa/caja menor/año 2024.   En dichos expedientes se encuentran las solicitudes de reembolso y los soportes correspondientes.   
3. El área de contabilidad realizó un arqueo a la caja menor el 21 de marzo de 2024. La ruta de consulta es: Orfeo / Consulta expedientes/Subdirección gestión corporativa/caja menor/año 2024.    
</t>
  </si>
  <si>
    <t>En el periodo no se realizaron fraccionamientos de compras de un mismo elemento, tampoco se adquirieron elementos existentes en el almacén de la entidad tal como se puede evidenciar en: Orfeo / Consulta expedientes/Subdirección gestión corporativa/caja menor/año 2024.
La entidad no  ha  ejecutado ninguna de las operaciones descritas en el artículo 62 del Decreto Distrital 192 de 2021, así como tampoco ha  contratado o realizado gastos por caja menor para servicios de alimentación de reuniones de trabajo, tal como se puede evidenciar en: Orfeo / Consulta expedientes/Subdirección gestión corporativa/caja menor/año2024.</t>
  </si>
  <si>
    <r>
      <t>Durante el periodo se realizaron las siguientes campañas:
- "Cuidemos el agua" USO EFICIENTE DEL AGUA
-“5 Tips para reducir el consumo de energía” USO EFICIENTE DE LA ENERGIA
-“Te invitamos a traer tu taza a la oficina, para que tomes tu bebida preferida” GESTION DE RESIDUOS
-día de la movilidad sostenible”  MOVILIDAD
La relación y analisis de los consumos de los servicios se evidencian en el documento</t>
    </r>
    <r>
      <rPr>
        <b/>
        <sz val="10"/>
        <rFont val="Calibri"/>
        <family val="2"/>
        <scheme val="minor"/>
      </rPr>
      <t xml:space="preserve"> anexo articulo 23</t>
    </r>
    <r>
      <rPr>
        <sz val="10"/>
        <rFont val="Calibri"/>
        <family val="2"/>
        <scheme val="minor"/>
      </rPr>
      <t xml:space="preserve">
\\192.168.0.34\Informes Austeridad Gasto\AÑO 2024\Recursos físicos</t>
    </r>
  </si>
  <si>
    <t>Indicador de austeridad</t>
  </si>
  <si>
    <t>Se formuló el plan de austeridad para la vigencia 2024, se publicó en en link de transparencia, no obstante, de conformidad con la entrada en vigencia del presente Decreto se revisará la pertinencia de actualizarlo, conforme con lo previsto en el presente Decreto, sin embargo actualmente se tiene definido el indicador de austeridad , de acuerdo con el gasto elegible de este año
https://fuga.gov.co/sites/default/files/2024-02/Plan%20de%20austeridad%202024.pdf</t>
  </si>
  <si>
    <t>A la fecha no se han realizado reportes sobre las medidas de austeridad, se encuentran publicados los de la vigencia anterior y los demas informes relacionados con gasto público
https://fuga.gov.co/transparencia-y-acceso-a-la-informacion-publica/planeacion-presupuesto-informes?field_fecha_de_emision_value=All&amp;term_node_tid_depth=309</t>
  </si>
  <si>
    <t>A continuación se presentan los compromisos que corresponden al 1er trimestre de la vigencia 2024:
* FUGA-53-2024 - Orden de compra No. 125243 - Contrato de transporte terrestre para la Fundación Gilberto Alzate Avendaño - Expediente de orfeo No. 202413002000900072E.
* FUGA116-2023 - Orden de Compra No. 111300 - Adición y prórroga contrato de aseo y cafetería para la Fundación Gilberto Alzate Avendaño - Expediente de orfeo No. 202313002000900113E.
* FUGA-121-2023 - Orden de Compra No. 113133 - Adición y prórroga contrato de transporte terrestre para la Fundación Gilberto Alzate Avendaño - Expediente de orfeo No. 202313002000900108E.</t>
  </si>
  <si>
    <t>Se realizó agendamiento con la contadora de la entidad, para revisar en mesa de trabajo  la transición y aplicación de la mencionada norma en el presente artículo en la FUGA
\\192.168.0.34\Informes Austeridad Gasto\AÑO 2024\Financiera</t>
  </si>
  <si>
    <t>SGCentro:  Desde la Subdirección para la Gestión del Centro de Bogotá no se adelantaron contrataciones de la referencia durante el trimestre enero- marzo de 2024.
COMUNICACIONES: Con corte al 31 de marzo de 2024, el equipo de comunicaciones no suscribió contratos de impresión y/o publicaciones."
SAyC:  La subdirección artística y cultural ejecutó el contrato  FUGA-141-2023 que tiene por objeto "Realizar la impresión de las piezas gráficas y de comunicación de los eventos y actividades artísticas y culturales programadas por la Fundación Gilberto Álzate Avendaño" por valor de $ 31.845.608, contrato que fue ejecutado entre los meses de enero y febrero, en el marco de la preproducción y producción del Festival Centro. Cuyo pago total se realizo en el mes de febrero de 2024, asociado a una única factura N°743.</t>
  </si>
  <si>
    <t>SGCentro:  Desde la Subdirección para la Gestión del Centro de Bogotá no se adelantaron contrataciones de la referencia durante el trimestre enero- marzo de 2024.
COMUNICACIONES: Con corte al 31 de marzo de 2024, el equipo de comunicaciones no suscribió contratos de impresión y/o publicaciones.
SAyC:  La subdirección artística y cultural ejecutó el contrato  FUGA-141-2023 que tiene por objeto "Realizar la impresión de las piezas gráficas y de comunicación de los eventos y actividades artísticas y culturales programadas por la Fundación Gilberto Álzate Avendaño" por valor de $ 31.845.608, contrato que fue ejecutado entre los meses de enero y febrero, en el marco de la preproducción y producción del Festival Centro. Cuyo pago total se realizo en el mes de febrero de 2024, asociado a una única factura N°743.</t>
  </si>
  <si>
    <t>SGCentro:  Desde la Subdirección para la Gestión del Centro de Bogotá no se adelantaron contrataciones de la referencia durante el trimestre enero- marzo de 2024.
COMUNICACIONES: Con corte al 31 de marzo de 2024, el equipo de comunicaciones no suscribió contratos de impresión y/o publicaciones. Toda la información institucional se publica en la página web institucional www.fuga.gov.co
SAyC: Desde la Subdirección artistica no se celebraron contratos de publicidad y/o propaganda personalizada en el presente trimestre.</t>
  </si>
  <si>
    <t>SGCentro:  Desde la Subdirección para la Gestión del Centro de Bogotá no se adelantaron contrataciones de la referencia durante el trimestre enero- marzo de 2024.
COMUNICACIONES: Con corte al 31 de marzo de 2024, el equipo de comunicaciones no suscribió contratos de impresión y/o publicaciones.
SAyC: Desde la Subdirección artistica no se celebraron contratos de este tipo en el presente trimestre.</t>
  </si>
  <si>
    <t>2.8.4.3.5</t>
  </si>
  <si>
    <t>CAPÍTULO II. ADMINISTRACIÓN DE SERVICIOS</t>
  </si>
  <si>
    <t>CAPÍTULO III. INDICADORE DE AUSTERIDAD Y PUBLICACIÓN DE INFORMACIÓN</t>
  </si>
  <si>
    <t>SGCentro:  Desde la Subdirección para la Gestión del Centro de Bogotá no se adelantaron contrataciones de la referencia durante el trimestre enero- marzo de 2024.
SAyC: Desde la Subdirección artistica no se celebraron contratos de este tipo en el presente trimestre.</t>
  </si>
  <si>
    <t>SGCentro:  Desde la Subdirección para la Gestión del Centro de Bogotá no se adelantaron contrataciones de la referencia durante el trimestre enero- marzo de 2024.
SAyC: Desde la Subdirección artistica en este trimestre se realizo el proceso  FUGA-37-2024 por la tienda virtual de  Colombia compra eficiente en la modalidad de selección abreviada por acuerdo marco de precios para el objeto "Prestar el servicio integral de transporte terrestre para el desarrollo de las actividades artísticas y culturales asociadas al Festival Centro 2024", por valor de $8.081.809
OJ: En el periodo evaluado no se llevaron a cabo compras sin licitación o concurso de méritos. 
Scorporativa: A continuación se presentan los compromisos que corresponden al 1er trimestre de la vigencia 2024:
* FUGA-53-2024 - Orden de compra No. 125243 - Contrato de transporte terrestre para la Fundación Gilberto Alzate Avendaño - Expediente de orfeo No. 202413002000900072E.
- Teniendo en cuenta que para la vigencia 2021 y 2022 se suscribieron contratos por medio del mecanismo de vigencias futuras, los cuales surgieron luego de surtir los correspondientes procesos de selección; y que para las vigencias 2023 y 2024 se podrían presentar requerimientos de adición y/o prórroga de los mismos, a continuación se presenta el compromiso que se adelantó para el 1er trimestre de la vigencia 2024:
* FUGA-96-2021 - Adición y prórroga contrato de vigilancia y seguridad privada para la Fundación Gilberto Alzate Avendaño - Expediente de orfeo No. 202113002000900095E.
* FUGA-170-2021 - Adición y prórroga contrato de hosting para la página web de la Fundación Gilberto Alzate Avendaño - Expediente de orfeo No. 202113002000900128E.
* FUGA-113-2022- Adición y prórroga contrato de mantenimiento de impresoras y de equipos de procesamiento de datos para la Fundación Gilberto Alzate Avendaño - Expediente de orfeo No. 202213002000900125E.
* FUGA116-2023 - Orden de Compra No. 111300 - Adición y prórroga contrato de aseo y cafetería para la Fundación Gilberto Alzate Avendaño - Expediente de orfeo No. 202313002000900113E.
* FUGA-121-2023 - Orden de Compra No. 113133 - Adición y prórroga contrato de transporte terrestre para la Fundación Gilberto Alzate Avendaño - Expediente de orfeo No. 202313002000900108E.</t>
  </si>
  <si>
    <t>SCorporativa: Durante el 1er trimestre de la vigencia 2024, no se requirió adelantar trámite alguno asociado con la contratación, adición y/o prórroga de contratos asociados con el suministro, adquisición, mantenimiento o reparación de los bienes muebles e inmuebles de la Fundación.
OJ: Se anexa Base de datos de la Contratación adelantada en el periodo evaluado.</t>
  </si>
  <si>
    <t>SGCentro:  Desde la Subdirección para la Gestión del Centro de Bogotá no se adelantaron contrataciones de la referencia durante el trimestre enero- marzo de 2024.
SAyC: Desde la Subdirección artistica no se celebraron contratos de este tipo en el presente trimestre.
Scorporativa: Durante el 1er trimestre de la vigencia 2024, no se requirió adelantar trámite alguno asociado con la contratación, adición y/o prórroga de contratos asociados con el suministro, adquisición, manteniemiento o reparación de los bienes muebles e inmuebles de la Fundación.
OJ: Se anexa Base de datos de la Contratación adelantada en el periodo evaluado.</t>
  </si>
  <si>
    <r>
      <t xml:space="preserve">SGCentro: Desde la Subdirección para la Gestión del Centro de Bogotá se tuvieron vigentes para el trimestre de enero-marzo los siguientes convenios con administración de recursos:
</t>
    </r>
    <r>
      <rPr>
        <sz val="10"/>
        <color theme="1"/>
        <rFont val="Calibri (Cuerpo)"/>
      </rPr>
      <t>1. Convenio 164 de 2019 - Expediente orfeo 201913002100100010E</t>
    </r>
    <r>
      <rPr>
        <sz val="10"/>
        <color theme="1"/>
        <rFont val="Calibri"/>
        <family val="2"/>
        <scheme val="minor"/>
      </rPr>
      <t xml:space="preserve">
</t>
    </r>
    <r>
      <rPr>
        <sz val="10"/>
        <color theme="1"/>
        <rFont val="Calibri (Cuerpo)"/>
      </rPr>
      <t xml:space="preserve">2. Convenio 072 de 2019 - Expediente orfeo 201913002100100003E </t>
    </r>
    <r>
      <rPr>
        <sz val="10"/>
        <color theme="1"/>
        <rFont val="Calibri"/>
        <family val="2"/>
        <scheme val="minor"/>
      </rPr>
      <t xml:space="preserve">
</t>
    </r>
    <r>
      <rPr>
        <sz val="10"/>
        <color theme="1"/>
        <rFont val="Calibri (Cuerpo)"/>
      </rPr>
      <t>3. Convenio 356 de 2021 - Expediente orfeo 202113002100100003E
4. Convenio 446 de 2022 - Expediente orfeo202213002000900202E.</t>
    </r>
    <r>
      <rPr>
        <sz val="10"/>
        <color theme="1"/>
        <rFont val="Calibri"/>
        <family val="2"/>
        <scheme val="minor"/>
      </rPr>
      <t xml:space="preserve">
</t>
    </r>
    <r>
      <rPr>
        <sz val="10"/>
        <color theme="1"/>
        <rFont val="Calibri (Cuerpo)"/>
      </rPr>
      <t>5. Convenio 472 de 2023 (FUGA-109-2023) - Expediente orfeo 202313002000900119E  
6. Convenio interadministrativo 532 de 2023 (FUGA-117-2023) - expediente orfeo 202313002000900127E.</t>
    </r>
    <r>
      <rPr>
        <sz val="10"/>
        <color theme="1"/>
        <rFont val="Calibri"/>
        <family val="2"/>
        <scheme val="minor"/>
      </rPr>
      <t xml:space="preserve">
7. Convenio de asociación FUGA 115-2023 -  202313002000900122E           
</t>
    </r>
    <r>
      <rPr>
        <sz val="10"/>
        <color theme="1"/>
        <rFont val="Calibri (Cuerpo)"/>
      </rPr>
      <t>8. Convenio 472 de 2021 (FUGA-210-2021) - Expediente orfeo 202113002100100006E (No tiene recuros- sin ultimo informe contable). 
OAJ: La Entiad no cuenta con contratos o convenios vigentes suscritos con terceros para la administración de terceros para administración de recursos. 
SCorporativa: CONTABILIDAD: CONTABILIDAD:  
* Convenio Inter administrativo 356 de 2021 suscrito entre la  Secretaría Distrital De Cultura, Recreación Y Deporte -SCRD- la Fundación Gilberto Alzate Avendaño– FUGA –  El Fondo de Desarrollo Local de Los Mártires Y El Fondo de Desarrollo Local de Santa Fe.
* Convenio Interadministrativa 446 de 2002 Secretaría Distrital De Cultura, Recreación Y Deporte -SCRD- la Fundación Gilberto Alzate Avendaño– FUGA – el Fondo De Desarrollo Local de la Candelaria; El Fondo de Desarrollo Local de Los Mártires Y El Fondo de Desarrollo Local de Santa Fe.
* Convenio interadministrativo número 472 de 2023 ES CULTURA LOCAL 2023 suscrito entre la Secretaría Distrital De Cultura, Recreación Y Deporte -SCRD- la Fundación Gilberto Alzate Avendaño– FUGA – el Fondo De Desarrollo Local de la Candelaria; El Fondo de Desarrollo Local de Los Mártires Y El Fondo de Desarrollo Local de Santa Fe.
FUGA-117-2023 CONVENIO INTERADMINISTRATIVO SUSCRITO ENTRE LA SECRETARÍA DISTRITAL DE CULTURA, RECREACIÓN Y DEPORTE Y FUNDACIÓN GILBERTO ALZATE AVENDAÑO- FUGA.
Descripcion:	Aunar esfuerzos técnicos, administrativos y financieros con el fin de desarrollar acciones articuladas entre la Secretaría Distrital de Cultura Recreación y Deporte - SCRD y la Fundación Gilberto Alzate Avendaño- FUGA orientadas a fomentar procesos de Circulación y Producción de las artes escénicas en el Distrito Capital, a partir de la ejecución de los recursos de la contribución parafiscal de los espectáculos públicos de las artes escénicas, conforme lo establecido en la Ley 1493 de 2011 y la reglamentación específica para la asignación y ejecución de los recursos LEP..
SAyC: En el marco del Convenio Marco No. FUGA-132-2022 / SCRD No. 500 de 2022 -SCRD que tiene por objeto de "Aunar esfuerzos técnicos, administrativos, humanos y financieros entre la Secretaría Distrital de Cultura, Recreación y Deporte -SCRD- y la Fundación Gilberto Alzate Avendaño - FUGA- que permitan el desarrollo y ejecución del proyecto de mejora, adecuación y puesta en funcionamiento del auditorio principal de la FUGA. con fecha de inicio del 05 de septiembrede 2022,  mediante radicadicado 20223000017331  y numero de expediente en orfeo 202213002000900210E; se realizo  modificación No. 1 del Convenio Interadministrativo FUGA-132-2022 / SCRD No. 500 de 2022, suscrita entra la FUNDACIÓN GILBERTO ALZATE AVENDAÑO, LA SECRETARÍA DISTRITAL DE CULTURA, RECREACIÓN Y DEPORTE y EL INSTITUTO DISTRITAL DE PATRIMONIO CULTURAL – IDPC, cuyo objeto consiste en “Aunar esfuerzos técnicos, administrativos y humanos entre la Secretaría Distrital de Cultura, Recreación y Deporte -SCRD- y la Fundación Gilberto Alzate Avendaño -FUGA- que permitan el desarrollo y ejecución del proyecto de mejora, adecuación y puesta en funcionamiento del auditorio principal de la FUGA”, fue  perfeccionado y ha cumplido los requisitos señalados en el artículo 41° de la Ley 80 de 1993 para su ejecución.segun radicado 20221300120543. Con corte a 31 de marzo las situaciones jurídicas y financieras del Convenio Marco No. FUGA-132-2022 / SCRD No. 500 de 2022 -SCRD se mantienen; en el mes de febrero se hizo una transferencia por valor de $1.197.644.636 a favor del Consorcio Patrimonial 2023, quien es el contratista que ejecuta la obra del auditorio, sin embargo, a la fecha el Consorcio no ha realizado erogación de los recursos transferidos. En cuanto al avance de la obra, se han realizado a la fecha actividades relacionadas con el alistamiento y entrega del auditorio al contratistas, apropiación de los estudios y diseños, e inicio a la estapa de actividades preliminares de obra, como lo son los desmontes.</t>
    </r>
  </si>
  <si>
    <t xml:space="preserve">OAJ: La Entiad no cuenta con contratos o convenios vigentes suscritos con terceros para la administración de terceros para administración de recursos. </t>
  </si>
  <si>
    <t xml:space="preserve">OJ: La Entidad no tiene contratos de asistencia técnica en el periodo evaluado. </t>
  </si>
  <si>
    <t xml:space="preserve">OJ: La Entidad no celebró contratos que tengan por objeto el alojamiento, alimentación, encaminadas a desarrollar, planear o revisar las actividades y funciones que normativa y funcionalmente le competen. </t>
  </si>
  <si>
    <t xml:space="preserve">OJ: En el periodo evaluado no se realizaron pagos por concepto de conciliaciones judiciales, transacciones u otra solución alternativa de conflictos. </t>
  </si>
  <si>
    <t xml:space="preserve">Se anexa Base de datos de la Contratación adelantada en el periodo evaluado.
</t>
  </si>
  <si>
    <t>Se anexa Base de datos de la Contratación adelantada en el periodo evaluado.</t>
  </si>
  <si>
    <t>OJ: Se anexa Base de datos de la Contratación adelantada en el periodo evaluado.
TH: Se remitió en correo electrónico del 8 de abril de 2024 a la oficina de control interno, laremunaración de la Directora general de la FUGA.</t>
  </si>
  <si>
    <t>OJ: Con el fin de darle cumplimiento a la reducción del gasto en contratos de prestación de servicios profesionales y de apoyo a la gestión se emitio el comunicado identificado con el radicado No. 2024000003431 y el asunto "REMISIÓN CDP AHORRO OPS - ARTÍCULO 6 DECRETO DISTRITAL 062 DE 2024 - FUNDACIÓN GILBERTO ALZATE AVENDAÑO - FUGA", dirigido al Director Distrital de Presupuesto de la Secretaría de Hacienda Distrital con sus respectivos soportes.</t>
  </si>
  <si>
    <t>OJ: Se anexa Base de datos de la Contratación adelantada en el periodo evaluado.
SGCentro:  Desde la Subdirección para la Gestión del Centro de Bogotá no se adelantaron contrataciones de la referencia durante el trimestre enero- marzo de 2024.
Scorporativa: Las sedes de la entidad hacen parte a BIC de carácter nacional y Distrital.
Durante el primer trimestre se contó con el contrato de obra FUGA-207-2021,  cuyo objeto es "Prestar el servicio de mantenimiento preventivo y/o correctivo de los bienes muebles e inmuebles de propiedad y/o tenencia de la Fundación"
SAyC: Desde la Subdirección artistica no se celebraron contratos de este tipo en el presente trimestre.</t>
  </si>
  <si>
    <t>OJ: Se anexa Base de datos de la Contratación adelantada en el periodo evaluado.
SGCentro:  Desde la Subdirección para la Gestión del Centro de Bogotá no se adelantaron contrataciones de la referencia durante el trimestre enero- marzo de 2024.
Scorporativa: Durante el periodo en mención se realizaron actividades de mantenimiento preventivo y correctivo con el fin de garantizar el funcionamiento conservación de los bienes, así como de la prestación de servicios de la entidad.
Ver  anexo artículo 21
\\192.168.0.34\Informes Austeridad Gasto\AÑO 2024\Recursos físicos
Soportes expediente en Orfeo 202427005000500001E
SAyC: Desde la Subdirección artistica no se celebraron contratos de este tipo en el presente trimestre.</t>
  </si>
  <si>
    <t>OJ: Se anexa Base de datos de la Contratación adelantada en el periodo evaluado.
SGCentro:  Desde la Subdirección para la Gestión del Centro de Bogotá no se adelantaron contrataciones de la referencia durante el trimestre enero- marzo de 2024.
Scorporativa: Durante el periodo no se realizó adquisicion de bienes  muebles no necesarios.
Expediente de ingresos de almacen en Orfeo 202427003200100002E
Durante el 1er trimestre de la vigencia 2024, no se requirió adelantar trámite alguno asociado con la contratación, adición y/o prórroga de contratos asociados con el suministro, adquisición, manteniemiento o reparación de los bienes muebles e inmuebles de la Fundación.
SAyC: Desde la Subdirección artistica no se celebraron contratos de este tipo en el presente trimestre.</t>
  </si>
  <si>
    <t>OJ: Se anexa Base de datos de la Contratación adelantada en el periodo evaluado.
SGCentro:  Desde la Subdirección para la Gestión del Centro de Bogotá no se adelantaron contrataciones de la referencia durante el trimestre enero- marzo de 2024.
Scorporativa: A la fecha no se han realizado reportes sobre las medidas de austeridad, se encuentran publicados los de la vigencia anterior y los demas informes relacionados con gasto público
https://fuga.gov.co/transparencia-y-acceso-a-la-informacion-publica/planeacion-presupuesto-informes?field_fecha_de_emision_value=All&amp;term_node_tid_depth=309
SAyC: Desde la Subdirección artistica no se celebraron contratos de este tipo en el presente trimestre.</t>
  </si>
  <si>
    <t>En periodo evaluado no se evidencia que en la entidad se hayan realizado comisiones, conforme lo reporta la 1a. Línea de defensa.
Conforme lo anterior no aplica la evaluación del criterio en el presente seguimiento.</t>
  </si>
  <si>
    <r>
      <t>De la verificación realizada al  INFORME DE EJECUCIÓN RESERVAS PRESUPUESTALES al corte de marzo de 2024  y al d</t>
    </r>
    <r>
      <rPr>
        <sz val="10"/>
        <color theme="1"/>
        <rFont val="Calibri"/>
        <family val="2"/>
        <scheme val="minor"/>
      </rPr>
      <t>ocumento Información Presupuestal 310324,</t>
    </r>
    <r>
      <rPr>
        <sz val="10"/>
        <rFont val="Calibri"/>
        <family val="2"/>
        <scheme val="minor"/>
      </rPr>
      <t xml:space="preserve"> aportado por la 1a. línea de defensa, se observa que la ejecución de reservas alcanzó al cierre del período evaluado el 52,27% de ejecución.
Adicionalmente se aportan los correos electrónicos enviados por Presupuesto a los ordenadores del gasto correspondientes a la ejecución de reservas y ejecución presupuestal de enero, febrero y marzo de 2024.
De acuerdo a lo anteriormente expuesto de manera general se da cumplimiento a lo normado.
</t>
    </r>
  </si>
  <si>
    <t xml:space="preserve">De conformidad con lo indicado en el monitoreo de la 1a. Línea de Defensa y la información registrada en Orfeo,  se observa que este criterio no aplica en el período evaluado.
</t>
  </si>
  <si>
    <t>Se evidencia que la papelería de la entidad es uniforme en su calidad. 
De la consulta realizada  al expediente salida de elementos de consumo 202427005900100001E,  se evidencia que lo reportado en el monitoreo es coherente con la gestión documentada.
Conforme lo anterior se observa cumplimiento de lo normado.</t>
  </si>
  <si>
    <t>SGCentro:  Desde la Subdirección para la Gestión del Centro de Bogotá no se adelantaron contrataciones de la referencia durante el trimestre enero- marzo de 2024.
COMUNICACIONES: Entre el 1 de enero y el 31 de marzo de 2024, en el marco del contrato interadministrativo FUGA-133-2022, con objeto contractual: Prestar servicios integrales de comunicación encaminados a apoyar el desarrollo de la estrategia de comunicaciones de la Fundación Gilberto Alzate Avendaño, se solicitaron recursos para divulgación paga de contenidos institucionales relacionados con: Festival Centro 2024, plataforma centro y Bronx por un valor de 74.854.618,50
Los reportes de ejecución de recursos pueden ser consultados en el link: https://drive.google.com/drive/u/2/folders/1WltPZy9S_KWMymCEggotF5U7gwAVrCaO
SAyC:  La subdirección artística y cultural ejecutó el contrato  FUGA-141-2023 que tiene por objeto "Realizar la impresión de las piezas gráficas y de comunicación de los eventos y actividades artísticas y culturales programadas por la Fundación Gilberto Álzate Avendaño" por valor de $ 31.845.608, contrato que fue ejecutado entre los meses de enero y febrero, en el marco de la preproducción y producción del Festival Centro. Cuyo pago total se realizo en el mes de febrero de 2024, asociado a una única factura N°743.</t>
  </si>
  <si>
    <t>En el reporte  BD CTOS I TRIMESTRE 2024;  se observa que en el periodo evaluado la entidad no suscribió contratos vinculados al criterio.
Los contratos FUGA-133-2023 y FUGA-141-2023 reportados por la 1a. línea de defensa, ejecutados en el I T 2024, corresponden a la divulgación de las actividades propias de la misionalidad de la entidad.
Conforme lo anterior se observa que la entidad en términos generales da cumplimiento a lo normado.</t>
  </si>
  <si>
    <t>La información reportada por la 1a. Línea de defensa es coherente con lo registrado en  el reporte  INFORME DE EJECUCIÓN DEL PRESUPUESTO DE GASTO E INVERSIONES con corte marzo de 2024.</t>
  </si>
  <si>
    <t>De la verificación realizada a lo reportado en el   INFORME DE EJECUCIÓN DEL PRESUPUESTO DE GASTO E INVERSIONES con corte enero 2024  y de lo observado en el reporte  BD CTOS I TRIMESTRE 2024,  se observa que se da cumplimiento a lo normado.</t>
  </si>
  <si>
    <t>En INFORME DE EJECUCIÓN DEL PRESUPUESTO DE GASTO E INVERSIONES con corte marzo de 2024; se observa que durante  el periodo evaluado no se realizaron pagos  a través del rubro O21313 Sentencias y Conciliaciones, lo cual es coherente con lo reportado por la 1a. línea de defensa.  
Este rubro para la vigencia no tiene apropiación de  recursos al corte de marzo de 2024.</t>
  </si>
  <si>
    <t>Podrán tramitarse modificaciones de plantas de personal y estructura organizacional de las entidades y organismos distritales, únicamente cuando dicha reforma sea a costo cero o genere ahorro, previo concepto de la Secretaría General de la Alcaldía Mayor de Bogotá. de viabilidad técnica emitido por el Departamento Administrativo del Servicio Civil Distrital -DASCD y  de viabilidad presupuestal de la Secretaría Distrital de Hacienda. 
Excepcionalmente, las entidades u organismos del orden distrital podrán proponer reformas a la planta de personal y a la estructura organizacional que generen gasto, cuando sean consideradas prioritarias para el cumplimiento de las metas y políticas del Gobierno Distrital en concordancia con el Plan de Desarrollo Distrital. previo concepto de viabilidad emitido por las entidades mencionadas en el inciso anterior, la  Secretaría Distrital de Planeación y de acuerdo con los lineamientos que para el efecto expida la Secretaría General de la Alcaldía Mayor de Bogotá</t>
  </si>
  <si>
    <t>Conforme lo expuesto por la 1a. Línea de defensa,  no aplica la evaluación del criterio.</t>
  </si>
  <si>
    <t>Durante el periodo evaluado la FUGA no ha efectuado acciones sobre este ítem.</t>
  </si>
  <si>
    <t>En la evidencia aportada por la Oficina Jurídica ( BD CTOS I TRIMESTRE 2024), se observa que en el periodo evaluado se  formalizaron  74  procesos de contratación de Prestación de Servicios Profesionales y de apoyo a la gestión,  de los cuales 5 tienen el mismo objeto contractual: FUGA-26-2024 y FUGA-45-2024, situación que fue autorizada mediante la Resolución Interna 7 de 2024 “Por la cual se autoriza la celebración de contratos de prestación de servicios de apoyo a la gestión con objetos idénticos. “Prestar servicios de apoyo a la gestión a la Fundación Gilberto Alzate Avendaño para adelantar la mediación artística y gestión de públicos en el marco de la programación de las salas de exposición y espacios alternativos.”.
Conforme lo anterior se observa que en términos generales la entidad cumple lo normado.</t>
  </si>
  <si>
    <t>OJ: Se anexa Base de datos de la Contratación adelantada en el periodo evaluado.
TH: Se remitió en correo electrónico del 8 de abril de 2024 a la oficina de control interno, la remunaración de la Directora general de la FUGA.</t>
  </si>
  <si>
    <t>En la  BD CTOS I TRIMESTRE 2024,  no se evidencia la contratación de servicios altamente calificados en el 1 trimestre de la vigencia. 
Conforme lo anterior se observa que este criterio no aplica para el periodo evaluado.</t>
  </si>
  <si>
    <t>En  el Reporte BD CTOS I TRIMESTRE 2024, se evidencia la suscripción de 64 contratos de prestación de servicios profesionales y 10 contratos de prestación de servicios de apoyo a la gestión, los cuales cuentan con el  Certificado de Registro Presupuestal y Certificado de Disponibilidad Presupuestal correspondiente, de acuerdo a lo observado en la consulta realizada en SECOP y ORFEO. 
De acuerdo a lo anteriormente expuesto, se observa que la entidad en forma general  da cumplimiento a lo normado.</t>
  </si>
  <si>
    <t>De acuerdo con lo registrado en el monitoreo realizado por la 1a. línea de defensa, a la evidencia aportada y a la verificación de los Considerando de las Resoluciones  5, 23 y 45  de 2024 , se observa que las horas extras pagadas en el I Trimestre, se reconocen a  funcionarios con los cargos de  Auxiliar Administrativo 407-01 (E)/Subdirección Artística y Cultural, Auxiliar Administrativo 407-04 (E) / Subdirección para la Gestión del Centro de Bogotá y  Técnicos Operativo 314-02/Subdirección Artística y Cultural.
Se aportan como evidencias adicionales, solicitudes, autorizaciones y liquidaciones de las horas extras reconocidas y pagadas.
De acuerdo a lo anterior se evidencia el cumplimiento de lo normado.</t>
  </si>
  <si>
    <t>En el documento Informe Austeridad H extras enero - marzo 2024,  aportado por la 1a.  línea de defensa, se observa que el valor reconocido de horas extras en el periodo evaluado no supera el 50% de la remuneración básica mensual de los funcionarios a quienes se les reconoció su pago  (Promedio en el trimestre del 14%), lo anterior en cumplimiento de lo normado.</t>
  </si>
  <si>
    <t>La FUGA no tiene sistema de turnos . 
Conforme lo anterior,  no aplica la evaluación del criterio.</t>
  </si>
  <si>
    <t xml:space="preserve">Durante el periodo de evaluación y de acuerdo con  los soportes referenciados  por la 1a. línea de defensa, se observa que sólo se presenta pago de  vacaciones por derecho a tiempo en la entidad (6 funcionarios) y   por liquidación definitiva (4 funcionario). 
Se observa que no se reconocen en dinero vacaciones por conceptos no autorizados por lo que se da cumplimiento a lo normado. </t>
  </si>
  <si>
    <t xml:space="preserve">De conformidad con lo expuesto  por la 1a. línea de defensa y  con la verificación realizada del reporte  INFORME DE EJECUCIÓN DEL PRESUPUESTO DE GASTO E INVERSIONES con corte marzo de 2024 aportado como evidencia,  se observa que  en el periodo evaluado la FUGA no realizó la entrega de bonos navideños a los hijos de los funcionarios.
Conforme lo anterior la verificación de cumplimiento del criterio no aplica para el periodo evaluado.
</t>
  </si>
  <si>
    <t>El Plan de Acción del PIC 2024 puede consultarse en el enlace: https://fuga.gov.co/transparencia-y-acceso-a-la-informacion-publica/planeacion-presupuesto-informes/peth?field_fecha_de_emision_value=All&amp;term_node_tid_depth=284 
Así mismo, durante el periodo evaluado se han ejecutado las siguientes actividades del PIC: Capacitación en temas de evaluación del desempeño (Orfeo 20242800021723); Capacitación sobre los actos de corrupción, existencia de inhabilidades, incompatibilidades o conflicto de intereses al interior de la FUGA (Orfeo 20242800029333)</t>
  </si>
  <si>
    <t>De conformidad con lo expuesto por la 1a. Línea de defensa, los soportes referenciados y lo observado  en el INFORME DE EJECUCIÓN DEL PRESUPUESTO DE GASTO E INVERSIONES con corte marzo de 2024, se evidencia que las 2 capacitaciones realizadas durante el periodo evaluado fueron virtuales sin generación de gastos por los conceptos señalados en el criterio verificado, dando  cumplimiento a lo normado.</t>
  </si>
  <si>
    <t xml:space="preserve">De conformidad con lo expuesto en el monitoreo de la 1a. línea de defensa, los soportes referenciados y lo reportado en el  INFORME DE EJECUCIÓN DEL PRESUPUESTO DE GASTO E INVERSIONES con corte marzo de 2024, se observa que la actividad ejecutada si bien no se desarrollo de manera conjunta con otros entes públicos del orden distrital con necesidades análogas o similares, no genero costos para la entidad, con lo cual se da cumplimiento a lo normado.
</t>
  </si>
  <si>
    <t>En el INFORME DE EJECUCIÓN DEL PRESUPUESTO DE GASTO E INVERSIONES con corte marzo de 2024 y el  Reporte BD Contratos I Trimestre 202, se observa que la entidad no ha suscrito contratos vinculados al criterio evaluado que afecten el presupuesto de la entidad durante el periodo del seguimiento, con lo cual se da cumplimiento a lo normado.</t>
  </si>
  <si>
    <t>Conforme lo expuesto por la 1a. Línea de defensa en los ítems anteriores,  no aplica la evaluación del criterio.</t>
  </si>
  <si>
    <t>De la consulta realizada al radicado referenciado por la 1a.  línea de defensa (20242700034433) se observa el desplazamiento  el 22 de marzo a la vereda el Verjon del Municipio de Choachi, para desarrollar  una actividad de FUGATE AL BARRIO. El soporte da cuenta de la autorización realizada por el Subdirector de Artística y Cultural, en cumplimiento de lo normado.</t>
  </si>
  <si>
    <t>En  la evidencia aportada por la primera línea de defensa (BD CTOS I TRIMESTRE 2024), se evidencia que en el periodo evaluado  no se suscribieron  contratos con las características descritas en el criterio, tal como lo señala también la 1a. línea de defensa.
Conforme lo anterior se evidencia que la entidad en términos generales cumple lo normado.</t>
  </si>
  <si>
    <t>En  la evidencia aportada por la primera línea de defensa (BD CTOS I TRIMESTRE 2024), se evidencia que en el periodo evaluado  no se suscribieron  contratos con las características descritas en el criterio, tal como lo señala también la 1a. línea de defensa. El expediente referenciado por la Subdirección de Gestión Corporativa (202427005000500001E)  corresponde a la ejecución del Plan de Mantenimiento de Recursos Físicos.
Conforme lo anterior se evidencia que la entidad en términos generales cumple lo normado.</t>
  </si>
  <si>
    <t>En la evidencia aportada por la primera línea de defensa (BD CTOS I TRIMESTRE 2024), se evidencia que en el periodo evaluado  no se suscribieron  contratos con las características descritas en el criterio, tal como lo señala también la 1a. línea de defensa
Conforme lo anterior se evidencia que la entidad en términos generales cumple lo normado.</t>
  </si>
  <si>
    <t xml:space="preserve">Las suscripciones a bases de datos electrónicas, periódicos o revistas especializadas se adquirirán únicamente cuando sea necesario para el cumplimiento de la misión de las entidades u organismos distritales. Las licencias o permisos serán adquiridos en las cantidades requeridas para suplir las necesidades del servicio. </t>
  </si>
  <si>
    <t>En la evidencia aportada por la primera línea de defensa (BD CTOS I TRIMESTRE 2024), se evidencia que en el periodo evaluado  no se suscribieron  contratos con las características descritas en el criterio, tal como lo señala también la 1a. línea de defensa, observándose que los contratos vigentes si bien se suscribieron en periodos anteriores,  corresponden a necesidades propias de la misionalidad de la entidad, con lo que se cumple con lo normado.
Conforme lo anterior se evidencia que la entidad en términos generales cumple lo normado.</t>
  </si>
  <si>
    <t>Anualmente la administración distrital elaborará un Plan de Austeridad del gasto público que acompañará el proyecto de presupuesto anual del Distrito Capital, en el cual consignarán los conceptos de gasto objeto de las medidas, de conformidad con lo previsto en el presente decreto.</t>
  </si>
  <si>
    <t>En observancia a lo dispuesto en el artículo 2° del Acuerdo Distrital 719 de 2018. las entidades y organismos descritas en el  artículo primero del presente decreto deberán publicar en sus respectivas páginas web los informes relacionados con el gasto público y la gestión sobre las medidas de austeridad implementadas. Así mismo, la publicación correspondiente a gasto público deberá ser en formato de dato abierto, con el fin de brindar acceso y disponibilidad de toda la información a la ciudadanía.</t>
  </si>
  <si>
    <r>
      <t xml:space="preserve">En la BD CTOS I TRIMESTRE 2024 aportado por la Oficina Jurídica, se evidenció  que durante el periodo de evaluación, la entidad realizó los  siguientes procesos de contratación a través de  Acuerdos Marco de Precios:
</t>
    </r>
    <r>
      <rPr>
        <b/>
        <sz val="10"/>
        <rFont val="Calibri"/>
        <family val="2"/>
        <scheme val="minor"/>
      </rPr>
      <t>Selección Abreviada por Mínima Cuantía:</t>
    </r>
    <r>
      <rPr>
        <sz val="10"/>
        <rFont val="Calibri"/>
        <family val="2"/>
        <scheme val="minor"/>
      </rPr>
      <t xml:space="preserve">
* FUGA-37-2024 Objeto: Prestar el servicio integral de transporte terrestre para el desarrollo de las actividades artísticas y culturales asociadas al Festival Centro 2024  (UNION TEMPORAL VIAJANDO POR COLOMBIA.). OC-123919
* FUGA-53-2024 Objeto: Prestar el servicio integral de transporte terrestre para la Fundación Gilberto Alzate Avendaño  (GRUPO EMPRESARIAL JHS SAS). OC-125243
Los contratos antes referenciados fueron gestionados a través de Colombia Compra Eficiente. 
En cuanto a  lo registrado en el monitoreo de la Subdirección de Gestión Corporativa, los contratos FUGA-116-2023 y FUGA-121-2023 fueron suscritos en el periodo anterior y evaluados en el seguimiento correspondiente. 
Conforme lo anterior, en  términos generales la entidad viene dando cumplimiento a lo normado.</t>
    </r>
  </si>
  <si>
    <t>Durante este periodo los servicios de transporte cuentan con la revisión y autorización de cada subdirección de la entidad, de igual forma no se registran servicios fuera del perímetro del Distrito Capital  Radicado en orfeo 20242700034433</t>
  </si>
  <si>
    <t xml:space="preserve">Se podrá autorizar y asignar vehículos de uso oficial o contratados a partir de procesos de selección objetiva con cargo a recursos de la entidad, exclusivamente a servidores públicos del nivel directivo. </t>
  </si>
  <si>
    <t xml:space="preserve">De acuerdo con lo expuesto por la primera línea de defensa y la verificación realizada a la BD CTOS I TRIMESTRE 2024, se evidencia que no aplica la validación de éste criterio para el período evaluado
</t>
  </si>
  <si>
    <t xml:space="preserve">La evidencia aportada da cuenta de la gestión adelantada para hacer seguimiento a la ejecución del PAC conforme lo normado, incluida la situación reportada en febrero.
Adicional a lo expuesto en el monitoreo realizado por la 1a. línea de defensa se evidencia que el  Plan Anual de Caja esta normalizado a través de:
* Procedimiento Contractual (GJ-PD-01) Versión 15 -  Políticas de Operación numeral 3
* Gestión del Programa Anual de Caja PAC ( Código: GF-PD-06) Versión: 5 - Política de Operación numeral 1 y Actividad 6
Conforme lo anterior, de manera general se da  cumplimiento a lo dispuesto en este criterio a través de los controles establecidos para monitorear la ejecución del PAC.
</t>
  </si>
  <si>
    <r>
      <t xml:space="preserve">De acuerdo a lo registrado en la BD CTOS I TRIMESTRE 2024 aportado por la Oficina Jurídica, se evidencia  que durante el periodo evaluado no se realizaron procesos clasificados como  de Compraventa (Bienes Muebles); sin embargo, de acuerdo a lo reportado por la Subdirecciones Artística y Corporativa, se verifican los estudios previos de los procesos contractuales relacionados con el servicio de transporte, observándose:
</t>
    </r>
    <r>
      <rPr>
        <b/>
        <sz val="10"/>
        <rFont val="Calibri"/>
        <family val="2"/>
        <scheme val="minor"/>
      </rPr>
      <t>Selección Abreviada por Mínima Cuantía:</t>
    </r>
    <r>
      <rPr>
        <sz val="10"/>
        <rFont val="Calibri"/>
        <family val="2"/>
        <scheme val="minor"/>
      </rPr>
      <t xml:space="preserve">
* FUGA-37-2024:  suscrito con  Unión Temporal Viajando por Colombia. OC-123919 (https://www.colombiacompra.gov.co/tienda-virtual-del-estado-colombiano/ordenes-compra/123919)
* FUGA-53-2024 suscrito con Grupo Empresarial JHS S.A. OC-125243. (https://www.colombiacompra.gov.co/tienda-virtual-del-estado-colombiano/ordenes-compra/125243)
Los contratos antes referenciados fueron gestionados a través de Colombia Compra Eficiente. 
En cuanto a  lo registrado en el monitoreo de la Subdirección de Gestión Corporativa,  fueron suscritos en el periodo anterior al evaluado y están clasificados en la base de contratación como contratos de prestación de servicios.
Conforme lo anterior, en  términos generales la entidad viene dando cumplimiento a lo normado.</t>
    </r>
  </si>
  <si>
    <t xml:space="preserve">En la evidencia aportada por la Oficina Jurídica (BD CTOS I TRIMESTRE 2024), se identifica que en el periodo evaluado se formalizaron 76 procesos de contratación,  ninguno  de ellos  relacionado con el criterio evaluado, lo anterior en coherencia con lo reportado por la 1a. línea de defensa. 
</t>
  </si>
  <si>
    <t>En el Reporte BD CTOS I TRIMESTRE 2024, se evidencia que en el periodo evaluado no se suscribieron contratos vinculados al criterio. El contrato reportado por la Subdirección Artística corresponde a  la vigencia 2023 evaluado por la OCI en el seguimiento del IV T 2023 de acuerdo a la fecha de sus suscripción.
Adicionalmente, no se evidencia la utilización de los medios de comunicación de la entidad con fines de divulgación de partidos políticos o candidatos.
Conforme lo anterior se observa que la entidad cumple en términos generales el criterio evaluado, así como  también   lo establecido en la Ley 1474 de 2011 Artículo 10. que busca garantizar el derecho a la información de los ciudadanos, lo cual se realiza  a través de la página web de la entidad (http://www.fuga.gov.co/).</t>
  </si>
  <si>
    <t>En la  BD CTOS I TRIMESTRE 2024, se observa que los honorarios pactados en los contratos suscritos en el I Trimestre de la vigencia, no superan el valor de la remuneración total mensual establecida para la Directora de la entidad en el periodo auditado; lo anterior de acuerdo a  la información reportada para el presente seguimiento por la 1. línea de defensa (Gestión de Talento Humano)
De igual manera se observa que los honorarios pactados se encuentran dentro de los rangos establecidos en la Resolución 232 de 2023 "Por medio de la cual se adopta la tabla de honorarios para la vigencia 2024, de los contratos de prestación de servicios profesionales y de apoyo a la gestión de la Fundación Gilberto Alzate Avendaño”.
Conforme lo anterior se observa que en términos generales la entidad cumple lo normado.</t>
  </si>
  <si>
    <t>Se verifica la información registrada en el INFORME DE EJECUCIÓN RESERVAS PRESUPUESTALES al corte de marzo de 2024, observándose que no se registra presupuesto asignado al concepto de comisiones o viáticos al cierre de marzo. Lo anterior en coherencia con lo reportado por la 1a. línea defensa. 
Conforme lo anterior la verificación de cumplimiento del criterio no aplica para el periodo evaluado.</t>
  </si>
  <si>
    <t>De acuerdo con  lo indicado por la 1a. línea de defensa, así como de la verificación realizada a los soportes referenciados y  el Plan de Acción del PETH Versión 1 2024  publicado en la página web de la entidad (20232800128963),  específicamente en lo relacionado con el Plan de Bienestar,  se observa que no se tienen previstas actividades en el plan de acción del PIB   relacionadas con la celebración de la secretaria o el conductor; con lo cual se da cumplimiento a lo normado.</t>
  </si>
  <si>
    <t>La entidad desde la vigencia 2018 no tiene vehículos propios. 
Conforme lo reportado por la 1a. línea de defensa se verifica la información del contrato FUGA-53-2024 (202413002000900072E) cuyo objeto es "Prestar el servicio integral de transporte terrestre para la Fundación Gilberto Alzate Avendaño", en el cual se evidencia el proceso de contratación bajo la modalidad de selección abreviada de acuerdo marco de precios  realizado y la ejecución al corte de marzo de 2024; adicionalmente se verifican los soportes vinculados al radicado 20242700034433, correspondientes a los correos electrónicos con los cuales se gestiona la solicitud y justificación de los servicios y se aprueban por parte de los subdirectores el uso de los vehículos contratados, en actividades propias de la misionalidad de la entidad.
Adicionalmente en la BD Ctos I Trimestre 2024 aportada por la Oficina Jurídica, se evidencia la suscripción del contrato FUGA-37-2024 (202413002000900053E) cuyo objeto es "Prestar el servicio integral de transporte terrestre para el desarrollo de las actividades artísticas y culturales asociadas al Festival Centro 2024",  el cual se suscribió en la modalidad de selección abreviada de acuerdo marco de precios, cuyas obligaciones específicas se encuentran contenidas en el instrumento de agregación de demanda - Acuerdo marco de Transporte Terrestre Especial de Pasajeros II - CCE-144-2023 de Colombia Compra Eficiente - Tienda Virtual del Estado Colombiano. (Orden de Compra 123919). La justificación de la necesidad se encuentra en el estudio previo del proceso (20243000002933). Los soportes de su ejecución se observan en el radicado 20243000003774 que incluye las planillas de servicio de los traslados realizados, los cuales fueron autorizados en desarrollo de actividades propias de la misionalidad de la entidad.
Conforme lo anterior se observa que  de manera general se cumple lo normado.</t>
  </si>
  <si>
    <t>De conformidad con lo reportado por la 1a. línea de defensa,  lo observado en el  INFORME DE EJECUCIÓN DEL PRESUPUESTO DE GASTO E INVERSIONES con corte marzo de 2024 y la información de la BD CTOS I TRIMESTRE 2024;  se evidencia que en el periodo evaluado la entidad  no suscribió contratos ni genero erogaciones vinculadas al criterio evaluado.
Conforme lo anterior se observa que la entidad en términos generales da cumplimiento a lo normado.</t>
  </si>
  <si>
    <t>En la BD CTOS I TRIMESTRE 2024 aportado por la Oficina Jurídica;  se observa que en el periodo evaluado la entidad no suscribió contrato vinculados al criterio evaluado.
Conforme lo anterior se observa que la entidad en términos generales da cumplimiento a lo normado.</t>
  </si>
  <si>
    <t>Se evidencia en el link de Transparencia de la página web de la entidad, categoría 4. Planeación, Presupuesto e Informes  subcategoría 4.3. Plan de Acción, la publicación del Plan de Acción PIGA 2024 (Numeral 4,3,1), en el cual se observa la formulación de actividades vinculadas a los componentes:
* Programa uso eficiente del agua.
* Programa uso eficiente de la energía.
* Programa Gestión Integral de Residuos Sólidos.
- Programa de Uso Sostenible.
- Programa Implementación Prácticas Sostenibles.
Dentro de las actividades programadas se observa la divulgación en cualquier medio de comunicación de la entidad de piezas comunicativas sobre el uso eficiente de los recursos hídricos, a energía, gestión integral de residuos,  programas de uso sostenible y movilidad sostenible, en cualquiera de las plataformas de la entidad (intranet, correo electrónico, WhatsApp).
Conforme lo anterior se valida la información reportada por la 1a. línea de defensa, a través de los radicados 20242700029823, 20242700033843, 20242700021433 y 20242700034913 
Conforme lo anterior se evidencia que la entidad en términos generales cumple lo normado.</t>
  </si>
  <si>
    <r>
      <t xml:space="preserve">De acuerdo con  lo indicado por la 1a. línea de defensa, así como de la verificación realizada a los soportes referenciados y  el Plan de Acción del PETH Versión 1 2024  publicado en la página web de la entidad (20232800128963),  específicamente en lo relacionado con el Plan de Capacitación;  se observa que dentro del plan  se incluye la publicación de las ofertas de capacitación en diferentes temas tales como "Publicación de la oferta para participar en programa de “Bilingüismo”" y "Publicación de invitación a participar en  curso retos de innovación  de la plataforma Aula del Saber Distrital y otra plataforma pública".
En articulación con lo anteriormente expuesto, se observa en el </t>
    </r>
    <r>
      <rPr>
        <i/>
        <sz val="10"/>
        <rFont val="Calibri"/>
        <family val="2"/>
        <scheme val="minor"/>
      </rPr>
      <t>Diagnóstico de necesidades para la formulación de Actividades para el cumplimiento del Plan Estratégico de Talento Humano 2023 - 2024</t>
    </r>
    <r>
      <rPr>
        <sz val="10"/>
        <rFont val="Calibri"/>
        <family val="2"/>
        <scheme val="minor"/>
      </rPr>
      <t xml:space="preserve">, numeral 4.16 </t>
    </r>
    <r>
      <rPr>
        <b/>
        <sz val="10"/>
        <rFont val="Calibri"/>
        <family val="2"/>
        <scheme val="minor"/>
      </rPr>
      <t>Solicitudes transversales de capacitación</t>
    </r>
    <r>
      <rPr>
        <sz val="10"/>
        <rFont val="Calibri"/>
        <family val="2"/>
        <scheme val="minor"/>
      </rPr>
      <t>, la referencia a la inclusión dentro de la formulación del Plan de Capacitación, la oferta de capacitación realizada por la Secretaría General de la Alcaldía Mayor de Bogotá  y el Departamento Administrativo del Servicio Civil (DASDC)  a través de la Directiva 003 del 15/11/2023 (Radicado20232300020292), en la cual se referencian  ofertas a los cursos de la plataforma Soy 10 Aprende de la Secretaría General de la Alcaldía Mayor de Bogotá (Teletrabajo para Teletrabajadores, Teletrabajo para jefes - Directivos, Gobernanza Pública, entre otras) y por el Departamento Administrativo del Servicio Civil Distrital —DASCD a través del  Aula del Saber Distrital (Alfabetización de datos, Gestión de proyectos TIC, Alineación Estratégica, entre otros).
Conforme lo expuesto anteriormente, se observa que de manera general la entidad cumple lo normado.</t>
    </r>
  </si>
  <si>
    <t>De acuerdo con  lo indicado por la 1a. línea de defensa, así como de la verificación realizada a los soportes referenciados y  el Plan de Acción del PETH Versión 1 2024  publicado en la página web de la entidad (20232800128963),  específicamente en lo relacionado con el Plan de Bienestar  se observa 1 actividad relacionada con la publicación de las ofertas realizadas por otras entidades (Publicación de la oferta del FRADEC.)
Conforme lo anterior se observa que en términos generales se cumple lo normado.</t>
  </si>
  <si>
    <r>
      <rPr>
        <b/>
        <sz val="10"/>
        <color theme="1"/>
        <rFont val="Calibri"/>
        <family val="2"/>
        <scheme val="minor"/>
      </rPr>
      <t xml:space="preserve">Parágrafo. </t>
    </r>
    <r>
      <rPr>
        <sz val="10"/>
        <color theme="1"/>
        <rFont val="Calibri"/>
        <family val="2"/>
        <scheme val="minor"/>
      </rPr>
      <t xml:space="preserve">Cuando se requiera el servicio de fotocopiado para disposición de particulares o por servidores públicos para asuntos de interés particular, se prestará previa la cancelación en una cuenta bancaria o mecanismo de recaudo dispuesto por la entidad y organismo distrital, del valor del servicio, el cual se fijará de acuerdo con la normativa vigente y los procedimientos internos. </t>
    </r>
  </si>
  <si>
    <t>Se evidencia en el link de Transparencia de la página web de la entidad, categoría 4. Planeación, Presupuesto e Informes  subcategoría 4.3. Plan de Acción, la publicación del Plan de Austeridad 2024, documento generado en octubre de 2023 de acuerdo a las directrices del Decreto 492 de 2019 vigente en ese momento.
Conforme lo anterior se evidencia que la entidad en términos generales cumple lo normado.</t>
  </si>
  <si>
    <t>Se evidencia la publicación del  Informe medidas de austeridad I Semestre 2023 Fuga (Dato abierto) en la pagina web de la entidad (https://fuga.gov.co/transparencia-y-acceso-a-la-informacion-publica/planeacion-presupuesto-informes?field_fecha_de_emision_value=All&amp;term_node_tid_depth=309). que incluye el plan de acción e indicadores de austeridad 2023. No se evidencia la publicación del informe correspondiente al II semestre 2023, lo anterior teniendo en cuenta que el Decreto 062 de 2024 fue emitido el  9/02/2024 con vigencia a partir el 10/02/2024, por lo cual la gestión del II semestre del 2023 debe publicarse de conformidad con el decreto vigente (Decreto 492 de 2019).
Conforme lo observado por el equipo auditor y lo reportado por la 1a. línea de defensa, se evidencia el cumplimiento parcial de lo normado.</t>
  </si>
  <si>
    <t>En el   INFORME DE EJECUCIÓN DEL PRESUPUESTO DE GASTO E INVERSIONES con corte marzo de 2024, se observa la apropiación final en el rubro de Gastos de Personal de un valor de $6.186.095.000  para la vigencia,  de los cuales al corte de marzo de 2024 se encuentra comprometidos en  un 18,86% (Autorización de giro del 8,11%)
De la verificación realizada a los soportes registrados en el monitoreo de la 1a. línea de defensa se evidencia que en términos generales se da cumplimiento a lo normado.</t>
  </si>
  <si>
    <r>
      <t>El soporte aportado permite evidenciar la gestión realizada por la entidad en cumplimiento de lo normado,  así como la justificación frente al plan de reducción  presentado, que entre otros apartes señala:
"</t>
    </r>
    <r>
      <rPr>
        <i/>
        <sz val="10"/>
        <color theme="1"/>
        <rFont val="Calibri"/>
        <family val="2"/>
        <scheme val="minor"/>
      </rPr>
      <t>Durante las últimas vigencias, el valor de la cuota global de gasto asignada a la FUGA ha sido menor, comparada con las demás entidades el sector, lo cual el criterio unificado del 10% en OPS afecta de manera más profunda el desarrollo
misional de la FUGA"
"... el rubro de prestación de servicios ya había sido afectado disminuyendo el mismo en un 19% en la vigencia 2023, por lo
cual realizar otra reducción de prestaciones de servicios pone en riesgo la eficacia y eficiencia de la gestión y el cumplimiento de acciones y compromisos con la comunidad, especialmente en el componente de formación.</t>
    </r>
    <r>
      <rPr>
        <sz val="10"/>
        <color theme="1"/>
        <rFont val="Calibri"/>
        <family val="2"/>
        <scheme val="minor"/>
      </rPr>
      <t>"
Conforme lo anteriormente expuesto se evidencia que la entidad viene dando cumplimiento a lo normado.</t>
    </r>
  </si>
  <si>
    <r>
      <t>De conformidad con lo registrado en el  monitoreo de la 1a. Línea de defensa y las evidencias aportadas (Resoluciones, Autorizaciones de Horas Extras, Confirmación de Horas Extras, Consolidado  y Liquidación de HE; se observa que la autorización de éstas corresponden a necesidades del servicio, reales e imprescindibles, relacionadas con la misionalidad de la entidad y que  deben desarrollarse en horarios  diferentes a la jornada laboral establecida,
Adicionalmente de la validación realizada al reporte INFORME DE EJECUCIÓN DEL PRESUPUESTO DE GASTO E INVERSIONES, correspondientes a los meses de enero, febrero y marzo de 2024 y las resoluciones que las reconocen;</t>
    </r>
    <r>
      <rPr>
        <strike/>
        <sz val="10"/>
        <rFont val="Calibri"/>
        <family val="2"/>
        <scheme val="minor"/>
      </rPr>
      <t xml:space="preserve"> </t>
    </r>
    <r>
      <rPr>
        <sz val="10"/>
        <rFont val="Calibri"/>
        <family val="2"/>
        <scheme val="minor"/>
      </rPr>
      <t xml:space="preserve">se evidencia coherencia en la información registrada, como se muestra a continuación:
</t>
    </r>
    <r>
      <rPr>
        <b/>
        <sz val="10"/>
        <rFont val="Calibri"/>
        <family val="2"/>
        <scheme val="minor"/>
      </rPr>
      <t>Informe ejecución Presupuesto:</t>
    </r>
    <r>
      <rPr>
        <i/>
        <sz val="10"/>
        <rFont val="Calibri"/>
        <family val="2"/>
        <scheme val="minor"/>
      </rPr>
      <t xml:space="preserve">
</t>
    </r>
    <r>
      <rPr>
        <sz val="10"/>
        <rFont val="Calibri"/>
        <family val="2"/>
        <scheme val="minor"/>
      </rPr>
      <t xml:space="preserve">Enero: $248.840; Febrero: $541.433; Marzo:  $1.973.265; Total: $2,763,538
</t>
    </r>
    <r>
      <rPr>
        <b/>
        <sz val="10"/>
        <rFont val="Calibri"/>
        <family val="2"/>
        <scheme val="minor"/>
      </rPr>
      <t xml:space="preserve">
Resolución </t>
    </r>
    <r>
      <rPr>
        <sz val="10"/>
        <rFont val="Calibri"/>
        <family val="2"/>
        <scheme val="minor"/>
      </rPr>
      <t>5 de 2024 por valor de $248,840, Resolución 23 de 2024 por valor de $541,433 y Resolución 45 de 2024  por valor de $1,973,265.Total: $2,763,538
Conforme lo anterior se evidencia que en términos generales se cumple lo normado.</t>
    </r>
  </si>
  <si>
    <t>Se adjuntan los siguientes soportes: Horas extras del mes de diciembre de  2023 pagas en la nomina del mes de enero de 2024 con Radicados: 20233000122483 -Autorización horas extras Leidy Carolina Cruz Fandiño,  20233000134823_Confirmación horas extras Leidy Carolina Cruz Fandiño,  20242800005153 Consolidado y liquidación horas extras Leidy Carolina Cruz Fandiño, 20242000000055_Resolución 5 de 2024 - Pago horas extras nómina enero 2024., 20242800009073_Nómina Resumen Enero de 2024.  Horas extras del mes de enero de 2024  pagas en la nomina del mes de febrero con Radicados: 20243000000353_Autorización horas extras Leidy Carolina Cruz, 20243000013423_Confirmación horas extras Leidy Cruz, 20242800015503_ Consolidado y liquidación horas extras Leidy Carolina Cruz Fandiño, 20233000122843_Autorización Horas extras Luis Eduardo Vargas, 20243000005913_Confirmación horas extras Luis Eduardo Vargas, 20242800015423_ Consolidado y liquidación horas extras Luis Eduardo Vargas, 20242300000235_Resolución No. 23 de 2024- Pago horas extras nómina febrero 2024, 20242800018453_Nómina resumen febrero de 2024 (Nota: Las horas extras de Luis Vargas se ejecutaron en el mes de diciembre, pero fueron confirmadas con posterioridad a la fecha de radicación de novedades en enero, por eso se pagaron en febrero). Horas extras del mes de febrero de 2024  pagas en la nomina del mes de marzo con Radicados: 20243000011903_Autorización horas extras Alexandra Álvarea Gutiérrez, 20243000021253_Confirmación horas extras Alexandra Álvarea Gutiérrez, 20242800024973_Consolidado y liquidación horas extras Alexandra Álvarea Gutiérrez; 20243000012523_ Autorización horas extras Leidy Carolina Cruz, 20243000020923_Confirmación horas extras Leidy Cruz, 20242800024983_Consolidado y liquidación horas extras Leidy Carolina Cruz Fandiño, 20244000012153_ Autorización Horas extras Catalina Esguerra Moreno, 20244000020803_Confirmación horas extras Catalina Esguerra Moreno, 20242800025753_Consolidado y liquidación horas extras Catalina Esguerra Moreno, 20243000012163_ Autorización Horas extras Luis Eduardo Vargas, 20243000020573_ Confirmación horas extras Luis Eduardo Vargas, 20242800025013_Consolidado y liquidación horas extras Luis Eduardo Vargas; 20242000000455_ Resolución 45 de 2024 - Pago horas extras marzo de 2024, 20242800026233_Nómina Resumen marzo de 2024; CDP Horas extras enero Fuga 152 - SAP 512272, CDP Horas extras febrero Fuga 246- SAP 535967, CDP Horas extras marZo a diciembre - Fuga 343 - SAP 545969.
\\192.168.0.34\Informes Austeridad Gasto\AÑO 2024\Talento Humano\Horas extras</t>
  </si>
  <si>
    <t xml:space="preserve">No se evalúa el criterio por encontrarse en términos de ejecución. </t>
  </si>
  <si>
    <t>De la verificación realizada al  Plan de Acción del PETH Versión 1 2024  publicado en la página web de la entidad (20232800128963),  específicamente en lo relacionado con el Plan de Bienestar y el INFORME DE EJECUCIÓN DEL PRESUPUESTO DE GASTO E INVERSIONES con corte marzo de 2024, se observa que para la vigencia no se asignaron recursos para promover la capacitación formal de los empleados públicos e hijos dentro del plan de bienestar;  sin embargo,  se identifica la formulación de la actividad "Publicación de la oferta del FRADEC". 
Conforme lo anterior se observa que la entidad en términos generales da cumplimiento a lo normado.</t>
  </si>
  <si>
    <t xml:space="preserve">Conforme lo reportado por la 1a. Línea de defensa, se realiza una verificación aleatoria a los documentos que deben hacer parte de los procedimientos de Vinculación(TH-PD-01) y Desvinculación (TH-PD-02), observándose:
Ingresos:
* Ingresaron 4 funcionarios  de Libre nombramiento y remoción. Están incluidos en el Directorio Institucional.
* Se verificación los documentos allegados por el proceso correspondientes a Aceptación nombramiento, Nombramiento y Acta de posesión, para los 4 funcionarios reportados.
* Se procedió a verificar directamente en los expedientes de Historia Laboral,  que los documentos indicados en el procedimiento de vinculación no allegados por el proceso como evidencia,  hicieran parte del historial sin llegar a su consulta por cuanto no se tiene el permiso para realizar esta gestión, evidenciándose en los expedientes todos tienen los tipos documentales o descripción de documentos: Solicitud evaluación competencias comportamentales,  análisis de requisitos, examen de ingreso, afiliaciones a ARL, Caja de Compensación y EPS y la solicitud de publicación de la HV en el DASC.
* No se observa el cumplimiento de los siguientes requisitos para el  Subdirector para la Gestión del Centro de Bogotá: Acuerdo de Confidencialidad, Certificado de inexistencia e inhabilidades, inducción y entrenamiento en el puesto de trabajo. 
* No se observa el cumplimiento de los siguientes requisitos para la Tesorera: Aplicación de pruebas comportamentales y entrenamiento en el puesto de trabajo.
* No se observa el cumplimiento de los siguientes requisitos para el  Subdirector de Gestión Corporativa y la jefe de la Oficina Jurídica:  Certificado de inexistencia e inhabilidades e inducción
* En ninguno de los expedientes fue posible validar si las HV de Sideap se encuentran debidamente diligenciadas y firmadas por el profesional de TH, así como la Declaración de Bienes y Rentas en Sideap por ingresos, ni el cumplimiento de la actividad 2 del procedimiento que indica que se debe  divulgar en la página web de la entidad durante dos (2) días calendario la vacancia generada, lo anterior teniendo en cuenta que los 4 cargos fueron de LNR.
Es importante señalar que de acuerdo al procedimiento de Vinculación, la inducción se hace una vez se realice un nuevo nombramiento en la entidad. (Actividad 12)
Respecto al ingreso de la Directora de la entidad, si bien se hace la observación que el proceso se realiza directamente desde la Alcaldía, no se observa en el expediente la HV de Sideap firmada por TH, Acuerdo de Confidencialidad, Certificado de inexistencias o inhabilidades, inducción y entrenamiento en puesto de trabajo. 
Egresos:
* Se verificaron los documentos allegados por el proceso correspondientes a la presentación de la renuncia, aceptación de la renuncia, acta de entrega, encuesta de desvinculación y paz y salvo, para los 4 funcionarios reportados.
* Se procedió a verificar directamente en los expedientes de Historia Laboral,  que los documentos indicados en el procedimiento de desvinculación no allegados por el proceso como evidencia,  hicieran parte del historial sin llegar a su consulta por cuanto no se tiene el permiso para realizar esta gestión; evidenciándose en los expedientes que no se encuentra la Declaración de Bienes y Rentas actualizada con la novedad de retiro en el expediente de la Tesorera y la jefe de la Oficina Jurídica retiradas, no se evidencia el examén de retiro de la Subdirectora para la Gestión del Centro de Bogotá y la Jefe de la Oficina Jurídica.
* De la verificación realizada a la información publicada en la página web Categoría 4,  subcategoría 4.5. Informes de empalme, no se evidencia la publicación del informe de gestión de la Subdirectora para la Gestión del Centro de Bogotá (Ordenadora del Gasto). 
Respecto al retiro de la Directora de la entidad, no se observa el diligenciamiento de la Declaración de Bienes y rentas en Sideap por retiro, ni la encuesta de desvinculación ni el paz y salvo de retiro. Su informe de gestión se encuentra publicado en la página web de la entidad.
</t>
  </si>
  <si>
    <t xml:space="preserve">De la verificación realizada al expediente de ORFEO No. 202423005800100001E, se observa  la  Resolución 6 con la cual se constituye y establece el funcionamiento de la caja menor para la vigencia fiscal 2024.
Se observa a través del siguiente expediente:  202420000800100001E que se registraron solicitudes de desembolso de caja menor por conceptos tales como:
* Servicio de enmarcación de un póster, para ser entregado como reconocimiento al Maestro Sixto Silgado $70,000. (Orfeo 20243000010703). No se observa la firma de la responsable de caja menor en el formato de solicitud. El número de radicado no esta vinculado al expediente de caja menor, se vincula a través del radicado de solicitud de reembolso No. 1
* Compra de refrigerios para equipo de producción de los artistas en el marco del Festival Centro $155,000. (Orfeo 20243000013873). La solicitud del gasto no tiene la firma de la responsable de caja mejor.
* A10x Empaques plásticos de Lona 92x60cm $30,000. (Orfeo 20242700013903).  Cumple con todas las firmas.
Los anteriores gastos se incluyen en el reembolso de caja No. 1  (Orfeo 20242600018053).
* Cable de carga con entrada USB a tipo C para celular $30,000. (Orfeo 20242300019643). Cumple con todas las firmas
* Carnet en plástico, con empaque para colgar y tira. $500.000 (Orfeo 20242800011673). La solicitud del gasto no tiene la firma de la responsable de caja mejor. El número de radicado no esta vinculado al expediente de caja menor, se vincula a través del radicado de solicitud de reembolso No. 2
Los anteriores gastos se incluyen en el reembolso de caja No. 2  (Orfeo 20242600028783).
Cada uno de los gastos antes señalados presentan la correspondiente justificación del carácter de imprevistos, urgentes, imprescindibles e inaplazables; por lo que  en terminos generales se da cumplimiento a la normatividad evaluada.
Sin embargo se observa como oportunidad de mejora que  3 solicitudes (20243000010703, 20243000013873 y 20242800011673) que no tienen todas las firmas señaladas en el formato correspondiente (falta la firma de la responsable de caja menor).
Adicionalmente se observan las siguientes solicitudes de caja menor que no fueron aprobadas y que se solicito su anulación o se indica que ya no es necesario el trámite en el histórico del radicado:
*  Impresión poster Festival de la Colombianidad.  (Orfeo  20243000013863).
* 2 candados de Gancho en acero endurecido - cuerpo en latón solido $130,000 (Orfeo 20244000019953). 
* Refrigerios para 15 personas, población social víctima. $180,000 (Orfeo 20243000025713).  
*  Lavandería de los manteles de la FUGA $60,000 (Orfeo 20243000027153). </t>
  </si>
  <si>
    <t>Se observa en los gastos desagregados en el ítem anterior que  no se fraccionaron las compras de un mismo elemento y/o servicio,   no se adquirieron elementos cuya existencia fue comprobada por Almacén y los gastos para atender servicios de alimentación corresponden a eventos misionaes del equipo de producción de los artistas en el marco del Festival Centro. 
Conforme lo anteriormente expuesto se observa que en términos generales se da cumplimiento lo normado.</t>
  </si>
  <si>
    <t>De acuerdo a la información publicada en la página web de la entidad, en el ítem 7. DATOS ABIERTOS -  7.1. Instrumentos de Gestión -  7.1.7 Costos de Reproducción,  se observa que la entidad en cumplimiento de lo normado, tiene establecido a través de la Resolución 182 de 2023 que modifica la 084 de 2016, el costo de fotocopias y cds para la reproducción de información solicitada por particulares.
En la fase de socialización del informe preliminar la 1a. Linea de defensa precisa que  la Fundación Gilberto Alzate Avendaño - FUGA, durante el primer trimestre de 2024, no percibo ingresos por concepto - Fotocopiado, multicopiado e impresión.
Conforme lo anterior, en terminos generales se evidencia el cumplimiento de lo normado.</t>
  </si>
  <si>
    <t>En la BD aportada por la Oficina  Jurídica, se evidencia que en el periodo evaluado no se suscribieron  convenios  interadministrativos o convenios de asociación.
Ahora bien, respecto a lo expuesto por la 1a. línea de defensa y a la consulta realizada a cada uno de los expedientes de los convenios reportados, se evidencia:
Convenio 164-2019 (201913002100100010E):  No se observan los informes de enero y marzo. El presentado en febrero corresponde al corte de noviembre de 2023.
Convenio 072-2019 (201913002100100003E):  No se evidencian reportes en el periodo evaluado, en el expediente se evidencia en febrero el informe final de ejecución, en el cual se indica que hay un Acta de liquidación del 31/08/2023, la cual no se observa dentro del expediente.
Convenio 356 de 2021 (202113002100100003E): Se finalizo en diciembre con la entrega final del informe de ejecución a los alcaldes de las localidades de Los Mártires y Santafé (20234000022761 y 20234000022601 No se observan los informes de enero y marzo. El presentado en febrero corresponde al corte de noviembre de 2023.
Convenio 446 de 2022 (202213002000900202E): Se observan los radicados con la presentación de los informes de enero, febrero y marzo (20244000015743, 20244000023893 y 20244000033803 respectivamente).
Convenio 472 de 2023 (202313002000900119E): Se observan los radicados con la presentación de los informes de enero, febrero y marzo (20244000015753, 20244000023933 y 20244000033813 respectivamente).
Convenio 532 de 2023 (202313002000900127E): Se observan los radicados con la presentación de los informes de febrero y marzo (20244000025083 y 20244000033063 respectivamente), no se evidencio el reporte al corte de enero de 2024.
Convenio 125 de 2022 (202213002000900138E): Se observan los radicados con la presentación de los informes de febrero y marzo (20242700026153 y 20242700037293 respectivamente), no se evidencio el reporte al corte de enero de 2024.
Convenio 132-2022 (202213002000900210E): No se evidencian reportes en el periodo evaluado, en el expediente se evidencia en abril el acta del comité ordinario trimestral del convenio (20243000038243) donde se solicita al IDPC  entregar los informes financieros del convenio de manera oportuna. En la socialización del informe preliminar la Subdirección AyC aclara que este convenio no tiene recursos.
Convenio 167 de 2022 (202213002000900247E): Se observan los radicados con la presentación de los informes de febrero y marzo (20243000028023 y 20243000038023 respectivamente), no se evidencio el reporte al corte de enero de 2024
Conforme lo anterior se observa que no todos los informes financieros están siendo informados al área de Contabilidad tal como se  establece el Procedimiento Gestión Contable Código GF-PD-01 Actividad 3.6.  
Es importante señalar que si bien la entidad no reporta directamente a la Dirección General del Presupuesto del Ministerio de Hacienda y Crédito Público, si debe presentar la información correspondiente la cual debe estar conciliada para que sea coherente entre si, por lo cual en el seguimiento de la OCI se valida si se está dando cumplimiento a lo establecido en el Procedimiento Gestión Contable Código GF-PD-01 Actividad 3.6.
De acuerdo a lo expuesto, se evidencia que de manera general se da cumplimiento parcial a lo normado.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</si>
</sst>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 #,##0_);_(* \(#,##0\);_(* &quot;-&quot;??_);_(@_)"/>
  </numFmts>
  <fonts count="18" x14ac:knownFonts="1">
    <font>
      <sz val="11"/>
      <color theme="1"/>
      <name val="Calibri"/>
      <family val="2"/>
      <scheme val="minor"/>
    </font>
    <font>
      <sz val="8"/>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sz val="11"/>
      <color theme="1"/>
      <name val="Calibri"/>
      <family val="2"/>
      <scheme val="minor"/>
    </font>
    <font>
      <b/>
      <sz val="11"/>
      <name val="Calibri"/>
      <family val="2"/>
      <scheme val="minor"/>
    </font>
    <font>
      <b/>
      <sz val="10"/>
      <color theme="8" tint="-0.249977111117893"/>
      <name val="Calibri"/>
      <family val="2"/>
      <scheme val="minor"/>
    </font>
    <font>
      <b/>
      <sz val="20"/>
      <name val="Calibri"/>
      <family val="2"/>
      <scheme val="minor"/>
    </font>
    <font>
      <b/>
      <sz val="10"/>
      <name val="Calibri"/>
      <family val="2"/>
      <scheme val="minor"/>
    </font>
    <font>
      <strike/>
      <sz val="10"/>
      <name val="Calibri"/>
      <family val="2"/>
      <scheme val="minor"/>
    </font>
    <font>
      <i/>
      <sz val="10"/>
      <name val="Calibri"/>
      <family val="2"/>
      <scheme val="minor"/>
    </font>
    <font>
      <sz val="10"/>
      <color rgb="FFFF0000"/>
      <name val="Calibri"/>
      <family val="2"/>
      <scheme val="minor"/>
    </font>
    <font>
      <sz val="10"/>
      <color theme="1"/>
      <name val="Calibri (Cuerpo)"/>
    </font>
    <font>
      <sz val="9"/>
      <name val="Calibri"/>
      <family val="2"/>
      <scheme val="minor"/>
    </font>
    <font>
      <sz val="9"/>
      <color rgb="FFFF0000"/>
      <name val="Calibri"/>
      <family val="2"/>
      <scheme val="minor"/>
    </font>
    <font>
      <i/>
      <sz val="10"/>
      <color theme="1"/>
      <name val="Calibri"/>
      <family val="2"/>
      <scheme val="minor"/>
    </font>
    <font>
      <sz val="9"/>
      <color theme="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s>
  <cellStyleXfs count="4">
    <xf numFmtId="0" fontId="0" fillId="0" borderId="0"/>
    <xf numFmtId="9"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cellStyleXfs>
  <cellXfs count="115">
    <xf numFmtId="0" fontId="0" fillId="0" borderId="0" xfId="0"/>
    <xf numFmtId="0" fontId="3" fillId="0" borderId="0" xfId="0" applyFont="1"/>
    <xf numFmtId="0" fontId="2" fillId="2" borderId="2" xfId="0" applyFont="1" applyFill="1" applyBorder="1" applyAlignment="1">
      <alignment horizontal="left" vertical="center"/>
    </xf>
    <xf numFmtId="0" fontId="2" fillId="2" borderId="4"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3" xfId="0" applyFont="1" applyFill="1" applyBorder="1" applyAlignment="1">
      <alignment horizontal="center" vertical="center" wrapText="1"/>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7" xfId="0" applyFont="1" applyBorder="1" applyAlignment="1">
      <alignment horizontal="justify" vertical="center" wrapText="1"/>
    </xf>
    <xf numFmtId="0" fontId="3" fillId="0" borderId="8" xfId="0" applyFont="1" applyBorder="1" applyAlignment="1">
      <alignment horizontal="justify" vertical="center"/>
    </xf>
    <xf numFmtId="0" fontId="3" fillId="0" borderId="1" xfId="0" applyFont="1" applyBorder="1" applyAlignment="1">
      <alignment horizontal="justify" vertical="center"/>
    </xf>
    <xf numFmtId="0" fontId="3" fillId="0" borderId="10" xfId="0" applyFont="1" applyBorder="1" applyAlignment="1">
      <alignment horizontal="justify" vertical="center"/>
    </xf>
    <xf numFmtId="0" fontId="3" fillId="0" borderId="11" xfId="0" applyFont="1" applyBorder="1" applyAlignment="1">
      <alignment horizontal="justify" vertical="center"/>
    </xf>
    <xf numFmtId="0" fontId="3" fillId="0" borderId="9" xfId="0" applyFont="1" applyBorder="1" applyAlignment="1">
      <alignment horizontal="justify" vertical="center"/>
    </xf>
    <xf numFmtId="0" fontId="3" fillId="0" borderId="1" xfId="0" applyFont="1" applyBorder="1" applyAlignment="1">
      <alignment horizontal="justify" vertical="center" wrapText="1"/>
    </xf>
    <xf numFmtId="0" fontId="3" fillId="0" borderId="0" xfId="0" applyFont="1" applyAlignment="1">
      <alignment horizontal="justify"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justify" vertical="top"/>
    </xf>
    <xf numFmtId="0" fontId="2" fillId="2" borderId="13" xfId="0" applyFont="1" applyFill="1" applyBorder="1" applyAlignment="1">
      <alignment horizontal="left" vertical="center"/>
    </xf>
    <xf numFmtId="0" fontId="2" fillId="2" borderId="0" xfId="0" applyFont="1" applyFill="1" applyAlignment="1">
      <alignment horizontal="center" vertical="center"/>
    </xf>
    <xf numFmtId="0" fontId="2" fillId="2" borderId="0" xfId="0" applyFont="1" applyFill="1" applyAlignment="1">
      <alignment horizontal="center" vertical="center" wrapText="1"/>
    </xf>
    <xf numFmtId="0" fontId="3" fillId="0" borderId="1" xfId="0" applyFont="1" applyBorder="1" applyAlignment="1">
      <alignment horizontal="justify" vertical="top" wrapText="1"/>
    </xf>
    <xf numFmtId="9" fontId="3" fillId="0" borderId="0" xfId="1" applyFont="1"/>
    <xf numFmtId="0" fontId="2" fillId="0" borderId="0" xfId="0" applyFont="1" applyAlignment="1">
      <alignment horizontal="justify" vertical="center"/>
    </xf>
    <xf numFmtId="0" fontId="3" fillId="0" borderId="9" xfId="0" applyFont="1" applyBorder="1" applyAlignment="1">
      <alignment horizontal="justify" vertical="center" wrapText="1"/>
    </xf>
    <xf numFmtId="0" fontId="0" fillId="0" borderId="1" xfId="0" applyBorder="1"/>
    <xf numFmtId="165" fontId="3" fillId="0" borderId="0" xfId="2" applyNumberFormat="1" applyFont="1"/>
    <xf numFmtId="10" fontId="3" fillId="0" borderId="0" xfId="1" applyNumberFormat="1" applyFont="1"/>
    <xf numFmtId="10" fontId="2" fillId="0" borderId="0" xfId="1" applyNumberFormat="1" applyFont="1" applyAlignment="1">
      <alignment horizontal="center" vertical="center"/>
    </xf>
    <xf numFmtId="0" fontId="2" fillId="2" borderId="5" xfId="0" applyFont="1" applyFill="1" applyBorder="1" applyAlignment="1">
      <alignment horizontal="center" vertical="center" wrapText="1"/>
    </xf>
    <xf numFmtId="0" fontId="7" fillId="2" borderId="0" xfId="0" applyFont="1" applyFill="1" applyAlignment="1">
      <alignment horizontal="center" vertical="center" wrapText="1"/>
    </xf>
    <xf numFmtId="0" fontId="7" fillId="0" borderId="7" xfId="0" applyFont="1" applyBorder="1" applyAlignment="1">
      <alignment horizontal="justify" vertical="center"/>
    </xf>
    <xf numFmtId="0" fontId="7" fillId="0" borderId="1" xfId="0" applyFont="1" applyBorder="1" applyAlignment="1">
      <alignment horizontal="justify" vertical="center"/>
    </xf>
    <xf numFmtId="0" fontId="7" fillId="0" borderId="1" xfId="0" applyFont="1" applyBorder="1" applyAlignment="1">
      <alignment horizontal="justify" vertical="center" wrapText="1"/>
    </xf>
    <xf numFmtId="0" fontId="3" fillId="0" borderId="1" xfId="0" applyFont="1" applyBorder="1" applyAlignment="1">
      <alignment horizontal="center" vertical="center"/>
    </xf>
    <xf numFmtId="0" fontId="3" fillId="0" borderId="12" xfId="0" applyFont="1" applyBorder="1" applyAlignment="1">
      <alignment horizontal="justify" vertical="center"/>
    </xf>
    <xf numFmtId="0" fontId="4" fillId="0" borderId="1" xfId="0" applyFont="1" applyBorder="1" applyAlignment="1">
      <alignment horizontal="justify" vertical="center" wrapText="1"/>
    </xf>
    <xf numFmtId="0" fontId="3" fillId="0" borderId="7" xfId="0" applyFont="1" applyBorder="1" applyAlignment="1">
      <alignment vertical="center"/>
    </xf>
    <xf numFmtId="0" fontId="7" fillId="0" borderId="7" xfId="0" applyFont="1" applyBorder="1" applyAlignment="1">
      <alignment vertical="center" wrapText="1"/>
    </xf>
    <xf numFmtId="0" fontId="4" fillId="0" borderId="7" xfId="0" applyFont="1" applyBorder="1" applyAlignment="1">
      <alignment horizontal="justify" vertical="center" wrapText="1"/>
    </xf>
    <xf numFmtId="0" fontId="7" fillId="0" borderId="11" xfId="0" applyFont="1" applyBorder="1" applyAlignment="1">
      <alignment horizontal="justify" vertical="center" wrapText="1"/>
    </xf>
    <xf numFmtId="0" fontId="2" fillId="2" borderId="2" xfId="0" applyFont="1" applyFill="1" applyBorder="1" applyAlignment="1">
      <alignment horizontal="center" vertical="center" wrapText="1"/>
    </xf>
    <xf numFmtId="0" fontId="7" fillId="0" borderId="11" xfId="0" applyFont="1" applyBorder="1" applyAlignment="1">
      <alignment horizontal="justify" vertical="center"/>
    </xf>
    <xf numFmtId="0" fontId="7" fillId="0" borderId="7" xfId="0" applyFont="1" applyBorder="1" applyAlignment="1">
      <alignment horizontal="justify" vertical="center" wrapText="1"/>
    </xf>
    <xf numFmtId="0" fontId="2" fillId="3" borderId="0" xfId="0" applyFont="1" applyFill="1" applyAlignment="1">
      <alignment horizontal="justify" vertical="center"/>
    </xf>
    <xf numFmtId="0" fontId="3" fillId="0" borderId="1" xfId="0" applyFont="1" applyBorder="1" applyAlignment="1">
      <alignment vertical="center"/>
    </xf>
    <xf numFmtId="0" fontId="3" fillId="3" borderId="0" xfId="0" applyFont="1" applyFill="1"/>
    <xf numFmtId="0" fontId="7" fillId="0" borderId="1" xfId="0" applyFont="1" applyBorder="1" applyAlignment="1">
      <alignment vertical="center" wrapText="1"/>
    </xf>
    <xf numFmtId="0" fontId="4" fillId="3" borderId="0" xfId="0" applyFont="1" applyFill="1"/>
    <xf numFmtId="0" fontId="3" fillId="0" borderId="1" xfId="0" applyFont="1" applyBorder="1" applyAlignment="1">
      <alignment horizontal="center" vertical="center" wrapText="1"/>
    </xf>
    <xf numFmtId="0" fontId="4" fillId="0" borderId="14" xfId="0" applyFont="1" applyBorder="1" applyAlignment="1">
      <alignment horizontal="justify" vertical="center" wrapText="1"/>
    </xf>
    <xf numFmtId="0" fontId="2" fillId="3" borderId="0" xfId="0" applyFont="1" applyFill="1"/>
    <xf numFmtId="0" fontId="2" fillId="3" borderId="0" xfId="0" applyFont="1" applyFill="1" applyAlignment="1">
      <alignment horizontal="center" vertical="center"/>
    </xf>
    <xf numFmtId="0" fontId="2" fillId="3" borderId="0" xfId="0" applyFont="1" applyFill="1" applyAlignment="1">
      <alignment horizontal="left" vertical="center"/>
    </xf>
    <xf numFmtId="10" fontId="2" fillId="3" borderId="0" xfId="1" applyNumberFormat="1" applyFont="1" applyFill="1" applyAlignment="1">
      <alignment horizontal="center" vertical="center"/>
    </xf>
    <xf numFmtId="0" fontId="2" fillId="0" borderId="0" xfId="0" applyFont="1"/>
    <xf numFmtId="0" fontId="2" fillId="0" borderId="0" xfId="0" applyFont="1" applyAlignment="1">
      <alignment horizontal="center" vertical="center"/>
    </xf>
    <xf numFmtId="0" fontId="7" fillId="0" borderId="0" xfId="0" applyFont="1" applyAlignment="1">
      <alignment horizontal="center" vertical="center"/>
    </xf>
    <xf numFmtId="0" fontId="2" fillId="0" borderId="0" xfId="0" applyFont="1" applyAlignment="1">
      <alignment horizontal="left" vertical="center"/>
    </xf>
    <xf numFmtId="0" fontId="3" fillId="0" borderId="1" xfId="0" applyFont="1" applyBorder="1" applyAlignment="1">
      <alignment vertical="center" wrapText="1"/>
    </xf>
    <xf numFmtId="0" fontId="3" fillId="0" borderId="14" xfId="0" applyFont="1" applyBorder="1" applyAlignment="1">
      <alignment horizontal="justify" vertical="top" wrapText="1"/>
    </xf>
    <xf numFmtId="9" fontId="2" fillId="3" borderId="0" xfId="0" applyNumberFormat="1" applyFont="1" applyFill="1" applyAlignment="1">
      <alignment horizontal="center" vertical="center"/>
    </xf>
    <xf numFmtId="0" fontId="4" fillId="0" borderId="9" xfId="0" applyFont="1" applyBorder="1" applyAlignment="1">
      <alignment horizontal="justify" vertical="top" wrapText="1"/>
    </xf>
    <xf numFmtId="0" fontId="3" fillId="0" borderId="14" xfId="0" applyFont="1" applyBorder="1" applyAlignment="1">
      <alignment horizontal="justify" vertical="center" wrapText="1"/>
    </xf>
    <xf numFmtId="0" fontId="3" fillId="0" borderId="9" xfId="0" applyFont="1" applyBorder="1" applyAlignment="1">
      <alignment horizontal="justify" vertical="top" wrapText="1"/>
    </xf>
    <xf numFmtId="0" fontId="3" fillId="0" borderId="12" xfId="0" applyFont="1" applyBorder="1" applyAlignment="1">
      <alignment horizontal="justify" vertical="center" wrapText="1"/>
    </xf>
    <xf numFmtId="0" fontId="2" fillId="2" borderId="1" xfId="0" applyFont="1" applyFill="1" applyBorder="1" applyAlignment="1">
      <alignment horizontal="center" vertical="center" wrapText="1"/>
    </xf>
    <xf numFmtId="0" fontId="4" fillId="0" borderId="11" xfId="0" applyFont="1" applyBorder="1" applyAlignment="1">
      <alignment horizontal="justify" vertical="center" wrapText="1"/>
    </xf>
    <xf numFmtId="0" fontId="4" fillId="0" borderId="9" xfId="0" applyFont="1" applyBorder="1" applyAlignment="1">
      <alignment horizontal="justify" vertical="center" wrapText="1"/>
    </xf>
    <xf numFmtId="0" fontId="2" fillId="2" borderId="15" xfId="0" applyFont="1" applyFill="1" applyBorder="1" applyAlignment="1">
      <alignment horizontal="center" vertical="center" wrapText="1"/>
    </xf>
    <xf numFmtId="0" fontId="4" fillId="0" borderId="0" xfId="0" applyFont="1"/>
    <xf numFmtId="0" fontId="2" fillId="2" borderId="16" xfId="0" applyFont="1" applyFill="1" applyBorder="1" applyAlignment="1">
      <alignment horizontal="center" vertical="center" wrapText="1"/>
    </xf>
    <xf numFmtId="0" fontId="3" fillId="0" borderId="15" xfId="0" applyFont="1" applyBorder="1" applyAlignment="1">
      <alignment horizontal="center" vertical="center" wrapText="1"/>
    </xf>
    <xf numFmtId="0" fontId="7" fillId="0" borderId="17" xfId="0" applyFont="1" applyBorder="1" applyAlignment="1">
      <alignment vertical="center" wrapText="1"/>
    </xf>
    <xf numFmtId="0" fontId="3" fillId="0" borderId="17" xfId="0" applyFont="1" applyBorder="1" applyAlignment="1">
      <alignment horizontal="center" vertical="center" wrapText="1"/>
    </xf>
    <xf numFmtId="0" fontId="7" fillId="0" borderId="18" xfId="0" applyFont="1" applyBorder="1" applyAlignment="1">
      <alignment horizontal="justify" vertical="center" wrapText="1"/>
    </xf>
    <xf numFmtId="0" fontId="3" fillId="0" borderId="15" xfId="0" applyFont="1" applyBorder="1" applyAlignment="1">
      <alignment horizontal="center" vertical="center"/>
    </xf>
    <xf numFmtId="0" fontId="0" fillId="0" borderId="0" xfId="0" applyAlignment="1">
      <alignment vertical="center" wrapText="1"/>
    </xf>
    <xf numFmtId="0" fontId="7" fillId="0" borderId="18" xfId="0" applyFont="1" applyBorder="1" applyAlignment="1">
      <alignment horizontal="justify" vertical="center"/>
    </xf>
    <xf numFmtId="0" fontId="3" fillId="0" borderId="15" xfId="0" applyFont="1" applyBorder="1" applyAlignment="1">
      <alignment horizontal="justify" vertical="center" wrapText="1"/>
    </xf>
    <xf numFmtId="0" fontId="3" fillId="4" borderId="0" xfId="0" applyFont="1" applyFill="1"/>
    <xf numFmtId="0" fontId="7" fillId="2" borderId="4" xfId="0" applyFont="1" applyFill="1" applyBorder="1" applyAlignment="1">
      <alignment horizontal="center" vertical="center" wrapText="1"/>
    </xf>
    <xf numFmtId="0" fontId="3" fillId="0" borderId="22" xfId="0" applyFont="1" applyBorder="1" applyAlignment="1">
      <alignment horizontal="justify" vertical="center"/>
    </xf>
    <xf numFmtId="0" fontId="3" fillId="0" borderId="15" xfId="0" applyFont="1" applyBorder="1" applyAlignment="1">
      <alignment horizontal="justify" vertical="center"/>
    </xf>
    <xf numFmtId="0" fontId="3" fillId="0" borderId="19" xfId="0" applyFont="1" applyBorder="1" applyAlignment="1">
      <alignment horizontal="justify" vertical="center" wrapText="1"/>
    </xf>
    <xf numFmtId="0" fontId="4" fillId="0" borderId="9" xfId="0" applyFont="1" applyBorder="1" applyAlignment="1">
      <alignment vertical="center" wrapText="1"/>
    </xf>
    <xf numFmtId="0" fontId="4" fillId="0" borderId="12" xfId="0" applyFont="1" applyBorder="1" applyAlignment="1">
      <alignment vertical="center" wrapText="1"/>
    </xf>
    <xf numFmtId="0" fontId="4" fillId="0" borderId="19" xfId="0" applyFont="1" applyBorder="1" applyAlignment="1">
      <alignment horizontal="justify" vertical="center" wrapText="1"/>
    </xf>
    <xf numFmtId="0" fontId="4" fillId="0" borderId="18" xfId="0" applyFont="1" applyBorder="1" applyAlignment="1">
      <alignment horizontal="justify" vertical="center"/>
    </xf>
    <xf numFmtId="0" fontId="4" fillId="0" borderId="23" xfId="0" applyFont="1" applyBorder="1" applyAlignment="1">
      <alignment horizontal="justify" vertical="center"/>
    </xf>
    <xf numFmtId="0" fontId="4" fillId="0" borderId="21" xfId="0" applyFont="1" applyBorder="1" applyAlignment="1">
      <alignment horizontal="justify" vertical="center"/>
    </xf>
    <xf numFmtId="0" fontId="4" fillId="0" borderId="1" xfId="0" applyFont="1" applyBorder="1" applyAlignment="1">
      <alignment vertical="center" wrapText="1"/>
    </xf>
    <xf numFmtId="0" fontId="14" fillId="0" borderId="1" xfId="0" applyFont="1" applyBorder="1" applyAlignment="1">
      <alignment vertical="top" wrapText="1"/>
    </xf>
    <xf numFmtId="0" fontId="4" fillId="0" borderId="19" xfId="0" applyFont="1" applyBorder="1" applyAlignment="1">
      <alignment vertical="center" wrapText="1"/>
    </xf>
    <xf numFmtId="0" fontId="4" fillId="0" borderId="19" xfId="0" applyFont="1" applyBorder="1" applyAlignment="1">
      <alignment vertical="top" wrapText="1"/>
    </xf>
    <xf numFmtId="0" fontId="4" fillId="0" borderId="18" xfId="0" applyFont="1" applyBorder="1" applyAlignment="1">
      <alignment horizontal="justify" vertical="center" wrapText="1"/>
    </xf>
    <xf numFmtId="0" fontId="17" fillId="0" borderId="1" xfId="0" applyFont="1" applyBorder="1" applyAlignment="1">
      <alignment vertical="top" wrapText="1"/>
    </xf>
    <xf numFmtId="0" fontId="4" fillId="0" borderId="21" xfId="0" applyFont="1" applyBorder="1" applyAlignment="1">
      <alignment horizontal="justify" vertical="center" wrapText="1"/>
    </xf>
    <xf numFmtId="0" fontId="2" fillId="3" borderId="0" xfId="0" applyFont="1" applyFill="1" applyAlignment="1">
      <alignment horizontal="left" vertical="center"/>
    </xf>
    <xf numFmtId="0" fontId="8" fillId="3" borderId="0" xfId="0" applyFont="1" applyFill="1" applyAlignment="1">
      <alignment horizontal="center" vertical="center"/>
    </xf>
    <xf numFmtId="0" fontId="2" fillId="0" borderId="0" xfId="0" applyFont="1" applyAlignment="1">
      <alignment horizontal="left" vertical="center"/>
    </xf>
    <xf numFmtId="0" fontId="6" fillId="3" borderId="0" xfId="0" applyFont="1" applyFill="1" applyAlignment="1">
      <alignment horizontal="left" vertical="center" wrapText="1"/>
    </xf>
    <xf numFmtId="0" fontId="3" fillId="0" borderId="15"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5" xfId="0" applyFont="1" applyBorder="1" applyAlignment="1">
      <alignment horizontal="center" vertical="center"/>
    </xf>
    <xf numFmtId="0" fontId="3" fillId="0" borderId="20" xfId="0" applyFont="1" applyBorder="1" applyAlignment="1">
      <alignment horizontal="center" vertical="center"/>
    </xf>
    <xf numFmtId="0" fontId="3" fillId="0" borderId="1" xfId="0" applyFont="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left" vertical="center" wrapText="1"/>
    </xf>
    <xf numFmtId="0" fontId="2" fillId="0" borderId="24" xfId="0" applyFont="1" applyBorder="1" applyAlignment="1">
      <alignment horizontal="left"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cellXfs>
  <cellStyles count="4">
    <cellStyle name="Millares" xfId="2" builtinId="3"/>
    <cellStyle name="Millares 2" xfId="3" xr:uid="{7A52EEA2-D59B-4481-8677-76B77CB06B8F}"/>
    <cellStyle name="Normal" xfId="0" builtinId="0"/>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253429</xdr:colOff>
      <xdr:row>12</xdr:row>
      <xdr:rowOff>872131</xdr:rowOff>
    </xdr:from>
    <xdr:to>
      <xdr:col>5</xdr:col>
      <xdr:colOff>529654</xdr:colOff>
      <xdr:row>12</xdr:row>
      <xdr:rowOff>1148356</xdr:rowOff>
    </xdr:to>
    <xdr:sp macro="" textlink="">
      <xdr:nvSpPr>
        <xdr:cNvPr id="2" name="Elipse 22">
          <a:extLst>
            <a:ext uri="{FF2B5EF4-FFF2-40B4-BE49-F238E27FC236}">
              <a16:creationId xmlns:a16="http://schemas.microsoft.com/office/drawing/2014/main" id="{C836DCDF-6FF6-4267-8DA4-FD6385678545}"/>
            </a:ext>
          </a:extLst>
        </xdr:cNvPr>
        <xdr:cNvSpPr>
          <a:spLocks noChangeArrowheads="1"/>
        </xdr:cNvSpPr>
      </xdr:nvSpPr>
      <xdr:spPr bwMode="auto">
        <a:xfrm>
          <a:off x="6363036" y="673681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259413</xdr:colOff>
      <xdr:row>15</xdr:row>
      <xdr:rowOff>519146</xdr:rowOff>
    </xdr:from>
    <xdr:to>
      <xdr:col>5</xdr:col>
      <xdr:colOff>535638</xdr:colOff>
      <xdr:row>15</xdr:row>
      <xdr:rowOff>795371</xdr:rowOff>
    </xdr:to>
    <xdr:sp macro="" textlink="">
      <xdr:nvSpPr>
        <xdr:cNvPr id="6" name="Elipse 22">
          <a:extLst>
            <a:ext uri="{FF2B5EF4-FFF2-40B4-BE49-F238E27FC236}">
              <a16:creationId xmlns:a16="http://schemas.microsoft.com/office/drawing/2014/main" id="{CAFA7F2F-835F-446D-B0C5-C618F6BC5808}"/>
            </a:ext>
          </a:extLst>
        </xdr:cNvPr>
        <xdr:cNvSpPr>
          <a:spLocks noChangeArrowheads="1"/>
        </xdr:cNvSpPr>
      </xdr:nvSpPr>
      <xdr:spPr bwMode="auto">
        <a:xfrm>
          <a:off x="6369020" y="1468418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246206</xdr:colOff>
      <xdr:row>16</xdr:row>
      <xdr:rowOff>860161</xdr:rowOff>
    </xdr:from>
    <xdr:to>
      <xdr:col>5</xdr:col>
      <xdr:colOff>522431</xdr:colOff>
      <xdr:row>16</xdr:row>
      <xdr:rowOff>1136386</xdr:rowOff>
    </xdr:to>
    <xdr:sp macro="" textlink="">
      <xdr:nvSpPr>
        <xdr:cNvPr id="7" name="Elipse 22">
          <a:extLst>
            <a:ext uri="{FF2B5EF4-FFF2-40B4-BE49-F238E27FC236}">
              <a16:creationId xmlns:a16="http://schemas.microsoft.com/office/drawing/2014/main" id="{B92DD059-8B2C-498F-8219-65A5A0EEDA62}"/>
            </a:ext>
          </a:extLst>
        </xdr:cNvPr>
        <xdr:cNvSpPr>
          <a:spLocks noChangeArrowheads="1"/>
        </xdr:cNvSpPr>
      </xdr:nvSpPr>
      <xdr:spPr bwMode="auto">
        <a:xfrm>
          <a:off x="6355813" y="1552866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185273</xdr:colOff>
      <xdr:row>29</xdr:row>
      <xdr:rowOff>1132905</xdr:rowOff>
    </xdr:from>
    <xdr:to>
      <xdr:col>5</xdr:col>
      <xdr:colOff>461498</xdr:colOff>
      <xdr:row>29</xdr:row>
      <xdr:rowOff>1409130</xdr:rowOff>
    </xdr:to>
    <xdr:sp macro="" textlink="">
      <xdr:nvSpPr>
        <xdr:cNvPr id="10" name="Elipse 22">
          <a:extLst>
            <a:ext uri="{FF2B5EF4-FFF2-40B4-BE49-F238E27FC236}">
              <a16:creationId xmlns:a16="http://schemas.microsoft.com/office/drawing/2014/main" id="{6FFA3898-B619-4D71-B1E2-6B0E91A71F7D}"/>
            </a:ext>
          </a:extLst>
        </xdr:cNvPr>
        <xdr:cNvSpPr>
          <a:spLocks noChangeArrowheads="1"/>
        </xdr:cNvSpPr>
      </xdr:nvSpPr>
      <xdr:spPr bwMode="auto">
        <a:xfrm>
          <a:off x="6294880" y="3728708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237028</xdr:colOff>
      <xdr:row>23</xdr:row>
      <xdr:rowOff>416032</xdr:rowOff>
    </xdr:from>
    <xdr:to>
      <xdr:col>5</xdr:col>
      <xdr:colOff>503465</xdr:colOff>
      <xdr:row>23</xdr:row>
      <xdr:rowOff>693964</xdr:rowOff>
    </xdr:to>
    <xdr:sp macro="" textlink="">
      <xdr:nvSpPr>
        <xdr:cNvPr id="11" name="Elipse 22">
          <a:extLst>
            <a:ext uri="{FF2B5EF4-FFF2-40B4-BE49-F238E27FC236}">
              <a16:creationId xmlns:a16="http://schemas.microsoft.com/office/drawing/2014/main" id="{9B15D92E-21C8-4471-9243-859AF3D3976B}"/>
            </a:ext>
          </a:extLst>
        </xdr:cNvPr>
        <xdr:cNvSpPr>
          <a:spLocks noChangeArrowheads="1"/>
        </xdr:cNvSpPr>
      </xdr:nvSpPr>
      <xdr:spPr bwMode="auto">
        <a:xfrm>
          <a:off x="6088099" y="27888853"/>
          <a:ext cx="266437" cy="277932"/>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207858</xdr:colOff>
      <xdr:row>24</xdr:row>
      <xdr:rowOff>319309</xdr:rowOff>
    </xdr:from>
    <xdr:to>
      <xdr:col>5</xdr:col>
      <xdr:colOff>484083</xdr:colOff>
      <xdr:row>24</xdr:row>
      <xdr:rowOff>595534</xdr:rowOff>
    </xdr:to>
    <xdr:sp macro="" textlink="">
      <xdr:nvSpPr>
        <xdr:cNvPr id="12" name="Elipse 22">
          <a:extLst>
            <a:ext uri="{FF2B5EF4-FFF2-40B4-BE49-F238E27FC236}">
              <a16:creationId xmlns:a16="http://schemas.microsoft.com/office/drawing/2014/main" id="{74852F36-8EF0-42D8-B743-65B80C93B3EC}"/>
            </a:ext>
          </a:extLst>
        </xdr:cNvPr>
        <xdr:cNvSpPr>
          <a:spLocks noChangeArrowheads="1"/>
        </xdr:cNvSpPr>
      </xdr:nvSpPr>
      <xdr:spPr bwMode="auto">
        <a:xfrm>
          <a:off x="6321176" y="3738021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200435</xdr:colOff>
      <xdr:row>30</xdr:row>
      <xdr:rowOff>927759</xdr:rowOff>
    </xdr:from>
    <xdr:to>
      <xdr:col>5</xdr:col>
      <xdr:colOff>476660</xdr:colOff>
      <xdr:row>30</xdr:row>
      <xdr:rowOff>1203984</xdr:rowOff>
    </xdr:to>
    <xdr:sp macro="" textlink="">
      <xdr:nvSpPr>
        <xdr:cNvPr id="14" name="Elipse 22">
          <a:extLst>
            <a:ext uri="{FF2B5EF4-FFF2-40B4-BE49-F238E27FC236}">
              <a16:creationId xmlns:a16="http://schemas.microsoft.com/office/drawing/2014/main" id="{0CA54384-F4E7-4020-8086-A5CA3781A236}"/>
            </a:ext>
          </a:extLst>
        </xdr:cNvPr>
        <xdr:cNvSpPr>
          <a:spLocks noChangeArrowheads="1"/>
        </xdr:cNvSpPr>
      </xdr:nvSpPr>
      <xdr:spPr bwMode="auto">
        <a:xfrm>
          <a:off x="6310042" y="3961286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208058</xdr:colOff>
      <xdr:row>31</xdr:row>
      <xdr:rowOff>474054</xdr:rowOff>
    </xdr:from>
    <xdr:to>
      <xdr:col>5</xdr:col>
      <xdr:colOff>484283</xdr:colOff>
      <xdr:row>31</xdr:row>
      <xdr:rowOff>750279</xdr:rowOff>
    </xdr:to>
    <xdr:sp macro="" textlink="">
      <xdr:nvSpPr>
        <xdr:cNvPr id="15" name="Elipse 22">
          <a:extLst>
            <a:ext uri="{FF2B5EF4-FFF2-40B4-BE49-F238E27FC236}">
              <a16:creationId xmlns:a16="http://schemas.microsoft.com/office/drawing/2014/main" id="{669C62C4-50FF-43C4-9060-E4A87FB44994}"/>
            </a:ext>
          </a:extLst>
        </xdr:cNvPr>
        <xdr:cNvSpPr>
          <a:spLocks noChangeArrowheads="1"/>
        </xdr:cNvSpPr>
      </xdr:nvSpPr>
      <xdr:spPr bwMode="auto">
        <a:xfrm>
          <a:off x="7569522" y="4413937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180844</xdr:colOff>
      <xdr:row>32</xdr:row>
      <xdr:rowOff>1729424</xdr:rowOff>
    </xdr:from>
    <xdr:to>
      <xdr:col>5</xdr:col>
      <xdr:colOff>457069</xdr:colOff>
      <xdr:row>32</xdr:row>
      <xdr:rowOff>2005649</xdr:rowOff>
    </xdr:to>
    <xdr:sp macro="" textlink="">
      <xdr:nvSpPr>
        <xdr:cNvPr id="16" name="Elipse 22">
          <a:extLst>
            <a:ext uri="{FF2B5EF4-FFF2-40B4-BE49-F238E27FC236}">
              <a16:creationId xmlns:a16="http://schemas.microsoft.com/office/drawing/2014/main" id="{F3B941D2-582A-4922-A245-DDD568553BB3}"/>
            </a:ext>
          </a:extLst>
        </xdr:cNvPr>
        <xdr:cNvSpPr>
          <a:spLocks noChangeArrowheads="1"/>
        </xdr:cNvSpPr>
      </xdr:nvSpPr>
      <xdr:spPr bwMode="auto">
        <a:xfrm>
          <a:off x="6290451" y="3814213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215081</xdr:colOff>
      <xdr:row>33</xdr:row>
      <xdr:rowOff>291896</xdr:rowOff>
    </xdr:from>
    <xdr:to>
      <xdr:col>5</xdr:col>
      <xdr:colOff>491306</xdr:colOff>
      <xdr:row>33</xdr:row>
      <xdr:rowOff>568121</xdr:rowOff>
    </xdr:to>
    <xdr:sp macro="" textlink="">
      <xdr:nvSpPr>
        <xdr:cNvPr id="17" name="Elipse 22">
          <a:extLst>
            <a:ext uri="{FF2B5EF4-FFF2-40B4-BE49-F238E27FC236}">
              <a16:creationId xmlns:a16="http://schemas.microsoft.com/office/drawing/2014/main" id="{D670B5D1-79D5-4905-A31C-E996AB271F23}"/>
            </a:ext>
          </a:extLst>
        </xdr:cNvPr>
        <xdr:cNvSpPr>
          <a:spLocks noChangeArrowheads="1"/>
        </xdr:cNvSpPr>
      </xdr:nvSpPr>
      <xdr:spPr bwMode="auto">
        <a:xfrm>
          <a:off x="7973347" y="4326193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161171</xdr:colOff>
      <xdr:row>36</xdr:row>
      <xdr:rowOff>414798</xdr:rowOff>
    </xdr:from>
    <xdr:to>
      <xdr:col>5</xdr:col>
      <xdr:colOff>437396</xdr:colOff>
      <xdr:row>36</xdr:row>
      <xdr:rowOff>691023</xdr:rowOff>
    </xdr:to>
    <xdr:sp macro="" textlink="">
      <xdr:nvSpPr>
        <xdr:cNvPr id="18" name="Elipse 22">
          <a:extLst>
            <a:ext uri="{FF2B5EF4-FFF2-40B4-BE49-F238E27FC236}">
              <a16:creationId xmlns:a16="http://schemas.microsoft.com/office/drawing/2014/main" id="{AB13B244-1813-4005-AF34-C3477E7FD30C}"/>
            </a:ext>
          </a:extLst>
        </xdr:cNvPr>
        <xdr:cNvSpPr>
          <a:spLocks noChangeArrowheads="1"/>
        </xdr:cNvSpPr>
      </xdr:nvSpPr>
      <xdr:spPr bwMode="auto">
        <a:xfrm>
          <a:off x="7105762" y="5517488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153629</xdr:colOff>
      <xdr:row>37</xdr:row>
      <xdr:rowOff>353347</xdr:rowOff>
    </xdr:from>
    <xdr:to>
      <xdr:col>5</xdr:col>
      <xdr:colOff>429854</xdr:colOff>
      <xdr:row>37</xdr:row>
      <xdr:rowOff>629572</xdr:rowOff>
    </xdr:to>
    <xdr:sp macro="" textlink="">
      <xdr:nvSpPr>
        <xdr:cNvPr id="19" name="Elipse 22">
          <a:extLst>
            <a:ext uri="{FF2B5EF4-FFF2-40B4-BE49-F238E27FC236}">
              <a16:creationId xmlns:a16="http://schemas.microsoft.com/office/drawing/2014/main" id="{2587D213-65EB-41FA-914A-FA32C3C4307F}"/>
            </a:ext>
          </a:extLst>
        </xdr:cNvPr>
        <xdr:cNvSpPr>
          <a:spLocks noChangeArrowheads="1"/>
        </xdr:cNvSpPr>
      </xdr:nvSpPr>
      <xdr:spPr bwMode="auto">
        <a:xfrm>
          <a:off x="7911895" y="4615016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124979</xdr:colOff>
      <xdr:row>38</xdr:row>
      <xdr:rowOff>285284</xdr:rowOff>
    </xdr:from>
    <xdr:to>
      <xdr:col>5</xdr:col>
      <xdr:colOff>398318</xdr:colOff>
      <xdr:row>38</xdr:row>
      <xdr:rowOff>536866</xdr:rowOff>
    </xdr:to>
    <xdr:sp macro="" textlink="">
      <xdr:nvSpPr>
        <xdr:cNvPr id="20" name="Elipse 22">
          <a:extLst>
            <a:ext uri="{FF2B5EF4-FFF2-40B4-BE49-F238E27FC236}">
              <a16:creationId xmlns:a16="http://schemas.microsoft.com/office/drawing/2014/main" id="{57FF5860-8489-4819-8374-9672D3C19901}"/>
            </a:ext>
          </a:extLst>
        </xdr:cNvPr>
        <xdr:cNvSpPr>
          <a:spLocks noChangeArrowheads="1"/>
        </xdr:cNvSpPr>
      </xdr:nvSpPr>
      <xdr:spPr bwMode="auto">
        <a:xfrm>
          <a:off x="6238297" y="57833602"/>
          <a:ext cx="273339" cy="251582"/>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194131</xdr:colOff>
      <xdr:row>43</xdr:row>
      <xdr:rowOff>506976</xdr:rowOff>
    </xdr:from>
    <xdr:to>
      <xdr:col>5</xdr:col>
      <xdr:colOff>470356</xdr:colOff>
      <xdr:row>43</xdr:row>
      <xdr:rowOff>783201</xdr:rowOff>
    </xdr:to>
    <xdr:sp macro="" textlink="">
      <xdr:nvSpPr>
        <xdr:cNvPr id="22" name="Elipse 22">
          <a:extLst>
            <a:ext uri="{FF2B5EF4-FFF2-40B4-BE49-F238E27FC236}">
              <a16:creationId xmlns:a16="http://schemas.microsoft.com/office/drawing/2014/main" id="{532A76FB-E773-411E-B597-C47926226738}"/>
            </a:ext>
          </a:extLst>
        </xdr:cNvPr>
        <xdr:cNvSpPr>
          <a:spLocks noChangeArrowheads="1"/>
        </xdr:cNvSpPr>
      </xdr:nvSpPr>
      <xdr:spPr bwMode="auto">
        <a:xfrm>
          <a:off x="7138722" y="6243679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153629</xdr:colOff>
      <xdr:row>42</xdr:row>
      <xdr:rowOff>262287</xdr:rowOff>
    </xdr:from>
    <xdr:to>
      <xdr:col>5</xdr:col>
      <xdr:colOff>432955</xdr:colOff>
      <xdr:row>42</xdr:row>
      <xdr:rowOff>519545</xdr:rowOff>
    </xdr:to>
    <xdr:sp macro="" textlink="">
      <xdr:nvSpPr>
        <xdr:cNvPr id="23" name="Elipse 22">
          <a:extLst>
            <a:ext uri="{FF2B5EF4-FFF2-40B4-BE49-F238E27FC236}">
              <a16:creationId xmlns:a16="http://schemas.microsoft.com/office/drawing/2014/main" id="{36F53350-0714-479B-BFE0-FE6B189F047E}"/>
            </a:ext>
          </a:extLst>
        </xdr:cNvPr>
        <xdr:cNvSpPr>
          <a:spLocks noChangeArrowheads="1"/>
        </xdr:cNvSpPr>
      </xdr:nvSpPr>
      <xdr:spPr bwMode="auto">
        <a:xfrm>
          <a:off x="6266947" y="60235151"/>
          <a:ext cx="279326" cy="257258"/>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173181</xdr:colOff>
      <xdr:row>14</xdr:row>
      <xdr:rowOff>2386198</xdr:rowOff>
    </xdr:from>
    <xdr:to>
      <xdr:col>5</xdr:col>
      <xdr:colOff>449406</xdr:colOff>
      <xdr:row>14</xdr:row>
      <xdr:rowOff>2662423</xdr:rowOff>
    </xdr:to>
    <xdr:sp macro="" textlink="">
      <xdr:nvSpPr>
        <xdr:cNvPr id="25" name="Elipse 22">
          <a:extLst>
            <a:ext uri="{FF2B5EF4-FFF2-40B4-BE49-F238E27FC236}">
              <a16:creationId xmlns:a16="http://schemas.microsoft.com/office/drawing/2014/main" id="{3C6ECDAA-2DF6-44A6-826A-2186168D16CF}"/>
            </a:ext>
          </a:extLst>
        </xdr:cNvPr>
        <xdr:cNvSpPr>
          <a:spLocks noChangeArrowheads="1"/>
        </xdr:cNvSpPr>
      </xdr:nvSpPr>
      <xdr:spPr bwMode="auto">
        <a:xfrm>
          <a:off x="6282788" y="1135330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173181</xdr:colOff>
      <xdr:row>19</xdr:row>
      <xdr:rowOff>277091</xdr:rowOff>
    </xdr:from>
    <xdr:to>
      <xdr:col>5</xdr:col>
      <xdr:colOff>449406</xdr:colOff>
      <xdr:row>19</xdr:row>
      <xdr:rowOff>553316</xdr:rowOff>
    </xdr:to>
    <xdr:sp macro="" textlink="">
      <xdr:nvSpPr>
        <xdr:cNvPr id="4" name="Elipse 22">
          <a:extLst>
            <a:ext uri="{FF2B5EF4-FFF2-40B4-BE49-F238E27FC236}">
              <a16:creationId xmlns:a16="http://schemas.microsoft.com/office/drawing/2014/main" id="{D4A8D888-2E17-41CE-A8B0-A4F979EB5C25}"/>
            </a:ext>
          </a:extLst>
        </xdr:cNvPr>
        <xdr:cNvSpPr>
          <a:spLocks noChangeArrowheads="1"/>
        </xdr:cNvSpPr>
      </xdr:nvSpPr>
      <xdr:spPr bwMode="auto">
        <a:xfrm>
          <a:off x="6286499" y="3191740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184668</xdr:colOff>
      <xdr:row>41</xdr:row>
      <xdr:rowOff>709515</xdr:rowOff>
    </xdr:from>
    <xdr:to>
      <xdr:col>5</xdr:col>
      <xdr:colOff>463994</xdr:colOff>
      <xdr:row>41</xdr:row>
      <xdr:rowOff>966773</xdr:rowOff>
    </xdr:to>
    <xdr:sp macro="" textlink="">
      <xdr:nvSpPr>
        <xdr:cNvPr id="13" name="Elipse 12">
          <a:extLst>
            <a:ext uri="{FF2B5EF4-FFF2-40B4-BE49-F238E27FC236}">
              <a16:creationId xmlns:a16="http://schemas.microsoft.com/office/drawing/2014/main" id="{2DC6A79F-E187-4CE0-AA05-31BFA65301CF}"/>
            </a:ext>
          </a:extLst>
        </xdr:cNvPr>
        <xdr:cNvSpPr>
          <a:spLocks noChangeArrowheads="1"/>
        </xdr:cNvSpPr>
      </xdr:nvSpPr>
      <xdr:spPr bwMode="auto">
        <a:xfrm>
          <a:off x="6298163" y="54652117"/>
          <a:ext cx="279326" cy="257258"/>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217714</xdr:colOff>
      <xdr:row>13</xdr:row>
      <xdr:rowOff>734786</xdr:rowOff>
    </xdr:from>
    <xdr:to>
      <xdr:col>5</xdr:col>
      <xdr:colOff>493939</xdr:colOff>
      <xdr:row>13</xdr:row>
      <xdr:rowOff>1011011</xdr:rowOff>
    </xdr:to>
    <xdr:sp macro="" textlink="">
      <xdr:nvSpPr>
        <xdr:cNvPr id="5" name="Elipse 22">
          <a:extLst>
            <a:ext uri="{FF2B5EF4-FFF2-40B4-BE49-F238E27FC236}">
              <a16:creationId xmlns:a16="http://schemas.microsoft.com/office/drawing/2014/main" id="{9F6C7B1C-FEEA-47BB-9B82-235042024CE6}"/>
            </a:ext>
          </a:extLst>
        </xdr:cNvPr>
        <xdr:cNvSpPr>
          <a:spLocks noChangeArrowheads="1"/>
        </xdr:cNvSpPr>
      </xdr:nvSpPr>
      <xdr:spPr bwMode="auto">
        <a:xfrm>
          <a:off x="6327321" y="858610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204107</xdr:colOff>
      <xdr:row>17</xdr:row>
      <xdr:rowOff>2381250</xdr:rowOff>
    </xdr:from>
    <xdr:to>
      <xdr:col>5</xdr:col>
      <xdr:colOff>478427</xdr:colOff>
      <xdr:row>17</xdr:row>
      <xdr:rowOff>2655570</xdr:rowOff>
    </xdr:to>
    <xdr:sp macro="" textlink="">
      <xdr:nvSpPr>
        <xdr:cNvPr id="3" name="Elipse 2">
          <a:extLst>
            <a:ext uri="{FF2B5EF4-FFF2-40B4-BE49-F238E27FC236}">
              <a16:creationId xmlns:a16="http://schemas.microsoft.com/office/drawing/2014/main" id="{A6C0AD98-025A-42F8-8F3F-91FB718C9298}"/>
            </a:ext>
          </a:extLst>
        </xdr:cNvPr>
        <xdr:cNvSpPr>
          <a:spLocks noChangeArrowheads="1"/>
        </xdr:cNvSpPr>
      </xdr:nvSpPr>
      <xdr:spPr bwMode="auto">
        <a:xfrm>
          <a:off x="6313714" y="20383500"/>
          <a:ext cx="274320" cy="274320"/>
        </a:xfrm>
        <a:prstGeom prst="ellipse">
          <a:avLst/>
        </a:prstGeom>
        <a:solidFill>
          <a:srgbClr val="FFFFFF"/>
        </a:solidFill>
        <a:ln w="57150">
          <a:solidFill>
            <a:srgbClr val="FFC000"/>
          </a:solidFill>
          <a:round/>
          <a:headEnd/>
          <a:tailEnd/>
        </a:ln>
        <a:effectLst/>
      </xdr:spPr>
      <xdr:txBody>
        <a:bodyPr rot="0" vert="horz" wrap="square" lIns="91440" tIns="45720" rIns="91440" bIns="45720" anchor="t" anchorCtr="0" upright="1">
          <a:noAutofit/>
        </a:bodyPr>
        <a:lstStyle/>
        <a:p>
          <a:endParaRPr lang="es-CO"/>
        </a:p>
      </xdr:txBody>
    </xdr:sp>
    <xdr:clientData/>
  </xdr:twoCellAnchor>
  <xdr:twoCellAnchor>
    <xdr:from>
      <xdr:col>5</xdr:col>
      <xdr:colOff>136071</xdr:colOff>
      <xdr:row>25</xdr:row>
      <xdr:rowOff>2503714</xdr:rowOff>
    </xdr:from>
    <xdr:to>
      <xdr:col>5</xdr:col>
      <xdr:colOff>410391</xdr:colOff>
      <xdr:row>25</xdr:row>
      <xdr:rowOff>2778034</xdr:rowOff>
    </xdr:to>
    <xdr:sp macro="" textlink="">
      <xdr:nvSpPr>
        <xdr:cNvPr id="8" name="Elipse 7">
          <a:extLst>
            <a:ext uri="{FF2B5EF4-FFF2-40B4-BE49-F238E27FC236}">
              <a16:creationId xmlns:a16="http://schemas.microsoft.com/office/drawing/2014/main" id="{3E10835A-3AD9-4FF1-B417-65BE2E3BD9A7}"/>
            </a:ext>
          </a:extLst>
        </xdr:cNvPr>
        <xdr:cNvSpPr>
          <a:spLocks noChangeArrowheads="1"/>
        </xdr:cNvSpPr>
      </xdr:nvSpPr>
      <xdr:spPr bwMode="auto">
        <a:xfrm>
          <a:off x="6245678" y="32140071"/>
          <a:ext cx="274320" cy="274320"/>
        </a:xfrm>
        <a:prstGeom prst="ellipse">
          <a:avLst/>
        </a:prstGeom>
        <a:solidFill>
          <a:srgbClr val="FFFFFF"/>
        </a:solidFill>
        <a:ln w="57150">
          <a:solidFill>
            <a:srgbClr val="FFC000"/>
          </a:solidFill>
          <a:round/>
          <a:headEnd/>
          <a:tailEnd/>
        </a:ln>
        <a:effectLst/>
      </xdr:spPr>
      <xdr:txBody>
        <a:bodyPr rot="0" vert="horz" wrap="square" lIns="91440" tIns="45720" rIns="91440" bIns="45720" anchor="t" anchorCtr="0" upright="1">
          <a:noAutofit/>
        </a:bodyPr>
        <a:lstStyle/>
        <a:p>
          <a:endParaRPr lang="es-CO"/>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201233</xdr:colOff>
      <xdr:row>9</xdr:row>
      <xdr:rowOff>362219</xdr:rowOff>
    </xdr:from>
    <xdr:to>
      <xdr:col>3</xdr:col>
      <xdr:colOff>459769</xdr:colOff>
      <xdr:row>9</xdr:row>
      <xdr:rowOff>641166</xdr:rowOff>
    </xdr:to>
    <xdr:sp macro="" textlink="">
      <xdr:nvSpPr>
        <xdr:cNvPr id="2" name="Elipse 22">
          <a:extLst>
            <a:ext uri="{FF2B5EF4-FFF2-40B4-BE49-F238E27FC236}">
              <a16:creationId xmlns:a16="http://schemas.microsoft.com/office/drawing/2014/main" id="{B19A699D-170C-426C-833A-E4E1472CC851}"/>
            </a:ext>
          </a:extLst>
        </xdr:cNvPr>
        <xdr:cNvSpPr>
          <a:spLocks noChangeArrowheads="1"/>
        </xdr:cNvSpPr>
      </xdr:nvSpPr>
      <xdr:spPr bwMode="auto">
        <a:xfrm>
          <a:off x="6976057" y="6117465"/>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228063</xdr:colOff>
      <xdr:row>10</xdr:row>
      <xdr:rowOff>590282</xdr:rowOff>
    </xdr:from>
    <xdr:to>
      <xdr:col>3</xdr:col>
      <xdr:colOff>486599</xdr:colOff>
      <xdr:row>10</xdr:row>
      <xdr:rowOff>869229</xdr:rowOff>
    </xdr:to>
    <xdr:sp macro="" textlink="">
      <xdr:nvSpPr>
        <xdr:cNvPr id="3" name="Elipse 22">
          <a:extLst>
            <a:ext uri="{FF2B5EF4-FFF2-40B4-BE49-F238E27FC236}">
              <a16:creationId xmlns:a16="http://schemas.microsoft.com/office/drawing/2014/main" id="{7D7007A4-A27A-4FDC-9504-6D9B68EEC21E}"/>
            </a:ext>
          </a:extLst>
        </xdr:cNvPr>
        <xdr:cNvSpPr>
          <a:spLocks noChangeArrowheads="1"/>
        </xdr:cNvSpPr>
      </xdr:nvSpPr>
      <xdr:spPr bwMode="auto">
        <a:xfrm>
          <a:off x="7002887" y="7432183"/>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241480</xdr:colOff>
      <xdr:row>11</xdr:row>
      <xdr:rowOff>818345</xdr:rowOff>
    </xdr:from>
    <xdr:to>
      <xdr:col>3</xdr:col>
      <xdr:colOff>500016</xdr:colOff>
      <xdr:row>11</xdr:row>
      <xdr:rowOff>1097292</xdr:rowOff>
    </xdr:to>
    <xdr:sp macro="" textlink="">
      <xdr:nvSpPr>
        <xdr:cNvPr id="4" name="Elipse 22">
          <a:extLst>
            <a:ext uri="{FF2B5EF4-FFF2-40B4-BE49-F238E27FC236}">
              <a16:creationId xmlns:a16="http://schemas.microsoft.com/office/drawing/2014/main" id="{13B4E6F6-33AB-4C95-8DA3-930074DCDBA3}"/>
            </a:ext>
          </a:extLst>
        </xdr:cNvPr>
        <xdr:cNvSpPr>
          <a:spLocks noChangeArrowheads="1"/>
        </xdr:cNvSpPr>
      </xdr:nvSpPr>
      <xdr:spPr bwMode="auto">
        <a:xfrm>
          <a:off x="7016304" y="9109120"/>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254894</xdr:colOff>
      <xdr:row>14</xdr:row>
      <xdr:rowOff>1569613</xdr:rowOff>
    </xdr:from>
    <xdr:to>
      <xdr:col>3</xdr:col>
      <xdr:colOff>513430</xdr:colOff>
      <xdr:row>14</xdr:row>
      <xdr:rowOff>1848560</xdr:rowOff>
    </xdr:to>
    <xdr:sp macro="" textlink="">
      <xdr:nvSpPr>
        <xdr:cNvPr id="6" name="Elipse 22">
          <a:extLst>
            <a:ext uri="{FF2B5EF4-FFF2-40B4-BE49-F238E27FC236}">
              <a16:creationId xmlns:a16="http://schemas.microsoft.com/office/drawing/2014/main" id="{F88A394C-D3EE-45B7-AFB7-8DFB5A8319C8}"/>
            </a:ext>
          </a:extLst>
        </xdr:cNvPr>
        <xdr:cNvSpPr>
          <a:spLocks noChangeArrowheads="1"/>
        </xdr:cNvSpPr>
      </xdr:nvSpPr>
      <xdr:spPr bwMode="auto">
        <a:xfrm>
          <a:off x="7029718" y="17627958"/>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214648</xdr:colOff>
      <xdr:row>15</xdr:row>
      <xdr:rowOff>898838</xdr:rowOff>
    </xdr:from>
    <xdr:to>
      <xdr:col>3</xdr:col>
      <xdr:colOff>473184</xdr:colOff>
      <xdr:row>15</xdr:row>
      <xdr:rowOff>1177785</xdr:rowOff>
    </xdr:to>
    <xdr:sp macro="" textlink="">
      <xdr:nvSpPr>
        <xdr:cNvPr id="7" name="Elipse 22">
          <a:extLst>
            <a:ext uri="{FF2B5EF4-FFF2-40B4-BE49-F238E27FC236}">
              <a16:creationId xmlns:a16="http://schemas.microsoft.com/office/drawing/2014/main" id="{26D7C2E1-8956-4E41-98C0-0463C13D700C}"/>
            </a:ext>
          </a:extLst>
        </xdr:cNvPr>
        <xdr:cNvSpPr>
          <a:spLocks noChangeArrowheads="1"/>
        </xdr:cNvSpPr>
      </xdr:nvSpPr>
      <xdr:spPr bwMode="auto">
        <a:xfrm>
          <a:off x="6989472" y="20458627"/>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228063</xdr:colOff>
      <xdr:row>16</xdr:row>
      <xdr:rowOff>590281</xdr:rowOff>
    </xdr:from>
    <xdr:to>
      <xdr:col>3</xdr:col>
      <xdr:colOff>486599</xdr:colOff>
      <xdr:row>16</xdr:row>
      <xdr:rowOff>869228</xdr:rowOff>
    </xdr:to>
    <xdr:sp macro="" textlink="">
      <xdr:nvSpPr>
        <xdr:cNvPr id="8" name="Elipse 22">
          <a:extLst>
            <a:ext uri="{FF2B5EF4-FFF2-40B4-BE49-F238E27FC236}">
              <a16:creationId xmlns:a16="http://schemas.microsoft.com/office/drawing/2014/main" id="{E562D717-3BDC-4D5D-BB60-D1C7D51B60EF}"/>
            </a:ext>
          </a:extLst>
        </xdr:cNvPr>
        <xdr:cNvSpPr>
          <a:spLocks noChangeArrowheads="1"/>
        </xdr:cNvSpPr>
      </xdr:nvSpPr>
      <xdr:spPr bwMode="auto">
        <a:xfrm>
          <a:off x="7002887" y="22229471"/>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201232</xdr:colOff>
      <xdr:row>21</xdr:row>
      <xdr:rowOff>1395210</xdr:rowOff>
    </xdr:from>
    <xdr:to>
      <xdr:col>3</xdr:col>
      <xdr:colOff>459768</xdr:colOff>
      <xdr:row>21</xdr:row>
      <xdr:rowOff>1674157</xdr:rowOff>
    </xdr:to>
    <xdr:sp macro="" textlink="">
      <xdr:nvSpPr>
        <xdr:cNvPr id="9" name="Elipse 22">
          <a:extLst>
            <a:ext uri="{FF2B5EF4-FFF2-40B4-BE49-F238E27FC236}">
              <a16:creationId xmlns:a16="http://schemas.microsoft.com/office/drawing/2014/main" id="{7C7D09D5-209C-4880-BED2-2B45E0E6680C}"/>
            </a:ext>
          </a:extLst>
        </xdr:cNvPr>
        <xdr:cNvSpPr>
          <a:spLocks noChangeArrowheads="1"/>
        </xdr:cNvSpPr>
      </xdr:nvSpPr>
      <xdr:spPr bwMode="auto">
        <a:xfrm>
          <a:off x="6976056" y="27662745"/>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214648</xdr:colOff>
      <xdr:row>23</xdr:row>
      <xdr:rowOff>1851338</xdr:rowOff>
    </xdr:from>
    <xdr:to>
      <xdr:col>3</xdr:col>
      <xdr:colOff>473184</xdr:colOff>
      <xdr:row>23</xdr:row>
      <xdr:rowOff>2130285</xdr:rowOff>
    </xdr:to>
    <xdr:sp macro="" textlink="">
      <xdr:nvSpPr>
        <xdr:cNvPr id="10" name="Elipse 22">
          <a:extLst>
            <a:ext uri="{FF2B5EF4-FFF2-40B4-BE49-F238E27FC236}">
              <a16:creationId xmlns:a16="http://schemas.microsoft.com/office/drawing/2014/main" id="{43504518-FB5A-4D34-8F53-1EE4BA727D8D}"/>
            </a:ext>
          </a:extLst>
        </xdr:cNvPr>
        <xdr:cNvSpPr>
          <a:spLocks noChangeArrowheads="1"/>
        </xdr:cNvSpPr>
      </xdr:nvSpPr>
      <xdr:spPr bwMode="auto">
        <a:xfrm>
          <a:off x="6989472" y="32666725"/>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268310</xdr:colOff>
      <xdr:row>26</xdr:row>
      <xdr:rowOff>563450</xdr:rowOff>
    </xdr:from>
    <xdr:to>
      <xdr:col>3</xdr:col>
      <xdr:colOff>526846</xdr:colOff>
      <xdr:row>26</xdr:row>
      <xdr:rowOff>842397</xdr:rowOff>
    </xdr:to>
    <xdr:sp macro="" textlink="">
      <xdr:nvSpPr>
        <xdr:cNvPr id="11" name="Elipse 22">
          <a:extLst>
            <a:ext uri="{FF2B5EF4-FFF2-40B4-BE49-F238E27FC236}">
              <a16:creationId xmlns:a16="http://schemas.microsoft.com/office/drawing/2014/main" id="{8109759B-F3D9-48E3-AD4E-D11C48E3B0F1}"/>
            </a:ext>
          </a:extLst>
        </xdr:cNvPr>
        <xdr:cNvSpPr>
          <a:spLocks noChangeArrowheads="1"/>
        </xdr:cNvSpPr>
      </xdr:nvSpPr>
      <xdr:spPr bwMode="auto">
        <a:xfrm>
          <a:off x="7043134" y="37590211"/>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254894</xdr:colOff>
      <xdr:row>24</xdr:row>
      <xdr:rowOff>295141</xdr:rowOff>
    </xdr:from>
    <xdr:to>
      <xdr:col>3</xdr:col>
      <xdr:colOff>513430</xdr:colOff>
      <xdr:row>24</xdr:row>
      <xdr:rowOff>574088</xdr:rowOff>
    </xdr:to>
    <xdr:sp macro="" textlink="">
      <xdr:nvSpPr>
        <xdr:cNvPr id="12" name="Elipse 22">
          <a:extLst>
            <a:ext uri="{FF2B5EF4-FFF2-40B4-BE49-F238E27FC236}">
              <a16:creationId xmlns:a16="http://schemas.microsoft.com/office/drawing/2014/main" id="{E21E0EE4-D5A9-4A3C-A482-BB67A9CACA32}"/>
            </a:ext>
          </a:extLst>
        </xdr:cNvPr>
        <xdr:cNvSpPr>
          <a:spLocks noChangeArrowheads="1"/>
        </xdr:cNvSpPr>
      </xdr:nvSpPr>
      <xdr:spPr bwMode="auto">
        <a:xfrm>
          <a:off x="7029718" y="35014437"/>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228064</xdr:colOff>
      <xdr:row>25</xdr:row>
      <xdr:rowOff>335388</xdr:rowOff>
    </xdr:from>
    <xdr:to>
      <xdr:col>3</xdr:col>
      <xdr:colOff>486600</xdr:colOff>
      <xdr:row>25</xdr:row>
      <xdr:rowOff>614335</xdr:rowOff>
    </xdr:to>
    <xdr:sp macro="" textlink="">
      <xdr:nvSpPr>
        <xdr:cNvPr id="13" name="Elipse 22">
          <a:extLst>
            <a:ext uri="{FF2B5EF4-FFF2-40B4-BE49-F238E27FC236}">
              <a16:creationId xmlns:a16="http://schemas.microsoft.com/office/drawing/2014/main" id="{A8AB2B5A-12E7-4B8F-9448-7B1CFE86C26D}"/>
            </a:ext>
          </a:extLst>
        </xdr:cNvPr>
        <xdr:cNvSpPr>
          <a:spLocks noChangeArrowheads="1"/>
        </xdr:cNvSpPr>
      </xdr:nvSpPr>
      <xdr:spPr bwMode="auto">
        <a:xfrm>
          <a:off x="7002888" y="36154754"/>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201232</xdr:colOff>
      <xdr:row>27</xdr:row>
      <xdr:rowOff>898838</xdr:rowOff>
    </xdr:from>
    <xdr:to>
      <xdr:col>3</xdr:col>
      <xdr:colOff>459768</xdr:colOff>
      <xdr:row>27</xdr:row>
      <xdr:rowOff>1177785</xdr:rowOff>
    </xdr:to>
    <xdr:sp macro="" textlink="">
      <xdr:nvSpPr>
        <xdr:cNvPr id="14" name="Elipse 22">
          <a:extLst>
            <a:ext uri="{FF2B5EF4-FFF2-40B4-BE49-F238E27FC236}">
              <a16:creationId xmlns:a16="http://schemas.microsoft.com/office/drawing/2014/main" id="{497871EF-4A46-4E2C-8D2D-1FC0521A5414}"/>
            </a:ext>
          </a:extLst>
        </xdr:cNvPr>
        <xdr:cNvSpPr>
          <a:spLocks noChangeArrowheads="1"/>
        </xdr:cNvSpPr>
      </xdr:nvSpPr>
      <xdr:spPr bwMode="auto">
        <a:xfrm>
          <a:off x="6976056" y="44807746"/>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174401</xdr:colOff>
      <xdr:row>28</xdr:row>
      <xdr:rowOff>804930</xdr:rowOff>
    </xdr:from>
    <xdr:to>
      <xdr:col>3</xdr:col>
      <xdr:colOff>432937</xdr:colOff>
      <xdr:row>28</xdr:row>
      <xdr:rowOff>1083877</xdr:rowOff>
    </xdr:to>
    <xdr:sp macro="" textlink="">
      <xdr:nvSpPr>
        <xdr:cNvPr id="15" name="Elipse 22">
          <a:extLst>
            <a:ext uri="{FF2B5EF4-FFF2-40B4-BE49-F238E27FC236}">
              <a16:creationId xmlns:a16="http://schemas.microsoft.com/office/drawing/2014/main" id="{E856FF32-8493-4ACE-869D-3AA967ED0B18}"/>
            </a:ext>
          </a:extLst>
        </xdr:cNvPr>
        <xdr:cNvSpPr>
          <a:spLocks noChangeArrowheads="1"/>
        </xdr:cNvSpPr>
      </xdr:nvSpPr>
      <xdr:spPr bwMode="auto">
        <a:xfrm>
          <a:off x="6949225" y="46873733"/>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254894</xdr:colOff>
      <xdr:row>29</xdr:row>
      <xdr:rowOff>1019578</xdr:rowOff>
    </xdr:from>
    <xdr:to>
      <xdr:col>3</xdr:col>
      <xdr:colOff>513430</xdr:colOff>
      <xdr:row>29</xdr:row>
      <xdr:rowOff>1298525</xdr:rowOff>
    </xdr:to>
    <xdr:sp macro="" textlink="">
      <xdr:nvSpPr>
        <xdr:cNvPr id="16" name="Elipse 22">
          <a:extLst>
            <a:ext uri="{FF2B5EF4-FFF2-40B4-BE49-F238E27FC236}">
              <a16:creationId xmlns:a16="http://schemas.microsoft.com/office/drawing/2014/main" id="{00A1BCDA-60B8-4AB3-BC65-D119922F8A87}"/>
            </a:ext>
          </a:extLst>
        </xdr:cNvPr>
        <xdr:cNvSpPr>
          <a:spLocks noChangeArrowheads="1"/>
        </xdr:cNvSpPr>
      </xdr:nvSpPr>
      <xdr:spPr bwMode="auto">
        <a:xfrm>
          <a:off x="7029718" y="49047043"/>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228063</xdr:colOff>
      <xdr:row>30</xdr:row>
      <xdr:rowOff>697606</xdr:rowOff>
    </xdr:from>
    <xdr:to>
      <xdr:col>3</xdr:col>
      <xdr:colOff>486599</xdr:colOff>
      <xdr:row>30</xdr:row>
      <xdr:rowOff>976553</xdr:rowOff>
    </xdr:to>
    <xdr:sp macro="" textlink="">
      <xdr:nvSpPr>
        <xdr:cNvPr id="17" name="Elipse 22">
          <a:extLst>
            <a:ext uri="{FF2B5EF4-FFF2-40B4-BE49-F238E27FC236}">
              <a16:creationId xmlns:a16="http://schemas.microsoft.com/office/drawing/2014/main" id="{855E6499-93C5-4EDD-A4B5-282D56ADEF02}"/>
            </a:ext>
          </a:extLst>
        </xdr:cNvPr>
        <xdr:cNvSpPr>
          <a:spLocks noChangeArrowheads="1"/>
        </xdr:cNvSpPr>
      </xdr:nvSpPr>
      <xdr:spPr bwMode="auto">
        <a:xfrm>
          <a:off x="7002887" y="50871550"/>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281917</xdr:colOff>
      <xdr:row>31</xdr:row>
      <xdr:rowOff>856483</xdr:rowOff>
    </xdr:from>
    <xdr:to>
      <xdr:col>3</xdr:col>
      <xdr:colOff>540453</xdr:colOff>
      <xdr:row>31</xdr:row>
      <xdr:rowOff>1135430</xdr:rowOff>
    </xdr:to>
    <xdr:sp macro="" textlink="">
      <xdr:nvSpPr>
        <xdr:cNvPr id="18" name="Elipse 22">
          <a:extLst>
            <a:ext uri="{FF2B5EF4-FFF2-40B4-BE49-F238E27FC236}">
              <a16:creationId xmlns:a16="http://schemas.microsoft.com/office/drawing/2014/main" id="{9173D13E-1DE1-4EBA-B313-92A88E5BE75C}"/>
            </a:ext>
          </a:extLst>
        </xdr:cNvPr>
        <xdr:cNvSpPr>
          <a:spLocks noChangeArrowheads="1"/>
        </xdr:cNvSpPr>
      </xdr:nvSpPr>
      <xdr:spPr bwMode="auto">
        <a:xfrm>
          <a:off x="6377917" y="48440662"/>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160986</xdr:colOff>
      <xdr:row>36</xdr:row>
      <xdr:rowOff>1636690</xdr:rowOff>
    </xdr:from>
    <xdr:to>
      <xdr:col>3</xdr:col>
      <xdr:colOff>419522</xdr:colOff>
      <xdr:row>36</xdr:row>
      <xdr:rowOff>1915637</xdr:rowOff>
    </xdr:to>
    <xdr:sp macro="" textlink="">
      <xdr:nvSpPr>
        <xdr:cNvPr id="19" name="Elipse 22">
          <a:extLst>
            <a:ext uri="{FF2B5EF4-FFF2-40B4-BE49-F238E27FC236}">
              <a16:creationId xmlns:a16="http://schemas.microsoft.com/office/drawing/2014/main" id="{9443F013-3586-4DD4-AED4-EA8ABE1D940B}"/>
            </a:ext>
          </a:extLst>
        </xdr:cNvPr>
        <xdr:cNvSpPr>
          <a:spLocks noChangeArrowheads="1"/>
        </xdr:cNvSpPr>
      </xdr:nvSpPr>
      <xdr:spPr bwMode="auto">
        <a:xfrm>
          <a:off x="6935810" y="54748627"/>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160986</xdr:colOff>
      <xdr:row>37</xdr:row>
      <xdr:rowOff>335388</xdr:rowOff>
    </xdr:from>
    <xdr:to>
      <xdr:col>3</xdr:col>
      <xdr:colOff>419522</xdr:colOff>
      <xdr:row>37</xdr:row>
      <xdr:rowOff>614335</xdr:rowOff>
    </xdr:to>
    <xdr:sp macro="" textlink="">
      <xdr:nvSpPr>
        <xdr:cNvPr id="20" name="Elipse 22">
          <a:extLst>
            <a:ext uri="{FF2B5EF4-FFF2-40B4-BE49-F238E27FC236}">
              <a16:creationId xmlns:a16="http://schemas.microsoft.com/office/drawing/2014/main" id="{31B01533-8016-43F4-ABE0-4B0D967E97C8}"/>
            </a:ext>
          </a:extLst>
        </xdr:cNvPr>
        <xdr:cNvSpPr>
          <a:spLocks noChangeArrowheads="1"/>
        </xdr:cNvSpPr>
      </xdr:nvSpPr>
      <xdr:spPr bwMode="auto">
        <a:xfrm>
          <a:off x="6935810" y="64045564"/>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241478</xdr:colOff>
      <xdr:row>42</xdr:row>
      <xdr:rowOff>791514</xdr:rowOff>
    </xdr:from>
    <xdr:to>
      <xdr:col>3</xdr:col>
      <xdr:colOff>500014</xdr:colOff>
      <xdr:row>42</xdr:row>
      <xdr:rowOff>1070461</xdr:rowOff>
    </xdr:to>
    <xdr:sp macro="" textlink="">
      <xdr:nvSpPr>
        <xdr:cNvPr id="21" name="Elipse 22">
          <a:extLst>
            <a:ext uri="{FF2B5EF4-FFF2-40B4-BE49-F238E27FC236}">
              <a16:creationId xmlns:a16="http://schemas.microsoft.com/office/drawing/2014/main" id="{BD42BC0E-9AB8-465D-88C1-C1E26CBABF08}"/>
            </a:ext>
          </a:extLst>
        </xdr:cNvPr>
        <xdr:cNvSpPr>
          <a:spLocks noChangeArrowheads="1"/>
        </xdr:cNvSpPr>
      </xdr:nvSpPr>
      <xdr:spPr bwMode="auto">
        <a:xfrm>
          <a:off x="7016302" y="63307711"/>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160987</xdr:colOff>
      <xdr:row>43</xdr:row>
      <xdr:rowOff>482957</xdr:rowOff>
    </xdr:from>
    <xdr:to>
      <xdr:col>3</xdr:col>
      <xdr:colOff>419523</xdr:colOff>
      <xdr:row>43</xdr:row>
      <xdr:rowOff>761904</xdr:rowOff>
    </xdr:to>
    <xdr:sp macro="" textlink="">
      <xdr:nvSpPr>
        <xdr:cNvPr id="22" name="Elipse 22">
          <a:extLst>
            <a:ext uri="{FF2B5EF4-FFF2-40B4-BE49-F238E27FC236}">
              <a16:creationId xmlns:a16="http://schemas.microsoft.com/office/drawing/2014/main" id="{57171990-09E3-42F3-BC19-208C752AFB05}"/>
            </a:ext>
          </a:extLst>
        </xdr:cNvPr>
        <xdr:cNvSpPr>
          <a:spLocks noChangeArrowheads="1"/>
        </xdr:cNvSpPr>
      </xdr:nvSpPr>
      <xdr:spPr bwMode="auto">
        <a:xfrm>
          <a:off x="6935811" y="74134013"/>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241480</xdr:colOff>
      <xdr:row>45</xdr:row>
      <xdr:rowOff>845177</xdr:rowOff>
    </xdr:from>
    <xdr:to>
      <xdr:col>3</xdr:col>
      <xdr:colOff>500016</xdr:colOff>
      <xdr:row>45</xdr:row>
      <xdr:rowOff>1124124</xdr:rowOff>
    </xdr:to>
    <xdr:sp macro="" textlink="">
      <xdr:nvSpPr>
        <xdr:cNvPr id="24" name="Elipse 22">
          <a:extLst>
            <a:ext uri="{FF2B5EF4-FFF2-40B4-BE49-F238E27FC236}">
              <a16:creationId xmlns:a16="http://schemas.microsoft.com/office/drawing/2014/main" id="{A6A03335-AB34-4FF8-8F88-08B4E682A496}"/>
            </a:ext>
          </a:extLst>
        </xdr:cNvPr>
        <xdr:cNvSpPr>
          <a:spLocks noChangeArrowheads="1"/>
        </xdr:cNvSpPr>
      </xdr:nvSpPr>
      <xdr:spPr bwMode="auto">
        <a:xfrm>
          <a:off x="7016304" y="68580001"/>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174401</xdr:colOff>
      <xdr:row>46</xdr:row>
      <xdr:rowOff>711021</xdr:rowOff>
    </xdr:from>
    <xdr:to>
      <xdr:col>3</xdr:col>
      <xdr:colOff>432937</xdr:colOff>
      <xdr:row>46</xdr:row>
      <xdr:rowOff>989968</xdr:rowOff>
    </xdr:to>
    <xdr:sp macro="" textlink="">
      <xdr:nvSpPr>
        <xdr:cNvPr id="25" name="Elipse 22">
          <a:extLst>
            <a:ext uri="{FF2B5EF4-FFF2-40B4-BE49-F238E27FC236}">
              <a16:creationId xmlns:a16="http://schemas.microsoft.com/office/drawing/2014/main" id="{1F873445-802D-470E-8989-E5C2FB7A3E07}"/>
            </a:ext>
          </a:extLst>
        </xdr:cNvPr>
        <xdr:cNvSpPr>
          <a:spLocks noChangeArrowheads="1"/>
        </xdr:cNvSpPr>
      </xdr:nvSpPr>
      <xdr:spPr bwMode="auto">
        <a:xfrm>
          <a:off x="6949225" y="79795352"/>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134155</xdr:colOff>
      <xdr:row>47</xdr:row>
      <xdr:rowOff>751268</xdr:rowOff>
    </xdr:from>
    <xdr:to>
      <xdr:col>3</xdr:col>
      <xdr:colOff>392691</xdr:colOff>
      <xdr:row>47</xdr:row>
      <xdr:rowOff>1030215</xdr:rowOff>
    </xdr:to>
    <xdr:sp macro="" textlink="">
      <xdr:nvSpPr>
        <xdr:cNvPr id="26" name="Elipse 22">
          <a:extLst>
            <a:ext uri="{FF2B5EF4-FFF2-40B4-BE49-F238E27FC236}">
              <a16:creationId xmlns:a16="http://schemas.microsoft.com/office/drawing/2014/main" id="{B00AEA77-5F1C-40B7-9A5B-A57AB0E99080}"/>
            </a:ext>
          </a:extLst>
        </xdr:cNvPr>
        <xdr:cNvSpPr>
          <a:spLocks noChangeArrowheads="1"/>
        </xdr:cNvSpPr>
      </xdr:nvSpPr>
      <xdr:spPr bwMode="auto">
        <a:xfrm>
          <a:off x="6908979" y="81552782"/>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160986</xdr:colOff>
      <xdr:row>50</xdr:row>
      <xdr:rowOff>1408626</xdr:rowOff>
    </xdr:from>
    <xdr:to>
      <xdr:col>3</xdr:col>
      <xdr:colOff>419522</xdr:colOff>
      <xdr:row>50</xdr:row>
      <xdr:rowOff>1687573</xdr:rowOff>
    </xdr:to>
    <xdr:sp macro="" textlink="">
      <xdr:nvSpPr>
        <xdr:cNvPr id="30" name="Elipse 22">
          <a:extLst>
            <a:ext uri="{FF2B5EF4-FFF2-40B4-BE49-F238E27FC236}">
              <a16:creationId xmlns:a16="http://schemas.microsoft.com/office/drawing/2014/main" id="{917BF58C-BEC2-4011-A5A8-84291F6D7435}"/>
            </a:ext>
          </a:extLst>
        </xdr:cNvPr>
        <xdr:cNvSpPr>
          <a:spLocks noChangeArrowheads="1"/>
        </xdr:cNvSpPr>
      </xdr:nvSpPr>
      <xdr:spPr bwMode="auto">
        <a:xfrm>
          <a:off x="6935810" y="91600985"/>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187817</xdr:colOff>
      <xdr:row>51</xdr:row>
      <xdr:rowOff>1234225</xdr:rowOff>
    </xdr:from>
    <xdr:to>
      <xdr:col>3</xdr:col>
      <xdr:colOff>446353</xdr:colOff>
      <xdr:row>51</xdr:row>
      <xdr:rowOff>1513172</xdr:rowOff>
    </xdr:to>
    <xdr:sp macro="" textlink="">
      <xdr:nvSpPr>
        <xdr:cNvPr id="31" name="Elipse 22">
          <a:extLst>
            <a:ext uri="{FF2B5EF4-FFF2-40B4-BE49-F238E27FC236}">
              <a16:creationId xmlns:a16="http://schemas.microsoft.com/office/drawing/2014/main" id="{C7A2903F-3DD5-4655-82D2-B63C78411AF4}"/>
            </a:ext>
          </a:extLst>
        </xdr:cNvPr>
        <xdr:cNvSpPr>
          <a:spLocks noChangeArrowheads="1"/>
        </xdr:cNvSpPr>
      </xdr:nvSpPr>
      <xdr:spPr bwMode="auto">
        <a:xfrm>
          <a:off x="6962641" y="94364577"/>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228063</xdr:colOff>
      <xdr:row>52</xdr:row>
      <xdr:rowOff>1448873</xdr:rowOff>
    </xdr:from>
    <xdr:to>
      <xdr:col>3</xdr:col>
      <xdr:colOff>486599</xdr:colOff>
      <xdr:row>52</xdr:row>
      <xdr:rowOff>1727820</xdr:rowOff>
    </xdr:to>
    <xdr:sp macro="" textlink="">
      <xdr:nvSpPr>
        <xdr:cNvPr id="32" name="Elipse 22">
          <a:extLst>
            <a:ext uri="{FF2B5EF4-FFF2-40B4-BE49-F238E27FC236}">
              <a16:creationId xmlns:a16="http://schemas.microsoft.com/office/drawing/2014/main" id="{87F35757-B3E3-4741-9B84-9EC6C8493A73}"/>
            </a:ext>
          </a:extLst>
        </xdr:cNvPr>
        <xdr:cNvSpPr>
          <a:spLocks noChangeArrowheads="1"/>
        </xdr:cNvSpPr>
      </xdr:nvSpPr>
      <xdr:spPr bwMode="auto">
        <a:xfrm>
          <a:off x="7002887" y="97718450"/>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160986</xdr:colOff>
      <xdr:row>53</xdr:row>
      <xdr:rowOff>442711</xdr:rowOff>
    </xdr:from>
    <xdr:to>
      <xdr:col>3</xdr:col>
      <xdr:colOff>419522</xdr:colOff>
      <xdr:row>53</xdr:row>
      <xdr:rowOff>721658</xdr:rowOff>
    </xdr:to>
    <xdr:sp macro="" textlink="">
      <xdr:nvSpPr>
        <xdr:cNvPr id="33" name="Elipse 22">
          <a:extLst>
            <a:ext uri="{FF2B5EF4-FFF2-40B4-BE49-F238E27FC236}">
              <a16:creationId xmlns:a16="http://schemas.microsoft.com/office/drawing/2014/main" id="{12484219-789A-4CA1-BA8B-2B5F82509B10}"/>
            </a:ext>
          </a:extLst>
        </xdr:cNvPr>
        <xdr:cNvSpPr>
          <a:spLocks noChangeArrowheads="1"/>
        </xdr:cNvSpPr>
      </xdr:nvSpPr>
      <xdr:spPr bwMode="auto">
        <a:xfrm>
          <a:off x="6935810" y="99730774"/>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174401</xdr:colOff>
      <xdr:row>54</xdr:row>
      <xdr:rowOff>1475704</xdr:rowOff>
    </xdr:from>
    <xdr:to>
      <xdr:col>3</xdr:col>
      <xdr:colOff>432937</xdr:colOff>
      <xdr:row>54</xdr:row>
      <xdr:rowOff>1754651</xdr:rowOff>
    </xdr:to>
    <xdr:sp macro="" textlink="">
      <xdr:nvSpPr>
        <xdr:cNvPr id="28" name="Elipse 22">
          <a:extLst>
            <a:ext uri="{FF2B5EF4-FFF2-40B4-BE49-F238E27FC236}">
              <a16:creationId xmlns:a16="http://schemas.microsoft.com/office/drawing/2014/main" id="{C2D8CF47-201B-42A1-9ED3-9B8DBD4F351A}"/>
            </a:ext>
          </a:extLst>
        </xdr:cNvPr>
        <xdr:cNvSpPr>
          <a:spLocks noChangeArrowheads="1"/>
        </xdr:cNvSpPr>
      </xdr:nvSpPr>
      <xdr:spPr bwMode="auto">
        <a:xfrm>
          <a:off x="6949225" y="102024824"/>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214456</xdr:colOff>
      <xdr:row>57</xdr:row>
      <xdr:rowOff>586831</xdr:rowOff>
    </xdr:from>
    <xdr:to>
      <xdr:col>3</xdr:col>
      <xdr:colOff>472992</xdr:colOff>
      <xdr:row>57</xdr:row>
      <xdr:rowOff>865778</xdr:rowOff>
    </xdr:to>
    <xdr:sp macro="" textlink="">
      <xdr:nvSpPr>
        <xdr:cNvPr id="34" name="Elipse 22">
          <a:extLst>
            <a:ext uri="{FF2B5EF4-FFF2-40B4-BE49-F238E27FC236}">
              <a16:creationId xmlns:a16="http://schemas.microsoft.com/office/drawing/2014/main" id="{FA4AF849-03C4-43CA-BA9D-A0EFBE29CC36}"/>
            </a:ext>
          </a:extLst>
        </xdr:cNvPr>
        <xdr:cNvSpPr>
          <a:spLocks noChangeArrowheads="1"/>
        </xdr:cNvSpPr>
      </xdr:nvSpPr>
      <xdr:spPr bwMode="auto">
        <a:xfrm>
          <a:off x="6310456" y="95469438"/>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241479</xdr:colOff>
      <xdr:row>58</xdr:row>
      <xdr:rowOff>939084</xdr:rowOff>
    </xdr:from>
    <xdr:to>
      <xdr:col>3</xdr:col>
      <xdr:colOff>515799</xdr:colOff>
      <xdr:row>58</xdr:row>
      <xdr:rowOff>1213404</xdr:rowOff>
    </xdr:to>
    <xdr:sp macro="" textlink="">
      <xdr:nvSpPr>
        <xdr:cNvPr id="35" name="Elipse 34">
          <a:extLst>
            <a:ext uri="{FF2B5EF4-FFF2-40B4-BE49-F238E27FC236}">
              <a16:creationId xmlns:a16="http://schemas.microsoft.com/office/drawing/2014/main" id="{418489CD-1D10-4810-9897-DD7AC9789750}"/>
            </a:ext>
          </a:extLst>
        </xdr:cNvPr>
        <xdr:cNvSpPr>
          <a:spLocks noChangeArrowheads="1"/>
        </xdr:cNvSpPr>
      </xdr:nvSpPr>
      <xdr:spPr bwMode="auto">
        <a:xfrm>
          <a:off x="7016303" y="107203204"/>
          <a:ext cx="274320" cy="274320"/>
        </a:xfrm>
        <a:prstGeom prst="ellipse">
          <a:avLst/>
        </a:prstGeom>
        <a:solidFill>
          <a:srgbClr val="FFFFFF"/>
        </a:solidFill>
        <a:ln w="57150">
          <a:solidFill>
            <a:srgbClr val="FFC000"/>
          </a:solidFill>
          <a:round/>
          <a:headEnd/>
          <a:tailEnd/>
        </a:ln>
        <a:effectLst/>
      </xdr:spPr>
      <xdr:txBody>
        <a:bodyPr rot="0" vert="horz" wrap="square" lIns="91440" tIns="45720" rIns="91440" bIns="45720" anchor="t" anchorCtr="0" upright="1">
          <a:noAutofit/>
        </a:bodyPr>
        <a:lstStyle/>
        <a:p>
          <a:endParaRPr lang="es-CO"/>
        </a:p>
      </xdr:txBody>
    </xdr:sp>
    <xdr:clientData/>
  </xdr:twoCellAnchor>
  <xdr:twoCellAnchor>
    <xdr:from>
      <xdr:col>3</xdr:col>
      <xdr:colOff>174402</xdr:colOff>
      <xdr:row>59</xdr:row>
      <xdr:rowOff>1301303</xdr:rowOff>
    </xdr:from>
    <xdr:to>
      <xdr:col>3</xdr:col>
      <xdr:colOff>432938</xdr:colOff>
      <xdr:row>59</xdr:row>
      <xdr:rowOff>1580250</xdr:rowOff>
    </xdr:to>
    <xdr:sp macro="" textlink="">
      <xdr:nvSpPr>
        <xdr:cNvPr id="36" name="Elipse 22">
          <a:extLst>
            <a:ext uri="{FF2B5EF4-FFF2-40B4-BE49-F238E27FC236}">
              <a16:creationId xmlns:a16="http://schemas.microsoft.com/office/drawing/2014/main" id="{915469C2-5765-4F0F-80E2-082DCF630751}"/>
            </a:ext>
          </a:extLst>
        </xdr:cNvPr>
        <xdr:cNvSpPr>
          <a:spLocks noChangeArrowheads="1"/>
        </xdr:cNvSpPr>
      </xdr:nvSpPr>
      <xdr:spPr bwMode="auto">
        <a:xfrm>
          <a:off x="6949226" y="109832641"/>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160986</xdr:colOff>
      <xdr:row>62</xdr:row>
      <xdr:rowOff>1287887</xdr:rowOff>
    </xdr:from>
    <xdr:to>
      <xdr:col>3</xdr:col>
      <xdr:colOff>419522</xdr:colOff>
      <xdr:row>62</xdr:row>
      <xdr:rowOff>1566834</xdr:rowOff>
    </xdr:to>
    <xdr:sp macro="" textlink="">
      <xdr:nvSpPr>
        <xdr:cNvPr id="37" name="Elipse 22">
          <a:extLst>
            <a:ext uri="{FF2B5EF4-FFF2-40B4-BE49-F238E27FC236}">
              <a16:creationId xmlns:a16="http://schemas.microsoft.com/office/drawing/2014/main" id="{A31C1CFB-BF5D-4194-A52D-674CA19D2686}"/>
            </a:ext>
          </a:extLst>
        </xdr:cNvPr>
        <xdr:cNvSpPr>
          <a:spLocks noChangeArrowheads="1"/>
        </xdr:cNvSpPr>
      </xdr:nvSpPr>
      <xdr:spPr bwMode="auto">
        <a:xfrm>
          <a:off x="6935810" y="113562148"/>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187817</xdr:colOff>
      <xdr:row>63</xdr:row>
      <xdr:rowOff>1006162</xdr:rowOff>
    </xdr:from>
    <xdr:to>
      <xdr:col>3</xdr:col>
      <xdr:colOff>446353</xdr:colOff>
      <xdr:row>63</xdr:row>
      <xdr:rowOff>1285109</xdr:rowOff>
    </xdr:to>
    <xdr:sp macro="" textlink="">
      <xdr:nvSpPr>
        <xdr:cNvPr id="38" name="Elipse 22">
          <a:extLst>
            <a:ext uri="{FF2B5EF4-FFF2-40B4-BE49-F238E27FC236}">
              <a16:creationId xmlns:a16="http://schemas.microsoft.com/office/drawing/2014/main" id="{3BEA6AED-CE66-43F3-BD62-9CB7AE3174E4}"/>
            </a:ext>
          </a:extLst>
        </xdr:cNvPr>
        <xdr:cNvSpPr>
          <a:spLocks noChangeArrowheads="1"/>
        </xdr:cNvSpPr>
      </xdr:nvSpPr>
      <xdr:spPr bwMode="auto">
        <a:xfrm>
          <a:off x="6962641" y="116017183"/>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147571</xdr:colOff>
      <xdr:row>34</xdr:row>
      <xdr:rowOff>791514</xdr:rowOff>
    </xdr:from>
    <xdr:to>
      <xdr:col>3</xdr:col>
      <xdr:colOff>406107</xdr:colOff>
      <xdr:row>34</xdr:row>
      <xdr:rowOff>1070461</xdr:rowOff>
    </xdr:to>
    <xdr:sp macro="" textlink="">
      <xdr:nvSpPr>
        <xdr:cNvPr id="39" name="Elipse 22">
          <a:extLst>
            <a:ext uri="{FF2B5EF4-FFF2-40B4-BE49-F238E27FC236}">
              <a16:creationId xmlns:a16="http://schemas.microsoft.com/office/drawing/2014/main" id="{14B5704B-1C62-4E5F-9C88-F023DCED69C5}"/>
            </a:ext>
          </a:extLst>
        </xdr:cNvPr>
        <xdr:cNvSpPr>
          <a:spLocks noChangeArrowheads="1"/>
        </xdr:cNvSpPr>
      </xdr:nvSpPr>
      <xdr:spPr bwMode="auto">
        <a:xfrm>
          <a:off x="6922395" y="50133697"/>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160986</xdr:colOff>
      <xdr:row>35</xdr:row>
      <xdr:rowOff>791514</xdr:rowOff>
    </xdr:from>
    <xdr:to>
      <xdr:col>3</xdr:col>
      <xdr:colOff>419522</xdr:colOff>
      <xdr:row>35</xdr:row>
      <xdr:rowOff>1070461</xdr:rowOff>
    </xdr:to>
    <xdr:sp macro="" textlink="">
      <xdr:nvSpPr>
        <xdr:cNvPr id="40" name="Elipse 22">
          <a:extLst>
            <a:ext uri="{FF2B5EF4-FFF2-40B4-BE49-F238E27FC236}">
              <a16:creationId xmlns:a16="http://schemas.microsoft.com/office/drawing/2014/main" id="{EE4FF6E3-324E-4898-A592-B9E4E72A178C}"/>
            </a:ext>
          </a:extLst>
        </xdr:cNvPr>
        <xdr:cNvSpPr>
          <a:spLocks noChangeArrowheads="1"/>
        </xdr:cNvSpPr>
      </xdr:nvSpPr>
      <xdr:spPr bwMode="auto">
        <a:xfrm>
          <a:off x="6935810" y="51985035"/>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214648</xdr:colOff>
      <xdr:row>13</xdr:row>
      <xdr:rowOff>1220809</xdr:rowOff>
    </xdr:from>
    <xdr:to>
      <xdr:col>3</xdr:col>
      <xdr:colOff>473184</xdr:colOff>
      <xdr:row>13</xdr:row>
      <xdr:rowOff>1499756</xdr:rowOff>
    </xdr:to>
    <xdr:sp macro="" textlink="">
      <xdr:nvSpPr>
        <xdr:cNvPr id="41" name="Elipse 22">
          <a:extLst>
            <a:ext uri="{FF2B5EF4-FFF2-40B4-BE49-F238E27FC236}">
              <a16:creationId xmlns:a16="http://schemas.microsoft.com/office/drawing/2014/main" id="{4FB9D2B5-ABFE-4DAD-A753-4C9ED7FEA1CC}"/>
            </a:ext>
          </a:extLst>
        </xdr:cNvPr>
        <xdr:cNvSpPr>
          <a:spLocks noChangeArrowheads="1"/>
        </xdr:cNvSpPr>
      </xdr:nvSpPr>
      <xdr:spPr bwMode="auto">
        <a:xfrm>
          <a:off x="6989472" y="12449577"/>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190500</xdr:colOff>
      <xdr:row>49</xdr:row>
      <xdr:rowOff>1279072</xdr:rowOff>
    </xdr:from>
    <xdr:to>
      <xdr:col>3</xdr:col>
      <xdr:colOff>449036</xdr:colOff>
      <xdr:row>49</xdr:row>
      <xdr:rowOff>1558019</xdr:rowOff>
    </xdr:to>
    <xdr:sp macro="" textlink="">
      <xdr:nvSpPr>
        <xdr:cNvPr id="5" name="Elipse 22">
          <a:extLst>
            <a:ext uri="{FF2B5EF4-FFF2-40B4-BE49-F238E27FC236}">
              <a16:creationId xmlns:a16="http://schemas.microsoft.com/office/drawing/2014/main" id="{66945212-9ECF-4052-9184-62AAF8A90EE2}"/>
            </a:ext>
          </a:extLst>
        </xdr:cNvPr>
        <xdr:cNvSpPr>
          <a:spLocks noChangeArrowheads="1"/>
        </xdr:cNvSpPr>
      </xdr:nvSpPr>
      <xdr:spPr bwMode="auto">
        <a:xfrm>
          <a:off x="6286500" y="80418215"/>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204108</xdr:colOff>
      <xdr:row>48</xdr:row>
      <xdr:rowOff>2544536</xdr:rowOff>
    </xdr:from>
    <xdr:to>
      <xdr:col>3</xdr:col>
      <xdr:colOff>462644</xdr:colOff>
      <xdr:row>48</xdr:row>
      <xdr:rowOff>2823483</xdr:rowOff>
    </xdr:to>
    <xdr:sp macro="" textlink="">
      <xdr:nvSpPr>
        <xdr:cNvPr id="42" name="Elipse 22">
          <a:extLst>
            <a:ext uri="{FF2B5EF4-FFF2-40B4-BE49-F238E27FC236}">
              <a16:creationId xmlns:a16="http://schemas.microsoft.com/office/drawing/2014/main" id="{FF281A29-1F8B-4CE7-9377-8870B0FAAFD7}"/>
            </a:ext>
          </a:extLst>
        </xdr:cNvPr>
        <xdr:cNvSpPr>
          <a:spLocks noChangeArrowheads="1"/>
        </xdr:cNvSpPr>
      </xdr:nvSpPr>
      <xdr:spPr bwMode="auto">
        <a:xfrm>
          <a:off x="6300108" y="76485750"/>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217714</xdr:colOff>
      <xdr:row>44</xdr:row>
      <xdr:rowOff>843643</xdr:rowOff>
    </xdr:from>
    <xdr:to>
      <xdr:col>3</xdr:col>
      <xdr:colOff>476250</xdr:colOff>
      <xdr:row>44</xdr:row>
      <xdr:rowOff>1122590</xdr:rowOff>
    </xdr:to>
    <xdr:sp macro="" textlink="">
      <xdr:nvSpPr>
        <xdr:cNvPr id="27" name="Elipse 22">
          <a:extLst>
            <a:ext uri="{FF2B5EF4-FFF2-40B4-BE49-F238E27FC236}">
              <a16:creationId xmlns:a16="http://schemas.microsoft.com/office/drawing/2014/main" id="{700FC657-2E3E-4025-9A09-53977F866806}"/>
            </a:ext>
          </a:extLst>
        </xdr:cNvPr>
        <xdr:cNvSpPr>
          <a:spLocks noChangeArrowheads="1"/>
        </xdr:cNvSpPr>
      </xdr:nvSpPr>
      <xdr:spPr bwMode="auto">
        <a:xfrm>
          <a:off x="6313714" y="66647786"/>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uncionpublica.gov.co/eva/gestornormativo/norma.php?i=497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32"/>
  <sheetViews>
    <sheetView view="pageBreakPreview" zoomScale="70" zoomScaleNormal="70" zoomScaleSheetLayoutView="70" workbookViewId="0">
      <selection sqref="A1:I1"/>
    </sheetView>
  </sheetViews>
  <sheetFormatPr baseColWidth="10" defaultColWidth="11.42578125" defaultRowHeight="12.75" x14ac:dyDescent="0.2"/>
  <cols>
    <col min="1" max="1" width="10" style="1" customWidth="1"/>
    <col min="2" max="2" width="13.140625" style="1" customWidth="1"/>
    <col min="3" max="3" width="36.28515625" style="1" customWidth="1"/>
    <col min="4" max="4" width="16.7109375" style="1" customWidth="1"/>
    <col min="5" max="5" width="11.7109375" style="1" customWidth="1"/>
    <col min="6" max="6" width="10.42578125" style="1" customWidth="1"/>
    <col min="7" max="7" width="16.85546875" style="1" customWidth="1"/>
    <col min="8" max="8" width="69.7109375" style="1" customWidth="1"/>
    <col min="9" max="9" width="102.7109375" style="1" customWidth="1"/>
    <col min="10" max="16384" width="11.42578125" style="1"/>
  </cols>
  <sheetData>
    <row r="1" spans="1:12" ht="43.5" customHeight="1" x14ac:dyDescent="0.2">
      <c r="A1" s="101" t="s">
        <v>126</v>
      </c>
      <c r="B1" s="101"/>
      <c r="C1" s="101"/>
      <c r="D1" s="101"/>
      <c r="E1" s="101"/>
      <c r="F1" s="101"/>
      <c r="G1" s="101"/>
      <c r="H1" s="101"/>
      <c r="I1" s="101"/>
    </row>
    <row r="2" spans="1:12" ht="15" x14ac:dyDescent="0.2">
      <c r="A2" s="103" t="s">
        <v>104</v>
      </c>
      <c r="B2" s="103"/>
      <c r="C2" s="103"/>
      <c r="D2" s="103"/>
      <c r="E2" s="50"/>
      <c r="F2" s="50"/>
      <c r="G2" s="50"/>
      <c r="H2" s="50"/>
      <c r="I2" s="50"/>
    </row>
    <row r="3" spans="1:12" ht="15" x14ac:dyDescent="0.2">
      <c r="A3" s="103" t="s">
        <v>101</v>
      </c>
      <c r="B3" s="103"/>
      <c r="C3" s="103"/>
      <c r="D3" s="103"/>
      <c r="E3" s="50"/>
      <c r="F3" s="50"/>
      <c r="G3" s="50"/>
      <c r="H3" s="50"/>
      <c r="I3" s="50"/>
    </row>
    <row r="4" spans="1:12" ht="15.75" customHeight="1" x14ac:dyDescent="0.2">
      <c r="A4" s="103" t="s">
        <v>102</v>
      </c>
      <c r="B4" s="103"/>
      <c r="C4" s="103"/>
      <c r="D4" s="103"/>
      <c r="E4" s="50"/>
      <c r="F4" s="50"/>
      <c r="G4" s="50"/>
      <c r="H4" s="50"/>
      <c r="I4" s="50"/>
    </row>
    <row r="5" spans="1:12" ht="15" x14ac:dyDescent="0.2">
      <c r="A5" s="103" t="s">
        <v>103</v>
      </c>
      <c r="B5" s="103"/>
      <c r="C5" s="103"/>
      <c r="D5" s="103"/>
      <c r="E5" s="50"/>
      <c r="F5" s="50"/>
      <c r="G5" s="50"/>
      <c r="H5" s="50"/>
      <c r="I5" s="50"/>
    </row>
    <row r="6" spans="1:12" ht="13.5" thickBot="1" x14ac:dyDescent="0.25">
      <c r="A6" s="48"/>
      <c r="B6" s="48"/>
      <c r="C6" s="48"/>
      <c r="D6" s="48"/>
      <c r="E6" s="48"/>
      <c r="F6" s="48"/>
      <c r="G6" s="48"/>
      <c r="H6" s="48"/>
      <c r="I6" s="48"/>
    </row>
    <row r="7" spans="1:12" ht="13.5" thickBot="1" x14ac:dyDescent="0.25">
      <c r="A7" s="2" t="s">
        <v>108</v>
      </c>
      <c r="B7" s="3"/>
      <c r="C7" s="3"/>
      <c r="D7" s="4"/>
      <c r="E7" s="4"/>
      <c r="F7" s="4"/>
      <c r="G7" s="4"/>
      <c r="H7" s="31"/>
      <c r="I7" s="31"/>
    </row>
    <row r="8" spans="1:12" ht="39" customHeight="1" thickBot="1" x14ac:dyDescent="0.25">
      <c r="A8" s="5" t="s">
        <v>0</v>
      </c>
      <c r="B8" s="3" t="s">
        <v>1</v>
      </c>
      <c r="C8" s="5" t="s">
        <v>2</v>
      </c>
      <c r="D8" s="6" t="s">
        <v>114</v>
      </c>
      <c r="E8" s="4" t="s">
        <v>115</v>
      </c>
      <c r="F8" s="6" t="s">
        <v>125</v>
      </c>
      <c r="G8" s="31" t="s">
        <v>156</v>
      </c>
      <c r="H8" s="4" t="s">
        <v>151</v>
      </c>
      <c r="I8" s="71" t="s">
        <v>169</v>
      </c>
      <c r="J8" s="1" t="s">
        <v>148</v>
      </c>
      <c r="K8" s="1" t="s">
        <v>149</v>
      </c>
      <c r="L8" s="1" t="s">
        <v>150</v>
      </c>
    </row>
    <row r="9" spans="1:12" ht="106.5" customHeight="1" x14ac:dyDescent="0.2">
      <c r="A9" s="7" t="s">
        <v>3</v>
      </c>
      <c r="B9" s="8" t="s">
        <v>4</v>
      </c>
      <c r="C9" s="8" t="s">
        <v>5</v>
      </c>
      <c r="D9" s="8" t="s">
        <v>6</v>
      </c>
      <c r="E9" s="17" t="s">
        <v>116</v>
      </c>
      <c r="F9" s="39"/>
      <c r="G9" s="40" t="s">
        <v>152</v>
      </c>
      <c r="H9" s="87" t="s">
        <v>249</v>
      </c>
      <c r="I9" s="26" t="s">
        <v>309</v>
      </c>
    </row>
    <row r="10" spans="1:12" ht="76.5" customHeight="1" thickBot="1" x14ac:dyDescent="0.25">
      <c r="A10" s="12" t="s">
        <v>7</v>
      </c>
      <c r="B10" s="13" t="s">
        <v>8</v>
      </c>
      <c r="C10" s="13" t="s">
        <v>9</v>
      </c>
      <c r="D10" s="13" t="s">
        <v>10</v>
      </c>
      <c r="E10" s="18" t="s">
        <v>116</v>
      </c>
      <c r="F10" s="69"/>
      <c r="G10" s="42" t="s">
        <v>153</v>
      </c>
      <c r="H10" s="88" t="s">
        <v>250</v>
      </c>
      <c r="I10" s="26" t="s">
        <v>309</v>
      </c>
    </row>
    <row r="11" spans="1:12" ht="13.5" thickBot="1" x14ac:dyDescent="0.25">
      <c r="A11" s="20" t="s">
        <v>109</v>
      </c>
      <c r="B11" s="21"/>
      <c r="C11" s="21"/>
      <c r="D11" s="22"/>
      <c r="E11" s="22"/>
      <c r="F11" s="22"/>
      <c r="G11" s="22"/>
      <c r="H11" s="22"/>
      <c r="I11" s="22"/>
    </row>
    <row r="12" spans="1:12" ht="51.75" thickBot="1" x14ac:dyDescent="0.25">
      <c r="A12" s="5" t="s">
        <v>0</v>
      </c>
      <c r="B12" s="3" t="s">
        <v>1</v>
      </c>
      <c r="C12" s="5" t="s">
        <v>2</v>
      </c>
      <c r="D12" s="6" t="s">
        <v>114</v>
      </c>
      <c r="E12" s="4" t="s">
        <v>115</v>
      </c>
      <c r="F12" s="6" t="s">
        <v>105</v>
      </c>
      <c r="G12" s="31" t="s">
        <v>156</v>
      </c>
      <c r="H12" s="6" t="s">
        <v>151</v>
      </c>
      <c r="I12" s="68" t="s">
        <v>169</v>
      </c>
    </row>
    <row r="13" spans="1:12" ht="156" customHeight="1" x14ac:dyDescent="0.2">
      <c r="A13" s="7" t="s">
        <v>11</v>
      </c>
      <c r="B13" s="8" t="s">
        <v>12</v>
      </c>
      <c r="C13" s="8" t="s">
        <v>13</v>
      </c>
      <c r="D13" s="8" t="s">
        <v>14</v>
      </c>
      <c r="E13" s="17" t="s">
        <v>116</v>
      </c>
      <c r="F13" s="8"/>
      <c r="G13" s="33" t="s">
        <v>154</v>
      </c>
      <c r="H13" s="70" t="s">
        <v>251</v>
      </c>
      <c r="I13" s="62" t="s">
        <v>347</v>
      </c>
      <c r="J13" s="1">
        <v>1</v>
      </c>
    </row>
    <row r="14" spans="1:12" ht="143.25" customHeight="1" x14ac:dyDescent="0.2">
      <c r="A14" s="10" t="s">
        <v>15</v>
      </c>
      <c r="B14" s="11" t="s">
        <v>16</v>
      </c>
      <c r="C14" s="11" t="s">
        <v>106</v>
      </c>
      <c r="D14" s="11" t="s">
        <v>17</v>
      </c>
      <c r="E14" s="36" t="s">
        <v>116</v>
      </c>
      <c r="F14" s="11"/>
      <c r="G14" s="34" t="s">
        <v>154</v>
      </c>
      <c r="H14" s="89" t="s">
        <v>252</v>
      </c>
      <c r="I14" s="64" t="s">
        <v>310</v>
      </c>
      <c r="J14" s="1">
        <v>1</v>
      </c>
      <c r="K14" s="28"/>
      <c r="L14" s="29"/>
    </row>
    <row r="15" spans="1:12" ht="408.75" customHeight="1" x14ac:dyDescent="0.2">
      <c r="A15" s="10" t="s">
        <v>18</v>
      </c>
      <c r="B15" s="11" t="s">
        <v>19</v>
      </c>
      <c r="C15" s="11" t="s">
        <v>20</v>
      </c>
      <c r="D15" s="11" t="s">
        <v>21</v>
      </c>
      <c r="E15" s="36" t="s">
        <v>116</v>
      </c>
      <c r="F15" s="11"/>
      <c r="G15" s="34" t="s">
        <v>173</v>
      </c>
      <c r="H15" s="26" t="s">
        <v>293</v>
      </c>
      <c r="I15" s="70" t="s">
        <v>348</v>
      </c>
      <c r="J15" s="1">
        <v>1</v>
      </c>
    </row>
    <row r="16" spans="1:12" ht="94.5" customHeight="1" x14ac:dyDescent="0.2">
      <c r="A16" s="10" t="s">
        <v>22</v>
      </c>
      <c r="B16" s="11" t="s">
        <v>23</v>
      </c>
      <c r="C16" s="11" t="s">
        <v>24</v>
      </c>
      <c r="D16" s="15" t="s">
        <v>25</v>
      </c>
      <c r="E16" s="36" t="s">
        <v>116</v>
      </c>
      <c r="F16" s="15"/>
      <c r="G16" s="35" t="s">
        <v>174</v>
      </c>
      <c r="H16" s="26" t="s">
        <v>294</v>
      </c>
      <c r="I16" s="26" t="s">
        <v>349</v>
      </c>
      <c r="J16" s="1">
        <v>1</v>
      </c>
    </row>
    <row r="17" spans="1:11" ht="174" customHeight="1" x14ac:dyDescent="0.2">
      <c r="A17" s="10" t="s">
        <v>289</v>
      </c>
      <c r="B17" s="11" t="s">
        <v>26</v>
      </c>
      <c r="C17" s="19" t="s">
        <v>27</v>
      </c>
      <c r="D17" s="11" t="s">
        <v>28</v>
      </c>
      <c r="E17" s="36" t="s">
        <v>116</v>
      </c>
      <c r="F17" s="15"/>
      <c r="G17" s="34" t="s">
        <v>173</v>
      </c>
      <c r="H17" s="26" t="s">
        <v>295</v>
      </c>
      <c r="I17" s="26" t="s">
        <v>349</v>
      </c>
      <c r="J17" s="1">
        <v>1</v>
      </c>
    </row>
    <row r="18" spans="1:11" ht="408.75" customHeight="1" x14ac:dyDescent="0.2">
      <c r="A18" s="10" t="s">
        <v>29</v>
      </c>
      <c r="B18" s="11" t="s">
        <v>30</v>
      </c>
      <c r="C18" s="15" t="s">
        <v>168</v>
      </c>
      <c r="D18" s="11" t="s">
        <v>31</v>
      </c>
      <c r="E18" s="36" t="s">
        <v>116</v>
      </c>
      <c r="F18" s="15"/>
      <c r="G18" s="35" t="s">
        <v>175</v>
      </c>
      <c r="H18" s="26" t="s">
        <v>296</v>
      </c>
      <c r="I18" s="70" t="s">
        <v>373</v>
      </c>
      <c r="K18" s="1">
        <v>1</v>
      </c>
    </row>
    <row r="19" spans="1:11" ht="147" customHeight="1" x14ac:dyDescent="0.2">
      <c r="A19" s="10" t="s">
        <v>32</v>
      </c>
      <c r="B19" s="11" t="s">
        <v>33</v>
      </c>
      <c r="C19" s="11" t="s">
        <v>34</v>
      </c>
      <c r="D19" s="11" t="s">
        <v>35</v>
      </c>
      <c r="E19" s="36" t="s">
        <v>116</v>
      </c>
      <c r="F19" s="15"/>
      <c r="G19" s="35" t="s">
        <v>176</v>
      </c>
      <c r="H19" s="38" t="s">
        <v>297</v>
      </c>
      <c r="I19" s="26" t="s">
        <v>177</v>
      </c>
    </row>
    <row r="20" spans="1:11" ht="69.75" customHeight="1" x14ac:dyDescent="0.2">
      <c r="A20" s="10" t="s">
        <v>36</v>
      </c>
      <c r="B20" s="11" t="s">
        <v>37</v>
      </c>
      <c r="C20" s="11" t="s">
        <v>38</v>
      </c>
      <c r="D20" s="15" t="s">
        <v>39</v>
      </c>
      <c r="E20" s="36" t="s">
        <v>116</v>
      </c>
      <c r="F20" s="15"/>
      <c r="G20" s="35" t="s">
        <v>155</v>
      </c>
      <c r="H20" s="38"/>
      <c r="I20" s="26" t="s">
        <v>172</v>
      </c>
      <c r="J20" s="1">
        <v>1</v>
      </c>
    </row>
    <row r="21" spans="1:11" ht="75.75" customHeight="1" thickBot="1" x14ac:dyDescent="0.25">
      <c r="A21" s="12" t="s">
        <v>40</v>
      </c>
      <c r="B21" s="13" t="s">
        <v>41</v>
      </c>
      <c r="C21" s="13" t="s">
        <v>42</v>
      </c>
      <c r="D21" s="13" t="s">
        <v>43</v>
      </c>
      <c r="E21" s="18" t="s">
        <v>116</v>
      </c>
      <c r="F21" s="13"/>
      <c r="G21" s="42" t="s">
        <v>176</v>
      </c>
      <c r="H21" s="69" t="s">
        <v>298</v>
      </c>
      <c r="I21" s="67" t="s">
        <v>346</v>
      </c>
    </row>
    <row r="22" spans="1:11" ht="13.5" thickBot="1" x14ac:dyDescent="0.25">
      <c r="A22" s="20" t="s">
        <v>110</v>
      </c>
      <c r="B22" s="21"/>
      <c r="C22" s="21"/>
      <c r="D22" s="22"/>
      <c r="E22" s="22"/>
      <c r="F22" s="22"/>
      <c r="G22" s="32"/>
      <c r="H22" s="22"/>
      <c r="I22" s="22"/>
    </row>
    <row r="23" spans="1:11" ht="51.75" thickBot="1" x14ac:dyDescent="0.25">
      <c r="A23" s="5" t="s">
        <v>0</v>
      </c>
      <c r="B23" s="3" t="s">
        <v>1</v>
      </c>
      <c r="C23" s="5" t="s">
        <v>2</v>
      </c>
      <c r="D23" s="6" t="s">
        <v>114</v>
      </c>
      <c r="E23" s="43" t="s">
        <v>115</v>
      </c>
      <c r="F23" s="6" t="s">
        <v>105</v>
      </c>
      <c r="G23" s="31" t="s">
        <v>156</v>
      </c>
      <c r="H23" s="31" t="s">
        <v>151</v>
      </c>
      <c r="I23" s="68" t="s">
        <v>169</v>
      </c>
    </row>
    <row r="24" spans="1:11" ht="90.75" customHeight="1" x14ac:dyDescent="0.2">
      <c r="A24" s="7" t="s">
        <v>44</v>
      </c>
      <c r="B24" s="8" t="s">
        <v>45</v>
      </c>
      <c r="C24" s="8" t="s">
        <v>46</v>
      </c>
      <c r="D24" s="8" t="s">
        <v>47</v>
      </c>
      <c r="E24" s="17" t="s">
        <v>116</v>
      </c>
      <c r="F24" s="8"/>
      <c r="G24" s="33" t="s">
        <v>152</v>
      </c>
      <c r="H24" s="65" t="s">
        <v>253</v>
      </c>
      <c r="I24" s="62" t="s">
        <v>363</v>
      </c>
      <c r="J24" s="1">
        <v>1</v>
      </c>
    </row>
    <row r="25" spans="1:11" ht="75" customHeight="1" x14ac:dyDescent="0.2">
      <c r="A25" s="10" t="s">
        <v>49</v>
      </c>
      <c r="B25" s="11" t="s">
        <v>48</v>
      </c>
      <c r="C25" s="11" t="s">
        <v>50</v>
      </c>
      <c r="D25" s="11" t="s">
        <v>51</v>
      </c>
      <c r="E25" s="36" t="s">
        <v>116</v>
      </c>
      <c r="F25" s="11"/>
      <c r="G25" s="34" t="s">
        <v>152</v>
      </c>
      <c r="H25" s="90" t="s">
        <v>254</v>
      </c>
      <c r="I25" s="26" t="s">
        <v>170</v>
      </c>
      <c r="J25" s="1">
        <v>1</v>
      </c>
    </row>
    <row r="26" spans="1:11" ht="408.75" customHeight="1" x14ac:dyDescent="0.2">
      <c r="A26" s="10" t="s">
        <v>52</v>
      </c>
      <c r="B26" s="11" t="s">
        <v>53</v>
      </c>
      <c r="C26" s="23" t="s">
        <v>54</v>
      </c>
      <c r="D26" s="11" t="s">
        <v>55</v>
      </c>
      <c r="E26" s="36" t="s">
        <v>116</v>
      </c>
      <c r="F26" s="11"/>
      <c r="G26" s="34" t="s">
        <v>152</v>
      </c>
      <c r="H26" s="97" t="s">
        <v>255</v>
      </c>
      <c r="I26" s="70" t="s">
        <v>369</v>
      </c>
      <c r="K26" s="1">
        <v>1</v>
      </c>
    </row>
    <row r="27" spans="1:11" ht="51" customHeight="1" thickBot="1" x14ac:dyDescent="0.25">
      <c r="A27" s="12" t="s">
        <v>57</v>
      </c>
      <c r="B27" s="13" t="s">
        <v>56</v>
      </c>
      <c r="C27" s="13" t="s">
        <v>58</v>
      </c>
      <c r="D27" s="13" t="s">
        <v>59</v>
      </c>
      <c r="E27" s="18" t="s">
        <v>116</v>
      </c>
      <c r="F27" s="13"/>
      <c r="G27" s="44" t="s">
        <v>152</v>
      </c>
      <c r="H27" s="91" t="s">
        <v>256</v>
      </c>
      <c r="I27" s="67" t="s">
        <v>311</v>
      </c>
    </row>
    <row r="28" spans="1:11" ht="13.5" thickBot="1" x14ac:dyDescent="0.25">
      <c r="A28" s="20" t="s">
        <v>111</v>
      </c>
      <c r="B28" s="21"/>
      <c r="C28" s="21"/>
      <c r="D28" s="22"/>
      <c r="E28" s="22"/>
      <c r="F28" s="22"/>
      <c r="G28" s="32"/>
      <c r="H28" s="22"/>
      <c r="I28" s="22"/>
    </row>
    <row r="29" spans="1:11" ht="51.75" thickBot="1" x14ac:dyDescent="0.25">
      <c r="A29" s="5" t="s">
        <v>0</v>
      </c>
      <c r="B29" s="3" t="s">
        <v>1</v>
      </c>
      <c r="C29" s="5" t="s">
        <v>2</v>
      </c>
      <c r="D29" s="6" t="s">
        <v>114</v>
      </c>
      <c r="E29" s="43" t="s">
        <v>115</v>
      </c>
      <c r="F29" s="6" t="s">
        <v>105</v>
      </c>
      <c r="G29" s="31" t="s">
        <v>156</v>
      </c>
      <c r="H29" s="31" t="s">
        <v>151</v>
      </c>
      <c r="I29" s="68" t="s">
        <v>169</v>
      </c>
    </row>
    <row r="30" spans="1:11" ht="199.5" customHeight="1" thickBot="1" x14ac:dyDescent="0.25">
      <c r="A30" s="7" t="s">
        <v>60</v>
      </c>
      <c r="B30" s="8" t="s">
        <v>61</v>
      </c>
      <c r="C30" s="8" t="s">
        <v>62</v>
      </c>
      <c r="D30" s="8" t="s">
        <v>63</v>
      </c>
      <c r="E30" s="8" t="s">
        <v>119</v>
      </c>
      <c r="F30" s="8"/>
      <c r="G30" s="45" t="s">
        <v>166</v>
      </c>
      <c r="H30" s="26" t="s">
        <v>285</v>
      </c>
      <c r="I30" s="62" t="s">
        <v>350</v>
      </c>
      <c r="J30" s="1">
        <v>1</v>
      </c>
    </row>
    <row r="31" spans="1:11" ht="177" customHeight="1" thickBot="1" x14ac:dyDescent="0.25">
      <c r="A31" s="10" t="s">
        <v>64</v>
      </c>
      <c r="B31" s="11" t="s">
        <v>65</v>
      </c>
      <c r="C31" s="15" t="s">
        <v>67</v>
      </c>
      <c r="D31" s="11" t="s">
        <v>66</v>
      </c>
      <c r="E31" s="36" t="s">
        <v>116</v>
      </c>
      <c r="F31" s="11"/>
      <c r="G31" s="35" t="s">
        <v>167</v>
      </c>
      <c r="H31" s="26" t="s">
        <v>286</v>
      </c>
      <c r="I31" s="62" t="s">
        <v>350</v>
      </c>
      <c r="J31" s="1">
        <v>1</v>
      </c>
    </row>
    <row r="32" spans="1:11" ht="108.75" customHeight="1" x14ac:dyDescent="0.2">
      <c r="A32" s="10" t="s">
        <v>68</v>
      </c>
      <c r="B32" s="11" t="s">
        <v>69</v>
      </c>
      <c r="C32" s="11" t="s">
        <v>70</v>
      </c>
      <c r="D32" s="15" t="s">
        <v>117</v>
      </c>
      <c r="E32" s="36" t="s">
        <v>116</v>
      </c>
      <c r="F32" s="11"/>
      <c r="G32" s="34" t="s">
        <v>157</v>
      </c>
      <c r="H32" s="92" t="s">
        <v>257</v>
      </c>
      <c r="I32" s="66" t="s">
        <v>312</v>
      </c>
      <c r="J32" s="1">
        <v>1</v>
      </c>
    </row>
    <row r="33" spans="1:12" ht="324.75" customHeight="1" x14ac:dyDescent="0.2">
      <c r="A33" s="10" t="s">
        <v>72</v>
      </c>
      <c r="B33" s="11" t="s">
        <v>71</v>
      </c>
      <c r="C33" s="11" t="s">
        <v>73</v>
      </c>
      <c r="D33" s="11" t="s">
        <v>74</v>
      </c>
      <c r="E33" s="36" t="s">
        <v>116</v>
      </c>
      <c r="F33" s="11"/>
      <c r="G33" s="35" t="s">
        <v>165</v>
      </c>
      <c r="H33" s="26" t="s">
        <v>313</v>
      </c>
      <c r="I33" s="26" t="s">
        <v>314</v>
      </c>
      <c r="J33" s="1">
        <v>1</v>
      </c>
    </row>
    <row r="34" spans="1:12" ht="81" customHeight="1" thickBot="1" x14ac:dyDescent="0.25">
      <c r="A34" s="12" t="s">
        <v>75</v>
      </c>
      <c r="B34" s="13" t="s">
        <v>76</v>
      </c>
      <c r="C34" s="13" t="s">
        <v>77</v>
      </c>
      <c r="D34" s="13" t="s">
        <v>78</v>
      </c>
      <c r="E34" s="18" t="s">
        <v>116</v>
      </c>
      <c r="F34" s="13"/>
      <c r="G34" s="44"/>
      <c r="H34" s="13"/>
      <c r="I34" s="37" t="s">
        <v>171</v>
      </c>
      <c r="J34" s="1">
        <v>1</v>
      </c>
    </row>
    <row r="35" spans="1:12" ht="13.5" thickBot="1" x14ac:dyDescent="0.25">
      <c r="A35" s="20" t="s">
        <v>112</v>
      </c>
      <c r="B35" s="21"/>
      <c r="C35" s="21"/>
      <c r="D35" s="22"/>
      <c r="E35" s="22"/>
      <c r="F35" s="22"/>
      <c r="G35" s="32"/>
      <c r="H35" s="22"/>
      <c r="I35" s="22"/>
    </row>
    <row r="36" spans="1:12" ht="51.75" thickBot="1" x14ac:dyDescent="0.25">
      <c r="A36" s="5" t="s">
        <v>0</v>
      </c>
      <c r="B36" s="3" t="s">
        <v>1</v>
      </c>
      <c r="C36" s="5" t="s">
        <v>2</v>
      </c>
      <c r="D36" s="6" t="s">
        <v>114</v>
      </c>
      <c r="E36" s="4" t="s">
        <v>115</v>
      </c>
      <c r="F36" s="6" t="s">
        <v>105</v>
      </c>
      <c r="G36" s="31" t="s">
        <v>156</v>
      </c>
      <c r="H36" s="31" t="s">
        <v>151</v>
      </c>
      <c r="I36" s="68" t="s">
        <v>169</v>
      </c>
    </row>
    <row r="37" spans="1:12" ht="90" customHeight="1" x14ac:dyDescent="0.2">
      <c r="A37" s="7" t="s">
        <v>79</v>
      </c>
      <c r="B37" s="8" t="s">
        <v>80</v>
      </c>
      <c r="C37" s="8" t="s">
        <v>81</v>
      </c>
      <c r="D37" s="8" t="s">
        <v>82</v>
      </c>
      <c r="E37" s="17" t="s">
        <v>116</v>
      </c>
      <c r="F37" s="8"/>
      <c r="G37" s="33" t="s">
        <v>153</v>
      </c>
      <c r="H37" s="92" t="s">
        <v>258</v>
      </c>
      <c r="I37" s="65" t="s">
        <v>315</v>
      </c>
      <c r="J37" s="1">
        <v>1</v>
      </c>
    </row>
    <row r="38" spans="1:12" ht="81" customHeight="1" thickBot="1" x14ac:dyDescent="0.25">
      <c r="A38" s="10" t="s">
        <v>83</v>
      </c>
      <c r="B38" s="11" t="s">
        <v>84</v>
      </c>
      <c r="C38" s="23" t="s">
        <v>120</v>
      </c>
      <c r="D38" s="15" t="s">
        <v>85</v>
      </c>
      <c r="E38" s="36" t="s">
        <v>116</v>
      </c>
      <c r="F38" s="15"/>
      <c r="G38" s="35" t="s">
        <v>176</v>
      </c>
      <c r="H38" s="38" t="s">
        <v>299</v>
      </c>
      <c r="I38" s="14" t="s">
        <v>316</v>
      </c>
      <c r="J38" s="1">
        <v>1</v>
      </c>
    </row>
    <row r="39" spans="1:12" ht="64.5" customHeight="1" thickBot="1" x14ac:dyDescent="0.25">
      <c r="A39" s="12" t="s">
        <v>86</v>
      </c>
      <c r="B39" s="13" t="s">
        <v>87</v>
      </c>
      <c r="C39" s="13" t="s">
        <v>88</v>
      </c>
      <c r="D39" s="13" t="s">
        <v>89</v>
      </c>
      <c r="E39" s="13" t="s">
        <v>118</v>
      </c>
      <c r="F39" s="13"/>
      <c r="G39" s="44" t="s">
        <v>153</v>
      </c>
      <c r="H39" s="92" t="s">
        <v>259</v>
      </c>
      <c r="I39" s="67" t="s">
        <v>315</v>
      </c>
      <c r="J39" s="1">
        <v>1</v>
      </c>
    </row>
    <row r="40" spans="1:12" ht="13.5" thickBot="1" x14ac:dyDescent="0.25">
      <c r="A40" s="20" t="s">
        <v>113</v>
      </c>
      <c r="B40" s="21"/>
      <c r="C40" s="21"/>
      <c r="D40" s="22"/>
      <c r="E40" s="22"/>
      <c r="F40" s="22"/>
      <c r="G40" s="32"/>
      <c r="H40" s="22"/>
      <c r="I40" s="22"/>
    </row>
    <row r="41" spans="1:12" ht="51.75" thickBot="1" x14ac:dyDescent="0.25">
      <c r="A41" s="5" t="s">
        <v>0</v>
      </c>
      <c r="B41" s="3" t="s">
        <v>1</v>
      </c>
      <c r="C41" s="5" t="s">
        <v>2</v>
      </c>
      <c r="D41" s="6" t="s">
        <v>114</v>
      </c>
      <c r="E41" s="4" t="s">
        <v>115</v>
      </c>
      <c r="F41" s="6" t="s">
        <v>105</v>
      </c>
      <c r="G41" s="31" t="s">
        <v>156</v>
      </c>
      <c r="H41" s="31" t="s">
        <v>151</v>
      </c>
      <c r="I41" s="71" t="s">
        <v>169</v>
      </c>
    </row>
    <row r="42" spans="1:12" ht="127.5" customHeight="1" x14ac:dyDescent="0.2">
      <c r="A42" s="7" t="s">
        <v>90</v>
      </c>
      <c r="B42" s="8" t="s">
        <v>91</v>
      </c>
      <c r="C42" s="9" t="s">
        <v>92</v>
      </c>
      <c r="D42" s="8" t="s">
        <v>93</v>
      </c>
      <c r="E42" s="17" t="s">
        <v>116</v>
      </c>
      <c r="F42" s="8"/>
      <c r="G42" s="45" t="s">
        <v>176</v>
      </c>
      <c r="H42" s="41" t="s">
        <v>300</v>
      </c>
      <c r="I42" s="65" t="s">
        <v>317</v>
      </c>
      <c r="J42" s="1">
        <v>1</v>
      </c>
    </row>
    <row r="43" spans="1:12" ht="60" customHeight="1" x14ac:dyDescent="0.2">
      <c r="A43" s="10" t="s">
        <v>94</v>
      </c>
      <c r="B43" s="11" t="s">
        <v>95</v>
      </c>
      <c r="C43" s="23" t="s">
        <v>121</v>
      </c>
      <c r="D43" s="11" t="s">
        <v>96</v>
      </c>
      <c r="E43" s="36" t="s">
        <v>116</v>
      </c>
      <c r="F43" s="11"/>
      <c r="G43" s="34" t="s">
        <v>155</v>
      </c>
      <c r="H43" s="11"/>
      <c r="I43" s="14" t="s">
        <v>172</v>
      </c>
      <c r="J43" s="1">
        <v>1</v>
      </c>
    </row>
    <row r="44" spans="1:12" ht="96.75" customHeight="1" thickBot="1" x14ac:dyDescent="0.25">
      <c r="A44" s="12" t="s">
        <v>97</v>
      </c>
      <c r="B44" s="13" t="s">
        <v>99</v>
      </c>
      <c r="C44" s="13" t="s">
        <v>98</v>
      </c>
      <c r="D44" s="13" t="s">
        <v>100</v>
      </c>
      <c r="E44" s="18" t="s">
        <v>107</v>
      </c>
      <c r="F44" s="13"/>
      <c r="G44" s="44"/>
      <c r="H44" s="13"/>
      <c r="I44" s="37" t="s">
        <v>180</v>
      </c>
      <c r="J44" s="1">
        <v>1</v>
      </c>
    </row>
    <row r="45" spans="1:12" x14ac:dyDescent="0.2">
      <c r="A45" s="16"/>
      <c r="B45" s="16"/>
      <c r="C45" s="16"/>
      <c r="D45" s="25" t="s">
        <v>122</v>
      </c>
      <c r="E45" s="57"/>
      <c r="F45" s="58">
        <f>SUM(J45:L45)</f>
        <v>21</v>
      </c>
      <c r="G45" s="59"/>
      <c r="H45" s="58"/>
      <c r="I45" s="58"/>
      <c r="J45" s="1">
        <f>SUM(J9:J44)</f>
        <v>19</v>
      </c>
      <c r="K45" s="1">
        <f>SUM(K9:K44)</f>
        <v>2</v>
      </c>
      <c r="L45" s="1">
        <f>SUM(L9:L44)</f>
        <v>0</v>
      </c>
    </row>
    <row r="46" spans="1:12" x14ac:dyDescent="0.2">
      <c r="A46" s="16"/>
      <c r="B46" s="16"/>
      <c r="C46" s="16"/>
      <c r="D46" s="102" t="s">
        <v>123</v>
      </c>
      <c r="E46" s="102"/>
      <c r="F46" s="58">
        <f>+J45</f>
        <v>19</v>
      </c>
      <c r="G46" s="58"/>
      <c r="H46" s="58"/>
      <c r="I46" s="58"/>
    </row>
    <row r="47" spans="1:12" x14ac:dyDescent="0.2">
      <c r="A47" s="16"/>
      <c r="B47" s="16"/>
      <c r="C47" s="16"/>
      <c r="D47" s="60" t="s">
        <v>146</v>
      </c>
      <c r="E47" s="60"/>
      <c r="F47" s="58">
        <f>+K45</f>
        <v>2</v>
      </c>
      <c r="G47" s="58"/>
      <c r="H47" s="58"/>
      <c r="I47" s="58"/>
    </row>
    <row r="48" spans="1:12" x14ac:dyDescent="0.2">
      <c r="A48" s="16"/>
      <c r="B48" s="16"/>
      <c r="C48" s="16"/>
      <c r="D48" s="60" t="s">
        <v>147</v>
      </c>
      <c r="E48" s="60"/>
      <c r="F48" s="58">
        <f>+L45</f>
        <v>0</v>
      </c>
      <c r="G48" s="58"/>
      <c r="H48" s="58"/>
      <c r="I48" s="58"/>
      <c r="K48" s="24"/>
    </row>
    <row r="49" spans="1:9" x14ac:dyDescent="0.2">
      <c r="A49" s="16"/>
      <c r="B49" s="16"/>
      <c r="C49" s="16"/>
      <c r="D49" s="25" t="s">
        <v>124</v>
      </c>
      <c r="E49" s="25"/>
      <c r="F49" s="30">
        <f>+F46/F45</f>
        <v>0.90476190476190477</v>
      </c>
      <c r="G49" s="30"/>
      <c r="H49" s="30"/>
      <c r="I49" s="30"/>
    </row>
    <row r="50" spans="1:9" x14ac:dyDescent="0.2">
      <c r="A50" s="16"/>
      <c r="B50" s="16"/>
      <c r="C50" s="16"/>
      <c r="D50" s="46"/>
      <c r="E50" s="53"/>
      <c r="F50" s="63"/>
      <c r="G50" s="16"/>
      <c r="H50" s="16"/>
      <c r="I50" s="16"/>
    </row>
    <row r="51" spans="1:9" x14ac:dyDescent="0.2">
      <c r="A51" s="16"/>
      <c r="B51" s="16"/>
      <c r="C51" s="16"/>
      <c r="D51" s="100"/>
      <c r="E51" s="100"/>
      <c r="F51" s="54"/>
      <c r="G51" s="16"/>
      <c r="H51" s="16"/>
      <c r="I51" s="16"/>
    </row>
    <row r="52" spans="1:9" x14ac:dyDescent="0.2">
      <c r="A52" s="16"/>
      <c r="B52" s="16"/>
      <c r="C52" s="16"/>
      <c r="D52" s="55"/>
      <c r="E52" s="55"/>
      <c r="F52" s="54"/>
      <c r="G52" s="16"/>
      <c r="H52" s="16"/>
      <c r="I52" s="16"/>
    </row>
    <row r="53" spans="1:9" x14ac:dyDescent="0.2">
      <c r="A53" s="16"/>
      <c r="B53" s="16"/>
      <c r="C53" s="16"/>
      <c r="D53" s="55"/>
      <c r="E53" s="55"/>
      <c r="F53" s="54"/>
      <c r="G53" s="16"/>
      <c r="H53" s="16"/>
      <c r="I53" s="16"/>
    </row>
    <row r="54" spans="1:9" x14ac:dyDescent="0.2">
      <c r="A54" s="16"/>
      <c r="B54" s="16"/>
      <c r="C54" s="16"/>
      <c r="D54" s="46"/>
      <c r="E54" s="46"/>
      <c r="F54" s="56"/>
      <c r="G54" s="16"/>
      <c r="H54" s="16"/>
      <c r="I54" s="16"/>
    </row>
    <row r="55" spans="1:9" x14ac:dyDescent="0.2">
      <c r="A55" s="16"/>
      <c r="B55" s="16"/>
      <c r="C55" s="16"/>
      <c r="D55" s="16"/>
      <c r="E55" s="16"/>
      <c r="F55" s="16"/>
      <c r="G55" s="16"/>
      <c r="H55" s="16"/>
      <c r="I55" s="16"/>
    </row>
    <row r="56" spans="1:9" x14ac:dyDescent="0.2">
      <c r="A56" s="16"/>
      <c r="B56" s="16"/>
      <c r="C56" s="16"/>
      <c r="D56" s="16"/>
      <c r="E56" s="16"/>
      <c r="F56" s="16"/>
      <c r="G56" s="16"/>
      <c r="H56" s="16"/>
      <c r="I56" s="16"/>
    </row>
    <row r="57" spans="1:9" x14ac:dyDescent="0.2">
      <c r="A57" s="16"/>
      <c r="B57" s="16"/>
      <c r="C57" s="16"/>
      <c r="D57" s="16"/>
      <c r="E57" s="16"/>
      <c r="F57" s="16"/>
      <c r="G57" s="16"/>
      <c r="H57" s="16"/>
      <c r="I57" s="16"/>
    </row>
    <row r="58" spans="1:9" x14ac:dyDescent="0.2">
      <c r="A58" s="16"/>
      <c r="B58" s="16"/>
      <c r="C58" s="16"/>
      <c r="D58" s="16"/>
      <c r="E58" s="16"/>
      <c r="F58" s="16"/>
      <c r="G58" s="16"/>
      <c r="H58" s="16"/>
      <c r="I58" s="16"/>
    </row>
    <row r="59" spans="1:9" x14ac:dyDescent="0.2">
      <c r="A59" s="16"/>
      <c r="B59" s="16"/>
      <c r="C59" s="16"/>
      <c r="D59" s="16"/>
      <c r="E59" s="16"/>
      <c r="F59" s="16"/>
      <c r="G59" s="16"/>
      <c r="H59" s="16"/>
      <c r="I59" s="16"/>
    </row>
    <row r="60" spans="1:9" x14ac:dyDescent="0.2">
      <c r="A60" s="16"/>
      <c r="B60" s="16"/>
      <c r="C60" s="16"/>
      <c r="D60" s="16"/>
      <c r="E60" s="16"/>
      <c r="F60" s="16"/>
      <c r="G60" s="16"/>
      <c r="H60" s="16"/>
      <c r="I60" s="16"/>
    </row>
    <row r="61" spans="1:9" x14ac:dyDescent="0.2">
      <c r="A61" s="16"/>
      <c r="B61" s="16"/>
      <c r="C61" s="16"/>
      <c r="D61" s="16"/>
      <c r="E61" s="16"/>
      <c r="F61" s="16"/>
      <c r="G61" s="16"/>
      <c r="H61" s="16"/>
      <c r="I61" s="16"/>
    </row>
    <row r="62" spans="1:9" x14ac:dyDescent="0.2">
      <c r="A62" s="16"/>
      <c r="B62" s="16"/>
      <c r="C62" s="16"/>
      <c r="D62" s="16"/>
      <c r="E62" s="16"/>
      <c r="F62" s="16"/>
      <c r="G62" s="16"/>
      <c r="H62" s="16"/>
      <c r="I62" s="16"/>
    </row>
    <row r="63" spans="1:9" x14ac:dyDescent="0.2">
      <c r="A63" s="16"/>
      <c r="B63" s="16"/>
      <c r="C63" s="16"/>
      <c r="D63" s="16"/>
      <c r="E63" s="16"/>
      <c r="F63" s="16"/>
      <c r="G63" s="16"/>
      <c r="H63" s="16"/>
      <c r="I63" s="16"/>
    </row>
    <row r="64" spans="1:9" x14ac:dyDescent="0.2">
      <c r="A64" s="16"/>
      <c r="B64" s="16"/>
      <c r="C64" s="16"/>
      <c r="D64" s="16"/>
      <c r="E64" s="16"/>
      <c r="F64" s="16"/>
      <c r="G64" s="16"/>
      <c r="H64" s="16"/>
      <c r="I64" s="16"/>
    </row>
    <row r="65" spans="1:9" x14ac:dyDescent="0.2">
      <c r="A65" s="16"/>
      <c r="B65" s="16"/>
      <c r="C65" s="16"/>
      <c r="D65" s="16"/>
      <c r="E65" s="16"/>
      <c r="F65" s="16"/>
      <c r="G65" s="16"/>
      <c r="H65" s="16"/>
      <c r="I65" s="16"/>
    </row>
    <row r="66" spans="1:9" x14ac:dyDescent="0.2">
      <c r="A66" s="16"/>
      <c r="B66" s="16"/>
      <c r="C66" s="16"/>
      <c r="D66" s="16"/>
      <c r="E66" s="16"/>
      <c r="F66" s="16"/>
      <c r="G66" s="16"/>
      <c r="H66" s="16"/>
      <c r="I66" s="16"/>
    </row>
    <row r="67" spans="1:9" x14ac:dyDescent="0.2">
      <c r="A67" s="16"/>
      <c r="B67" s="16"/>
      <c r="C67" s="16"/>
      <c r="D67" s="16"/>
      <c r="E67" s="16"/>
      <c r="F67" s="16"/>
      <c r="G67" s="16"/>
      <c r="H67" s="16"/>
      <c r="I67" s="16"/>
    </row>
    <row r="68" spans="1:9" x14ac:dyDescent="0.2">
      <c r="A68" s="16"/>
      <c r="B68" s="16"/>
      <c r="C68" s="16"/>
      <c r="D68" s="16"/>
      <c r="E68" s="16"/>
      <c r="F68" s="16"/>
      <c r="G68" s="16"/>
      <c r="H68" s="16"/>
      <c r="I68" s="16"/>
    </row>
    <row r="69" spans="1:9" x14ac:dyDescent="0.2">
      <c r="A69" s="16"/>
      <c r="B69" s="16"/>
      <c r="C69" s="16"/>
      <c r="D69" s="16"/>
      <c r="E69" s="16"/>
      <c r="F69" s="16"/>
      <c r="G69" s="16"/>
      <c r="H69" s="16"/>
      <c r="I69" s="16"/>
    </row>
    <row r="70" spans="1:9" x14ac:dyDescent="0.2">
      <c r="A70" s="16"/>
      <c r="B70" s="16"/>
      <c r="C70" s="16"/>
      <c r="D70" s="16"/>
      <c r="E70" s="16"/>
      <c r="F70" s="16"/>
      <c r="G70" s="16"/>
      <c r="H70" s="16"/>
      <c r="I70" s="16"/>
    </row>
    <row r="71" spans="1:9" x14ac:dyDescent="0.2">
      <c r="A71" s="16"/>
      <c r="B71" s="16"/>
      <c r="C71" s="16"/>
      <c r="D71" s="16"/>
      <c r="E71" s="16"/>
      <c r="F71" s="16"/>
      <c r="G71" s="16"/>
      <c r="H71" s="16"/>
      <c r="I71" s="16"/>
    </row>
    <row r="72" spans="1:9" x14ac:dyDescent="0.2">
      <c r="A72" s="16"/>
      <c r="B72" s="16"/>
      <c r="C72" s="16"/>
      <c r="D72" s="16"/>
      <c r="E72" s="16"/>
      <c r="F72" s="16"/>
      <c r="G72" s="16"/>
      <c r="H72" s="16"/>
      <c r="I72" s="16"/>
    </row>
    <row r="73" spans="1:9" x14ac:dyDescent="0.2">
      <c r="A73" s="16"/>
      <c r="B73" s="16"/>
      <c r="C73" s="16"/>
      <c r="D73" s="16"/>
      <c r="E73" s="16"/>
      <c r="F73" s="16"/>
      <c r="G73" s="16"/>
      <c r="H73" s="16"/>
      <c r="I73" s="16"/>
    </row>
    <row r="74" spans="1:9" x14ac:dyDescent="0.2">
      <c r="A74" s="16"/>
      <c r="B74" s="16"/>
      <c r="C74" s="16"/>
      <c r="D74" s="16"/>
      <c r="E74" s="16"/>
      <c r="F74" s="16"/>
      <c r="G74" s="16"/>
      <c r="H74" s="16"/>
      <c r="I74" s="16"/>
    </row>
    <row r="75" spans="1:9" x14ac:dyDescent="0.2">
      <c r="A75" s="16"/>
      <c r="B75" s="16"/>
      <c r="C75" s="16"/>
      <c r="D75" s="16"/>
      <c r="E75" s="16"/>
      <c r="F75" s="16"/>
      <c r="G75" s="16"/>
      <c r="H75" s="16"/>
      <c r="I75" s="16"/>
    </row>
    <row r="76" spans="1:9" x14ac:dyDescent="0.2">
      <c r="A76" s="16"/>
      <c r="B76" s="16"/>
      <c r="C76" s="16"/>
      <c r="D76" s="16"/>
      <c r="E76" s="16"/>
      <c r="F76" s="16"/>
      <c r="G76" s="16"/>
      <c r="H76" s="16"/>
      <c r="I76" s="16"/>
    </row>
    <row r="77" spans="1:9" x14ac:dyDescent="0.2">
      <c r="A77" s="16"/>
      <c r="B77" s="16"/>
      <c r="C77" s="16"/>
      <c r="D77" s="16"/>
      <c r="E77" s="16"/>
      <c r="F77" s="16"/>
      <c r="G77" s="16"/>
      <c r="H77" s="16"/>
      <c r="I77" s="16"/>
    </row>
    <row r="78" spans="1:9" x14ac:dyDescent="0.2">
      <c r="A78" s="16"/>
      <c r="B78" s="16"/>
      <c r="C78" s="16"/>
      <c r="D78" s="16"/>
      <c r="E78" s="16"/>
      <c r="F78" s="16"/>
      <c r="G78" s="16"/>
      <c r="H78" s="16"/>
      <c r="I78" s="16"/>
    </row>
    <row r="79" spans="1:9" x14ac:dyDescent="0.2">
      <c r="A79" s="16"/>
      <c r="B79" s="16"/>
      <c r="C79" s="16"/>
      <c r="D79" s="16"/>
      <c r="E79" s="16"/>
      <c r="F79" s="16"/>
      <c r="G79" s="16"/>
      <c r="H79" s="16"/>
      <c r="I79" s="16"/>
    </row>
    <row r="80" spans="1:9" x14ac:dyDescent="0.2">
      <c r="A80" s="16"/>
      <c r="B80" s="16"/>
      <c r="C80" s="16"/>
      <c r="D80" s="16"/>
      <c r="E80" s="16"/>
      <c r="F80" s="16"/>
      <c r="G80" s="16"/>
      <c r="H80" s="16"/>
      <c r="I80" s="16"/>
    </row>
    <row r="81" spans="1:9" x14ac:dyDescent="0.2">
      <c r="A81" s="16"/>
      <c r="B81" s="16"/>
      <c r="C81" s="16"/>
      <c r="D81" s="16"/>
      <c r="E81" s="16"/>
      <c r="F81" s="16"/>
      <c r="G81" s="16"/>
      <c r="H81" s="16"/>
      <c r="I81" s="16"/>
    </row>
    <row r="82" spans="1:9" x14ac:dyDescent="0.2">
      <c r="A82" s="16"/>
      <c r="B82" s="16"/>
      <c r="C82" s="16"/>
      <c r="D82" s="16"/>
      <c r="E82" s="16"/>
      <c r="F82" s="16"/>
      <c r="G82" s="16"/>
      <c r="H82" s="16"/>
      <c r="I82" s="16"/>
    </row>
    <row r="83" spans="1:9" x14ac:dyDescent="0.2">
      <c r="A83" s="16"/>
      <c r="B83" s="16"/>
      <c r="C83" s="16"/>
      <c r="D83" s="16"/>
      <c r="E83" s="16"/>
      <c r="F83" s="16"/>
      <c r="G83" s="16"/>
      <c r="H83" s="16"/>
      <c r="I83" s="16"/>
    </row>
    <row r="84" spans="1:9" x14ac:dyDescent="0.2">
      <c r="A84" s="16"/>
      <c r="B84" s="16"/>
      <c r="C84" s="16"/>
      <c r="D84" s="16"/>
      <c r="E84" s="16"/>
      <c r="F84" s="16"/>
      <c r="G84" s="16"/>
      <c r="H84" s="16"/>
      <c r="I84" s="16"/>
    </row>
    <row r="85" spans="1:9" x14ac:dyDescent="0.2">
      <c r="A85" s="16"/>
      <c r="B85" s="16"/>
      <c r="C85" s="16"/>
      <c r="D85" s="16"/>
      <c r="E85" s="16"/>
      <c r="F85" s="16"/>
      <c r="G85" s="16"/>
      <c r="H85" s="16"/>
      <c r="I85" s="16"/>
    </row>
    <row r="86" spans="1:9" x14ac:dyDescent="0.2">
      <c r="A86" s="16"/>
      <c r="B86" s="16"/>
      <c r="C86" s="16"/>
      <c r="D86" s="16"/>
      <c r="E86" s="16"/>
      <c r="F86" s="16"/>
      <c r="G86" s="16"/>
      <c r="H86" s="16"/>
      <c r="I86" s="16"/>
    </row>
    <row r="87" spans="1:9" x14ac:dyDescent="0.2">
      <c r="A87" s="16"/>
      <c r="B87" s="16"/>
      <c r="C87" s="16"/>
      <c r="D87" s="16"/>
      <c r="E87" s="16"/>
      <c r="F87" s="16"/>
      <c r="G87" s="16"/>
      <c r="H87" s="16"/>
      <c r="I87" s="16"/>
    </row>
    <row r="88" spans="1:9" x14ac:dyDescent="0.2">
      <c r="A88" s="16"/>
      <c r="B88" s="16"/>
      <c r="C88" s="16"/>
      <c r="D88" s="16"/>
      <c r="E88" s="16"/>
      <c r="F88" s="16"/>
      <c r="G88" s="16"/>
      <c r="H88" s="16"/>
      <c r="I88" s="16"/>
    </row>
    <row r="89" spans="1:9" x14ac:dyDescent="0.2">
      <c r="A89" s="16"/>
      <c r="B89" s="16"/>
      <c r="C89" s="16"/>
      <c r="D89" s="16"/>
      <c r="E89" s="16"/>
      <c r="F89" s="16"/>
      <c r="G89" s="16"/>
      <c r="H89" s="16"/>
      <c r="I89" s="16"/>
    </row>
    <row r="90" spans="1:9" x14ac:dyDescent="0.2">
      <c r="A90" s="16"/>
      <c r="B90" s="16"/>
      <c r="C90" s="16"/>
      <c r="D90" s="16"/>
      <c r="E90" s="16"/>
      <c r="F90" s="16"/>
      <c r="G90" s="16"/>
      <c r="H90" s="16"/>
      <c r="I90" s="16"/>
    </row>
    <row r="91" spans="1:9" x14ac:dyDescent="0.2">
      <c r="A91" s="16"/>
      <c r="B91" s="16"/>
      <c r="C91" s="16"/>
      <c r="D91" s="16"/>
      <c r="E91" s="16"/>
      <c r="F91" s="16"/>
      <c r="G91" s="16"/>
      <c r="H91" s="16"/>
      <c r="I91" s="16"/>
    </row>
    <row r="92" spans="1:9" x14ac:dyDescent="0.2">
      <c r="A92" s="16"/>
      <c r="B92" s="16"/>
      <c r="C92" s="16"/>
      <c r="D92" s="16"/>
      <c r="E92" s="16"/>
      <c r="F92" s="16"/>
      <c r="G92" s="16"/>
      <c r="H92" s="16"/>
      <c r="I92" s="16"/>
    </row>
    <row r="93" spans="1:9" x14ac:dyDescent="0.2">
      <c r="A93" s="16"/>
      <c r="B93" s="16"/>
      <c r="C93" s="16"/>
      <c r="D93" s="16"/>
      <c r="E93" s="16"/>
      <c r="F93" s="16"/>
      <c r="G93" s="16"/>
      <c r="H93" s="16"/>
      <c r="I93" s="16"/>
    </row>
    <row r="94" spans="1:9" x14ac:dyDescent="0.2">
      <c r="A94" s="16"/>
      <c r="B94" s="16"/>
      <c r="C94" s="16"/>
      <c r="D94" s="16"/>
      <c r="E94" s="16"/>
      <c r="F94" s="16"/>
      <c r="G94" s="16"/>
      <c r="H94" s="16"/>
      <c r="I94" s="16"/>
    </row>
    <row r="95" spans="1:9" x14ac:dyDescent="0.2">
      <c r="A95" s="16"/>
      <c r="B95" s="16"/>
      <c r="C95" s="16"/>
      <c r="D95" s="16"/>
      <c r="E95" s="16"/>
      <c r="F95" s="16"/>
      <c r="G95" s="16"/>
      <c r="H95" s="16"/>
      <c r="I95" s="16"/>
    </row>
    <row r="96" spans="1:9" x14ac:dyDescent="0.2">
      <c r="A96" s="16"/>
      <c r="B96" s="16"/>
      <c r="C96" s="16"/>
      <c r="D96" s="16"/>
      <c r="E96" s="16"/>
      <c r="F96" s="16"/>
      <c r="G96" s="16"/>
      <c r="H96" s="16"/>
      <c r="I96" s="16"/>
    </row>
    <row r="97" spans="1:9" x14ac:dyDescent="0.2">
      <c r="A97" s="16"/>
      <c r="B97" s="16"/>
      <c r="C97" s="16"/>
      <c r="D97" s="16"/>
      <c r="E97" s="16"/>
      <c r="F97" s="16"/>
      <c r="G97" s="16"/>
      <c r="H97" s="16"/>
      <c r="I97" s="16"/>
    </row>
    <row r="98" spans="1:9" x14ac:dyDescent="0.2">
      <c r="A98" s="16"/>
      <c r="B98" s="16"/>
      <c r="C98" s="16"/>
      <c r="D98" s="16"/>
      <c r="E98" s="16"/>
      <c r="F98" s="16"/>
      <c r="G98" s="16"/>
      <c r="H98" s="16"/>
      <c r="I98" s="16"/>
    </row>
    <row r="99" spans="1:9" x14ac:dyDescent="0.2">
      <c r="A99" s="16"/>
      <c r="B99" s="16"/>
      <c r="C99" s="16"/>
      <c r="D99" s="16"/>
      <c r="E99" s="16"/>
      <c r="F99" s="16"/>
      <c r="G99" s="16"/>
      <c r="H99" s="16"/>
      <c r="I99" s="16"/>
    </row>
    <row r="100" spans="1:9" x14ac:dyDescent="0.2">
      <c r="A100" s="16"/>
      <c r="B100" s="16"/>
      <c r="C100" s="16"/>
      <c r="D100" s="16"/>
      <c r="E100" s="16"/>
      <c r="F100" s="16"/>
      <c r="G100" s="16"/>
      <c r="H100" s="16"/>
      <c r="I100" s="16"/>
    </row>
    <row r="101" spans="1:9" x14ac:dyDescent="0.2">
      <c r="A101" s="16"/>
      <c r="B101" s="16"/>
      <c r="C101" s="16"/>
      <c r="D101" s="16"/>
      <c r="E101" s="16"/>
      <c r="F101" s="16"/>
      <c r="G101" s="16"/>
      <c r="H101" s="16"/>
      <c r="I101" s="16"/>
    </row>
    <row r="102" spans="1:9" x14ac:dyDescent="0.2">
      <c r="A102" s="16"/>
      <c r="B102" s="16"/>
      <c r="C102" s="16"/>
      <c r="D102" s="16"/>
      <c r="E102" s="16"/>
      <c r="F102" s="16"/>
      <c r="G102" s="16"/>
      <c r="H102" s="16"/>
      <c r="I102" s="16"/>
    </row>
    <row r="103" spans="1:9" x14ac:dyDescent="0.2">
      <c r="A103" s="16"/>
      <c r="B103" s="16"/>
      <c r="C103" s="16"/>
      <c r="D103" s="16"/>
      <c r="E103" s="16"/>
      <c r="F103" s="16"/>
      <c r="G103" s="16"/>
      <c r="H103" s="16"/>
      <c r="I103" s="16"/>
    </row>
    <row r="104" spans="1:9" x14ac:dyDescent="0.2">
      <c r="A104" s="16"/>
      <c r="B104" s="16"/>
      <c r="C104" s="16"/>
      <c r="D104" s="16"/>
      <c r="E104" s="16"/>
      <c r="F104" s="16"/>
      <c r="G104" s="16"/>
      <c r="H104" s="16"/>
      <c r="I104" s="16"/>
    </row>
    <row r="105" spans="1:9" x14ac:dyDescent="0.2">
      <c r="A105" s="16"/>
      <c r="B105" s="16"/>
      <c r="C105" s="16"/>
      <c r="D105" s="16"/>
      <c r="E105" s="16"/>
      <c r="F105" s="16"/>
      <c r="G105" s="16"/>
      <c r="H105" s="16"/>
      <c r="I105" s="16"/>
    </row>
    <row r="106" spans="1:9" x14ac:dyDescent="0.2">
      <c r="A106" s="16"/>
      <c r="B106" s="16"/>
      <c r="C106" s="16"/>
      <c r="D106" s="16"/>
      <c r="E106" s="16"/>
      <c r="F106" s="16"/>
      <c r="G106" s="16"/>
      <c r="H106" s="16"/>
      <c r="I106" s="16"/>
    </row>
    <row r="107" spans="1:9" x14ac:dyDescent="0.2">
      <c r="A107" s="16"/>
      <c r="B107" s="16"/>
      <c r="C107" s="16"/>
      <c r="D107" s="16"/>
      <c r="E107" s="16"/>
      <c r="F107" s="16"/>
      <c r="G107" s="16"/>
      <c r="H107" s="16"/>
      <c r="I107" s="16"/>
    </row>
    <row r="108" spans="1:9" x14ac:dyDescent="0.2">
      <c r="A108" s="16"/>
      <c r="B108" s="16"/>
      <c r="C108" s="16"/>
      <c r="D108" s="16"/>
      <c r="E108" s="16"/>
      <c r="F108" s="16"/>
      <c r="G108" s="16"/>
      <c r="H108" s="16"/>
      <c r="I108" s="16"/>
    </row>
    <row r="109" spans="1:9" x14ac:dyDescent="0.2">
      <c r="A109" s="16"/>
      <c r="B109" s="16"/>
      <c r="C109" s="16"/>
      <c r="D109" s="16"/>
      <c r="E109" s="16"/>
      <c r="F109" s="16"/>
      <c r="G109" s="16"/>
      <c r="H109" s="16"/>
      <c r="I109" s="16"/>
    </row>
    <row r="110" spans="1:9" x14ac:dyDescent="0.2">
      <c r="A110" s="16"/>
      <c r="B110" s="16"/>
      <c r="C110" s="16"/>
      <c r="D110" s="16"/>
      <c r="E110" s="16"/>
      <c r="F110" s="16"/>
      <c r="G110" s="16"/>
      <c r="H110" s="16"/>
      <c r="I110" s="16"/>
    </row>
    <row r="111" spans="1:9" x14ac:dyDescent="0.2">
      <c r="A111" s="16"/>
      <c r="B111" s="16"/>
      <c r="C111" s="16"/>
      <c r="D111" s="16"/>
      <c r="E111" s="16"/>
      <c r="F111" s="16"/>
      <c r="G111" s="16"/>
      <c r="H111" s="16"/>
      <c r="I111" s="16"/>
    </row>
    <row r="112" spans="1:9" x14ac:dyDescent="0.2">
      <c r="A112" s="16"/>
      <c r="B112" s="16"/>
      <c r="C112" s="16"/>
      <c r="D112" s="16"/>
      <c r="E112" s="16"/>
      <c r="F112" s="16"/>
      <c r="G112" s="16"/>
      <c r="H112" s="16"/>
      <c r="I112" s="16"/>
    </row>
    <row r="113" spans="1:9" x14ac:dyDescent="0.2">
      <c r="A113" s="16"/>
      <c r="B113" s="16"/>
      <c r="C113" s="16"/>
      <c r="D113" s="16"/>
      <c r="E113" s="16"/>
      <c r="F113" s="16"/>
      <c r="G113" s="16"/>
      <c r="H113" s="16"/>
      <c r="I113" s="16"/>
    </row>
    <row r="114" spans="1:9" x14ac:dyDescent="0.2">
      <c r="A114" s="16"/>
      <c r="B114" s="16"/>
      <c r="C114" s="16"/>
      <c r="D114" s="16"/>
      <c r="E114" s="16"/>
      <c r="F114" s="16"/>
      <c r="G114" s="16"/>
      <c r="H114" s="16"/>
      <c r="I114" s="16"/>
    </row>
    <row r="115" spans="1:9" x14ac:dyDescent="0.2">
      <c r="A115" s="16"/>
      <c r="B115" s="16"/>
      <c r="C115" s="16"/>
      <c r="D115" s="16"/>
      <c r="E115" s="16"/>
      <c r="F115" s="16"/>
      <c r="G115" s="16"/>
      <c r="H115" s="16"/>
      <c r="I115" s="16"/>
    </row>
    <row r="116" spans="1:9" x14ac:dyDescent="0.2">
      <c r="A116" s="16"/>
      <c r="B116" s="16"/>
      <c r="C116" s="16"/>
      <c r="D116" s="16"/>
      <c r="E116" s="16"/>
      <c r="F116" s="16"/>
      <c r="G116" s="16"/>
      <c r="H116" s="16"/>
      <c r="I116" s="16"/>
    </row>
    <row r="117" spans="1:9" x14ac:dyDescent="0.2">
      <c r="A117" s="16"/>
      <c r="B117" s="16"/>
      <c r="C117" s="16"/>
      <c r="D117" s="16"/>
      <c r="E117" s="16"/>
      <c r="F117" s="16"/>
      <c r="G117" s="16"/>
      <c r="H117" s="16"/>
      <c r="I117" s="16"/>
    </row>
    <row r="118" spans="1:9" x14ac:dyDescent="0.2">
      <c r="A118" s="16"/>
      <c r="B118" s="16"/>
      <c r="C118" s="16"/>
      <c r="D118" s="16"/>
      <c r="E118" s="16"/>
      <c r="F118" s="16"/>
      <c r="G118" s="16"/>
      <c r="H118" s="16"/>
      <c r="I118" s="16"/>
    </row>
    <row r="119" spans="1:9" x14ac:dyDescent="0.2">
      <c r="A119" s="16"/>
      <c r="B119" s="16"/>
      <c r="C119" s="16"/>
      <c r="D119" s="16"/>
      <c r="E119" s="16"/>
      <c r="F119" s="16"/>
      <c r="G119" s="16"/>
      <c r="H119" s="16"/>
      <c r="I119" s="16"/>
    </row>
    <row r="120" spans="1:9" x14ac:dyDescent="0.2">
      <c r="A120" s="16"/>
      <c r="B120" s="16"/>
      <c r="C120" s="16"/>
      <c r="D120" s="16"/>
      <c r="E120" s="16"/>
      <c r="F120" s="16"/>
      <c r="G120" s="16"/>
      <c r="H120" s="16"/>
      <c r="I120" s="16"/>
    </row>
    <row r="121" spans="1:9" x14ac:dyDescent="0.2">
      <c r="A121" s="16"/>
      <c r="B121" s="16"/>
      <c r="C121" s="16"/>
      <c r="D121" s="16"/>
      <c r="E121" s="16"/>
      <c r="F121" s="16"/>
      <c r="G121" s="16"/>
      <c r="H121" s="16"/>
      <c r="I121" s="16"/>
    </row>
    <row r="122" spans="1:9" x14ac:dyDescent="0.2">
      <c r="A122" s="16"/>
      <c r="B122" s="16"/>
      <c r="C122" s="16"/>
      <c r="D122" s="16"/>
      <c r="E122" s="16"/>
      <c r="F122" s="16"/>
      <c r="G122" s="16"/>
      <c r="H122" s="16"/>
      <c r="I122" s="16"/>
    </row>
    <row r="123" spans="1:9" x14ac:dyDescent="0.2">
      <c r="A123" s="16"/>
      <c r="B123" s="16"/>
      <c r="C123" s="16"/>
      <c r="D123" s="16"/>
      <c r="E123" s="16"/>
      <c r="F123" s="16"/>
      <c r="G123" s="16"/>
      <c r="H123" s="16"/>
      <c r="I123" s="16"/>
    </row>
    <row r="124" spans="1:9" x14ac:dyDescent="0.2">
      <c r="A124" s="16"/>
      <c r="B124" s="16"/>
      <c r="C124" s="16"/>
      <c r="D124" s="16"/>
      <c r="E124" s="16"/>
      <c r="F124" s="16"/>
      <c r="G124" s="16"/>
      <c r="H124" s="16"/>
      <c r="I124" s="16"/>
    </row>
    <row r="125" spans="1:9" x14ac:dyDescent="0.2">
      <c r="A125" s="16"/>
      <c r="B125" s="16"/>
      <c r="C125" s="16"/>
      <c r="D125" s="16"/>
      <c r="E125" s="16"/>
      <c r="F125" s="16"/>
      <c r="G125" s="16"/>
      <c r="H125" s="16"/>
      <c r="I125" s="16"/>
    </row>
    <row r="126" spans="1:9" x14ac:dyDescent="0.2">
      <c r="A126" s="16"/>
      <c r="B126" s="16"/>
      <c r="C126" s="16"/>
      <c r="D126" s="16"/>
      <c r="E126" s="16"/>
      <c r="F126" s="16"/>
      <c r="G126" s="16"/>
      <c r="H126" s="16"/>
      <c r="I126" s="16"/>
    </row>
    <row r="127" spans="1:9" x14ac:dyDescent="0.2">
      <c r="A127" s="16"/>
      <c r="B127" s="16"/>
      <c r="C127" s="16"/>
      <c r="D127" s="16"/>
      <c r="E127" s="16"/>
      <c r="F127" s="16"/>
      <c r="G127" s="16"/>
      <c r="H127" s="16"/>
      <c r="I127" s="16"/>
    </row>
    <row r="128" spans="1:9" x14ac:dyDescent="0.2">
      <c r="A128" s="16"/>
      <c r="B128" s="16"/>
      <c r="C128" s="16"/>
      <c r="D128" s="16"/>
      <c r="E128" s="16"/>
      <c r="F128" s="16"/>
      <c r="G128" s="16"/>
      <c r="H128" s="16"/>
      <c r="I128" s="16"/>
    </row>
    <row r="129" spans="1:9" x14ac:dyDescent="0.2">
      <c r="A129" s="16"/>
      <c r="B129" s="16"/>
      <c r="C129" s="16"/>
      <c r="D129" s="16"/>
      <c r="E129" s="16"/>
      <c r="F129" s="16"/>
      <c r="G129" s="16"/>
      <c r="H129" s="16"/>
      <c r="I129" s="16"/>
    </row>
    <row r="130" spans="1:9" x14ac:dyDescent="0.2">
      <c r="A130" s="16"/>
      <c r="B130" s="16"/>
      <c r="C130" s="16"/>
      <c r="D130" s="16"/>
      <c r="E130" s="16"/>
      <c r="F130" s="16"/>
      <c r="G130" s="16"/>
      <c r="H130" s="16"/>
      <c r="I130" s="16"/>
    </row>
    <row r="131" spans="1:9" x14ac:dyDescent="0.2">
      <c r="A131" s="16"/>
      <c r="B131" s="16"/>
      <c r="C131" s="16"/>
      <c r="D131" s="16"/>
      <c r="E131" s="16"/>
      <c r="F131" s="16"/>
      <c r="G131" s="16"/>
      <c r="H131" s="16"/>
      <c r="I131" s="16"/>
    </row>
    <row r="132" spans="1:9" x14ac:dyDescent="0.2">
      <c r="A132" s="16"/>
      <c r="B132" s="16"/>
      <c r="C132" s="16"/>
      <c r="D132" s="16"/>
      <c r="E132" s="16"/>
      <c r="F132" s="16"/>
      <c r="G132" s="16"/>
      <c r="H132" s="16"/>
      <c r="I132" s="16"/>
    </row>
    <row r="133" spans="1:9" x14ac:dyDescent="0.2">
      <c r="A133" s="16"/>
      <c r="B133" s="16"/>
      <c r="C133" s="16"/>
      <c r="D133" s="16"/>
      <c r="E133" s="16"/>
      <c r="F133" s="16"/>
      <c r="G133" s="16"/>
      <c r="H133" s="16"/>
      <c r="I133" s="16"/>
    </row>
    <row r="134" spans="1:9" x14ac:dyDescent="0.2">
      <c r="A134" s="16"/>
      <c r="B134" s="16"/>
      <c r="C134" s="16"/>
      <c r="D134" s="16"/>
      <c r="E134" s="16"/>
      <c r="F134" s="16"/>
      <c r="G134" s="16"/>
      <c r="H134" s="16"/>
      <c r="I134" s="16"/>
    </row>
    <row r="135" spans="1:9" x14ac:dyDescent="0.2">
      <c r="A135" s="16"/>
      <c r="B135" s="16"/>
      <c r="C135" s="16"/>
      <c r="D135" s="16"/>
      <c r="E135" s="16"/>
      <c r="F135" s="16"/>
      <c r="G135" s="16"/>
      <c r="H135" s="16"/>
      <c r="I135" s="16"/>
    </row>
    <row r="136" spans="1:9" x14ac:dyDescent="0.2">
      <c r="A136" s="16"/>
      <c r="B136" s="16"/>
      <c r="C136" s="16"/>
      <c r="D136" s="16"/>
      <c r="E136" s="16"/>
      <c r="F136" s="16"/>
      <c r="G136" s="16"/>
      <c r="H136" s="16"/>
      <c r="I136" s="16"/>
    </row>
    <row r="137" spans="1:9" x14ac:dyDescent="0.2">
      <c r="A137" s="16"/>
      <c r="B137" s="16"/>
      <c r="C137" s="16"/>
      <c r="D137" s="16"/>
      <c r="E137" s="16"/>
      <c r="F137" s="16"/>
      <c r="G137" s="16"/>
      <c r="H137" s="16"/>
      <c r="I137" s="16"/>
    </row>
    <row r="138" spans="1:9" x14ac:dyDescent="0.2">
      <c r="A138" s="16"/>
      <c r="B138" s="16"/>
      <c r="C138" s="16"/>
      <c r="D138" s="16"/>
      <c r="E138" s="16"/>
      <c r="F138" s="16"/>
      <c r="G138" s="16"/>
      <c r="H138" s="16"/>
      <c r="I138" s="16"/>
    </row>
    <row r="139" spans="1:9" x14ac:dyDescent="0.2">
      <c r="A139" s="16"/>
      <c r="B139" s="16"/>
      <c r="C139" s="16"/>
      <c r="D139" s="16"/>
      <c r="E139" s="16"/>
      <c r="F139" s="16"/>
      <c r="G139" s="16"/>
      <c r="H139" s="16"/>
      <c r="I139" s="16"/>
    </row>
    <row r="140" spans="1:9" x14ac:dyDescent="0.2">
      <c r="A140" s="16"/>
      <c r="B140" s="16"/>
      <c r="C140" s="16"/>
      <c r="D140" s="16"/>
      <c r="E140" s="16"/>
      <c r="F140" s="16"/>
      <c r="G140" s="16"/>
      <c r="H140" s="16"/>
      <c r="I140" s="16"/>
    </row>
    <row r="141" spans="1:9" x14ac:dyDescent="0.2">
      <c r="A141" s="16"/>
      <c r="B141" s="16"/>
      <c r="C141" s="16"/>
      <c r="D141" s="16"/>
      <c r="E141" s="16"/>
      <c r="F141" s="16"/>
      <c r="G141" s="16"/>
      <c r="H141" s="16"/>
      <c r="I141" s="16"/>
    </row>
    <row r="142" spans="1:9" x14ac:dyDescent="0.2">
      <c r="A142" s="16"/>
      <c r="B142" s="16"/>
      <c r="C142" s="16"/>
      <c r="D142" s="16"/>
      <c r="E142" s="16"/>
      <c r="F142" s="16"/>
      <c r="G142" s="16"/>
      <c r="H142" s="16"/>
      <c r="I142" s="16"/>
    </row>
    <row r="143" spans="1:9" x14ac:dyDescent="0.2">
      <c r="A143" s="16"/>
      <c r="B143" s="16"/>
      <c r="C143" s="16"/>
      <c r="D143" s="16"/>
      <c r="E143" s="16"/>
      <c r="F143" s="16"/>
      <c r="G143" s="16"/>
      <c r="H143" s="16"/>
      <c r="I143" s="16"/>
    </row>
    <row r="144" spans="1:9" x14ac:dyDescent="0.2">
      <c r="A144" s="16"/>
      <c r="B144" s="16"/>
      <c r="C144" s="16"/>
      <c r="D144" s="16"/>
      <c r="E144" s="16"/>
      <c r="F144" s="16"/>
      <c r="G144" s="16"/>
      <c r="H144" s="16"/>
      <c r="I144" s="16"/>
    </row>
    <row r="145" spans="1:9" x14ac:dyDescent="0.2">
      <c r="A145" s="16"/>
      <c r="B145" s="16"/>
      <c r="C145" s="16"/>
      <c r="D145" s="16"/>
      <c r="E145" s="16"/>
      <c r="F145" s="16"/>
      <c r="G145" s="16"/>
      <c r="H145" s="16"/>
      <c r="I145" s="16"/>
    </row>
    <row r="146" spans="1:9" x14ac:dyDescent="0.2">
      <c r="A146" s="16"/>
      <c r="B146" s="16"/>
      <c r="C146" s="16"/>
      <c r="D146" s="16"/>
      <c r="E146" s="16"/>
      <c r="F146" s="16"/>
      <c r="G146" s="16"/>
      <c r="H146" s="16"/>
      <c r="I146" s="16"/>
    </row>
    <row r="147" spans="1:9" x14ac:dyDescent="0.2">
      <c r="A147" s="16"/>
      <c r="B147" s="16"/>
      <c r="C147" s="16"/>
      <c r="D147" s="16"/>
      <c r="E147" s="16"/>
      <c r="F147" s="16"/>
      <c r="G147" s="16"/>
      <c r="H147" s="16"/>
      <c r="I147" s="16"/>
    </row>
    <row r="148" spans="1:9" x14ac:dyDescent="0.2">
      <c r="A148" s="16"/>
      <c r="B148" s="16"/>
      <c r="C148" s="16"/>
      <c r="D148" s="16"/>
      <c r="E148" s="16"/>
      <c r="F148" s="16"/>
      <c r="G148" s="16"/>
      <c r="H148" s="16"/>
      <c r="I148" s="16"/>
    </row>
    <row r="149" spans="1:9" x14ac:dyDescent="0.2">
      <c r="A149" s="16"/>
      <c r="B149" s="16"/>
      <c r="C149" s="16"/>
      <c r="D149" s="16"/>
      <c r="E149" s="16"/>
      <c r="F149" s="16"/>
      <c r="G149" s="16"/>
      <c r="H149" s="16"/>
      <c r="I149" s="16"/>
    </row>
    <row r="150" spans="1:9" x14ac:dyDescent="0.2">
      <c r="A150" s="16"/>
      <c r="B150" s="16"/>
      <c r="C150" s="16"/>
      <c r="D150" s="16"/>
      <c r="E150" s="16"/>
      <c r="F150" s="16"/>
      <c r="G150" s="16"/>
      <c r="H150" s="16"/>
      <c r="I150" s="16"/>
    </row>
    <row r="151" spans="1:9" x14ac:dyDescent="0.2">
      <c r="A151" s="16"/>
      <c r="B151" s="16"/>
      <c r="C151" s="16"/>
      <c r="D151" s="16"/>
      <c r="E151" s="16"/>
      <c r="F151" s="16"/>
      <c r="G151" s="16"/>
      <c r="H151" s="16"/>
      <c r="I151" s="16"/>
    </row>
    <row r="152" spans="1:9" x14ac:dyDescent="0.2">
      <c r="A152" s="16"/>
      <c r="B152" s="16"/>
      <c r="C152" s="16"/>
      <c r="D152" s="16"/>
      <c r="E152" s="16"/>
      <c r="F152" s="16"/>
      <c r="G152" s="16"/>
      <c r="H152" s="16"/>
      <c r="I152" s="16"/>
    </row>
    <row r="153" spans="1:9" x14ac:dyDescent="0.2">
      <c r="A153" s="16"/>
      <c r="B153" s="16"/>
      <c r="C153" s="16"/>
      <c r="D153" s="16"/>
      <c r="E153" s="16"/>
      <c r="F153" s="16"/>
      <c r="G153" s="16"/>
      <c r="H153" s="16"/>
      <c r="I153" s="16"/>
    </row>
    <row r="154" spans="1:9" x14ac:dyDescent="0.2">
      <c r="A154" s="16"/>
      <c r="B154" s="16"/>
      <c r="C154" s="16"/>
      <c r="D154" s="16"/>
      <c r="E154" s="16"/>
      <c r="F154" s="16"/>
      <c r="G154" s="16"/>
      <c r="H154" s="16"/>
      <c r="I154" s="16"/>
    </row>
    <row r="155" spans="1:9" x14ac:dyDescent="0.2">
      <c r="A155" s="16"/>
      <c r="B155" s="16"/>
      <c r="C155" s="16"/>
      <c r="D155" s="16"/>
      <c r="E155" s="16"/>
      <c r="F155" s="16"/>
      <c r="G155" s="16"/>
      <c r="H155" s="16"/>
      <c r="I155" s="16"/>
    </row>
    <row r="156" spans="1:9" x14ac:dyDescent="0.2">
      <c r="A156" s="16"/>
      <c r="B156" s="16"/>
      <c r="C156" s="16"/>
      <c r="D156" s="16"/>
      <c r="E156" s="16"/>
      <c r="F156" s="16"/>
      <c r="G156" s="16"/>
      <c r="H156" s="16"/>
      <c r="I156" s="16"/>
    </row>
    <row r="157" spans="1:9" x14ac:dyDescent="0.2">
      <c r="A157" s="16"/>
      <c r="B157" s="16"/>
      <c r="C157" s="16"/>
      <c r="D157" s="16"/>
      <c r="E157" s="16"/>
      <c r="F157" s="16"/>
      <c r="G157" s="16"/>
      <c r="H157" s="16"/>
      <c r="I157" s="16"/>
    </row>
    <row r="158" spans="1:9" x14ac:dyDescent="0.2">
      <c r="A158" s="16"/>
      <c r="B158" s="16"/>
      <c r="C158" s="16"/>
      <c r="D158" s="16"/>
      <c r="E158" s="16"/>
      <c r="F158" s="16"/>
      <c r="G158" s="16"/>
      <c r="H158" s="16"/>
      <c r="I158" s="16"/>
    </row>
    <row r="159" spans="1:9" x14ac:dyDescent="0.2">
      <c r="A159" s="16"/>
      <c r="B159" s="16"/>
      <c r="C159" s="16"/>
      <c r="D159" s="16"/>
      <c r="E159" s="16"/>
      <c r="F159" s="16"/>
      <c r="G159" s="16"/>
      <c r="H159" s="16"/>
      <c r="I159" s="16"/>
    </row>
    <row r="160" spans="1:9" x14ac:dyDescent="0.2">
      <c r="A160" s="16"/>
      <c r="B160" s="16"/>
      <c r="C160" s="16"/>
      <c r="D160" s="16"/>
      <c r="E160" s="16"/>
      <c r="F160" s="16"/>
      <c r="G160" s="16"/>
      <c r="H160" s="16"/>
      <c r="I160" s="16"/>
    </row>
    <row r="161" spans="1:9" x14ac:dyDescent="0.2">
      <c r="A161" s="16"/>
      <c r="B161" s="16"/>
      <c r="C161" s="16"/>
      <c r="D161" s="16"/>
      <c r="E161" s="16"/>
      <c r="F161" s="16"/>
      <c r="G161" s="16"/>
      <c r="H161" s="16"/>
      <c r="I161" s="16"/>
    </row>
    <row r="162" spans="1:9" x14ac:dyDescent="0.2">
      <c r="A162" s="16"/>
      <c r="B162" s="16"/>
      <c r="C162" s="16"/>
      <c r="D162" s="16"/>
      <c r="E162" s="16"/>
      <c r="F162" s="16"/>
      <c r="G162" s="16"/>
      <c r="H162" s="16"/>
      <c r="I162" s="16"/>
    </row>
    <row r="163" spans="1:9" x14ac:dyDescent="0.2">
      <c r="A163" s="16"/>
      <c r="B163" s="16"/>
      <c r="C163" s="16"/>
      <c r="D163" s="16"/>
      <c r="E163" s="16"/>
      <c r="F163" s="16"/>
      <c r="G163" s="16"/>
      <c r="H163" s="16"/>
      <c r="I163" s="16"/>
    </row>
    <row r="164" spans="1:9" x14ac:dyDescent="0.2">
      <c r="A164" s="16"/>
      <c r="B164" s="16"/>
      <c r="C164" s="16"/>
      <c r="D164" s="16"/>
      <c r="E164" s="16"/>
      <c r="F164" s="16"/>
      <c r="G164" s="16"/>
      <c r="H164" s="16"/>
      <c r="I164" s="16"/>
    </row>
    <row r="165" spans="1:9" x14ac:dyDescent="0.2">
      <c r="A165" s="16"/>
      <c r="B165" s="16"/>
      <c r="C165" s="16"/>
      <c r="D165" s="16"/>
      <c r="E165" s="16"/>
      <c r="F165" s="16"/>
      <c r="G165" s="16"/>
      <c r="H165" s="16"/>
      <c r="I165" s="16"/>
    </row>
    <row r="166" spans="1:9" x14ac:dyDescent="0.2">
      <c r="A166" s="16"/>
      <c r="B166" s="16"/>
      <c r="C166" s="16"/>
      <c r="D166" s="16"/>
      <c r="E166" s="16"/>
      <c r="F166" s="16"/>
      <c r="G166" s="16"/>
      <c r="H166" s="16"/>
      <c r="I166" s="16"/>
    </row>
    <row r="167" spans="1:9" x14ac:dyDescent="0.2">
      <c r="A167" s="16"/>
      <c r="B167" s="16"/>
      <c r="C167" s="16"/>
      <c r="D167" s="16"/>
      <c r="E167" s="16"/>
      <c r="F167" s="16"/>
      <c r="G167" s="16"/>
      <c r="H167" s="16"/>
      <c r="I167" s="16"/>
    </row>
    <row r="168" spans="1:9" x14ac:dyDescent="0.2">
      <c r="A168" s="16"/>
      <c r="B168" s="16"/>
      <c r="C168" s="16"/>
      <c r="D168" s="16"/>
      <c r="E168" s="16"/>
      <c r="F168" s="16"/>
      <c r="G168" s="16"/>
      <c r="H168" s="16"/>
      <c r="I168" s="16"/>
    </row>
    <row r="169" spans="1:9" x14ac:dyDescent="0.2">
      <c r="A169" s="16"/>
      <c r="B169" s="16"/>
      <c r="C169" s="16"/>
      <c r="D169" s="16"/>
      <c r="E169" s="16"/>
      <c r="F169" s="16"/>
      <c r="G169" s="16"/>
      <c r="H169" s="16"/>
      <c r="I169" s="16"/>
    </row>
    <row r="170" spans="1:9" x14ac:dyDescent="0.2">
      <c r="A170" s="16"/>
      <c r="B170" s="16"/>
      <c r="C170" s="16"/>
      <c r="D170" s="16"/>
      <c r="E170" s="16"/>
      <c r="F170" s="16"/>
      <c r="G170" s="16"/>
      <c r="H170" s="16"/>
      <c r="I170" s="16"/>
    </row>
    <row r="171" spans="1:9" x14ac:dyDescent="0.2">
      <c r="A171" s="16"/>
      <c r="B171" s="16"/>
      <c r="C171" s="16"/>
      <c r="D171" s="16"/>
      <c r="E171" s="16"/>
      <c r="F171" s="16"/>
      <c r="G171" s="16"/>
      <c r="H171" s="16"/>
      <c r="I171" s="16"/>
    </row>
    <row r="172" spans="1:9" x14ac:dyDescent="0.2">
      <c r="A172" s="16"/>
      <c r="B172" s="16"/>
      <c r="C172" s="16"/>
      <c r="D172" s="16"/>
      <c r="E172" s="16"/>
      <c r="F172" s="16"/>
      <c r="G172" s="16"/>
      <c r="H172" s="16"/>
      <c r="I172" s="16"/>
    </row>
    <row r="173" spans="1:9" x14ac:dyDescent="0.2">
      <c r="A173" s="16"/>
      <c r="B173" s="16"/>
      <c r="C173" s="16"/>
      <c r="D173" s="16"/>
      <c r="E173" s="16"/>
      <c r="F173" s="16"/>
      <c r="G173" s="16"/>
      <c r="H173" s="16"/>
      <c r="I173" s="16"/>
    </row>
    <row r="174" spans="1:9" x14ac:dyDescent="0.2">
      <c r="A174" s="16"/>
      <c r="B174" s="16"/>
      <c r="C174" s="16"/>
      <c r="D174" s="16"/>
      <c r="E174" s="16"/>
      <c r="F174" s="16"/>
      <c r="G174" s="16"/>
      <c r="H174" s="16"/>
      <c r="I174" s="16"/>
    </row>
    <row r="175" spans="1:9" x14ac:dyDescent="0.2">
      <c r="A175" s="16"/>
      <c r="B175" s="16"/>
      <c r="C175" s="16"/>
      <c r="D175" s="16"/>
      <c r="E175" s="16"/>
      <c r="F175" s="16"/>
      <c r="G175" s="16"/>
      <c r="H175" s="16"/>
      <c r="I175" s="16"/>
    </row>
    <row r="176" spans="1:9" x14ac:dyDescent="0.2">
      <c r="A176" s="16"/>
      <c r="B176" s="16"/>
      <c r="C176" s="16"/>
      <c r="D176" s="16"/>
      <c r="E176" s="16"/>
      <c r="F176" s="16"/>
      <c r="G176" s="16"/>
      <c r="H176" s="16"/>
      <c r="I176" s="16"/>
    </row>
    <row r="177" spans="1:9" x14ac:dyDescent="0.2">
      <c r="A177" s="16"/>
      <c r="B177" s="16"/>
      <c r="C177" s="16"/>
      <c r="D177" s="16"/>
      <c r="E177" s="16"/>
      <c r="F177" s="16"/>
      <c r="G177" s="16"/>
      <c r="H177" s="16"/>
      <c r="I177" s="16"/>
    </row>
    <row r="178" spans="1:9" x14ac:dyDescent="0.2">
      <c r="A178" s="16"/>
      <c r="B178" s="16"/>
      <c r="C178" s="16"/>
      <c r="D178" s="16"/>
      <c r="E178" s="16"/>
      <c r="F178" s="16"/>
      <c r="G178" s="16"/>
      <c r="H178" s="16"/>
      <c r="I178" s="16"/>
    </row>
    <row r="179" spans="1:9" x14ac:dyDescent="0.2">
      <c r="A179" s="16"/>
      <c r="B179" s="16"/>
      <c r="C179" s="16"/>
      <c r="D179" s="16"/>
      <c r="E179" s="16"/>
      <c r="F179" s="16"/>
      <c r="G179" s="16"/>
      <c r="H179" s="16"/>
      <c r="I179" s="16"/>
    </row>
    <row r="180" spans="1:9" x14ac:dyDescent="0.2">
      <c r="A180" s="16"/>
      <c r="B180" s="16"/>
      <c r="C180" s="16"/>
      <c r="D180" s="16"/>
      <c r="E180" s="16"/>
      <c r="F180" s="16"/>
      <c r="G180" s="16"/>
      <c r="H180" s="16"/>
      <c r="I180" s="16"/>
    </row>
    <row r="181" spans="1:9" x14ac:dyDescent="0.2">
      <c r="A181" s="16"/>
      <c r="B181" s="16"/>
      <c r="C181" s="16"/>
      <c r="D181" s="16"/>
      <c r="E181" s="16"/>
      <c r="F181" s="16"/>
      <c r="G181" s="16"/>
      <c r="H181" s="16"/>
      <c r="I181" s="16"/>
    </row>
    <row r="182" spans="1:9" x14ac:dyDescent="0.2">
      <c r="A182" s="16"/>
      <c r="B182" s="16"/>
      <c r="C182" s="16"/>
      <c r="D182" s="16"/>
      <c r="E182" s="16"/>
      <c r="F182" s="16"/>
      <c r="G182" s="16"/>
      <c r="H182" s="16"/>
      <c r="I182" s="16"/>
    </row>
    <row r="183" spans="1:9" x14ac:dyDescent="0.2">
      <c r="A183" s="16"/>
      <c r="B183" s="16"/>
      <c r="C183" s="16"/>
      <c r="D183" s="16"/>
      <c r="E183" s="16"/>
      <c r="F183" s="16"/>
      <c r="G183" s="16"/>
      <c r="H183" s="16"/>
      <c r="I183" s="16"/>
    </row>
    <row r="184" spans="1:9" x14ac:dyDescent="0.2">
      <c r="A184" s="16"/>
      <c r="B184" s="16"/>
      <c r="C184" s="16"/>
      <c r="D184" s="16"/>
      <c r="E184" s="16"/>
      <c r="F184" s="16"/>
      <c r="G184" s="16"/>
      <c r="H184" s="16"/>
      <c r="I184" s="16"/>
    </row>
    <row r="185" spans="1:9" x14ac:dyDescent="0.2">
      <c r="A185" s="16"/>
      <c r="B185" s="16"/>
      <c r="C185" s="16"/>
      <c r="D185" s="16"/>
      <c r="E185" s="16"/>
      <c r="F185" s="16"/>
      <c r="G185" s="16"/>
      <c r="H185" s="16"/>
      <c r="I185" s="16"/>
    </row>
    <row r="186" spans="1:9" x14ac:dyDescent="0.2">
      <c r="A186" s="16"/>
      <c r="B186" s="16"/>
      <c r="C186" s="16"/>
      <c r="D186" s="16"/>
      <c r="E186" s="16"/>
      <c r="F186" s="16"/>
      <c r="G186" s="16"/>
      <c r="H186" s="16"/>
      <c r="I186" s="16"/>
    </row>
    <row r="187" spans="1:9" x14ac:dyDescent="0.2">
      <c r="A187" s="16"/>
      <c r="B187" s="16"/>
      <c r="C187" s="16"/>
      <c r="D187" s="16"/>
      <c r="E187" s="16"/>
      <c r="F187" s="16"/>
      <c r="G187" s="16"/>
      <c r="H187" s="16"/>
      <c r="I187" s="16"/>
    </row>
    <row r="188" spans="1:9" x14ac:dyDescent="0.2">
      <c r="A188" s="16"/>
      <c r="B188" s="16"/>
      <c r="C188" s="16"/>
      <c r="D188" s="16"/>
      <c r="E188" s="16"/>
      <c r="F188" s="16"/>
      <c r="G188" s="16"/>
      <c r="H188" s="16"/>
      <c r="I188" s="16"/>
    </row>
    <row r="189" spans="1:9" x14ac:dyDescent="0.2">
      <c r="A189" s="16"/>
      <c r="B189" s="16"/>
      <c r="C189" s="16"/>
      <c r="D189" s="16"/>
      <c r="E189" s="16"/>
      <c r="F189" s="16"/>
      <c r="G189" s="16"/>
      <c r="H189" s="16"/>
      <c r="I189" s="16"/>
    </row>
    <row r="190" spans="1:9" x14ac:dyDescent="0.2">
      <c r="A190" s="16"/>
      <c r="B190" s="16"/>
      <c r="C190" s="16"/>
      <c r="D190" s="16"/>
      <c r="E190" s="16"/>
      <c r="F190" s="16"/>
      <c r="G190" s="16"/>
      <c r="H190" s="16"/>
      <c r="I190" s="16"/>
    </row>
    <row r="191" spans="1:9" x14ac:dyDescent="0.2">
      <c r="A191" s="16"/>
      <c r="B191" s="16"/>
      <c r="C191" s="16"/>
      <c r="D191" s="16"/>
      <c r="E191" s="16"/>
      <c r="F191" s="16"/>
      <c r="G191" s="16"/>
      <c r="H191" s="16"/>
      <c r="I191" s="16"/>
    </row>
    <row r="192" spans="1:9" x14ac:dyDescent="0.2">
      <c r="A192" s="16"/>
      <c r="B192" s="16"/>
      <c r="C192" s="16"/>
      <c r="D192" s="16"/>
      <c r="E192" s="16"/>
      <c r="F192" s="16"/>
      <c r="G192" s="16"/>
      <c r="H192" s="16"/>
      <c r="I192" s="16"/>
    </row>
    <row r="193" spans="1:9" x14ac:dyDescent="0.2">
      <c r="A193" s="16"/>
      <c r="B193" s="16"/>
      <c r="C193" s="16"/>
      <c r="D193" s="16"/>
      <c r="E193" s="16"/>
      <c r="F193" s="16"/>
      <c r="G193" s="16"/>
      <c r="H193" s="16"/>
      <c r="I193" s="16"/>
    </row>
    <row r="194" spans="1:9" x14ac:dyDescent="0.2">
      <c r="A194" s="16"/>
      <c r="B194" s="16"/>
      <c r="C194" s="16"/>
      <c r="D194" s="16"/>
      <c r="E194" s="16"/>
      <c r="F194" s="16"/>
      <c r="G194" s="16"/>
      <c r="H194" s="16"/>
      <c r="I194" s="16"/>
    </row>
    <row r="195" spans="1:9" x14ac:dyDescent="0.2">
      <c r="A195" s="16"/>
      <c r="B195" s="16"/>
      <c r="C195" s="16"/>
      <c r="D195" s="16"/>
      <c r="E195" s="16"/>
      <c r="F195" s="16"/>
      <c r="G195" s="16"/>
      <c r="H195" s="16"/>
      <c r="I195" s="16"/>
    </row>
    <row r="196" spans="1:9" x14ac:dyDescent="0.2">
      <c r="A196" s="16"/>
      <c r="B196" s="16"/>
      <c r="C196" s="16"/>
      <c r="D196" s="16"/>
      <c r="E196" s="16"/>
      <c r="F196" s="16"/>
      <c r="G196" s="16"/>
      <c r="H196" s="16"/>
      <c r="I196" s="16"/>
    </row>
    <row r="197" spans="1:9" x14ac:dyDescent="0.2">
      <c r="A197" s="16"/>
      <c r="B197" s="16"/>
      <c r="C197" s="16"/>
      <c r="D197" s="16"/>
      <c r="E197" s="16"/>
      <c r="F197" s="16"/>
      <c r="G197" s="16"/>
      <c r="H197" s="16"/>
      <c r="I197" s="16"/>
    </row>
    <row r="198" spans="1:9" x14ac:dyDescent="0.2">
      <c r="A198" s="16"/>
      <c r="B198" s="16"/>
      <c r="C198" s="16"/>
      <c r="D198" s="16"/>
      <c r="E198" s="16"/>
      <c r="F198" s="16"/>
      <c r="G198" s="16"/>
      <c r="H198" s="16"/>
      <c r="I198" s="16"/>
    </row>
    <row r="199" spans="1:9" x14ac:dyDescent="0.2">
      <c r="A199" s="16"/>
      <c r="B199" s="16"/>
      <c r="C199" s="16"/>
      <c r="D199" s="16"/>
      <c r="E199" s="16"/>
      <c r="F199" s="16"/>
      <c r="G199" s="16"/>
      <c r="H199" s="16"/>
      <c r="I199" s="16"/>
    </row>
    <row r="200" spans="1:9" x14ac:dyDescent="0.2">
      <c r="A200" s="16"/>
      <c r="B200" s="16"/>
      <c r="C200" s="16"/>
      <c r="D200" s="16"/>
      <c r="E200" s="16"/>
      <c r="F200" s="16"/>
      <c r="G200" s="16"/>
      <c r="H200" s="16"/>
      <c r="I200" s="16"/>
    </row>
    <row r="201" spans="1:9" x14ac:dyDescent="0.2">
      <c r="A201" s="16"/>
      <c r="B201" s="16"/>
      <c r="C201" s="16"/>
      <c r="D201" s="16"/>
      <c r="E201" s="16"/>
      <c r="F201" s="16"/>
      <c r="G201" s="16"/>
      <c r="H201" s="16"/>
      <c r="I201" s="16"/>
    </row>
    <row r="202" spans="1:9" x14ac:dyDescent="0.2">
      <c r="A202" s="16"/>
      <c r="B202" s="16"/>
      <c r="C202" s="16"/>
      <c r="D202" s="16"/>
      <c r="E202" s="16"/>
      <c r="F202" s="16"/>
      <c r="G202" s="16"/>
      <c r="H202" s="16"/>
      <c r="I202" s="16"/>
    </row>
    <row r="203" spans="1:9" x14ac:dyDescent="0.2">
      <c r="A203" s="16"/>
      <c r="B203" s="16"/>
      <c r="C203" s="16"/>
      <c r="D203" s="16"/>
      <c r="E203" s="16"/>
      <c r="F203" s="16"/>
      <c r="G203" s="16"/>
      <c r="H203" s="16"/>
      <c r="I203" s="16"/>
    </row>
    <row r="204" spans="1:9" x14ac:dyDescent="0.2">
      <c r="A204" s="16"/>
      <c r="B204" s="16"/>
      <c r="C204" s="16"/>
      <c r="D204" s="16"/>
      <c r="E204" s="16"/>
      <c r="F204" s="16"/>
      <c r="G204" s="16"/>
      <c r="H204" s="16"/>
      <c r="I204" s="16"/>
    </row>
    <row r="205" spans="1:9" x14ac:dyDescent="0.2">
      <c r="A205" s="16"/>
      <c r="B205" s="16"/>
      <c r="C205" s="16"/>
      <c r="D205" s="16"/>
      <c r="E205" s="16"/>
      <c r="F205" s="16"/>
      <c r="G205" s="16"/>
      <c r="H205" s="16"/>
      <c r="I205" s="16"/>
    </row>
    <row r="206" spans="1:9" x14ac:dyDescent="0.2">
      <c r="A206" s="16"/>
      <c r="B206" s="16"/>
      <c r="C206" s="16"/>
      <c r="D206" s="16"/>
      <c r="E206" s="16"/>
      <c r="F206" s="16"/>
      <c r="G206" s="16"/>
      <c r="H206" s="16"/>
      <c r="I206" s="16"/>
    </row>
    <row r="207" spans="1:9" x14ac:dyDescent="0.2">
      <c r="A207" s="16"/>
      <c r="B207" s="16"/>
      <c r="C207" s="16"/>
      <c r="D207" s="16"/>
      <c r="E207" s="16"/>
      <c r="F207" s="16"/>
      <c r="G207" s="16"/>
      <c r="H207" s="16"/>
      <c r="I207" s="16"/>
    </row>
    <row r="208" spans="1:9" x14ac:dyDescent="0.2">
      <c r="A208" s="16"/>
      <c r="B208" s="16"/>
      <c r="C208" s="16"/>
      <c r="D208" s="16"/>
      <c r="E208" s="16"/>
      <c r="F208" s="16"/>
      <c r="G208" s="16"/>
      <c r="H208" s="16"/>
      <c r="I208" s="16"/>
    </row>
    <row r="209" spans="1:9" x14ac:dyDescent="0.2">
      <c r="A209" s="16"/>
      <c r="B209" s="16"/>
      <c r="C209" s="16"/>
      <c r="D209" s="16"/>
      <c r="E209" s="16"/>
      <c r="F209" s="16"/>
      <c r="G209" s="16"/>
      <c r="H209" s="16"/>
      <c r="I209" s="16"/>
    </row>
    <row r="210" spans="1:9" x14ac:dyDescent="0.2">
      <c r="A210" s="16"/>
      <c r="B210" s="16"/>
      <c r="C210" s="16"/>
      <c r="D210" s="16"/>
      <c r="E210" s="16"/>
      <c r="F210" s="16"/>
      <c r="G210" s="16"/>
      <c r="H210" s="16"/>
      <c r="I210" s="16"/>
    </row>
    <row r="211" spans="1:9" x14ac:dyDescent="0.2">
      <c r="A211" s="16"/>
      <c r="B211" s="16"/>
      <c r="C211" s="16"/>
      <c r="D211" s="16"/>
      <c r="E211" s="16"/>
      <c r="F211" s="16"/>
      <c r="G211" s="16"/>
      <c r="H211" s="16"/>
      <c r="I211" s="16"/>
    </row>
    <row r="212" spans="1:9" x14ac:dyDescent="0.2">
      <c r="A212" s="16"/>
      <c r="B212" s="16"/>
      <c r="C212" s="16"/>
      <c r="D212" s="16"/>
      <c r="E212" s="16"/>
      <c r="F212" s="16"/>
      <c r="G212" s="16"/>
      <c r="H212" s="16"/>
      <c r="I212" s="16"/>
    </row>
    <row r="213" spans="1:9" x14ac:dyDescent="0.2">
      <c r="A213" s="16"/>
      <c r="B213" s="16"/>
      <c r="C213" s="16"/>
      <c r="D213" s="16"/>
      <c r="E213" s="16"/>
      <c r="F213" s="16"/>
      <c r="G213" s="16"/>
      <c r="H213" s="16"/>
      <c r="I213" s="16"/>
    </row>
    <row r="214" spans="1:9" x14ac:dyDescent="0.2">
      <c r="A214" s="16"/>
      <c r="B214" s="16"/>
      <c r="C214" s="16"/>
      <c r="D214" s="16"/>
      <c r="E214" s="16"/>
      <c r="F214" s="16"/>
      <c r="G214" s="16"/>
      <c r="H214" s="16"/>
      <c r="I214" s="16"/>
    </row>
    <row r="215" spans="1:9" x14ac:dyDescent="0.2">
      <c r="A215" s="16"/>
      <c r="B215" s="16"/>
      <c r="C215" s="16"/>
      <c r="D215" s="16"/>
      <c r="E215" s="16"/>
      <c r="F215" s="16"/>
      <c r="G215" s="16"/>
      <c r="H215" s="16"/>
      <c r="I215" s="16"/>
    </row>
    <row r="216" spans="1:9" x14ac:dyDescent="0.2">
      <c r="A216" s="16"/>
      <c r="B216" s="16"/>
      <c r="C216" s="16"/>
      <c r="D216" s="16"/>
      <c r="E216" s="16"/>
      <c r="F216" s="16"/>
      <c r="G216" s="16"/>
      <c r="H216" s="16"/>
      <c r="I216" s="16"/>
    </row>
    <row r="217" spans="1:9" x14ac:dyDescent="0.2">
      <c r="A217" s="16"/>
      <c r="B217" s="16"/>
      <c r="C217" s="16"/>
      <c r="D217" s="16"/>
      <c r="E217" s="16"/>
      <c r="F217" s="16"/>
      <c r="G217" s="16"/>
      <c r="H217" s="16"/>
      <c r="I217" s="16"/>
    </row>
    <row r="218" spans="1:9" x14ac:dyDescent="0.2">
      <c r="A218" s="16"/>
      <c r="B218" s="16"/>
      <c r="C218" s="16"/>
      <c r="D218" s="16"/>
      <c r="E218" s="16"/>
      <c r="F218" s="16"/>
      <c r="G218" s="16"/>
      <c r="H218" s="16"/>
      <c r="I218" s="16"/>
    </row>
    <row r="219" spans="1:9" x14ac:dyDescent="0.2">
      <c r="A219" s="16"/>
      <c r="B219" s="16"/>
      <c r="C219" s="16"/>
      <c r="D219" s="16"/>
      <c r="E219" s="16"/>
      <c r="F219" s="16"/>
      <c r="G219" s="16"/>
      <c r="H219" s="16"/>
      <c r="I219" s="16"/>
    </row>
    <row r="220" spans="1:9" x14ac:dyDescent="0.2">
      <c r="A220" s="16"/>
      <c r="B220" s="16"/>
      <c r="C220" s="16"/>
      <c r="D220" s="16"/>
      <c r="E220" s="16"/>
      <c r="F220" s="16"/>
      <c r="G220" s="16"/>
      <c r="H220" s="16"/>
      <c r="I220" s="16"/>
    </row>
    <row r="221" spans="1:9" x14ac:dyDescent="0.2">
      <c r="A221" s="16"/>
      <c r="B221" s="16"/>
      <c r="C221" s="16"/>
      <c r="D221" s="16"/>
      <c r="E221" s="16"/>
      <c r="F221" s="16"/>
      <c r="G221" s="16"/>
      <c r="H221" s="16"/>
      <c r="I221" s="16"/>
    </row>
    <row r="222" spans="1:9" x14ac:dyDescent="0.2">
      <c r="A222" s="16"/>
      <c r="B222" s="16"/>
      <c r="C222" s="16"/>
      <c r="D222" s="16"/>
      <c r="E222" s="16"/>
      <c r="F222" s="16"/>
      <c r="G222" s="16"/>
      <c r="H222" s="16"/>
      <c r="I222" s="16"/>
    </row>
    <row r="223" spans="1:9" x14ac:dyDescent="0.2">
      <c r="A223" s="16"/>
      <c r="B223" s="16"/>
      <c r="C223" s="16"/>
      <c r="D223" s="16"/>
      <c r="E223" s="16"/>
      <c r="F223" s="16"/>
      <c r="G223" s="16"/>
      <c r="H223" s="16"/>
      <c r="I223" s="16"/>
    </row>
    <row r="224" spans="1:9" x14ac:dyDescent="0.2">
      <c r="A224" s="16"/>
      <c r="B224" s="16"/>
      <c r="C224" s="16"/>
      <c r="D224" s="16"/>
      <c r="E224" s="16"/>
      <c r="F224" s="16"/>
      <c r="G224" s="16"/>
      <c r="H224" s="16"/>
      <c r="I224" s="16"/>
    </row>
    <row r="225" spans="1:9" x14ac:dyDescent="0.2">
      <c r="A225" s="16"/>
      <c r="B225" s="16"/>
      <c r="C225" s="16"/>
      <c r="D225" s="16"/>
      <c r="E225" s="16"/>
      <c r="F225" s="16"/>
      <c r="G225" s="16"/>
      <c r="H225" s="16"/>
      <c r="I225" s="16"/>
    </row>
    <row r="226" spans="1:9" x14ac:dyDescent="0.2">
      <c r="A226" s="16"/>
      <c r="B226" s="16"/>
      <c r="C226" s="16"/>
      <c r="D226" s="16"/>
      <c r="E226" s="16"/>
      <c r="F226" s="16"/>
      <c r="G226" s="16"/>
      <c r="H226" s="16"/>
      <c r="I226" s="16"/>
    </row>
    <row r="227" spans="1:9" x14ac:dyDescent="0.2">
      <c r="A227" s="16"/>
      <c r="B227" s="16"/>
      <c r="C227" s="16"/>
      <c r="D227" s="16"/>
      <c r="E227" s="16"/>
      <c r="F227" s="16"/>
      <c r="G227" s="16"/>
      <c r="H227" s="16"/>
      <c r="I227" s="16"/>
    </row>
    <row r="228" spans="1:9" x14ac:dyDescent="0.2">
      <c r="A228" s="16"/>
      <c r="B228" s="16"/>
      <c r="C228" s="16"/>
      <c r="D228" s="16"/>
      <c r="E228" s="16"/>
      <c r="F228" s="16"/>
      <c r="G228" s="16"/>
      <c r="H228" s="16"/>
      <c r="I228" s="16"/>
    </row>
    <row r="229" spans="1:9" x14ac:dyDescent="0.2">
      <c r="A229" s="16"/>
      <c r="B229" s="16"/>
      <c r="C229" s="16"/>
      <c r="D229" s="16"/>
      <c r="E229" s="16"/>
      <c r="F229" s="16"/>
      <c r="G229" s="16"/>
      <c r="H229" s="16"/>
      <c r="I229" s="16"/>
    </row>
    <row r="230" spans="1:9" x14ac:dyDescent="0.2">
      <c r="A230" s="16"/>
      <c r="B230" s="16"/>
      <c r="C230" s="16"/>
      <c r="D230" s="16"/>
      <c r="E230" s="16"/>
      <c r="F230" s="16"/>
      <c r="G230" s="16"/>
      <c r="H230" s="16"/>
      <c r="I230" s="16"/>
    </row>
    <row r="231" spans="1:9" x14ac:dyDescent="0.2">
      <c r="A231" s="16"/>
      <c r="B231" s="16"/>
      <c r="C231" s="16"/>
      <c r="D231" s="16"/>
      <c r="E231" s="16"/>
      <c r="F231" s="16"/>
      <c r="G231" s="16"/>
      <c r="H231" s="16"/>
      <c r="I231" s="16"/>
    </row>
    <row r="232" spans="1:9" x14ac:dyDescent="0.2">
      <c r="A232" s="16"/>
      <c r="B232" s="16"/>
      <c r="C232" s="16"/>
      <c r="D232" s="16"/>
      <c r="E232" s="16"/>
      <c r="F232" s="16"/>
      <c r="G232" s="16"/>
      <c r="H232" s="16"/>
      <c r="I232" s="16"/>
    </row>
    <row r="233" spans="1:9" x14ac:dyDescent="0.2">
      <c r="A233" s="16"/>
      <c r="B233" s="16"/>
      <c r="C233" s="16"/>
      <c r="D233" s="16"/>
      <c r="E233" s="16"/>
      <c r="F233" s="16"/>
      <c r="G233" s="16"/>
      <c r="H233" s="16"/>
      <c r="I233" s="16"/>
    </row>
    <row r="234" spans="1:9" x14ac:dyDescent="0.2">
      <c r="A234" s="16"/>
      <c r="B234" s="16"/>
      <c r="C234" s="16"/>
      <c r="D234" s="16"/>
      <c r="E234" s="16"/>
      <c r="F234" s="16"/>
      <c r="G234" s="16"/>
      <c r="H234" s="16"/>
      <c r="I234" s="16"/>
    </row>
    <row r="235" spans="1:9" x14ac:dyDescent="0.2">
      <c r="A235" s="16"/>
      <c r="B235" s="16"/>
      <c r="C235" s="16"/>
      <c r="D235" s="16"/>
      <c r="E235" s="16"/>
      <c r="F235" s="16"/>
      <c r="G235" s="16"/>
      <c r="H235" s="16"/>
      <c r="I235" s="16"/>
    </row>
    <row r="236" spans="1:9" x14ac:dyDescent="0.2">
      <c r="A236" s="16"/>
      <c r="B236" s="16"/>
      <c r="C236" s="16"/>
      <c r="D236" s="16"/>
      <c r="E236" s="16"/>
      <c r="F236" s="16"/>
      <c r="G236" s="16"/>
      <c r="H236" s="16"/>
      <c r="I236" s="16"/>
    </row>
    <row r="237" spans="1:9" x14ac:dyDescent="0.2">
      <c r="A237" s="16"/>
      <c r="B237" s="16"/>
      <c r="C237" s="16"/>
      <c r="D237" s="16"/>
      <c r="E237" s="16"/>
      <c r="F237" s="16"/>
      <c r="G237" s="16"/>
      <c r="H237" s="16"/>
      <c r="I237" s="16"/>
    </row>
    <row r="238" spans="1:9" x14ac:dyDescent="0.2">
      <c r="A238" s="16"/>
      <c r="B238" s="16"/>
      <c r="C238" s="16"/>
      <c r="D238" s="16"/>
      <c r="E238" s="16"/>
      <c r="F238" s="16"/>
      <c r="G238" s="16"/>
      <c r="H238" s="16"/>
      <c r="I238" s="16"/>
    </row>
    <row r="239" spans="1:9" x14ac:dyDescent="0.2">
      <c r="A239" s="16"/>
      <c r="B239" s="16"/>
      <c r="C239" s="16"/>
      <c r="D239" s="16"/>
      <c r="E239" s="16"/>
      <c r="F239" s="16"/>
      <c r="G239" s="16"/>
      <c r="H239" s="16"/>
      <c r="I239" s="16"/>
    </row>
    <row r="240" spans="1:9" x14ac:dyDescent="0.2">
      <c r="A240" s="16"/>
      <c r="B240" s="16"/>
      <c r="C240" s="16"/>
      <c r="D240" s="16"/>
      <c r="E240" s="16"/>
      <c r="F240" s="16"/>
      <c r="G240" s="16"/>
      <c r="H240" s="16"/>
      <c r="I240" s="16"/>
    </row>
    <row r="241" spans="1:9" x14ac:dyDescent="0.2">
      <c r="A241" s="16"/>
      <c r="B241" s="16"/>
      <c r="C241" s="16"/>
      <c r="D241" s="16"/>
      <c r="E241" s="16"/>
      <c r="F241" s="16"/>
      <c r="G241" s="16"/>
      <c r="H241" s="16"/>
      <c r="I241" s="16"/>
    </row>
    <row r="242" spans="1:9" x14ac:dyDescent="0.2">
      <c r="A242" s="16"/>
      <c r="B242" s="16"/>
      <c r="C242" s="16"/>
      <c r="D242" s="16"/>
      <c r="E242" s="16"/>
      <c r="F242" s="16"/>
      <c r="G242" s="16"/>
      <c r="H242" s="16"/>
      <c r="I242" s="16"/>
    </row>
    <row r="243" spans="1:9" x14ac:dyDescent="0.2">
      <c r="A243" s="16"/>
      <c r="B243" s="16"/>
      <c r="C243" s="16"/>
      <c r="D243" s="16"/>
      <c r="E243" s="16"/>
      <c r="F243" s="16"/>
      <c r="G243" s="16"/>
      <c r="H243" s="16"/>
      <c r="I243" s="16"/>
    </row>
    <row r="244" spans="1:9" x14ac:dyDescent="0.2">
      <c r="A244" s="16"/>
      <c r="B244" s="16"/>
      <c r="C244" s="16"/>
      <c r="D244" s="16"/>
      <c r="E244" s="16"/>
      <c r="F244" s="16"/>
      <c r="G244" s="16"/>
      <c r="H244" s="16"/>
      <c r="I244" s="16"/>
    </row>
    <row r="245" spans="1:9" x14ac:dyDescent="0.2">
      <c r="A245" s="16"/>
      <c r="B245" s="16"/>
      <c r="C245" s="16"/>
      <c r="D245" s="16"/>
      <c r="E245" s="16"/>
      <c r="F245" s="16"/>
      <c r="G245" s="16"/>
      <c r="H245" s="16"/>
      <c r="I245" s="16"/>
    </row>
    <row r="246" spans="1:9" x14ac:dyDescent="0.2">
      <c r="A246" s="16"/>
      <c r="B246" s="16"/>
      <c r="C246" s="16"/>
      <c r="D246" s="16"/>
      <c r="E246" s="16"/>
      <c r="F246" s="16"/>
      <c r="G246" s="16"/>
      <c r="H246" s="16"/>
      <c r="I246" s="16"/>
    </row>
    <row r="247" spans="1:9" x14ac:dyDescent="0.2">
      <c r="A247" s="16"/>
      <c r="B247" s="16"/>
      <c r="C247" s="16"/>
      <c r="D247" s="16"/>
      <c r="E247" s="16"/>
      <c r="F247" s="16"/>
      <c r="G247" s="16"/>
      <c r="H247" s="16"/>
      <c r="I247" s="16"/>
    </row>
    <row r="248" spans="1:9" x14ac:dyDescent="0.2">
      <c r="A248" s="16"/>
      <c r="B248" s="16"/>
      <c r="C248" s="16"/>
      <c r="D248" s="16"/>
      <c r="E248" s="16"/>
      <c r="F248" s="16"/>
      <c r="G248" s="16"/>
      <c r="H248" s="16"/>
      <c r="I248" s="16"/>
    </row>
    <row r="249" spans="1:9" x14ac:dyDescent="0.2">
      <c r="A249" s="16"/>
      <c r="B249" s="16"/>
      <c r="C249" s="16"/>
      <c r="D249" s="16"/>
      <c r="E249" s="16"/>
      <c r="F249" s="16"/>
      <c r="G249" s="16"/>
      <c r="H249" s="16"/>
      <c r="I249" s="16"/>
    </row>
    <row r="250" spans="1:9" x14ac:dyDescent="0.2">
      <c r="A250" s="16"/>
      <c r="B250" s="16"/>
      <c r="C250" s="16"/>
      <c r="D250" s="16"/>
      <c r="E250" s="16"/>
      <c r="F250" s="16"/>
      <c r="G250" s="16"/>
      <c r="H250" s="16"/>
      <c r="I250" s="16"/>
    </row>
    <row r="251" spans="1:9" x14ac:dyDescent="0.2">
      <c r="A251" s="16"/>
      <c r="B251" s="16"/>
      <c r="C251" s="16"/>
      <c r="D251" s="16"/>
      <c r="E251" s="16"/>
      <c r="F251" s="16"/>
      <c r="G251" s="16"/>
      <c r="H251" s="16"/>
      <c r="I251" s="16"/>
    </row>
    <row r="252" spans="1:9" x14ac:dyDescent="0.2">
      <c r="A252" s="16"/>
      <c r="B252" s="16"/>
      <c r="C252" s="16"/>
      <c r="D252" s="16"/>
      <c r="E252" s="16"/>
      <c r="F252" s="16"/>
      <c r="G252" s="16"/>
      <c r="H252" s="16"/>
      <c r="I252" s="16"/>
    </row>
    <row r="253" spans="1:9" x14ac:dyDescent="0.2">
      <c r="A253" s="16"/>
      <c r="B253" s="16"/>
      <c r="C253" s="16"/>
      <c r="D253" s="16"/>
      <c r="E253" s="16"/>
      <c r="F253" s="16"/>
      <c r="G253" s="16"/>
      <c r="H253" s="16"/>
      <c r="I253" s="16"/>
    </row>
    <row r="254" spans="1:9" x14ac:dyDescent="0.2">
      <c r="A254" s="16"/>
      <c r="B254" s="16"/>
      <c r="C254" s="16"/>
      <c r="D254" s="16"/>
      <c r="E254" s="16"/>
      <c r="F254" s="16"/>
      <c r="G254" s="16"/>
      <c r="H254" s="16"/>
      <c r="I254" s="16"/>
    </row>
    <row r="255" spans="1:9" x14ac:dyDescent="0.2">
      <c r="A255" s="16"/>
      <c r="B255" s="16"/>
      <c r="C255" s="16"/>
      <c r="D255" s="16"/>
      <c r="E255" s="16"/>
      <c r="F255" s="16"/>
      <c r="G255" s="16"/>
      <c r="H255" s="16"/>
      <c r="I255" s="16"/>
    </row>
    <row r="256" spans="1:9" x14ac:dyDescent="0.2">
      <c r="A256" s="16"/>
      <c r="B256" s="16"/>
      <c r="C256" s="16"/>
      <c r="D256" s="16"/>
      <c r="E256" s="16"/>
      <c r="F256" s="16"/>
      <c r="G256" s="16"/>
      <c r="H256" s="16"/>
      <c r="I256" s="16"/>
    </row>
    <row r="257" spans="1:9" x14ac:dyDescent="0.2">
      <c r="A257" s="16"/>
      <c r="B257" s="16"/>
      <c r="C257" s="16"/>
      <c r="D257" s="16"/>
      <c r="E257" s="16"/>
      <c r="F257" s="16"/>
      <c r="G257" s="16"/>
      <c r="H257" s="16"/>
      <c r="I257" s="16"/>
    </row>
    <row r="258" spans="1:9" x14ac:dyDescent="0.2">
      <c r="A258" s="16"/>
      <c r="B258" s="16"/>
      <c r="C258" s="16"/>
      <c r="D258" s="16"/>
      <c r="E258" s="16"/>
      <c r="F258" s="16"/>
      <c r="G258" s="16"/>
      <c r="H258" s="16"/>
      <c r="I258" s="16"/>
    </row>
    <row r="259" spans="1:9" x14ac:dyDescent="0.2">
      <c r="A259" s="16"/>
      <c r="B259" s="16"/>
      <c r="C259" s="16"/>
      <c r="D259" s="16"/>
      <c r="E259" s="16"/>
      <c r="F259" s="16"/>
      <c r="G259" s="16"/>
      <c r="H259" s="16"/>
      <c r="I259" s="16"/>
    </row>
    <row r="260" spans="1:9" x14ac:dyDescent="0.2">
      <c r="A260" s="16"/>
      <c r="B260" s="16"/>
      <c r="C260" s="16"/>
      <c r="D260" s="16"/>
      <c r="E260" s="16"/>
      <c r="F260" s="16"/>
      <c r="G260" s="16"/>
      <c r="H260" s="16"/>
      <c r="I260" s="16"/>
    </row>
    <row r="261" spans="1:9" x14ac:dyDescent="0.2">
      <c r="A261" s="16"/>
      <c r="B261" s="16"/>
      <c r="C261" s="16"/>
      <c r="D261" s="16"/>
      <c r="E261" s="16"/>
      <c r="F261" s="16"/>
      <c r="G261" s="16"/>
      <c r="H261" s="16"/>
      <c r="I261" s="16"/>
    </row>
    <row r="262" spans="1:9" x14ac:dyDescent="0.2">
      <c r="A262" s="16"/>
      <c r="B262" s="16"/>
      <c r="C262" s="16"/>
      <c r="D262" s="16"/>
      <c r="E262" s="16"/>
      <c r="F262" s="16"/>
      <c r="G262" s="16"/>
      <c r="H262" s="16"/>
      <c r="I262" s="16"/>
    </row>
    <row r="263" spans="1:9" x14ac:dyDescent="0.2">
      <c r="A263" s="16"/>
      <c r="B263" s="16"/>
      <c r="C263" s="16"/>
      <c r="D263" s="16"/>
      <c r="E263" s="16"/>
      <c r="F263" s="16"/>
      <c r="G263" s="16"/>
      <c r="H263" s="16"/>
      <c r="I263" s="16"/>
    </row>
    <row r="264" spans="1:9" x14ac:dyDescent="0.2">
      <c r="A264" s="16"/>
      <c r="B264" s="16"/>
      <c r="C264" s="16"/>
      <c r="D264" s="16"/>
      <c r="E264" s="16"/>
      <c r="F264" s="16"/>
      <c r="G264" s="16"/>
      <c r="H264" s="16"/>
      <c r="I264" s="16"/>
    </row>
    <row r="265" spans="1:9" x14ac:dyDescent="0.2">
      <c r="A265" s="16"/>
      <c r="B265" s="16"/>
      <c r="C265" s="16"/>
      <c r="D265" s="16"/>
      <c r="E265" s="16"/>
      <c r="F265" s="16"/>
      <c r="G265" s="16"/>
      <c r="H265" s="16"/>
      <c r="I265" s="16"/>
    </row>
    <row r="266" spans="1:9" x14ac:dyDescent="0.2">
      <c r="A266" s="16"/>
      <c r="B266" s="16"/>
      <c r="C266" s="16"/>
      <c r="D266" s="16"/>
      <c r="E266" s="16"/>
      <c r="F266" s="16"/>
      <c r="G266" s="16"/>
      <c r="H266" s="16"/>
      <c r="I266" s="16"/>
    </row>
    <row r="267" spans="1:9" x14ac:dyDescent="0.2">
      <c r="A267" s="16"/>
      <c r="B267" s="16"/>
      <c r="C267" s="16"/>
      <c r="D267" s="16"/>
      <c r="E267" s="16"/>
      <c r="F267" s="16"/>
      <c r="G267" s="16"/>
      <c r="H267" s="16"/>
      <c r="I267" s="16"/>
    </row>
    <row r="268" spans="1:9" x14ac:dyDescent="0.2">
      <c r="A268" s="16"/>
      <c r="B268" s="16"/>
      <c r="C268" s="16"/>
      <c r="D268" s="16"/>
      <c r="E268" s="16"/>
      <c r="F268" s="16"/>
      <c r="G268" s="16"/>
      <c r="H268" s="16"/>
      <c r="I268" s="16"/>
    </row>
    <row r="269" spans="1:9" x14ac:dyDescent="0.2">
      <c r="A269" s="16"/>
      <c r="B269" s="16"/>
      <c r="C269" s="16"/>
      <c r="D269" s="16"/>
      <c r="E269" s="16"/>
      <c r="F269" s="16"/>
      <c r="G269" s="16"/>
      <c r="H269" s="16"/>
      <c r="I269" s="16"/>
    </row>
    <row r="270" spans="1:9" x14ac:dyDescent="0.2">
      <c r="A270" s="16"/>
      <c r="B270" s="16"/>
      <c r="C270" s="16"/>
      <c r="D270" s="16"/>
      <c r="E270" s="16"/>
      <c r="F270" s="16"/>
      <c r="G270" s="16"/>
      <c r="H270" s="16"/>
      <c r="I270" s="16"/>
    </row>
    <row r="271" spans="1:9" x14ac:dyDescent="0.2">
      <c r="A271" s="16"/>
      <c r="B271" s="16"/>
      <c r="C271" s="16"/>
      <c r="D271" s="16"/>
      <c r="E271" s="16"/>
      <c r="F271" s="16"/>
      <c r="G271" s="16"/>
      <c r="H271" s="16"/>
      <c r="I271" s="16"/>
    </row>
    <row r="272" spans="1:9" x14ac:dyDescent="0.2">
      <c r="A272" s="16"/>
      <c r="B272" s="16"/>
      <c r="C272" s="16"/>
      <c r="D272" s="16"/>
      <c r="E272" s="16"/>
      <c r="F272" s="16"/>
      <c r="G272" s="16"/>
      <c r="H272" s="16"/>
      <c r="I272" s="16"/>
    </row>
    <row r="273" spans="1:9" x14ac:dyDescent="0.2">
      <c r="A273" s="16"/>
      <c r="B273" s="16"/>
      <c r="C273" s="16"/>
      <c r="D273" s="16"/>
      <c r="E273" s="16"/>
      <c r="F273" s="16"/>
      <c r="G273" s="16"/>
      <c r="H273" s="16"/>
      <c r="I273" s="16"/>
    </row>
    <row r="274" spans="1:9" x14ac:dyDescent="0.2">
      <c r="A274" s="16"/>
      <c r="B274" s="16"/>
      <c r="C274" s="16"/>
      <c r="D274" s="16"/>
      <c r="E274" s="16"/>
      <c r="F274" s="16"/>
      <c r="G274" s="16"/>
      <c r="H274" s="16"/>
      <c r="I274" s="16"/>
    </row>
    <row r="275" spans="1:9" x14ac:dyDescent="0.2">
      <c r="A275" s="16"/>
      <c r="B275" s="16"/>
      <c r="C275" s="16"/>
      <c r="D275" s="16"/>
      <c r="E275" s="16"/>
      <c r="F275" s="16"/>
      <c r="G275" s="16"/>
      <c r="H275" s="16"/>
      <c r="I275" s="16"/>
    </row>
    <row r="276" spans="1:9" x14ac:dyDescent="0.2">
      <c r="A276" s="16"/>
      <c r="B276" s="16"/>
      <c r="C276" s="16"/>
      <c r="D276" s="16"/>
      <c r="E276" s="16"/>
      <c r="F276" s="16"/>
      <c r="G276" s="16"/>
      <c r="H276" s="16"/>
      <c r="I276" s="16"/>
    </row>
    <row r="277" spans="1:9" x14ac:dyDescent="0.2">
      <c r="A277" s="16"/>
      <c r="B277" s="16"/>
      <c r="C277" s="16"/>
      <c r="D277" s="16"/>
      <c r="E277" s="16"/>
      <c r="F277" s="16"/>
      <c r="G277" s="16"/>
      <c r="H277" s="16"/>
      <c r="I277" s="16"/>
    </row>
    <row r="278" spans="1:9" x14ac:dyDescent="0.2">
      <c r="A278" s="16"/>
      <c r="B278" s="16"/>
      <c r="C278" s="16"/>
      <c r="D278" s="16"/>
      <c r="E278" s="16"/>
      <c r="F278" s="16"/>
      <c r="G278" s="16"/>
      <c r="H278" s="16"/>
      <c r="I278" s="16"/>
    </row>
    <row r="279" spans="1:9" x14ac:dyDescent="0.2">
      <c r="A279" s="16"/>
      <c r="B279" s="16"/>
      <c r="C279" s="16"/>
      <c r="D279" s="16"/>
      <c r="E279" s="16"/>
      <c r="F279" s="16"/>
      <c r="G279" s="16"/>
      <c r="H279" s="16"/>
      <c r="I279" s="16"/>
    </row>
    <row r="280" spans="1:9" x14ac:dyDescent="0.2">
      <c r="A280" s="16"/>
      <c r="B280" s="16"/>
      <c r="C280" s="16"/>
      <c r="D280" s="16"/>
      <c r="E280" s="16"/>
      <c r="F280" s="16"/>
      <c r="G280" s="16"/>
      <c r="H280" s="16"/>
      <c r="I280" s="16"/>
    </row>
    <row r="281" spans="1:9" x14ac:dyDescent="0.2">
      <c r="A281" s="16"/>
      <c r="B281" s="16"/>
      <c r="C281" s="16"/>
      <c r="D281" s="16"/>
      <c r="E281" s="16"/>
      <c r="F281" s="16"/>
      <c r="G281" s="16"/>
      <c r="H281" s="16"/>
      <c r="I281" s="16"/>
    </row>
    <row r="282" spans="1:9" x14ac:dyDescent="0.2">
      <c r="A282" s="16"/>
      <c r="B282" s="16"/>
      <c r="C282" s="16"/>
      <c r="D282" s="16"/>
      <c r="E282" s="16"/>
      <c r="F282" s="16"/>
      <c r="G282" s="16"/>
      <c r="H282" s="16"/>
      <c r="I282" s="16"/>
    </row>
    <row r="283" spans="1:9" x14ac:dyDescent="0.2">
      <c r="A283" s="16"/>
      <c r="B283" s="16"/>
      <c r="C283" s="16"/>
      <c r="D283" s="16"/>
      <c r="E283" s="16"/>
      <c r="F283" s="16"/>
      <c r="G283" s="16"/>
      <c r="H283" s="16"/>
      <c r="I283" s="16"/>
    </row>
    <row r="284" spans="1:9" x14ac:dyDescent="0.2">
      <c r="A284" s="16"/>
      <c r="B284" s="16"/>
      <c r="C284" s="16"/>
      <c r="D284" s="16"/>
      <c r="E284" s="16"/>
      <c r="F284" s="16"/>
      <c r="G284" s="16"/>
      <c r="H284" s="16"/>
      <c r="I284" s="16"/>
    </row>
    <row r="285" spans="1:9" x14ac:dyDescent="0.2">
      <c r="A285" s="16"/>
      <c r="B285" s="16"/>
      <c r="C285" s="16"/>
      <c r="D285" s="16"/>
      <c r="E285" s="16"/>
      <c r="F285" s="16"/>
      <c r="G285" s="16"/>
      <c r="H285" s="16"/>
      <c r="I285" s="16"/>
    </row>
    <row r="286" spans="1:9" x14ac:dyDescent="0.2">
      <c r="A286" s="16"/>
      <c r="B286" s="16"/>
      <c r="C286" s="16"/>
      <c r="D286" s="16"/>
      <c r="E286" s="16"/>
      <c r="F286" s="16"/>
      <c r="G286" s="16"/>
      <c r="H286" s="16"/>
      <c r="I286" s="16"/>
    </row>
    <row r="287" spans="1:9" x14ac:dyDescent="0.2">
      <c r="A287" s="16"/>
      <c r="B287" s="16"/>
      <c r="C287" s="16"/>
      <c r="D287" s="16"/>
      <c r="E287" s="16"/>
      <c r="F287" s="16"/>
      <c r="G287" s="16"/>
      <c r="H287" s="16"/>
      <c r="I287" s="16"/>
    </row>
    <row r="288" spans="1:9" x14ac:dyDescent="0.2">
      <c r="A288" s="16"/>
      <c r="B288" s="16"/>
      <c r="C288" s="16"/>
      <c r="D288" s="16"/>
      <c r="E288" s="16"/>
      <c r="F288" s="16"/>
      <c r="G288" s="16"/>
      <c r="H288" s="16"/>
      <c r="I288" s="16"/>
    </row>
    <row r="289" spans="1:9" x14ac:dyDescent="0.2">
      <c r="A289" s="16"/>
      <c r="B289" s="16"/>
      <c r="C289" s="16"/>
      <c r="D289" s="16"/>
      <c r="E289" s="16"/>
      <c r="F289" s="16"/>
      <c r="G289" s="16"/>
      <c r="H289" s="16"/>
      <c r="I289" s="16"/>
    </row>
    <row r="290" spans="1:9" x14ac:dyDescent="0.2">
      <c r="A290" s="16"/>
      <c r="B290" s="16"/>
      <c r="C290" s="16"/>
      <c r="D290" s="16"/>
      <c r="E290" s="16"/>
      <c r="F290" s="16"/>
      <c r="G290" s="16"/>
      <c r="H290" s="16"/>
      <c r="I290" s="16"/>
    </row>
    <row r="291" spans="1:9" x14ac:dyDescent="0.2">
      <c r="A291" s="16"/>
      <c r="B291" s="16"/>
      <c r="C291" s="16"/>
      <c r="D291" s="16"/>
      <c r="E291" s="16"/>
      <c r="F291" s="16"/>
      <c r="G291" s="16"/>
      <c r="H291" s="16"/>
      <c r="I291" s="16"/>
    </row>
    <row r="292" spans="1:9" x14ac:dyDescent="0.2">
      <c r="A292" s="16"/>
      <c r="B292" s="16"/>
      <c r="C292" s="16"/>
      <c r="D292" s="16"/>
      <c r="E292" s="16"/>
      <c r="F292" s="16"/>
      <c r="G292" s="16"/>
      <c r="H292" s="16"/>
      <c r="I292" s="16"/>
    </row>
    <row r="293" spans="1:9" x14ac:dyDescent="0.2">
      <c r="A293" s="16"/>
      <c r="B293" s="16"/>
      <c r="C293" s="16"/>
      <c r="D293" s="16"/>
      <c r="E293" s="16"/>
      <c r="F293" s="16"/>
      <c r="G293" s="16"/>
      <c r="H293" s="16"/>
      <c r="I293" s="16"/>
    </row>
    <row r="294" spans="1:9" x14ac:dyDescent="0.2">
      <c r="A294" s="16"/>
      <c r="B294" s="16"/>
      <c r="C294" s="16"/>
      <c r="D294" s="16"/>
      <c r="E294" s="16"/>
      <c r="F294" s="16"/>
      <c r="G294" s="16"/>
      <c r="H294" s="16"/>
      <c r="I294" s="16"/>
    </row>
    <row r="295" spans="1:9" x14ac:dyDescent="0.2">
      <c r="A295" s="16"/>
      <c r="B295" s="16"/>
      <c r="C295" s="16"/>
      <c r="D295" s="16"/>
      <c r="E295" s="16"/>
      <c r="F295" s="16"/>
      <c r="G295" s="16"/>
      <c r="H295" s="16"/>
      <c r="I295" s="16"/>
    </row>
    <row r="296" spans="1:9" x14ac:dyDescent="0.2">
      <c r="A296" s="16"/>
      <c r="B296" s="16"/>
      <c r="C296" s="16"/>
      <c r="D296" s="16"/>
      <c r="E296" s="16"/>
      <c r="F296" s="16"/>
      <c r="G296" s="16"/>
      <c r="H296" s="16"/>
      <c r="I296" s="16"/>
    </row>
    <row r="297" spans="1:9" x14ac:dyDescent="0.2">
      <c r="A297" s="16"/>
      <c r="B297" s="16"/>
      <c r="C297" s="16"/>
      <c r="D297" s="16"/>
      <c r="E297" s="16"/>
      <c r="F297" s="16"/>
      <c r="G297" s="16"/>
      <c r="H297" s="16"/>
      <c r="I297" s="16"/>
    </row>
    <row r="298" spans="1:9" x14ac:dyDescent="0.2">
      <c r="A298" s="16"/>
      <c r="B298" s="16"/>
      <c r="C298" s="16"/>
      <c r="D298" s="16"/>
      <c r="E298" s="16"/>
      <c r="F298" s="16"/>
      <c r="G298" s="16"/>
      <c r="H298" s="16"/>
      <c r="I298" s="16"/>
    </row>
    <row r="299" spans="1:9" x14ac:dyDescent="0.2">
      <c r="A299" s="16"/>
      <c r="B299" s="16"/>
      <c r="C299" s="16"/>
      <c r="D299" s="16"/>
      <c r="E299" s="16"/>
      <c r="F299" s="16"/>
      <c r="G299" s="16"/>
      <c r="H299" s="16"/>
      <c r="I299" s="16"/>
    </row>
    <row r="300" spans="1:9" x14ac:dyDescent="0.2">
      <c r="A300" s="16"/>
      <c r="B300" s="16"/>
      <c r="C300" s="16"/>
      <c r="D300" s="16"/>
      <c r="E300" s="16"/>
      <c r="F300" s="16"/>
      <c r="G300" s="16"/>
      <c r="H300" s="16"/>
      <c r="I300" s="16"/>
    </row>
    <row r="301" spans="1:9" x14ac:dyDescent="0.2">
      <c r="A301" s="16"/>
      <c r="B301" s="16"/>
      <c r="C301" s="16"/>
      <c r="D301" s="16"/>
      <c r="E301" s="16"/>
      <c r="F301" s="16"/>
      <c r="G301" s="16"/>
      <c r="H301" s="16"/>
      <c r="I301" s="16"/>
    </row>
    <row r="302" spans="1:9" x14ac:dyDescent="0.2">
      <c r="A302" s="16"/>
      <c r="B302" s="16"/>
      <c r="C302" s="16"/>
      <c r="D302" s="16"/>
      <c r="E302" s="16"/>
      <c r="F302" s="16"/>
      <c r="G302" s="16"/>
      <c r="H302" s="16"/>
      <c r="I302" s="16"/>
    </row>
    <row r="303" spans="1:9" x14ac:dyDescent="0.2">
      <c r="A303" s="16"/>
      <c r="B303" s="16"/>
      <c r="C303" s="16"/>
      <c r="D303" s="16"/>
      <c r="E303" s="16"/>
      <c r="F303" s="16"/>
      <c r="G303" s="16"/>
      <c r="H303" s="16"/>
      <c r="I303" s="16"/>
    </row>
    <row r="304" spans="1:9" x14ac:dyDescent="0.2">
      <c r="A304" s="16"/>
      <c r="B304" s="16"/>
      <c r="C304" s="16"/>
      <c r="D304" s="16"/>
      <c r="E304" s="16"/>
      <c r="F304" s="16"/>
      <c r="G304" s="16"/>
      <c r="H304" s="16"/>
      <c r="I304" s="16"/>
    </row>
    <row r="305" spans="1:9" x14ac:dyDescent="0.2">
      <c r="A305" s="16"/>
      <c r="B305" s="16"/>
      <c r="C305" s="16"/>
      <c r="D305" s="16"/>
      <c r="E305" s="16"/>
      <c r="F305" s="16"/>
      <c r="G305" s="16"/>
      <c r="H305" s="16"/>
      <c r="I305" s="16"/>
    </row>
    <row r="306" spans="1:9" x14ac:dyDescent="0.2">
      <c r="A306" s="16"/>
      <c r="B306" s="16"/>
      <c r="C306" s="16"/>
      <c r="D306" s="16"/>
      <c r="E306" s="16"/>
      <c r="F306" s="16"/>
      <c r="G306" s="16"/>
      <c r="H306" s="16"/>
      <c r="I306" s="16"/>
    </row>
    <row r="307" spans="1:9" x14ac:dyDescent="0.2">
      <c r="A307" s="16"/>
      <c r="B307" s="16"/>
      <c r="C307" s="16"/>
      <c r="D307" s="16"/>
      <c r="E307" s="16"/>
      <c r="F307" s="16"/>
      <c r="G307" s="16"/>
      <c r="H307" s="16"/>
      <c r="I307" s="16"/>
    </row>
    <row r="308" spans="1:9" x14ac:dyDescent="0.2">
      <c r="A308" s="16"/>
      <c r="B308" s="16"/>
      <c r="C308" s="16"/>
      <c r="D308" s="16"/>
      <c r="E308" s="16"/>
      <c r="F308" s="16"/>
      <c r="G308" s="16"/>
      <c r="H308" s="16"/>
      <c r="I308" s="16"/>
    </row>
    <row r="309" spans="1:9" x14ac:dyDescent="0.2">
      <c r="A309" s="16"/>
      <c r="B309" s="16"/>
      <c r="C309" s="16"/>
      <c r="D309" s="16"/>
      <c r="E309" s="16"/>
      <c r="F309" s="16"/>
      <c r="G309" s="16"/>
      <c r="H309" s="16"/>
      <c r="I309" s="16"/>
    </row>
    <row r="310" spans="1:9" x14ac:dyDescent="0.2">
      <c r="A310" s="16"/>
      <c r="B310" s="16"/>
      <c r="C310" s="16"/>
      <c r="D310" s="16"/>
      <c r="E310" s="16"/>
      <c r="F310" s="16"/>
      <c r="G310" s="16"/>
      <c r="H310" s="16"/>
      <c r="I310" s="16"/>
    </row>
    <row r="311" spans="1:9" x14ac:dyDescent="0.2">
      <c r="A311" s="16"/>
      <c r="B311" s="16"/>
      <c r="C311" s="16"/>
      <c r="D311" s="16"/>
      <c r="E311" s="16"/>
      <c r="F311" s="16"/>
      <c r="G311" s="16"/>
      <c r="H311" s="16"/>
      <c r="I311" s="16"/>
    </row>
    <row r="312" spans="1:9" x14ac:dyDescent="0.2">
      <c r="A312" s="16"/>
      <c r="B312" s="16"/>
      <c r="C312" s="16"/>
      <c r="D312" s="16"/>
      <c r="E312" s="16"/>
      <c r="F312" s="16"/>
      <c r="G312" s="16"/>
      <c r="H312" s="16"/>
      <c r="I312" s="16"/>
    </row>
    <row r="313" spans="1:9" x14ac:dyDescent="0.2">
      <c r="A313" s="16"/>
      <c r="B313" s="16"/>
      <c r="C313" s="16"/>
      <c r="D313" s="16"/>
      <c r="E313" s="16"/>
      <c r="F313" s="16"/>
      <c r="G313" s="16"/>
      <c r="H313" s="16"/>
      <c r="I313" s="16"/>
    </row>
    <row r="314" spans="1:9" x14ac:dyDescent="0.2">
      <c r="A314" s="16"/>
      <c r="B314" s="16"/>
      <c r="C314" s="16"/>
      <c r="D314" s="16"/>
      <c r="E314" s="16"/>
      <c r="F314" s="16"/>
      <c r="G314" s="16"/>
      <c r="H314" s="16"/>
      <c r="I314" s="16"/>
    </row>
    <row r="315" spans="1:9" x14ac:dyDescent="0.2">
      <c r="A315" s="16"/>
      <c r="B315" s="16"/>
      <c r="C315" s="16"/>
      <c r="D315" s="16"/>
      <c r="E315" s="16"/>
      <c r="F315" s="16"/>
      <c r="G315" s="16"/>
      <c r="H315" s="16"/>
      <c r="I315" s="16"/>
    </row>
    <row r="316" spans="1:9" x14ac:dyDescent="0.2">
      <c r="A316" s="16"/>
      <c r="B316" s="16"/>
      <c r="C316" s="16"/>
      <c r="D316" s="16"/>
      <c r="E316" s="16"/>
      <c r="F316" s="16"/>
      <c r="G316" s="16"/>
      <c r="H316" s="16"/>
      <c r="I316" s="16"/>
    </row>
    <row r="317" spans="1:9" x14ac:dyDescent="0.2">
      <c r="A317" s="16"/>
      <c r="B317" s="16"/>
      <c r="C317" s="16"/>
      <c r="D317" s="16"/>
      <c r="E317" s="16"/>
      <c r="F317" s="16"/>
      <c r="G317" s="16"/>
      <c r="H317" s="16"/>
      <c r="I317" s="16"/>
    </row>
    <row r="318" spans="1:9" x14ac:dyDescent="0.2">
      <c r="A318" s="16"/>
      <c r="B318" s="16"/>
      <c r="C318" s="16"/>
      <c r="D318" s="16"/>
      <c r="E318" s="16"/>
      <c r="F318" s="16"/>
      <c r="G318" s="16"/>
      <c r="H318" s="16"/>
      <c r="I318" s="16"/>
    </row>
    <row r="319" spans="1:9" x14ac:dyDescent="0.2">
      <c r="A319" s="16"/>
      <c r="B319" s="16"/>
      <c r="C319" s="16"/>
      <c r="D319" s="16"/>
      <c r="E319" s="16"/>
      <c r="F319" s="16"/>
      <c r="G319" s="16"/>
      <c r="H319" s="16"/>
      <c r="I319" s="16"/>
    </row>
    <row r="320" spans="1:9" x14ac:dyDescent="0.2">
      <c r="A320" s="16"/>
      <c r="B320" s="16"/>
      <c r="C320" s="16"/>
      <c r="D320" s="16"/>
      <c r="E320" s="16"/>
      <c r="F320" s="16"/>
      <c r="G320" s="16"/>
      <c r="H320" s="16"/>
      <c r="I320" s="16"/>
    </row>
    <row r="321" spans="1:9" x14ac:dyDescent="0.2">
      <c r="A321" s="16"/>
      <c r="B321" s="16"/>
      <c r="C321" s="16"/>
      <c r="D321" s="16"/>
      <c r="E321" s="16"/>
      <c r="F321" s="16"/>
      <c r="G321" s="16"/>
      <c r="H321" s="16"/>
      <c r="I321" s="16"/>
    </row>
    <row r="322" spans="1:9" x14ac:dyDescent="0.2">
      <c r="A322" s="16"/>
      <c r="B322" s="16"/>
      <c r="C322" s="16"/>
      <c r="D322" s="16"/>
      <c r="E322" s="16"/>
      <c r="F322" s="16"/>
      <c r="G322" s="16"/>
      <c r="H322" s="16"/>
      <c r="I322" s="16"/>
    </row>
    <row r="323" spans="1:9" x14ac:dyDescent="0.2">
      <c r="A323" s="16"/>
      <c r="B323" s="16"/>
      <c r="C323" s="16"/>
      <c r="D323" s="16"/>
      <c r="E323" s="16"/>
      <c r="F323" s="16"/>
      <c r="G323" s="16"/>
      <c r="H323" s="16"/>
      <c r="I323" s="16"/>
    </row>
    <row r="324" spans="1:9" x14ac:dyDescent="0.2">
      <c r="A324" s="16"/>
      <c r="B324" s="16"/>
      <c r="C324" s="16"/>
      <c r="D324" s="16"/>
      <c r="E324" s="16"/>
      <c r="F324" s="16"/>
      <c r="G324" s="16"/>
      <c r="H324" s="16"/>
      <c r="I324" s="16"/>
    </row>
    <row r="325" spans="1:9" x14ac:dyDescent="0.2">
      <c r="A325" s="16"/>
      <c r="B325" s="16"/>
      <c r="C325" s="16"/>
      <c r="D325" s="16"/>
      <c r="E325" s="16"/>
      <c r="F325" s="16"/>
      <c r="G325" s="16"/>
      <c r="H325" s="16"/>
      <c r="I325" s="16"/>
    </row>
    <row r="326" spans="1:9" x14ac:dyDescent="0.2">
      <c r="A326" s="16"/>
      <c r="B326" s="16"/>
      <c r="C326" s="16"/>
      <c r="D326" s="16"/>
      <c r="E326" s="16"/>
      <c r="F326" s="16"/>
      <c r="G326" s="16"/>
      <c r="H326" s="16"/>
      <c r="I326" s="16"/>
    </row>
    <row r="327" spans="1:9" x14ac:dyDescent="0.2">
      <c r="A327" s="16"/>
      <c r="B327" s="16"/>
      <c r="C327" s="16"/>
      <c r="D327" s="16"/>
      <c r="E327" s="16"/>
      <c r="F327" s="16"/>
      <c r="G327" s="16"/>
      <c r="H327" s="16"/>
      <c r="I327" s="16"/>
    </row>
    <row r="328" spans="1:9" x14ac:dyDescent="0.2">
      <c r="A328" s="16"/>
      <c r="B328" s="16"/>
      <c r="C328" s="16"/>
      <c r="D328" s="16"/>
      <c r="E328" s="16"/>
      <c r="F328" s="16"/>
      <c r="G328" s="16"/>
      <c r="H328" s="16"/>
      <c r="I328" s="16"/>
    </row>
    <row r="329" spans="1:9" x14ac:dyDescent="0.2">
      <c r="A329" s="16"/>
      <c r="B329" s="16"/>
      <c r="C329" s="16"/>
      <c r="D329" s="16"/>
      <c r="E329" s="16"/>
      <c r="F329" s="16"/>
      <c r="G329" s="16"/>
      <c r="H329" s="16"/>
      <c r="I329" s="16"/>
    </row>
    <row r="330" spans="1:9" x14ac:dyDescent="0.2">
      <c r="A330" s="16"/>
      <c r="B330" s="16"/>
      <c r="C330" s="16"/>
      <c r="D330" s="16"/>
      <c r="E330" s="16"/>
      <c r="F330" s="16"/>
      <c r="G330" s="16"/>
      <c r="H330" s="16"/>
      <c r="I330" s="16"/>
    </row>
    <row r="331" spans="1:9" x14ac:dyDescent="0.2">
      <c r="A331" s="16"/>
      <c r="B331" s="16"/>
      <c r="C331" s="16"/>
      <c r="D331" s="16"/>
      <c r="E331" s="16"/>
      <c r="F331" s="16"/>
      <c r="G331" s="16"/>
      <c r="H331" s="16"/>
      <c r="I331" s="16"/>
    </row>
    <row r="332" spans="1:9" x14ac:dyDescent="0.2">
      <c r="A332" s="16"/>
      <c r="B332" s="16"/>
      <c r="C332" s="16"/>
      <c r="D332" s="16"/>
      <c r="E332" s="16"/>
      <c r="F332" s="16"/>
      <c r="G332" s="16"/>
      <c r="H332" s="16"/>
      <c r="I332" s="16"/>
    </row>
  </sheetData>
  <autoFilter ref="A8:L49" xr:uid="{00000000-0001-0000-0200-000000000000}"/>
  <mergeCells count="7">
    <mergeCell ref="D51:E51"/>
    <mergeCell ref="A1:I1"/>
    <mergeCell ref="D46:E46"/>
    <mergeCell ref="A4:D4"/>
    <mergeCell ref="A2:D2"/>
    <mergeCell ref="A3:D3"/>
    <mergeCell ref="A5:D5"/>
  </mergeCells>
  <hyperlinks>
    <hyperlink ref="D42" r:id="rId1" location="6" display="https://www.funcionpublica.gov.co/eva/gestornormativo/norma.php?i=4973 - 6" xr:uid="{00000000-0004-0000-0200-000000000000}"/>
  </hyperlinks>
  <printOptions horizontalCentered="1" verticalCentered="1"/>
  <pageMargins left="0.25" right="0.25" top="0.75" bottom="0.75" header="0.3" footer="0.3"/>
  <pageSetup scale="35" fitToWidth="5" fitToHeight="10" orientation="portrait" r:id="rId2"/>
  <rowBreaks count="1" manualBreakCount="1">
    <brk id="29" max="8"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0CE33-6802-4E61-82EF-2268F59CE243}">
  <dimension ref="A1:J350"/>
  <sheetViews>
    <sheetView tabSelected="1" view="pageBreakPreview" zoomScale="70" zoomScaleNormal="70" zoomScaleSheetLayoutView="70" workbookViewId="0">
      <selection sqref="A1:G1"/>
    </sheetView>
  </sheetViews>
  <sheetFormatPr baseColWidth="10" defaultColWidth="11.42578125" defaultRowHeight="12.75" x14ac:dyDescent="0.2"/>
  <cols>
    <col min="1" max="1" width="10" style="1" customWidth="1"/>
    <col min="2" max="2" width="13.140625" style="1" customWidth="1"/>
    <col min="3" max="3" width="68.28515625" style="1" customWidth="1"/>
    <col min="4" max="4" width="10.42578125" style="1" customWidth="1"/>
    <col min="5" max="5" width="18.85546875" style="1" customWidth="1"/>
    <col min="6" max="6" width="52.28515625" style="1" customWidth="1"/>
    <col min="7" max="7" width="103.42578125" style="1" customWidth="1"/>
    <col min="8" max="16384" width="11.42578125" style="1"/>
  </cols>
  <sheetData>
    <row r="1" spans="1:10" ht="43.5" customHeight="1" x14ac:dyDescent="0.2">
      <c r="A1" s="110" t="s">
        <v>126</v>
      </c>
      <c r="B1" s="110"/>
      <c r="C1" s="110"/>
      <c r="D1" s="110"/>
      <c r="E1" s="110"/>
      <c r="F1" s="110"/>
      <c r="G1" s="110"/>
    </row>
    <row r="2" spans="1:10" ht="15" x14ac:dyDescent="0.2">
      <c r="A2" s="111" t="s">
        <v>182</v>
      </c>
      <c r="B2" s="111"/>
      <c r="C2" s="111"/>
      <c r="D2" s="72"/>
      <c r="E2" s="72"/>
      <c r="F2" s="72"/>
      <c r="G2" s="72"/>
    </row>
    <row r="3" spans="1:10" ht="15" x14ac:dyDescent="0.2">
      <c r="A3" s="111" t="s">
        <v>183</v>
      </c>
      <c r="B3" s="111"/>
      <c r="C3" s="111"/>
      <c r="D3" s="72"/>
      <c r="E3" s="72"/>
      <c r="F3" s="72"/>
      <c r="G3" s="72"/>
    </row>
    <row r="4" spans="1:10" ht="13.5" thickBot="1" x14ac:dyDescent="0.25">
      <c r="A4" s="48"/>
      <c r="B4" s="48"/>
      <c r="C4" s="48"/>
      <c r="D4" s="48"/>
      <c r="E4" s="48"/>
      <c r="F4" s="48"/>
      <c r="G4" s="48"/>
    </row>
    <row r="5" spans="1:10" ht="13.5" thickBot="1" x14ac:dyDescent="0.25">
      <c r="A5" s="2" t="s">
        <v>184</v>
      </c>
      <c r="B5" s="3"/>
      <c r="C5" s="3"/>
      <c r="D5" s="4"/>
      <c r="E5" s="4"/>
      <c r="F5" s="4"/>
      <c r="G5" s="4"/>
    </row>
    <row r="6" spans="1:10" ht="39" customHeight="1" thickBot="1" x14ac:dyDescent="0.25">
      <c r="A6" s="5" t="s">
        <v>0</v>
      </c>
      <c r="B6" s="3" t="s">
        <v>1</v>
      </c>
      <c r="C6" s="5" t="s">
        <v>2</v>
      </c>
      <c r="D6" s="6" t="s">
        <v>125</v>
      </c>
      <c r="E6" s="73" t="s">
        <v>156</v>
      </c>
      <c r="F6" s="73" t="s">
        <v>151</v>
      </c>
      <c r="G6" s="73" t="s">
        <v>151</v>
      </c>
      <c r="H6" s="1" t="s">
        <v>148</v>
      </c>
      <c r="I6" s="1" t="s">
        <v>149</v>
      </c>
      <c r="J6" s="1" t="s">
        <v>150</v>
      </c>
    </row>
    <row r="7" spans="1:10" ht="172.5" customHeight="1" x14ac:dyDescent="0.2">
      <c r="A7" s="104">
        <v>3</v>
      </c>
      <c r="B7" s="104" t="s">
        <v>185</v>
      </c>
      <c r="C7" s="23" t="s">
        <v>318</v>
      </c>
      <c r="D7" s="47"/>
      <c r="E7" s="75" t="s">
        <v>152</v>
      </c>
      <c r="F7" s="93" t="s">
        <v>260</v>
      </c>
      <c r="G7" s="26" t="s">
        <v>319</v>
      </c>
    </row>
    <row r="8" spans="1:10" ht="56.25" customHeight="1" x14ac:dyDescent="0.2">
      <c r="A8" s="106"/>
      <c r="B8" s="106"/>
      <c r="C8" s="23" t="s">
        <v>186</v>
      </c>
      <c r="D8" s="47"/>
      <c r="E8" s="75" t="s">
        <v>152</v>
      </c>
      <c r="F8" s="93" t="s">
        <v>260</v>
      </c>
      <c r="G8" s="26" t="s">
        <v>319</v>
      </c>
    </row>
    <row r="9" spans="1:10" ht="85.5" customHeight="1" x14ac:dyDescent="0.2">
      <c r="A9" s="51">
        <v>4</v>
      </c>
      <c r="B9" s="51" t="s">
        <v>134</v>
      </c>
      <c r="C9" s="15" t="s">
        <v>135</v>
      </c>
      <c r="D9" s="47"/>
      <c r="E9" s="75" t="s">
        <v>152</v>
      </c>
      <c r="F9" s="93" t="s">
        <v>320</v>
      </c>
      <c r="G9" s="26" t="s">
        <v>319</v>
      </c>
    </row>
    <row r="10" spans="1:10" ht="126" customHeight="1" x14ac:dyDescent="0.2">
      <c r="A10" s="113">
        <v>5</v>
      </c>
      <c r="B10" s="109" t="s">
        <v>127</v>
      </c>
      <c r="C10" s="15" t="s">
        <v>187</v>
      </c>
      <c r="D10" s="47"/>
      <c r="E10" s="77" t="s">
        <v>176</v>
      </c>
      <c r="F10" s="26" t="s">
        <v>301</v>
      </c>
      <c r="G10" s="66" t="s">
        <v>324</v>
      </c>
      <c r="H10" s="1">
        <v>1</v>
      </c>
    </row>
    <row r="11" spans="1:10" ht="152.25" customHeight="1" x14ac:dyDescent="0.2">
      <c r="A11" s="113"/>
      <c r="B11" s="109"/>
      <c r="C11" s="15" t="s">
        <v>188</v>
      </c>
      <c r="D11" s="47"/>
      <c r="E11" s="77" t="s">
        <v>189</v>
      </c>
      <c r="F11" s="26" t="s">
        <v>302</v>
      </c>
      <c r="G11" s="66" t="s">
        <v>321</v>
      </c>
      <c r="H11" s="1">
        <v>1</v>
      </c>
    </row>
    <row r="12" spans="1:10" ht="180" customHeight="1" x14ac:dyDescent="0.2">
      <c r="A12" s="113"/>
      <c r="B12" s="109"/>
      <c r="C12" s="15" t="s">
        <v>190</v>
      </c>
      <c r="D12" s="47"/>
      <c r="E12" s="77" t="s">
        <v>181</v>
      </c>
      <c r="F12" s="26" t="s">
        <v>322</v>
      </c>
      <c r="G12" s="26" t="s">
        <v>351</v>
      </c>
      <c r="H12" s="1">
        <v>1</v>
      </c>
    </row>
    <row r="13" spans="1:10" ht="84.75" customHeight="1" x14ac:dyDescent="0.2">
      <c r="A13" s="113"/>
      <c r="B13" s="109"/>
      <c r="C13" s="15" t="s">
        <v>191</v>
      </c>
      <c r="D13" s="47"/>
      <c r="E13" s="77" t="s">
        <v>181</v>
      </c>
      <c r="F13" s="26" t="s">
        <v>303</v>
      </c>
      <c r="G13" s="26" t="s">
        <v>323</v>
      </c>
    </row>
    <row r="14" spans="1:10" ht="211.5" customHeight="1" x14ac:dyDescent="0.2">
      <c r="A14" s="78">
        <v>6</v>
      </c>
      <c r="B14" s="74" t="s">
        <v>192</v>
      </c>
      <c r="C14" s="15" t="s">
        <v>193</v>
      </c>
      <c r="D14" s="47"/>
      <c r="E14" s="77" t="s">
        <v>189</v>
      </c>
      <c r="F14" s="86" t="s">
        <v>304</v>
      </c>
      <c r="G14" s="86" t="s">
        <v>364</v>
      </c>
      <c r="H14" s="1">
        <v>1</v>
      </c>
    </row>
    <row r="15" spans="1:10" ht="275.25" customHeight="1" x14ac:dyDescent="0.2">
      <c r="A15" s="113">
        <v>7</v>
      </c>
      <c r="B15" s="109" t="s">
        <v>128</v>
      </c>
      <c r="C15" s="15" t="s">
        <v>194</v>
      </c>
      <c r="D15" s="47"/>
      <c r="E15" s="75" t="s">
        <v>152</v>
      </c>
      <c r="F15" s="98" t="s">
        <v>366</v>
      </c>
      <c r="G15" s="70" t="s">
        <v>365</v>
      </c>
      <c r="H15" s="1">
        <v>1</v>
      </c>
    </row>
    <row r="16" spans="1:10" ht="163.5" customHeight="1" x14ac:dyDescent="0.2">
      <c r="A16" s="113"/>
      <c r="B16" s="109"/>
      <c r="C16" s="15" t="s">
        <v>195</v>
      </c>
      <c r="D16" s="47"/>
      <c r="E16" s="75" t="s">
        <v>152</v>
      </c>
      <c r="F16" s="94" t="s">
        <v>261</v>
      </c>
      <c r="G16" s="26" t="s">
        <v>325</v>
      </c>
      <c r="H16" s="1">
        <v>1</v>
      </c>
    </row>
    <row r="17" spans="1:8" ht="117.75" customHeight="1" x14ac:dyDescent="0.2">
      <c r="A17" s="113"/>
      <c r="B17" s="109"/>
      <c r="C17" s="15" t="s">
        <v>196</v>
      </c>
      <c r="D17" s="47"/>
      <c r="E17" s="75" t="s">
        <v>152</v>
      </c>
      <c r="F17" s="94" t="s">
        <v>261</v>
      </c>
      <c r="G17" s="26" t="s">
        <v>326</v>
      </c>
      <c r="H17" s="1">
        <v>1</v>
      </c>
    </row>
    <row r="18" spans="1:8" ht="101.25" customHeight="1" x14ac:dyDescent="0.2">
      <c r="A18" s="113"/>
      <c r="B18" s="109"/>
      <c r="C18" s="15" t="s">
        <v>197</v>
      </c>
      <c r="D18" s="47"/>
      <c r="E18" s="75" t="s">
        <v>152</v>
      </c>
      <c r="F18" s="94" t="s">
        <v>261</v>
      </c>
      <c r="G18" s="26" t="s">
        <v>327</v>
      </c>
    </row>
    <row r="19" spans="1:8" ht="118.5" customHeight="1" x14ac:dyDescent="0.2">
      <c r="A19" s="107">
        <v>8</v>
      </c>
      <c r="B19" s="104" t="s">
        <v>136</v>
      </c>
      <c r="C19" s="15" t="s">
        <v>198</v>
      </c>
      <c r="D19" s="47"/>
      <c r="E19" s="75" t="s">
        <v>152</v>
      </c>
      <c r="F19" s="95" t="s">
        <v>249</v>
      </c>
      <c r="G19" s="95" t="s">
        <v>352</v>
      </c>
    </row>
    <row r="20" spans="1:8" ht="90" customHeight="1" x14ac:dyDescent="0.2">
      <c r="A20" s="108"/>
      <c r="B20" s="105"/>
      <c r="C20" s="15" t="s">
        <v>199</v>
      </c>
      <c r="D20" s="47"/>
      <c r="E20" s="75" t="s">
        <v>152</v>
      </c>
      <c r="F20" s="95" t="s">
        <v>249</v>
      </c>
      <c r="G20" s="95" t="s">
        <v>352</v>
      </c>
    </row>
    <row r="21" spans="1:8" ht="94.5" customHeight="1" x14ac:dyDescent="0.2">
      <c r="A21" s="114"/>
      <c r="B21" s="106"/>
      <c r="C21" s="15" t="s">
        <v>200</v>
      </c>
      <c r="D21" s="47"/>
      <c r="E21" s="75" t="s">
        <v>152</v>
      </c>
      <c r="F21" s="95" t="s">
        <v>249</v>
      </c>
      <c r="G21" s="95" t="s">
        <v>352</v>
      </c>
    </row>
    <row r="22" spans="1:8" ht="236.25" customHeight="1" x14ac:dyDescent="0.2">
      <c r="A22" s="36">
        <v>9</v>
      </c>
      <c r="B22" s="51" t="s">
        <v>129</v>
      </c>
      <c r="C22" s="15" t="s">
        <v>201</v>
      </c>
      <c r="D22" s="47"/>
      <c r="E22" s="75" t="s">
        <v>152</v>
      </c>
      <c r="F22" s="96" t="s">
        <v>262</v>
      </c>
      <c r="G22" s="26" t="s">
        <v>328</v>
      </c>
      <c r="H22" s="1">
        <v>1</v>
      </c>
    </row>
    <row r="23" spans="1:8" ht="121.5" customHeight="1" x14ac:dyDescent="0.2">
      <c r="A23" s="36">
        <v>10</v>
      </c>
      <c r="B23" s="51" t="s">
        <v>130</v>
      </c>
      <c r="C23" s="15" t="s">
        <v>202</v>
      </c>
      <c r="D23" s="47"/>
      <c r="E23" s="75" t="s">
        <v>152</v>
      </c>
      <c r="F23" s="95" t="s">
        <v>263</v>
      </c>
      <c r="G23" s="26" t="s">
        <v>329</v>
      </c>
    </row>
    <row r="24" spans="1:8" ht="294.75" customHeight="1" x14ac:dyDescent="0.2">
      <c r="A24" s="109">
        <v>11</v>
      </c>
      <c r="B24" s="109" t="s">
        <v>131</v>
      </c>
      <c r="C24" s="15" t="s">
        <v>203</v>
      </c>
      <c r="D24" s="47"/>
      <c r="E24" s="75" t="s">
        <v>152</v>
      </c>
      <c r="F24" s="95" t="s">
        <v>330</v>
      </c>
      <c r="G24" s="70" t="s">
        <v>358</v>
      </c>
      <c r="H24" s="1">
        <v>1</v>
      </c>
    </row>
    <row r="25" spans="1:8" ht="87" customHeight="1" x14ac:dyDescent="0.2">
      <c r="A25" s="109"/>
      <c r="B25" s="109"/>
      <c r="C25" s="15" t="s">
        <v>204</v>
      </c>
      <c r="D25" s="47"/>
      <c r="E25" s="75" t="s">
        <v>152</v>
      </c>
      <c r="F25" s="95" t="s">
        <v>264</v>
      </c>
      <c r="G25" s="26" t="s">
        <v>331</v>
      </c>
      <c r="H25" s="1">
        <v>1</v>
      </c>
    </row>
    <row r="26" spans="1:8" ht="95.25" customHeight="1" x14ac:dyDescent="0.2">
      <c r="A26" s="109"/>
      <c r="B26" s="109"/>
      <c r="C26" s="15" t="s">
        <v>205</v>
      </c>
      <c r="D26" s="47"/>
      <c r="E26" s="75" t="s">
        <v>152</v>
      </c>
      <c r="F26" s="95" t="s">
        <v>265</v>
      </c>
      <c r="G26" s="26" t="s">
        <v>331</v>
      </c>
      <c r="H26" s="1">
        <v>1</v>
      </c>
    </row>
    <row r="27" spans="1:8" ht="113.25" customHeight="1" x14ac:dyDescent="0.2">
      <c r="A27" s="109"/>
      <c r="B27" s="109"/>
      <c r="C27" s="15" t="s">
        <v>206</v>
      </c>
      <c r="D27" s="47"/>
      <c r="E27" s="75" t="s">
        <v>152</v>
      </c>
      <c r="F27" s="95" t="s">
        <v>266</v>
      </c>
      <c r="G27" s="26" t="s">
        <v>331</v>
      </c>
      <c r="H27" s="1">
        <v>1</v>
      </c>
    </row>
    <row r="28" spans="1:8" ht="164.25" customHeight="1" x14ac:dyDescent="0.2">
      <c r="A28" s="109">
        <v>12</v>
      </c>
      <c r="B28" s="109" t="s">
        <v>132</v>
      </c>
      <c r="C28" s="15" t="s">
        <v>207</v>
      </c>
      <c r="D28" s="47"/>
      <c r="E28" s="75" t="s">
        <v>152</v>
      </c>
      <c r="F28" s="95" t="s">
        <v>267</v>
      </c>
      <c r="G28" s="26" t="s">
        <v>359</v>
      </c>
      <c r="H28" s="1">
        <v>1</v>
      </c>
    </row>
    <row r="29" spans="1:8" ht="153.75" customHeight="1" x14ac:dyDescent="0.2">
      <c r="A29" s="109"/>
      <c r="B29" s="109"/>
      <c r="C29" s="15" t="s">
        <v>208</v>
      </c>
      <c r="D29" s="47"/>
      <c r="E29" s="75" t="s">
        <v>152</v>
      </c>
      <c r="F29" s="95" t="s">
        <v>267</v>
      </c>
      <c r="G29" s="70" t="s">
        <v>332</v>
      </c>
      <c r="H29" s="1">
        <v>1</v>
      </c>
    </row>
    <row r="30" spans="1:8" ht="168.75" customHeight="1" x14ac:dyDescent="0.2">
      <c r="A30" s="109"/>
      <c r="B30" s="109"/>
      <c r="C30" s="15" t="s">
        <v>209</v>
      </c>
      <c r="D30" s="47"/>
      <c r="E30" s="75" t="s">
        <v>152</v>
      </c>
      <c r="F30" s="95" t="s">
        <v>268</v>
      </c>
      <c r="G30" s="26" t="s">
        <v>353</v>
      </c>
      <c r="H30" s="1">
        <v>1</v>
      </c>
    </row>
    <row r="31" spans="1:8" ht="139.5" customHeight="1" thickBot="1" x14ac:dyDescent="0.25">
      <c r="A31" s="51">
        <v>13</v>
      </c>
      <c r="B31" s="79" t="s">
        <v>142</v>
      </c>
      <c r="C31" s="15" t="s">
        <v>210</v>
      </c>
      <c r="D31" s="47"/>
      <c r="E31" s="75" t="s">
        <v>152</v>
      </c>
      <c r="F31" s="95" t="s">
        <v>269</v>
      </c>
      <c r="G31" s="67" t="s">
        <v>333</v>
      </c>
      <c r="H31" s="1">
        <v>1</v>
      </c>
    </row>
    <row r="32" spans="1:8" ht="152.25" customHeight="1" x14ac:dyDescent="0.2">
      <c r="A32" s="36">
        <v>14</v>
      </c>
      <c r="B32" s="51" t="s">
        <v>133</v>
      </c>
      <c r="C32" s="15" t="s">
        <v>211</v>
      </c>
      <c r="D32" s="47"/>
      <c r="E32" s="75" t="s">
        <v>152</v>
      </c>
      <c r="F32" s="95" t="s">
        <v>269</v>
      </c>
      <c r="G32" s="26" t="s">
        <v>368</v>
      </c>
      <c r="H32" s="1">
        <v>1</v>
      </c>
    </row>
    <row r="33" spans="1:10" ht="13.5" thickBot="1" x14ac:dyDescent="0.25">
      <c r="A33" s="20" t="s">
        <v>290</v>
      </c>
      <c r="B33" s="21"/>
      <c r="C33" s="21"/>
      <c r="D33" s="22"/>
      <c r="E33" s="22"/>
      <c r="F33" s="22"/>
    </row>
    <row r="34" spans="1:10" ht="39" thickBot="1" x14ac:dyDescent="0.25">
      <c r="A34" s="73" t="s">
        <v>0</v>
      </c>
      <c r="B34" s="73" t="s">
        <v>1</v>
      </c>
      <c r="C34" s="73" t="s">
        <v>2</v>
      </c>
      <c r="D34" s="6" t="s">
        <v>105</v>
      </c>
      <c r="E34" s="73" t="s">
        <v>156</v>
      </c>
      <c r="F34" s="73" t="s">
        <v>151</v>
      </c>
      <c r="G34" s="73" t="s">
        <v>151</v>
      </c>
    </row>
    <row r="35" spans="1:10" ht="146.25" customHeight="1" x14ac:dyDescent="0.2">
      <c r="A35" s="107">
        <v>15</v>
      </c>
      <c r="B35" s="104" t="s">
        <v>212</v>
      </c>
      <c r="C35" s="15" t="s">
        <v>213</v>
      </c>
      <c r="D35" s="11"/>
      <c r="E35" s="75" t="s">
        <v>158</v>
      </c>
      <c r="F35" s="93" t="s">
        <v>270</v>
      </c>
      <c r="G35" s="26" t="s">
        <v>179</v>
      </c>
      <c r="H35" s="1">
        <v>1</v>
      </c>
      <c r="I35" s="28"/>
    </row>
    <row r="36" spans="1:10" ht="150.75" customHeight="1" x14ac:dyDescent="0.2">
      <c r="A36" s="114"/>
      <c r="B36" s="106"/>
      <c r="C36" s="15" t="s">
        <v>214</v>
      </c>
      <c r="D36" s="11"/>
      <c r="E36" s="75" t="s">
        <v>164</v>
      </c>
      <c r="F36" s="93" t="s">
        <v>271</v>
      </c>
      <c r="G36" s="26" t="s">
        <v>179</v>
      </c>
      <c r="H36" s="1">
        <v>1</v>
      </c>
    </row>
    <row r="37" spans="1:10" ht="283.5" customHeight="1" x14ac:dyDescent="0.2">
      <c r="A37" s="107">
        <v>16</v>
      </c>
      <c r="B37" s="104" t="s">
        <v>137</v>
      </c>
      <c r="C37" s="15" t="s">
        <v>345</v>
      </c>
      <c r="D37" s="11"/>
      <c r="E37" s="80" t="s">
        <v>215</v>
      </c>
      <c r="F37" s="93" t="s">
        <v>272</v>
      </c>
      <c r="G37" s="26" t="s">
        <v>354</v>
      </c>
      <c r="H37" s="1">
        <v>1</v>
      </c>
    </row>
    <row r="38" spans="1:10" ht="69.75" customHeight="1" x14ac:dyDescent="0.2">
      <c r="A38" s="108"/>
      <c r="B38" s="105"/>
      <c r="C38" s="15" t="s">
        <v>216</v>
      </c>
      <c r="D38" s="11"/>
      <c r="E38" s="80" t="s">
        <v>217</v>
      </c>
      <c r="F38" s="93" t="s">
        <v>344</v>
      </c>
      <c r="G38" s="26" t="s">
        <v>335</v>
      </c>
      <c r="H38" s="1">
        <v>1</v>
      </c>
    </row>
    <row r="39" spans="1:10" ht="86.25" customHeight="1" x14ac:dyDescent="0.2">
      <c r="A39" s="108"/>
      <c r="B39" s="105"/>
      <c r="C39" s="15" t="s">
        <v>218</v>
      </c>
      <c r="D39" s="11"/>
      <c r="E39" s="80" t="s">
        <v>217</v>
      </c>
      <c r="F39" s="93" t="s">
        <v>273</v>
      </c>
      <c r="G39" s="93" t="s">
        <v>319</v>
      </c>
    </row>
    <row r="40" spans="1:10" ht="63.75" customHeight="1" x14ac:dyDescent="0.2">
      <c r="A40" s="108"/>
      <c r="B40" s="105"/>
      <c r="C40" s="15" t="s">
        <v>219</v>
      </c>
      <c r="D40" s="11"/>
      <c r="E40" s="80" t="s">
        <v>217</v>
      </c>
      <c r="F40" s="93" t="s">
        <v>274</v>
      </c>
      <c r="G40" s="93" t="s">
        <v>319</v>
      </c>
    </row>
    <row r="41" spans="1:10" ht="72.75" customHeight="1" x14ac:dyDescent="0.2">
      <c r="A41" s="107">
        <v>17</v>
      </c>
      <c r="B41" s="104" t="s">
        <v>138</v>
      </c>
      <c r="C41" s="15" t="s">
        <v>220</v>
      </c>
      <c r="D41" s="11"/>
      <c r="E41" s="34" t="s">
        <v>221</v>
      </c>
      <c r="F41" s="93" t="s">
        <v>116</v>
      </c>
      <c r="G41" s="93" t="s">
        <v>334</v>
      </c>
    </row>
    <row r="42" spans="1:10" ht="98.25" customHeight="1" x14ac:dyDescent="0.2">
      <c r="A42" s="108"/>
      <c r="B42" s="105"/>
      <c r="C42" s="81" t="s">
        <v>222</v>
      </c>
      <c r="D42" s="11"/>
      <c r="E42" s="34" t="s">
        <v>221</v>
      </c>
      <c r="F42" s="93" t="s">
        <v>273</v>
      </c>
      <c r="G42" s="93" t="s">
        <v>319</v>
      </c>
    </row>
    <row r="43" spans="1:10" ht="151.5" customHeight="1" thickBot="1" x14ac:dyDescent="0.25">
      <c r="A43" s="104">
        <v>18</v>
      </c>
      <c r="B43" s="104" t="s">
        <v>139</v>
      </c>
      <c r="C43" s="15" t="s">
        <v>223</v>
      </c>
      <c r="D43" s="11"/>
      <c r="E43" s="49" t="s">
        <v>159</v>
      </c>
      <c r="F43" s="93" t="s">
        <v>275</v>
      </c>
      <c r="G43" s="26" t="s">
        <v>178</v>
      </c>
      <c r="H43" s="1">
        <v>1</v>
      </c>
      <c r="I43" s="28"/>
      <c r="J43" s="24"/>
    </row>
    <row r="44" spans="1:10" ht="105" customHeight="1" thickBot="1" x14ac:dyDescent="0.25">
      <c r="A44" s="105"/>
      <c r="B44" s="105"/>
      <c r="C44" s="15" t="s">
        <v>224</v>
      </c>
      <c r="D44" s="11"/>
      <c r="E44" s="34" t="s">
        <v>160</v>
      </c>
      <c r="F44" s="92" t="s">
        <v>276</v>
      </c>
      <c r="G44" s="26" t="s">
        <v>355</v>
      </c>
      <c r="H44" s="1">
        <v>1</v>
      </c>
    </row>
    <row r="45" spans="1:10" ht="155.25" customHeight="1" x14ac:dyDescent="0.2">
      <c r="A45" s="105"/>
      <c r="B45" s="105"/>
      <c r="C45" s="15" t="s">
        <v>360</v>
      </c>
      <c r="D45" s="11"/>
      <c r="E45" s="34" t="s">
        <v>160</v>
      </c>
      <c r="F45" s="99" t="s">
        <v>276</v>
      </c>
      <c r="G45" s="26" t="s">
        <v>372</v>
      </c>
      <c r="H45" s="1">
        <v>1</v>
      </c>
    </row>
    <row r="46" spans="1:10" s="82" customFormat="1" ht="153.75" customHeight="1" x14ac:dyDescent="0.2">
      <c r="A46" s="109">
        <v>19</v>
      </c>
      <c r="B46" s="109" t="s">
        <v>225</v>
      </c>
      <c r="C46" s="15" t="s">
        <v>226</v>
      </c>
      <c r="D46" s="11"/>
      <c r="E46" s="35" t="s">
        <v>227</v>
      </c>
      <c r="F46" s="26" t="s">
        <v>287</v>
      </c>
      <c r="G46" s="26" t="s">
        <v>356</v>
      </c>
      <c r="H46" s="82">
        <v>1</v>
      </c>
    </row>
    <row r="47" spans="1:10" s="82" customFormat="1" ht="135" customHeight="1" x14ac:dyDescent="0.2">
      <c r="A47" s="109"/>
      <c r="B47" s="109"/>
      <c r="C47" s="15" t="s">
        <v>228</v>
      </c>
      <c r="D47" s="11"/>
      <c r="E47" s="35" t="s">
        <v>227</v>
      </c>
      <c r="F47" s="26" t="s">
        <v>288</v>
      </c>
      <c r="G47" s="26" t="s">
        <v>356</v>
      </c>
      <c r="H47" s="82">
        <v>1</v>
      </c>
    </row>
    <row r="48" spans="1:10" s="82" customFormat="1" ht="127.5" customHeight="1" x14ac:dyDescent="0.2">
      <c r="A48" s="109"/>
      <c r="B48" s="109"/>
      <c r="C48" s="15" t="s">
        <v>229</v>
      </c>
      <c r="D48" s="11"/>
      <c r="E48" s="35" t="s">
        <v>227</v>
      </c>
      <c r="F48" s="26" t="s">
        <v>288</v>
      </c>
      <c r="G48" s="26" t="s">
        <v>356</v>
      </c>
      <c r="H48" s="82">
        <v>1</v>
      </c>
    </row>
    <row r="49" spans="1:9" ht="409.5" customHeight="1" x14ac:dyDescent="0.2">
      <c r="A49" s="104">
        <v>20</v>
      </c>
      <c r="B49" s="104" t="s">
        <v>140</v>
      </c>
      <c r="C49" s="15" t="s">
        <v>230</v>
      </c>
      <c r="D49" s="11"/>
      <c r="E49" s="34" t="s">
        <v>161</v>
      </c>
      <c r="F49" s="38" t="s">
        <v>277</v>
      </c>
      <c r="G49" s="64" t="s">
        <v>370</v>
      </c>
      <c r="H49" s="1">
        <v>1</v>
      </c>
    </row>
    <row r="50" spans="1:9" ht="225.75" customHeight="1" x14ac:dyDescent="0.2">
      <c r="A50" s="105"/>
      <c r="B50" s="105"/>
      <c r="C50" s="15" t="s">
        <v>231</v>
      </c>
      <c r="D50" s="11"/>
      <c r="E50" s="34" t="s">
        <v>161</v>
      </c>
      <c r="F50" s="38" t="s">
        <v>278</v>
      </c>
      <c r="G50" s="70" t="s">
        <v>371</v>
      </c>
      <c r="H50" s="1">
        <v>1</v>
      </c>
    </row>
    <row r="51" spans="1:9" s="82" customFormat="1" ht="231.75" customHeight="1" x14ac:dyDescent="0.2">
      <c r="A51" s="104">
        <v>21</v>
      </c>
      <c r="B51" s="104" t="s">
        <v>232</v>
      </c>
      <c r="C51" s="15" t="s">
        <v>233</v>
      </c>
      <c r="D51" s="11"/>
      <c r="E51" s="35" t="s">
        <v>234</v>
      </c>
      <c r="F51" s="26" t="s">
        <v>305</v>
      </c>
      <c r="G51" s="26" t="s">
        <v>336</v>
      </c>
      <c r="H51" s="82">
        <v>1</v>
      </c>
    </row>
    <row r="52" spans="1:9" s="82" customFormat="1" ht="231" customHeight="1" x14ac:dyDescent="0.2">
      <c r="A52" s="105"/>
      <c r="B52" s="105"/>
      <c r="C52" s="15" t="s">
        <v>235</v>
      </c>
      <c r="D52" s="11"/>
      <c r="E52" s="35" t="s">
        <v>234</v>
      </c>
      <c r="F52" s="26" t="s">
        <v>306</v>
      </c>
      <c r="G52" s="26" t="s">
        <v>337</v>
      </c>
      <c r="H52" s="82">
        <v>1</v>
      </c>
    </row>
    <row r="53" spans="1:9" s="82" customFormat="1" ht="229.5" customHeight="1" x14ac:dyDescent="0.2">
      <c r="A53" s="106"/>
      <c r="B53" s="106"/>
      <c r="C53" s="15" t="s">
        <v>236</v>
      </c>
      <c r="D53" s="11"/>
      <c r="E53" s="35" t="s">
        <v>234</v>
      </c>
      <c r="F53" s="26" t="s">
        <v>307</v>
      </c>
      <c r="G53" s="26" t="s">
        <v>338</v>
      </c>
      <c r="H53" s="82">
        <v>1</v>
      </c>
    </row>
    <row r="54" spans="1:9" s="82" customFormat="1" ht="99" customHeight="1" x14ac:dyDescent="0.2">
      <c r="A54" s="76">
        <v>22</v>
      </c>
      <c r="B54" s="76" t="s">
        <v>141</v>
      </c>
      <c r="C54" s="15" t="s">
        <v>339</v>
      </c>
      <c r="D54" s="11"/>
      <c r="E54" s="35" t="s">
        <v>237</v>
      </c>
      <c r="F54" s="26" t="s">
        <v>292</v>
      </c>
      <c r="G54" s="26" t="s">
        <v>340</v>
      </c>
      <c r="H54" s="82">
        <v>1</v>
      </c>
    </row>
    <row r="55" spans="1:9" ht="239.25" customHeight="1" thickBot="1" x14ac:dyDescent="0.25">
      <c r="A55" s="76">
        <v>23</v>
      </c>
      <c r="B55" s="76" t="s">
        <v>143</v>
      </c>
      <c r="C55" s="15" t="s">
        <v>238</v>
      </c>
      <c r="D55" s="11"/>
      <c r="E55" s="34" t="s">
        <v>163</v>
      </c>
      <c r="F55" s="38" t="s">
        <v>279</v>
      </c>
      <c r="G55" s="26" t="s">
        <v>357</v>
      </c>
      <c r="H55" s="1">
        <v>1</v>
      </c>
    </row>
    <row r="56" spans="1:9" ht="13.5" thickBot="1" x14ac:dyDescent="0.25">
      <c r="A56" s="2" t="s">
        <v>291</v>
      </c>
      <c r="B56" s="3"/>
      <c r="C56" s="3"/>
      <c r="D56" s="4"/>
      <c r="E56" s="83"/>
      <c r="F56" s="4"/>
    </row>
    <row r="57" spans="1:9" ht="39" thickBot="1" x14ac:dyDescent="0.25">
      <c r="A57" s="5" t="s">
        <v>0</v>
      </c>
      <c r="B57" s="3" t="s">
        <v>1</v>
      </c>
      <c r="C57" s="5" t="s">
        <v>2</v>
      </c>
      <c r="D57" s="6" t="s">
        <v>105</v>
      </c>
      <c r="E57" s="73" t="s">
        <v>156</v>
      </c>
      <c r="F57" s="73" t="s">
        <v>151</v>
      </c>
      <c r="G57" s="73" t="s">
        <v>151</v>
      </c>
    </row>
    <row r="58" spans="1:9" ht="126" customHeight="1" thickBot="1" x14ac:dyDescent="0.25">
      <c r="A58" s="7">
        <v>24</v>
      </c>
      <c r="B58" s="8" t="s">
        <v>280</v>
      </c>
      <c r="C58" s="9" t="s">
        <v>341</v>
      </c>
      <c r="D58" s="8"/>
      <c r="E58" s="34"/>
      <c r="F58" s="93" t="s">
        <v>281</v>
      </c>
      <c r="G58" s="26" t="s">
        <v>361</v>
      </c>
      <c r="H58" s="1">
        <v>1</v>
      </c>
    </row>
    <row r="59" spans="1:9" ht="158.25" customHeight="1" thickBot="1" x14ac:dyDescent="0.25">
      <c r="A59" s="7">
        <v>25</v>
      </c>
      <c r="B59" s="8" t="s">
        <v>145</v>
      </c>
      <c r="C59" s="9" t="s">
        <v>342</v>
      </c>
      <c r="D59" s="8"/>
      <c r="E59" s="34" t="s">
        <v>162</v>
      </c>
      <c r="F59" s="93" t="s">
        <v>282</v>
      </c>
      <c r="G59" s="67" t="s">
        <v>362</v>
      </c>
      <c r="I59" s="1">
        <v>1</v>
      </c>
    </row>
    <row r="60" spans="1:9" s="82" customFormat="1" ht="210.75" customHeight="1" thickBot="1" x14ac:dyDescent="0.25">
      <c r="A60" s="10">
        <v>26</v>
      </c>
      <c r="B60" s="11" t="s">
        <v>239</v>
      </c>
      <c r="C60" s="15" t="s">
        <v>240</v>
      </c>
      <c r="D60" s="15"/>
      <c r="E60" s="35" t="s">
        <v>234</v>
      </c>
      <c r="F60" s="26" t="s">
        <v>308</v>
      </c>
      <c r="G60" s="26" t="s">
        <v>338</v>
      </c>
      <c r="H60" s="82">
        <v>1</v>
      </c>
    </row>
    <row r="61" spans="1:9" ht="13.5" thickBot="1" x14ac:dyDescent="0.25">
      <c r="A61" s="2" t="s">
        <v>241</v>
      </c>
      <c r="B61" s="3"/>
      <c r="C61" s="3"/>
      <c r="D61" s="4"/>
      <c r="E61" s="83"/>
      <c r="F61" s="4"/>
      <c r="G61" s="4"/>
    </row>
    <row r="62" spans="1:9" ht="39" thickBot="1" x14ac:dyDescent="0.25">
      <c r="A62" s="5" t="s">
        <v>0</v>
      </c>
      <c r="B62" s="3" t="s">
        <v>1</v>
      </c>
      <c r="C62" s="5" t="s">
        <v>2</v>
      </c>
      <c r="D62" s="6" t="s">
        <v>105</v>
      </c>
      <c r="E62" s="73" t="s">
        <v>156</v>
      </c>
      <c r="F62" s="73" t="s">
        <v>151</v>
      </c>
      <c r="G62" s="73" t="s">
        <v>151</v>
      </c>
    </row>
    <row r="63" spans="1:9" ht="216" customHeight="1" thickBot="1" x14ac:dyDescent="0.25">
      <c r="A63" s="7">
        <v>27</v>
      </c>
      <c r="B63" s="8" t="s">
        <v>144</v>
      </c>
      <c r="C63" s="9" t="s">
        <v>242</v>
      </c>
      <c r="D63" s="8"/>
      <c r="E63" s="34" t="s">
        <v>162</v>
      </c>
      <c r="F63" s="26" t="s">
        <v>283</v>
      </c>
      <c r="G63" s="52" t="s">
        <v>343</v>
      </c>
      <c r="H63" s="1">
        <v>1</v>
      </c>
    </row>
    <row r="64" spans="1:9" ht="182.25" customHeight="1" x14ac:dyDescent="0.2">
      <c r="A64" s="10">
        <v>28</v>
      </c>
      <c r="B64" s="15" t="s">
        <v>243</v>
      </c>
      <c r="C64" s="15" t="s">
        <v>244</v>
      </c>
      <c r="D64" s="11"/>
      <c r="E64" s="34" t="s">
        <v>162</v>
      </c>
      <c r="F64" s="26" t="s">
        <v>283</v>
      </c>
      <c r="G64" s="52" t="s">
        <v>343</v>
      </c>
      <c r="H64" s="1">
        <v>1</v>
      </c>
    </row>
    <row r="65" spans="1:10" ht="166.5" customHeight="1" x14ac:dyDescent="0.2">
      <c r="A65" s="84">
        <v>29</v>
      </c>
      <c r="B65" s="85" t="s">
        <v>245</v>
      </c>
      <c r="C65" s="81" t="s">
        <v>246</v>
      </c>
      <c r="D65" s="85"/>
      <c r="E65" s="34"/>
      <c r="F65" s="61" t="s">
        <v>116</v>
      </c>
      <c r="G65" s="61" t="s">
        <v>116</v>
      </c>
    </row>
    <row r="66" spans="1:10" ht="184.5" customHeight="1" x14ac:dyDescent="0.25">
      <c r="A66" s="10">
        <v>30</v>
      </c>
      <c r="B66" s="11" t="s">
        <v>247</v>
      </c>
      <c r="C66" s="15" t="s">
        <v>248</v>
      </c>
      <c r="D66" s="27"/>
      <c r="E66" s="34" t="s">
        <v>162</v>
      </c>
      <c r="F66" s="93" t="s">
        <v>284</v>
      </c>
      <c r="G66" s="61" t="s">
        <v>367</v>
      </c>
    </row>
    <row r="67" spans="1:10" x14ac:dyDescent="0.2">
      <c r="A67" s="16"/>
      <c r="B67" s="16"/>
      <c r="C67" s="16"/>
      <c r="D67" s="112" t="s">
        <v>122</v>
      </c>
      <c r="E67" s="112"/>
      <c r="F67" s="58">
        <f>SUM(H67:K67)</f>
        <v>24</v>
      </c>
      <c r="G67" s="16"/>
      <c r="H67" s="1">
        <f>SUM(H31:H66)</f>
        <v>23</v>
      </c>
      <c r="I67" s="1">
        <f>SUM(I31:I66)</f>
        <v>1</v>
      </c>
      <c r="J67" s="1">
        <f>SUM(J31:J66)</f>
        <v>0</v>
      </c>
    </row>
    <row r="68" spans="1:10" x14ac:dyDescent="0.2">
      <c r="A68" s="16"/>
      <c r="B68" s="16"/>
      <c r="C68" s="16"/>
      <c r="D68" s="102" t="s">
        <v>123</v>
      </c>
      <c r="E68" s="102"/>
      <c r="F68" s="58">
        <f>+H67</f>
        <v>23</v>
      </c>
      <c r="G68" s="16"/>
    </row>
    <row r="69" spans="1:10" x14ac:dyDescent="0.2">
      <c r="A69" s="16"/>
      <c r="B69" s="16"/>
      <c r="C69" s="16"/>
      <c r="D69" s="60" t="s">
        <v>146</v>
      </c>
      <c r="E69" s="60"/>
      <c r="F69" s="58">
        <f>+I67</f>
        <v>1</v>
      </c>
      <c r="G69" s="16"/>
    </row>
    <row r="70" spans="1:10" x14ac:dyDescent="0.2">
      <c r="A70" s="16"/>
      <c r="B70" s="16"/>
      <c r="C70" s="16"/>
      <c r="D70" s="60" t="s">
        <v>147</v>
      </c>
      <c r="E70" s="60"/>
      <c r="F70" s="58">
        <f>+J67</f>
        <v>0</v>
      </c>
      <c r="G70" s="16"/>
    </row>
    <row r="71" spans="1:10" x14ac:dyDescent="0.2">
      <c r="A71" s="16"/>
      <c r="B71" s="16"/>
      <c r="C71" s="16"/>
      <c r="D71" s="102" t="s">
        <v>124</v>
      </c>
      <c r="E71" s="102"/>
      <c r="F71" s="30">
        <f>+F68/F67</f>
        <v>0.95833333333333337</v>
      </c>
      <c r="G71" s="16"/>
    </row>
    <row r="72" spans="1:10" x14ac:dyDescent="0.2">
      <c r="A72" s="16"/>
      <c r="B72" s="16"/>
      <c r="C72" s="16"/>
      <c r="D72" s="16"/>
      <c r="E72" s="16"/>
      <c r="F72" s="16"/>
      <c r="G72" s="16"/>
    </row>
    <row r="73" spans="1:10" x14ac:dyDescent="0.2">
      <c r="A73" s="16"/>
      <c r="B73" s="16"/>
      <c r="C73" s="16"/>
      <c r="D73" s="16"/>
      <c r="E73" s="16"/>
      <c r="F73" s="16"/>
      <c r="G73" s="16"/>
    </row>
    <row r="74" spans="1:10" x14ac:dyDescent="0.2">
      <c r="A74" s="16"/>
      <c r="B74" s="16"/>
      <c r="C74" s="16"/>
      <c r="D74" s="16"/>
      <c r="E74" s="16"/>
      <c r="F74" s="16"/>
      <c r="G74" s="16"/>
    </row>
    <row r="75" spans="1:10" x14ac:dyDescent="0.2">
      <c r="A75" s="16"/>
      <c r="B75" s="16"/>
      <c r="C75" s="16"/>
      <c r="D75" s="16"/>
      <c r="E75" s="16"/>
      <c r="F75" s="16"/>
      <c r="G75" s="16"/>
    </row>
    <row r="76" spans="1:10" x14ac:dyDescent="0.2">
      <c r="A76" s="16"/>
      <c r="B76" s="16"/>
      <c r="C76" s="16"/>
      <c r="D76" s="16"/>
      <c r="E76" s="16"/>
      <c r="F76" s="16"/>
      <c r="G76" s="16"/>
    </row>
    <row r="77" spans="1:10" x14ac:dyDescent="0.2">
      <c r="A77" s="16"/>
      <c r="B77" s="16"/>
      <c r="C77" s="16"/>
      <c r="D77" s="16"/>
      <c r="E77" s="16"/>
      <c r="F77" s="16"/>
      <c r="G77" s="16"/>
    </row>
    <row r="78" spans="1:10" x14ac:dyDescent="0.2">
      <c r="A78" s="16"/>
      <c r="B78" s="16"/>
      <c r="C78" s="16"/>
      <c r="D78" s="16"/>
      <c r="E78" s="16"/>
      <c r="F78" s="16"/>
      <c r="G78" s="16"/>
    </row>
    <row r="79" spans="1:10" x14ac:dyDescent="0.2">
      <c r="A79" s="16"/>
      <c r="B79" s="16"/>
      <c r="C79" s="16"/>
      <c r="D79" s="16"/>
      <c r="E79" s="16"/>
      <c r="F79" s="16"/>
      <c r="G79" s="16"/>
    </row>
    <row r="80" spans="1:10" x14ac:dyDescent="0.2">
      <c r="A80" s="16"/>
      <c r="B80" s="16"/>
      <c r="C80" s="16"/>
      <c r="D80" s="16"/>
      <c r="E80" s="16"/>
      <c r="F80" s="16"/>
      <c r="G80" s="16"/>
    </row>
    <row r="81" spans="1:7" x14ac:dyDescent="0.2">
      <c r="A81" s="16"/>
      <c r="B81" s="16"/>
      <c r="C81" s="16"/>
      <c r="D81" s="16"/>
      <c r="E81" s="16"/>
      <c r="F81" s="16"/>
      <c r="G81" s="16"/>
    </row>
    <row r="82" spans="1:7" x14ac:dyDescent="0.2">
      <c r="A82" s="16"/>
      <c r="B82" s="16"/>
      <c r="C82" s="16"/>
      <c r="D82" s="16"/>
      <c r="E82" s="16"/>
      <c r="F82" s="16"/>
      <c r="G82" s="16"/>
    </row>
    <row r="83" spans="1:7" x14ac:dyDescent="0.2">
      <c r="A83" s="16"/>
      <c r="B83" s="16"/>
      <c r="C83" s="16"/>
      <c r="D83" s="16"/>
      <c r="E83" s="16"/>
      <c r="F83" s="16"/>
      <c r="G83" s="16"/>
    </row>
    <row r="84" spans="1:7" x14ac:dyDescent="0.2">
      <c r="A84" s="16"/>
      <c r="B84" s="16"/>
      <c r="C84" s="16"/>
      <c r="D84" s="16"/>
      <c r="E84" s="16"/>
      <c r="F84" s="16"/>
      <c r="G84" s="16"/>
    </row>
    <row r="85" spans="1:7" x14ac:dyDescent="0.2">
      <c r="A85" s="16"/>
      <c r="B85" s="16"/>
      <c r="C85" s="16"/>
      <c r="D85" s="16"/>
      <c r="E85" s="16"/>
      <c r="F85" s="16"/>
      <c r="G85" s="16"/>
    </row>
    <row r="86" spans="1:7" x14ac:dyDescent="0.2">
      <c r="A86" s="16"/>
      <c r="B86" s="16"/>
      <c r="C86" s="16"/>
      <c r="D86" s="16"/>
      <c r="E86" s="16"/>
      <c r="F86" s="16"/>
      <c r="G86" s="16"/>
    </row>
    <row r="87" spans="1:7" x14ac:dyDescent="0.2">
      <c r="A87" s="16"/>
      <c r="B87" s="16"/>
      <c r="C87" s="16"/>
      <c r="D87" s="16"/>
      <c r="E87" s="16"/>
      <c r="F87" s="16"/>
      <c r="G87" s="16"/>
    </row>
    <row r="88" spans="1:7" x14ac:dyDescent="0.2">
      <c r="A88" s="16"/>
      <c r="B88" s="16"/>
      <c r="C88" s="16"/>
      <c r="D88" s="16"/>
      <c r="E88" s="16"/>
      <c r="F88" s="16"/>
      <c r="G88" s="16"/>
    </row>
    <row r="89" spans="1:7" x14ac:dyDescent="0.2">
      <c r="A89" s="16"/>
      <c r="B89" s="16"/>
      <c r="C89" s="16"/>
      <c r="D89" s="16"/>
      <c r="E89" s="16"/>
      <c r="F89" s="16"/>
      <c r="G89" s="16"/>
    </row>
    <row r="90" spans="1:7" x14ac:dyDescent="0.2">
      <c r="A90" s="16"/>
      <c r="B90" s="16"/>
      <c r="C90" s="16"/>
      <c r="D90" s="16"/>
      <c r="E90" s="16"/>
      <c r="F90" s="16"/>
      <c r="G90" s="16"/>
    </row>
    <row r="91" spans="1:7" x14ac:dyDescent="0.2">
      <c r="A91" s="16"/>
      <c r="B91" s="16"/>
      <c r="C91" s="16"/>
      <c r="D91" s="16"/>
      <c r="E91" s="16"/>
      <c r="F91" s="16"/>
      <c r="G91" s="16"/>
    </row>
    <row r="92" spans="1:7" x14ac:dyDescent="0.2">
      <c r="A92" s="16"/>
      <c r="B92" s="16"/>
      <c r="C92" s="16"/>
      <c r="D92" s="16"/>
      <c r="E92" s="16"/>
      <c r="F92" s="16"/>
      <c r="G92" s="16"/>
    </row>
    <row r="93" spans="1:7" x14ac:dyDescent="0.2">
      <c r="A93" s="16"/>
      <c r="B93" s="16"/>
      <c r="C93" s="16"/>
      <c r="D93" s="16"/>
      <c r="E93" s="16"/>
      <c r="F93" s="16"/>
      <c r="G93" s="16"/>
    </row>
    <row r="94" spans="1:7" x14ac:dyDescent="0.2">
      <c r="A94" s="16"/>
      <c r="B94" s="16"/>
      <c r="C94" s="16"/>
      <c r="D94" s="16"/>
      <c r="E94" s="16"/>
      <c r="F94" s="16"/>
      <c r="G94" s="16"/>
    </row>
    <row r="95" spans="1:7" x14ac:dyDescent="0.2">
      <c r="A95" s="16"/>
      <c r="B95" s="16"/>
      <c r="C95" s="16"/>
      <c r="D95" s="16"/>
      <c r="E95" s="16"/>
      <c r="F95" s="16"/>
      <c r="G95" s="16"/>
    </row>
    <row r="96" spans="1:7" x14ac:dyDescent="0.2">
      <c r="A96" s="16"/>
      <c r="B96" s="16"/>
      <c r="C96" s="16"/>
      <c r="D96" s="16"/>
      <c r="E96" s="16"/>
      <c r="F96" s="16"/>
      <c r="G96" s="16"/>
    </row>
    <row r="97" spans="1:7" x14ac:dyDescent="0.2">
      <c r="A97" s="16"/>
      <c r="B97" s="16"/>
      <c r="C97" s="16"/>
      <c r="D97" s="16"/>
      <c r="E97" s="16"/>
      <c r="F97" s="16"/>
      <c r="G97" s="16"/>
    </row>
    <row r="98" spans="1:7" x14ac:dyDescent="0.2">
      <c r="A98" s="16"/>
      <c r="B98" s="16"/>
      <c r="C98" s="16"/>
      <c r="D98" s="16"/>
      <c r="E98" s="16"/>
      <c r="F98" s="16"/>
      <c r="G98" s="16"/>
    </row>
    <row r="99" spans="1:7" x14ac:dyDescent="0.2">
      <c r="A99" s="16"/>
      <c r="B99" s="16"/>
      <c r="C99" s="16"/>
      <c r="D99" s="16"/>
      <c r="E99" s="16"/>
      <c r="F99" s="16"/>
      <c r="G99" s="16"/>
    </row>
    <row r="100" spans="1:7" x14ac:dyDescent="0.2">
      <c r="A100" s="16"/>
      <c r="B100" s="16"/>
      <c r="C100" s="16"/>
      <c r="D100" s="16"/>
      <c r="E100" s="16"/>
      <c r="F100" s="16"/>
      <c r="G100" s="16"/>
    </row>
    <row r="101" spans="1:7" x14ac:dyDescent="0.2">
      <c r="A101" s="16"/>
      <c r="B101" s="16"/>
      <c r="C101" s="16"/>
      <c r="D101" s="16"/>
      <c r="E101" s="16"/>
      <c r="F101" s="16"/>
      <c r="G101" s="16"/>
    </row>
    <row r="102" spans="1:7" x14ac:dyDescent="0.2">
      <c r="A102" s="16"/>
      <c r="B102" s="16"/>
      <c r="C102" s="16"/>
      <c r="D102" s="16"/>
      <c r="E102" s="16"/>
      <c r="F102" s="16"/>
      <c r="G102" s="16"/>
    </row>
    <row r="103" spans="1:7" x14ac:dyDescent="0.2">
      <c r="A103" s="16"/>
      <c r="B103" s="16"/>
      <c r="C103" s="16"/>
      <c r="D103" s="16"/>
      <c r="E103" s="16"/>
      <c r="F103" s="16"/>
      <c r="G103" s="16"/>
    </row>
    <row r="104" spans="1:7" x14ac:dyDescent="0.2">
      <c r="A104" s="16"/>
      <c r="B104" s="16"/>
      <c r="C104" s="16"/>
      <c r="D104" s="16"/>
      <c r="E104" s="16"/>
      <c r="F104" s="16"/>
      <c r="G104" s="16"/>
    </row>
    <row r="105" spans="1:7" x14ac:dyDescent="0.2">
      <c r="A105" s="16"/>
      <c r="B105" s="16"/>
      <c r="C105" s="16"/>
      <c r="D105" s="16"/>
      <c r="E105" s="16"/>
      <c r="F105" s="16"/>
      <c r="G105" s="16"/>
    </row>
    <row r="106" spans="1:7" x14ac:dyDescent="0.2">
      <c r="A106" s="16"/>
      <c r="B106" s="16"/>
      <c r="C106" s="16"/>
      <c r="D106" s="16"/>
      <c r="E106" s="16"/>
      <c r="F106" s="16"/>
      <c r="G106" s="16"/>
    </row>
    <row r="107" spans="1:7" x14ac:dyDescent="0.2">
      <c r="A107" s="16"/>
      <c r="B107" s="16"/>
      <c r="C107" s="16"/>
      <c r="D107" s="16"/>
      <c r="E107" s="16"/>
      <c r="F107" s="16"/>
      <c r="G107" s="16"/>
    </row>
    <row r="108" spans="1:7" x14ac:dyDescent="0.2">
      <c r="A108" s="16"/>
      <c r="B108" s="16"/>
      <c r="C108" s="16"/>
      <c r="D108" s="16"/>
      <c r="E108" s="16"/>
      <c r="F108" s="16"/>
      <c r="G108" s="16"/>
    </row>
    <row r="109" spans="1:7" x14ac:dyDescent="0.2">
      <c r="A109" s="16"/>
      <c r="B109" s="16"/>
      <c r="C109" s="16"/>
      <c r="D109" s="16"/>
      <c r="E109" s="16"/>
      <c r="F109" s="16"/>
      <c r="G109" s="16"/>
    </row>
    <row r="110" spans="1:7" x14ac:dyDescent="0.2">
      <c r="A110" s="16"/>
      <c r="B110" s="16"/>
      <c r="C110" s="16"/>
      <c r="D110" s="16"/>
      <c r="E110" s="16"/>
      <c r="F110" s="16"/>
      <c r="G110" s="16"/>
    </row>
    <row r="111" spans="1:7" x14ac:dyDescent="0.2">
      <c r="A111" s="16"/>
      <c r="B111" s="16"/>
      <c r="C111" s="16"/>
      <c r="D111" s="16"/>
      <c r="E111" s="16"/>
      <c r="F111" s="16"/>
      <c r="G111" s="16"/>
    </row>
    <row r="112" spans="1:7" x14ac:dyDescent="0.2">
      <c r="A112" s="16"/>
      <c r="B112" s="16"/>
      <c r="C112" s="16"/>
      <c r="D112" s="16"/>
      <c r="E112" s="16"/>
      <c r="F112" s="16"/>
      <c r="G112" s="16"/>
    </row>
    <row r="113" spans="1:7" x14ac:dyDescent="0.2">
      <c r="A113" s="16"/>
      <c r="B113" s="16"/>
      <c r="C113" s="16"/>
      <c r="D113" s="16"/>
      <c r="E113" s="16"/>
      <c r="F113" s="16"/>
      <c r="G113" s="16"/>
    </row>
    <row r="114" spans="1:7" x14ac:dyDescent="0.2">
      <c r="A114" s="16"/>
      <c r="B114" s="16"/>
      <c r="C114" s="16"/>
      <c r="D114" s="16"/>
      <c r="E114" s="16"/>
      <c r="F114" s="16"/>
      <c r="G114" s="16"/>
    </row>
    <row r="115" spans="1:7" x14ac:dyDescent="0.2">
      <c r="A115" s="16"/>
      <c r="B115" s="16"/>
      <c r="C115" s="16"/>
      <c r="D115" s="16"/>
      <c r="E115" s="16"/>
      <c r="F115" s="16"/>
      <c r="G115" s="16"/>
    </row>
    <row r="116" spans="1:7" x14ac:dyDescent="0.2">
      <c r="A116" s="16"/>
      <c r="B116" s="16"/>
      <c r="C116" s="16"/>
      <c r="D116" s="16"/>
      <c r="E116" s="16"/>
      <c r="F116" s="16"/>
      <c r="G116" s="16"/>
    </row>
    <row r="117" spans="1:7" x14ac:dyDescent="0.2">
      <c r="A117" s="16"/>
      <c r="B117" s="16"/>
      <c r="C117" s="16"/>
      <c r="D117" s="16"/>
      <c r="E117" s="16"/>
      <c r="F117" s="16"/>
      <c r="G117" s="16"/>
    </row>
    <row r="118" spans="1:7" x14ac:dyDescent="0.2">
      <c r="A118" s="16"/>
      <c r="B118" s="16"/>
      <c r="C118" s="16"/>
      <c r="D118" s="16"/>
      <c r="E118" s="16"/>
      <c r="F118" s="16"/>
      <c r="G118" s="16"/>
    </row>
    <row r="119" spans="1:7" x14ac:dyDescent="0.2">
      <c r="A119" s="16"/>
      <c r="B119" s="16"/>
      <c r="C119" s="16"/>
      <c r="D119" s="16"/>
      <c r="E119" s="16"/>
      <c r="F119" s="16"/>
      <c r="G119" s="16"/>
    </row>
    <row r="120" spans="1:7" x14ac:dyDescent="0.2">
      <c r="A120" s="16"/>
      <c r="B120" s="16"/>
      <c r="C120" s="16"/>
      <c r="D120" s="16"/>
      <c r="E120" s="16"/>
      <c r="F120" s="16"/>
      <c r="G120" s="16"/>
    </row>
    <row r="121" spans="1:7" x14ac:dyDescent="0.2">
      <c r="A121" s="16"/>
      <c r="B121" s="16"/>
      <c r="C121" s="16"/>
      <c r="D121" s="16"/>
      <c r="E121" s="16"/>
      <c r="F121" s="16"/>
      <c r="G121" s="16"/>
    </row>
    <row r="122" spans="1:7" x14ac:dyDescent="0.2">
      <c r="A122" s="16"/>
      <c r="B122" s="16"/>
      <c r="C122" s="16"/>
      <c r="D122" s="16"/>
      <c r="E122" s="16"/>
      <c r="F122" s="16"/>
      <c r="G122" s="16"/>
    </row>
    <row r="123" spans="1:7" x14ac:dyDescent="0.2">
      <c r="A123" s="16"/>
      <c r="B123" s="16"/>
      <c r="C123" s="16"/>
      <c r="D123" s="16"/>
      <c r="E123" s="16"/>
      <c r="F123" s="16"/>
      <c r="G123" s="16"/>
    </row>
    <row r="124" spans="1:7" x14ac:dyDescent="0.2">
      <c r="A124" s="16"/>
      <c r="B124" s="16"/>
      <c r="C124" s="16"/>
      <c r="D124" s="16"/>
      <c r="E124" s="16"/>
      <c r="F124" s="16"/>
      <c r="G124" s="16"/>
    </row>
    <row r="125" spans="1:7" x14ac:dyDescent="0.2">
      <c r="A125" s="16"/>
      <c r="B125" s="16"/>
      <c r="C125" s="16"/>
      <c r="D125" s="16"/>
      <c r="E125" s="16"/>
      <c r="F125" s="16"/>
      <c r="G125" s="16"/>
    </row>
    <row r="126" spans="1:7" x14ac:dyDescent="0.2">
      <c r="A126" s="16"/>
      <c r="B126" s="16"/>
      <c r="C126" s="16"/>
      <c r="D126" s="16"/>
      <c r="E126" s="16"/>
      <c r="F126" s="16"/>
      <c r="G126" s="16"/>
    </row>
    <row r="127" spans="1:7" x14ac:dyDescent="0.2">
      <c r="A127" s="16"/>
      <c r="B127" s="16"/>
      <c r="C127" s="16"/>
      <c r="D127" s="16"/>
      <c r="E127" s="16"/>
      <c r="F127" s="16"/>
      <c r="G127" s="16"/>
    </row>
    <row r="128" spans="1:7" x14ac:dyDescent="0.2">
      <c r="A128" s="16"/>
      <c r="B128" s="16"/>
      <c r="C128" s="16"/>
      <c r="D128" s="16"/>
      <c r="E128" s="16"/>
      <c r="F128" s="16"/>
      <c r="G128" s="16"/>
    </row>
    <row r="129" spans="1:7" x14ac:dyDescent="0.2">
      <c r="A129" s="16"/>
      <c r="B129" s="16"/>
      <c r="C129" s="16"/>
      <c r="D129" s="16"/>
      <c r="E129" s="16"/>
      <c r="F129" s="16"/>
      <c r="G129" s="16"/>
    </row>
    <row r="130" spans="1:7" x14ac:dyDescent="0.2">
      <c r="A130" s="16"/>
      <c r="B130" s="16"/>
      <c r="C130" s="16"/>
      <c r="D130" s="16"/>
      <c r="E130" s="16"/>
      <c r="F130" s="16"/>
      <c r="G130" s="16"/>
    </row>
    <row r="131" spans="1:7" x14ac:dyDescent="0.2">
      <c r="A131" s="16"/>
      <c r="B131" s="16"/>
      <c r="C131" s="16"/>
      <c r="D131" s="16"/>
      <c r="E131" s="16"/>
      <c r="F131" s="16"/>
      <c r="G131" s="16"/>
    </row>
    <row r="132" spans="1:7" x14ac:dyDescent="0.2">
      <c r="A132" s="16"/>
      <c r="B132" s="16"/>
      <c r="C132" s="16"/>
      <c r="D132" s="16"/>
      <c r="E132" s="16"/>
      <c r="F132" s="16"/>
      <c r="G132" s="16"/>
    </row>
    <row r="133" spans="1:7" x14ac:dyDescent="0.2">
      <c r="A133" s="16"/>
      <c r="B133" s="16"/>
      <c r="C133" s="16"/>
      <c r="D133" s="16"/>
      <c r="E133" s="16"/>
      <c r="F133" s="16"/>
      <c r="G133" s="16"/>
    </row>
    <row r="134" spans="1:7" x14ac:dyDescent="0.2">
      <c r="A134" s="16"/>
      <c r="B134" s="16"/>
      <c r="C134" s="16"/>
      <c r="D134" s="16"/>
      <c r="E134" s="16"/>
      <c r="F134" s="16"/>
      <c r="G134" s="16"/>
    </row>
    <row r="135" spans="1:7" x14ac:dyDescent="0.2">
      <c r="A135" s="16"/>
      <c r="B135" s="16"/>
      <c r="C135" s="16"/>
      <c r="D135" s="16"/>
      <c r="E135" s="16"/>
      <c r="F135" s="16"/>
      <c r="G135" s="16"/>
    </row>
    <row r="136" spans="1:7" x14ac:dyDescent="0.2">
      <c r="A136" s="16"/>
      <c r="B136" s="16"/>
      <c r="C136" s="16"/>
      <c r="D136" s="16"/>
      <c r="E136" s="16"/>
      <c r="F136" s="16"/>
      <c r="G136" s="16"/>
    </row>
    <row r="137" spans="1:7" x14ac:dyDescent="0.2">
      <c r="A137" s="16"/>
      <c r="B137" s="16"/>
      <c r="C137" s="16"/>
      <c r="D137" s="16"/>
      <c r="E137" s="16"/>
      <c r="F137" s="16"/>
      <c r="G137" s="16"/>
    </row>
    <row r="138" spans="1:7" x14ac:dyDescent="0.2">
      <c r="A138" s="16"/>
      <c r="B138" s="16"/>
      <c r="C138" s="16"/>
      <c r="D138" s="16"/>
      <c r="E138" s="16"/>
      <c r="F138" s="16"/>
      <c r="G138" s="16"/>
    </row>
    <row r="139" spans="1:7" x14ac:dyDescent="0.2">
      <c r="A139" s="16"/>
      <c r="B139" s="16"/>
      <c r="C139" s="16"/>
      <c r="D139" s="16"/>
      <c r="E139" s="16"/>
      <c r="F139" s="16"/>
      <c r="G139" s="16"/>
    </row>
    <row r="140" spans="1:7" x14ac:dyDescent="0.2">
      <c r="A140" s="16"/>
      <c r="B140" s="16"/>
      <c r="C140" s="16"/>
      <c r="D140" s="16"/>
      <c r="E140" s="16"/>
      <c r="F140" s="16"/>
      <c r="G140" s="16"/>
    </row>
    <row r="141" spans="1:7" x14ac:dyDescent="0.2">
      <c r="A141" s="16"/>
      <c r="B141" s="16"/>
      <c r="C141" s="16"/>
      <c r="D141" s="16"/>
      <c r="E141" s="16"/>
      <c r="F141" s="16"/>
      <c r="G141" s="16"/>
    </row>
    <row r="142" spans="1:7" x14ac:dyDescent="0.2">
      <c r="A142" s="16"/>
      <c r="B142" s="16"/>
      <c r="C142" s="16"/>
      <c r="D142" s="16"/>
      <c r="E142" s="16"/>
      <c r="F142" s="16"/>
      <c r="G142" s="16"/>
    </row>
    <row r="143" spans="1:7" x14ac:dyDescent="0.2">
      <c r="A143" s="16"/>
      <c r="B143" s="16"/>
      <c r="C143" s="16"/>
      <c r="D143" s="16"/>
      <c r="E143" s="16"/>
      <c r="F143" s="16"/>
      <c r="G143" s="16"/>
    </row>
    <row r="144" spans="1:7" x14ac:dyDescent="0.2">
      <c r="A144" s="16"/>
      <c r="B144" s="16"/>
      <c r="C144" s="16"/>
      <c r="D144" s="16"/>
      <c r="E144" s="16"/>
      <c r="F144" s="16"/>
      <c r="G144" s="16"/>
    </row>
    <row r="145" spans="1:7" x14ac:dyDescent="0.2">
      <c r="A145" s="16"/>
      <c r="B145" s="16"/>
      <c r="C145" s="16"/>
      <c r="D145" s="16"/>
      <c r="E145" s="16"/>
      <c r="F145" s="16"/>
      <c r="G145" s="16"/>
    </row>
    <row r="146" spans="1:7" x14ac:dyDescent="0.2">
      <c r="A146" s="16"/>
      <c r="B146" s="16"/>
      <c r="C146" s="16"/>
      <c r="D146" s="16"/>
      <c r="E146" s="16"/>
      <c r="F146" s="16"/>
      <c r="G146" s="16"/>
    </row>
    <row r="147" spans="1:7" x14ac:dyDescent="0.2">
      <c r="A147" s="16"/>
      <c r="B147" s="16"/>
      <c r="C147" s="16"/>
      <c r="D147" s="16"/>
      <c r="E147" s="16"/>
      <c r="F147" s="16"/>
      <c r="G147" s="16"/>
    </row>
    <row r="148" spans="1:7" x14ac:dyDescent="0.2">
      <c r="A148" s="16"/>
      <c r="B148" s="16"/>
      <c r="C148" s="16"/>
      <c r="D148" s="16"/>
      <c r="E148" s="16"/>
      <c r="F148" s="16"/>
      <c r="G148" s="16"/>
    </row>
    <row r="149" spans="1:7" x14ac:dyDescent="0.2">
      <c r="A149" s="16"/>
      <c r="B149" s="16"/>
      <c r="C149" s="16"/>
      <c r="D149" s="16"/>
      <c r="E149" s="16"/>
      <c r="F149" s="16"/>
      <c r="G149" s="16"/>
    </row>
    <row r="150" spans="1:7" x14ac:dyDescent="0.2">
      <c r="A150" s="16"/>
      <c r="B150" s="16"/>
      <c r="C150" s="16"/>
      <c r="D150" s="16"/>
      <c r="E150" s="16"/>
      <c r="F150" s="16"/>
      <c r="G150" s="16"/>
    </row>
    <row r="151" spans="1:7" x14ac:dyDescent="0.2">
      <c r="A151" s="16"/>
      <c r="B151" s="16"/>
      <c r="C151" s="16"/>
      <c r="D151" s="16"/>
      <c r="E151" s="16"/>
      <c r="F151" s="16"/>
      <c r="G151" s="16"/>
    </row>
    <row r="152" spans="1:7" x14ac:dyDescent="0.2">
      <c r="A152" s="16"/>
      <c r="B152" s="16"/>
      <c r="C152" s="16"/>
      <c r="D152" s="16"/>
      <c r="E152" s="16"/>
      <c r="F152" s="16"/>
      <c r="G152" s="16"/>
    </row>
    <row r="153" spans="1:7" x14ac:dyDescent="0.2">
      <c r="A153" s="16"/>
      <c r="B153" s="16"/>
      <c r="C153" s="16"/>
      <c r="D153" s="16"/>
      <c r="E153" s="16"/>
      <c r="F153" s="16"/>
      <c r="G153" s="16"/>
    </row>
    <row r="154" spans="1:7" x14ac:dyDescent="0.2">
      <c r="A154" s="16"/>
      <c r="B154" s="16"/>
      <c r="C154" s="16"/>
      <c r="D154" s="16"/>
      <c r="E154" s="16"/>
      <c r="F154" s="16"/>
      <c r="G154" s="16"/>
    </row>
    <row r="155" spans="1:7" x14ac:dyDescent="0.2">
      <c r="A155" s="16"/>
      <c r="B155" s="16"/>
      <c r="C155" s="16"/>
      <c r="D155" s="16"/>
      <c r="E155" s="16"/>
      <c r="F155" s="16"/>
      <c r="G155" s="16"/>
    </row>
    <row r="156" spans="1:7" x14ac:dyDescent="0.2">
      <c r="A156" s="16"/>
      <c r="B156" s="16"/>
      <c r="C156" s="16"/>
      <c r="D156" s="16"/>
      <c r="E156" s="16"/>
      <c r="F156" s="16"/>
      <c r="G156" s="16"/>
    </row>
    <row r="157" spans="1:7" x14ac:dyDescent="0.2">
      <c r="A157" s="16"/>
      <c r="B157" s="16"/>
      <c r="C157" s="16"/>
      <c r="D157" s="16"/>
      <c r="E157" s="16"/>
      <c r="F157" s="16"/>
      <c r="G157" s="16"/>
    </row>
    <row r="158" spans="1:7" x14ac:dyDescent="0.2">
      <c r="A158" s="16"/>
      <c r="B158" s="16"/>
      <c r="C158" s="16"/>
      <c r="D158" s="16"/>
      <c r="E158" s="16"/>
      <c r="F158" s="16"/>
      <c r="G158" s="16"/>
    </row>
    <row r="159" spans="1:7" x14ac:dyDescent="0.2">
      <c r="A159" s="16"/>
      <c r="B159" s="16"/>
      <c r="C159" s="16"/>
      <c r="D159" s="16"/>
      <c r="E159" s="16"/>
      <c r="F159" s="16"/>
      <c r="G159" s="16"/>
    </row>
    <row r="160" spans="1:7" x14ac:dyDescent="0.2">
      <c r="A160" s="16"/>
      <c r="B160" s="16"/>
      <c r="C160" s="16"/>
      <c r="D160" s="16"/>
      <c r="E160" s="16"/>
      <c r="F160" s="16"/>
      <c r="G160" s="16"/>
    </row>
    <row r="161" spans="1:7" x14ac:dyDescent="0.2">
      <c r="A161" s="16"/>
      <c r="B161" s="16"/>
      <c r="C161" s="16"/>
      <c r="D161" s="16"/>
      <c r="E161" s="16"/>
      <c r="F161" s="16"/>
      <c r="G161" s="16"/>
    </row>
    <row r="162" spans="1:7" x14ac:dyDescent="0.2">
      <c r="A162" s="16"/>
      <c r="B162" s="16"/>
      <c r="C162" s="16"/>
      <c r="D162" s="16"/>
      <c r="E162" s="16"/>
      <c r="F162" s="16"/>
      <c r="G162" s="16"/>
    </row>
    <row r="163" spans="1:7" x14ac:dyDescent="0.2">
      <c r="A163" s="16"/>
      <c r="B163" s="16"/>
      <c r="C163" s="16"/>
      <c r="D163" s="16"/>
      <c r="E163" s="16"/>
      <c r="F163" s="16"/>
      <c r="G163" s="16"/>
    </row>
    <row r="164" spans="1:7" x14ac:dyDescent="0.2">
      <c r="A164" s="16"/>
      <c r="B164" s="16"/>
      <c r="C164" s="16"/>
      <c r="D164" s="16"/>
      <c r="E164" s="16"/>
      <c r="F164" s="16"/>
      <c r="G164" s="16"/>
    </row>
    <row r="165" spans="1:7" x14ac:dyDescent="0.2">
      <c r="A165" s="16"/>
      <c r="B165" s="16"/>
      <c r="C165" s="16"/>
      <c r="D165" s="16"/>
      <c r="E165" s="16"/>
      <c r="F165" s="16"/>
      <c r="G165" s="16"/>
    </row>
    <row r="166" spans="1:7" x14ac:dyDescent="0.2">
      <c r="A166" s="16"/>
      <c r="B166" s="16"/>
      <c r="C166" s="16"/>
      <c r="D166" s="16"/>
      <c r="E166" s="16"/>
      <c r="F166" s="16"/>
      <c r="G166" s="16"/>
    </row>
    <row r="167" spans="1:7" x14ac:dyDescent="0.2">
      <c r="A167" s="16"/>
      <c r="B167" s="16"/>
      <c r="C167" s="16"/>
      <c r="D167" s="16"/>
      <c r="E167" s="16"/>
      <c r="F167" s="16"/>
      <c r="G167" s="16"/>
    </row>
    <row r="168" spans="1:7" x14ac:dyDescent="0.2">
      <c r="A168" s="16"/>
      <c r="B168" s="16"/>
      <c r="C168" s="16"/>
      <c r="D168" s="16"/>
      <c r="E168" s="16"/>
      <c r="F168" s="16"/>
      <c r="G168" s="16"/>
    </row>
    <row r="169" spans="1:7" x14ac:dyDescent="0.2">
      <c r="A169" s="16"/>
      <c r="B169" s="16"/>
      <c r="C169" s="16"/>
      <c r="D169" s="16"/>
      <c r="E169" s="16"/>
      <c r="F169" s="16"/>
      <c r="G169" s="16"/>
    </row>
    <row r="170" spans="1:7" x14ac:dyDescent="0.2">
      <c r="A170" s="16"/>
      <c r="B170" s="16"/>
      <c r="C170" s="16"/>
      <c r="D170" s="16"/>
      <c r="E170" s="16"/>
      <c r="F170" s="16"/>
      <c r="G170" s="16"/>
    </row>
    <row r="171" spans="1:7" x14ac:dyDescent="0.2">
      <c r="A171" s="16"/>
      <c r="B171" s="16"/>
      <c r="C171" s="16"/>
      <c r="D171" s="16"/>
      <c r="E171" s="16"/>
      <c r="F171" s="16"/>
      <c r="G171" s="16"/>
    </row>
    <row r="172" spans="1:7" x14ac:dyDescent="0.2">
      <c r="A172" s="16"/>
      <c r="B172" s="16"/>
      <c r="C172" s="16"/>
      <c r="D172" s="16"/>
      <c r="E172" s="16"/>
      <c r="F172" s="16"/>
      <c r="G172" s="16"/>
    </row>
    <row r="173" spans="1:7" x14ac:dyDescent="0.2">
      <c r="A173" s="16"/>
      <c r="B173" s="16"/>
      <c r="C173" s="16"/>
      <c r="D173" s="16"/>
      <c r="E173" s="16"/>
      <c r="F173" s="16"/>
      <c r="G173" s="16"/>
    </row>
    <row r="174" spans="1:7" x14ac:dyDescent="0.2">
      <c r="A174" s="16"/>
      <c r="B174" s="16"/>
      <c r="C174" s="16"/>
      <c r="D174" s="16"/>
      <c r="E174" s="16"/>
      <c r="F174" s="16"/>
      <c r="G174" s="16"/>
    </row>
    <row r="175" spans="1:7" x14ac:dyDescent="0.2">
      <c r="A175" s="16"/>
      <c r="B175" s="16"/>
      <c r="C175" s="16"/>
      <c r="D175" s="16"/>
      <c r="E175" s="16"/>
      <c r="F175" s="16"/>
      <c r="G175" s="16"/>
    </row>
    <row r="176" spans="1:7" x14ac:dyDescent="0.2">
      <c r="A176" s="16"/>
      <c r="B176" s="16"/>
      <c r="C176" s="16"/>
      <c r="D176" s="16"/>
      <c r="E176" s="16"/>
      <c r="F176" s="16"/>
      <c r="G176" s="16"/>
    </row>
    <row r="177" spans="1:7" x14ac:dyDescent="0.2">
      <c r="A177" s="16"/>
      <c r="B177" s="16"/>
      <c r="C177" s="16"/>
      <c r="D177" s="16"/>
      <c r="E177" s="16"/>
      <c r="F177" s="16"/>
      <c r="G177" s="16"/>
    </row>
    <row r="178" spans="1:7" x14ac:dyDescent="0.2">
      <c r="A178" s="16"/>
      <c r="B178" s="16"/>
      <c r="C178" s="16"/>
      <c r="D178" s="16"/>
      <c r="E178" s="16"/>
      <c r="F178" s="16"/>
      <c r="G178" s="16"/>
    </row>
    <row r="179" spans="1:7" x14ac:dyDescent="0.2">
      <c r="A179" s="16"/>
      <c r="B179" s="16"/>
      <c r="C179" s="16"/>
      <c r="D179" s="16"/>
      <c r="E179" s="16"/>
      <c r="F179" s="16"/>
      <c r="G179" s="16"/>
    </row>
    <row r="180" spans="1:7" x14ac:dyDescent="0.2">
      <c r="A180" s="16"/>
      <c r="B180" s="16"/>
      <c r="C180" s="16"/>
      <c r="D180" s="16"/>
      <c r="E180" s="16"/>
      <c r="F180" s="16"/>
      <c r="G180" s="16"/>
    </row>
    <row r="181" spans="1:7" x14ac:dyDescent="0.2">
      <c r="A181" s="16"/>
      <c r="B181" s="16"/>
      <c r="C181" s="16"/>
      <c r="D181" s="16"/>
      <c r="E181" s="16"/>
      <c r="F181" s="16"/>
      <c r="G181" s="16"/>
    </row>
    <row r="182" spans="1:7" x14ac:dyDescent="0.2">
      <c r="A182" s="16"/>
      <c r="B182" s="16"/>
      <c r="C182" s="16"/>
      <c r="D182" s="16"/>
      <c r="E182" s="16"/>
      <c r="F182" s="16"/>
      <c r="G182" s="16"/>
    </row>
    <row r="183" spans="1:7" x14ac:dyDescent="0.2">
      <c r="A183" s="16"/>
      <c r="B183" s="16"/>
      <c r="C183" s="16"/>
      <c r="D183" s="16"/>
      <c r="E183" s="16"/>
      <c r="F183" s="16"/>
      <c r="G183" s="16"/>
    </row>
    <row r="184" spans="1:7" x14ac:dyDescent="0.2">
      <c r="A184" s="16"/>
      <c r="B184" s="16"/>
      <c r="C184" s="16"/>
      <c r="D184" s="16"/>
      <c r="E184" s="16"/>
      <c r="F184" s="16"/>
      <c r="G184" s="16"/>
    </row>
    <row r="185" spans="1:7" x14ac:dyDescent="0.2">
      <c r="A185" s="16"/>
      <c r="B185" s="16"/>
      <c r="C185" s="16"/>
      <c r="D185" s="16"/>
      <c r="E185" s="16"/>
      <c r="F185" s="16"/>
      <c r="G185" s="16"/>
    </row>
    <row r="186" spans="1:7" x14ac:dyDescent="0.2">
      <c r="A186" s="16"/>
      <c r="B186" s="16"/>
      <c r="C186" s="16"/>
      <c r="D186" s="16"/>
      <c r="E186" s="16"/>
      <c r="F186" s="16"/>
      <c r="G186" s="16"/>
    </row>
    <row r="187" spans="1:7" x14ac:dyDescent="0.2">
      <c r="A187" s="16"/>
      <c r="B187" s="16"/>
      <c r="C187" s="16"/>
      <c r="D187" s="16"/>
      <c r="E187" s="16"/>
      <c r="F187" s="16"/>
      <c r="G187" s="16"/>
    </row>
    <row r="188" spans="1:7" x14ac:dyDescent="0.2">
      <c r="A188" s="16"/>
      <c r="B188" s="16"/>
      <c r="C188" s="16"/>
      <c r="D188" s="16"/>
      <c r="E188" s="16"/>
      <c r="F188" s="16"/>
      <c r="G188" s="16"/>
    </row>
    <row r="189" spans="1:7" x14ac:dyDescent="0.2">
      <c r="A189" s="16"/>
      <c r="B189" s="16"/>
      <c r="C189" s="16"/>
      <c r="D189" s="16"/>
      <c r="E189" s="16"/>
      <c r="F189" s="16"/>
      <c r="G189" s="16"/>
    </row>
    <row r="190" spans="1:7" x14ac:dyDescent="0.2">
      <c r="A190" s="16"/>
      <c r="B190" s="16"/>
      <c r="C190" s="16"/>
      <c r="D190" s="16"/>
      <c r="E190" s="16"/>
      <c r="F190" s="16"/>
      <c r="G190" s="16"/>
    </row>
    <row r="191" spans="1:7" x14ac:dyDescent="0.2">
      <c r="A191" s="16"/>
      <c r="B191" s="16"/>
      <c r="C191" s="16"/>
      <c r="D191" s="16"/>
      <c r="E191" s="16"/>
      <c r="F191" s="16"/>
      <c r="G191" s="16"/>
    </row>
    <row r="192" spans="1:7" x14ac:dyDescent="0.2">
      <c r="A192" s="16"/>
      <c r="B192" s="16"/>
      <c r="C192" s="16"/>
      <c r="D192" s="16"/>
      <c r="E192" s="16"/>
      <c r="F192" s="16"/>
      <c r="G192" s="16"/>
    </row>
    <row r="193" spans="1:7" x14ac:dyDescent="0.2">
      <c r="A193" s="16"/>
      <c r="B193" s="16"/>
      <c r="C193" s="16"/>
      <c r="D193" s="16"/>
      <c r="E193" s="16"/>
      <c r="F193" s="16"/>
      <c r="G193" s="16"/>
    </row>
    <row r="194" spans="1:7" x14ac:dyDescent="0.2">
      <c r="A194" s="16"/>
      <c r="B194" s="16"/>
      <c r="C194" s="16"/>
      <c r="D194" s="16"/>
      <c r="E194" s="16"/>
      <c r="F194" s="16"/>
      <c r="G194" s="16"/>
    </row>
    <row r="195" spans="1:7" x14ac:dyDescent="0.2">
      <c r="A195" s="16"/>
      <c r="B195" s="16"/>
      <c r="C195" s="16"/>
      <c r="D195" s="16"/>
      <c r="E195" s="16"/>
      <c r="F195" s="16"/>
      <c r="G195" s="16"/>
    </row>
    <row r="196" spans="1:7" x14ac:dyDescent="0.2">
      <c r="A196" s="16"/>
      <c r="B196" s="16"/>
      <c r="C196" s="16"/>
      <c r="D196" s="16"/>
      <c r="E196" s="16"/>
      <c r="F196" s="16"/>
      <c r="G196" s="16"/>
    </row>
    <row r="197" spans="1:7" x14ac:dyDescent="0.2">
      <c r="A197" s="16"/>
      <c r="B197" s="16"/>
      <c r="C197" s="16"/>
      <c r="D197" s="16"/>
      <c r="E197" s="16"/>
      <c r="F197" s="16"/>
      <c r="G197" s="16"/>
    </row>
    <row r="198" spans="1:7" x14ac:dyDescent="0.2">
      <c r="A198" s="16"/>
      <c r="B198" s="16"/>
      <c r="C198" s="16"/>
      <c r="D198" s="16"/>
      <c r="E198" s="16"/>
      <c r="F198" s="16"/>
      <c r="G198" s="16"/>
    </row>
    <row r="199" spans="1:7" x14ac:dyDescent="0.2">
      <c r="A199" s="16"/>
      <c r="B199" s="16"/>
      <c r="C199" s="16"/>
      <c r="D199" s="16"/>
      <c r="E199" s="16"/>
      <c r="F199" s="16"/>
      <c r="G199" s="16"/>
    </row>
    <row r="200" spans="1:7" x14ac:dyDescent="0.2">
      <c r="A200" s="16"/>
      <c r="B200" s="16"/>
      <c r="C200" s="16"/>
      <c r="D200" s="16"/>
      <c r="E200" s="16"/>
      <c r="F200" s="16"/>
      <c r="G200" s="16"/>
    </row>
    <row r="201" spans="1:7" x14ac:dyDescent="0.2">
      <c r="A201" s="16"/>
      <c r="B201" s="16"/>
      <c r="C201" s="16"/>
      <c r="D201" s="16"/>
      <c r="E201" s="16"/>
      <c r="F201" s="16"/>
      <c r="G201" s="16"/>
    </row>
    <row r="202" spans="1:7" x14ac:dyDescent="0.2">
      <c r="A202" s="16"/>
      <c r="B202" s="16"/>
      <c r="C202" s="16"/>
      <c r="D202" s="16"/>
      <c r="E202" s="16"/>
      <c r="F202" s="16"/>
      <c r="G202" s="16"/>
    </row>
    <row r="203" spans="1:7" x14ac:dyDescent="0.2">
      <c r="A203" s="16"/>
      <c r="B203" s="16"/>
      <c r="C203" s="16"/>
      <c r="D203" s="16"/>
      <c r="E203" s="16"/>
      <c r="F203" s="16"/>
      <c r="G203" s="16"/>
    </row>
    <row r="204" spans="1:7" x14ac:dyDescent="0.2">
      <c r="A204" s="16"/>
      <c r="B204" s="16"/>
      <c r="C204" s="16"/>
      <c r="D204" s="16"/>
      <c r="E204" s="16"/>
      <c r="F204" s="16"/>
      <c r="G204" s="16"/>
    </row>
    <row r="205" spans="1:7" x14ac:dyDescent="0.2">
      <c r="A205" s="16"/>
      <c r="B205" s="16"/>
      <c r="C205" s="16"/>
      <c r="D205" s="16"/>
      <c r="E205" s="16"/>
      <c r="F205" s="16"/>
      <c r="G205" s="16"/>
    </row>
    <row r="206" spans="1:7" x14ac:dyDescent="0.2">
      <c r="A206" s="16"/>
      <c r="B206" s="16"/>
      <c r="C206" s="16"/>
      <c r="D206" s="16"/>
      <c r="E206" s="16"/>
      <c r="F206" s="16"/>
      <c r="G206" s="16"/>
    </row>
    <row r="207" spans="1:7" x14ac:dyDescent="0.2">
      <c r="A207" s="16"/>
      <c r="B207" s="16"/>
      <c r="C207" s="16"/>
      <c r="D207" s="16"/>
      <c r="E207" s="16"/>
      <c r="F207" s="16"/>
      <c r="G207" s="16"/>
    </row>
    <row r="208" spans="1:7" x14ac:dyDescent="0.2">
      <c r="A208" s="16"/>
      <c r="B208" s="16"/>
      <c r="C208" s="16"/>
      <c r="D208" s="16"/>
      <c r="E208" s="16"/>
      <c r="F208" s="16"/>
      <c r="G208" s="16"/>
    </row>
    <row r="209" spans="1:7" x14ac:dyDescent="0.2">
      <c r="A209" s="16"/>
      <c r="B209" s="16"/>
      <c r="C209" s="16"/>
      <c r="D209" s="16"/>
      <c r="E209" s="16"/>
      <c r="F209" s="16"/>
      <c r="G209" s="16"/>
    </row>
    <row r="210" spans="1:7" x14ac:dyDescent="0.2">
      <c r="A210" s="16"/>
      <c r="B210" s="16"/>
      <c r="C210" s="16"/>
      <c r="D210" s="16"/>
      <c r="E210" s="16"/>
      <c r="F210" s="16"/>
      <c r="G210" s="16"/>
    </row>
    <row r="211" spans="1:7" x14ac:dyDescent="0.2">
      <c r="A211" s="16"/>
      <c r="B211" s="16"/>
      <c r="C211" s="16"/>
      <c r="D211" s="16"/>
      <c r="E211" s="16"/>
      <c r="F211" s="16"/>
      <c r="G211" s="16"/>
    </row>
    <row r="212" spans="1:7" x14ac:dyDescent="0.2">
      <c r="A212" s="16"/>
      <c r="B212" s="16"/>
      <c r="C212" s="16"/>
      <c r="D212" s="16"/>
      <c r="E212" s="16"/>
      <c r="F212" s="16"/>
      <c r="G212" s="16"/>
    </row>
    <row r="213" spans="1:7" x14ac:dyDescent="0.2">
      <c r="A213" s="16"/>
      <c r="B213" s="16"/>
      <c r="C213" s="16"/>
      <c r="D213" s="16"/>
      <c r="E213" s="16"/>
      <c r="F213" s="16"/>
      <c r="G213" s="16"/>
    </row>
    <row r="214" spans="1:7" x14ac:dyDescent="0.2">
      <c r="A214" s="16"/>
      <c r="B214" s="16"/>
      <c r="C214" s="16"/>
      <c r="D214" s="16"/>
      <c r="E214" s="16"/>
      <c r="F214" s="16"/>
      <c r="G214" s="16"/>
    </row>
    <row r="215" spans="1:7" x14ac:dyDescent="0.2">
      <c r="A215" s="16"/>
      <c r="B215" s="16"/>
      <c r="C215" s="16"/>
      <c r="D215" s="16"/>
      <c r="E215" s="16"/>
      <c r="F215" s="16"/>
      <c r="G215" s="16"/>
    </row>
    <row r="216" spans="1:7" x14ac:dyDescent="0.2">
      <c r="A216" s="16"/>
      <c r="B216" s="16"/>
      <c r="C216" s="16"/>
      <c r="D216" s="16"/>
      <c r="E216" s="16"/>
      <c r="F216" s="16"/>
      <c r="G216" s="16"/>
    </row>
    <row r="217" spans="1:7" x14ac:dyDescent="0.2">
      <c r="A217" s="16"/>
      <c r="B217" s="16"/>
      <c r="C217" s="16"/>
      <c r="D217" s="16"/>
      <c r="E217" s="16"/>
      <c r="F217" s="16"/>
      <c r="G217" s="16"/>
    </row>
    <row r="218" spans="1:7" x14ac:dyDescent="0.2">
      <c r="A218" s="16"/>
      <c r="B218" s="16"/>
      <c r="C218" s="16"/>
      <c r="D218" s="16"/>
      <c r="E218" s="16"/>
      <c r="F218" s="16"/>
      <c r="G218" s="16"/>
    </row>
    <row r="219" spans="1:7" x14ac:dyDescent="0.2">
      <c r="A219" s="16"/>
      <c r="B219" s="16"/>
      <c r="C219" s="16"/>
      <c r="D219" s="16"/>
      <c r="E219" s="16"/>
      <c r="F219" s="16"/>
      <c r="G219" s="16"/>
    </row>
    <row r="220" spans="1:7" x14ac:dyDescent="0.2">
      <c r="A220" s="16"/>
      <c r="B220" s="16"/>
      <c r="C220" s="16"/>
      <c r="D220" s="16"/>
      <c r="E220" s="16"/>
      <c r="F220" s="16"/>
      <c r="G220" s="16"/>
    </row>
    <row r="221" spans="1:7" x14ac:dyDescent="0.2">
      <c r="A221" s="16"/>
      <c r="B221" s="16"/>
      <c r="C221" s="16"/>
      <c r="D221" s="16"/>
      <c r="E221" s="16"/>
      <c r="F221" s="16"/>
      <c r="G221" s="16"/>
    </row>
    <row r="222" spans="1:7" x14ac:dyDescent="0.2">
      <c r="A222" s="16"/>
      <c r="B222" s="16"/>
      <c r="C222" s="16"/>
      <c r="D222" s="16"/>
      <c r="E222" s="16"/>
      <c r="F222" s="16"/>
      <c r="G222" s="16"/>
    </row>
    <row r="223" spans="1:7" x14ac:dyDescent="0.2">
      <c r="A223" s="16"/>
      <c r="B223" s="16"/>
      <c r="C223" s="16"/>
      <c r="D223" s="16"/>
      <c r="E223" s="16"/>
      <c r="F223" s="16"/>
      <c r="G223" s="16"/>
    </row>
    <row r="224" spans="1:7" x14ac:dyDescent="0.2">
      <c r="A224" s="16"/>
      <c r="B224" s="16"/>
      <c r="C224" s="16"/>
      <c r="D224" s="16"/>
      <c r="E224" s="16"/>
      <c r="F224" s="16"/>
      <c r="G224" s="16"/>
    </row>
    <row r="225" spans="1:7" x14ac:dyDescent="0.2">
      <c r="A225" s="16"/>
      <c r="B225" s="16"/>
      <c r="C225" s="16"/>
      <c r="D225" s="16"/>
      <c r="E225" s="16"/>
      <c r="F225" s="16"/>
      <c r="G225" s="16"/>
    </row>
    <row r="226" spans="1:7" x14ac:dyDescent="0.2">
      <c r="A226" s="16"/>
      <c r="B226" s="16"/>
      <c r="C226" s="16"/>
      <c r="D226" s="16"/>
      <c r="E226" s="16"/>
      <c r="F226" s="16"/>
      <c r="G226" s="16"/>
    </row>
    <row r="227" spans="1:7" x14ac:dyDescent="0.2">
      <c r="A227" s="16"/>
      <c r="B227" s="16"/>
      <c r="C227" s="16"/>
      <c r="D227" s="16"/>
      <c r="E227" s="16"/>
      <c r="F227" s="16"/>
      <c r="G227" s="16"/>
    </row>
    <row r="228" spans="1:7" x14ac:dyDescent="0.2">
      <c r="A228" s="16"/>
      <c r="B228" s="16"/>
      <c r="C228" s="16"/>
      <c r="D228" s="16"/>
      <c r="E228" s="16"/>
      <c r="F228" s="16"/>
      <c r="G228" s="16"/>
    </row>
    <row r="229" spans="1:7" x14ac:dyDescent="0.2">
      <c r="A229" s="16"/>
      <c r="B229" s="16"/>
      <c r="C229" s="16"/>
      <c r="D229" s="16"/>
      <c r="E229" s="16"/>
      <c r="F229" s="16"/>
      <c r="G229" s="16"/>
    </row>
    <row r="230" spans="1:7" x14ac:dyDescent="0.2">
      <c r="A230" s="16"/>
      <c r="B230" s="16"/>
      <c r="C230" s="16"/>
      <c r="D230" s="16"/>
      <c r="E230" s="16"/>
      <c r="F230" s="16"/>
      <c r="G230" s="16"/>
    </row>
    <row r="231" spans="1:7" x14ac:dyDescent="0.2">
      <c r="A231" s="16"/>
      <c r="B231" s="16"/>
      <c r="C231" s="16"/>
      <c r="D231" s="16"/>
      <c r="E231" s="16"/>
      <c r="F231" s="16"/>
      <c r="G231" s="16"/>
    </row>
    <row r="232" spans="1:7" x14ac:dyDescent="0.2">
      <c r="A232" s="16"/>
      <c r="B232" s="16"/>
      <c r="C232" s="16"/>
      <c r="D232" s="16"/>
      <c r="E232" s="16"/>
      <c r="F232" s="16"/>
      <c r="G232" s="16"/>
    </row>
    <row r="233" spans="1:7" x14ac:dyDescent="0.2">
      <c r="A233" s="16"/>
      <c r="B233" s="16"/>
      <c r="C233" s="16"/>
      <c r="D233" s="16"/>
      <c r="E233" s="16"/>
      <c r="F233" s="16"/>
      <c r="G233" s="16"/>
    </row>
    <row r="234" spans="1:7" x14ac:dyDescent="0.2">
      <c r="A234" s="16"/>
      <c r="B234" s="16"/>
      <c r="C234" s="16"/>
      <c r="D234" s="16"/>
      <c r="E234" s="16"/>
      <c r="F234" s="16"/>
      <c r="G234" s="16"/>
    </row>
    <row r="235" spans="1:7" x14ac:dyDescent="0.2">
      <c r="A235" s="16"/>
      <c r="B235" s="16"/>
      <c r="C235" s="16"/>
      <c r="D235" s="16"/>
      <c r="E235" s="16"/>
      <c r="F235" s="16"/>
      <c r="G235" s="16"/>
    </row>
    <row r="236" spans="1:7" x14ac:dyDescent="0.2">
      <c r="A236" s="16"/>
      <c r="B236" s="16"/>
      <c r="C236" s="16"/>
      <c r="D236" s="16"/>
      <c r="E236" s="16"/>
      <c r="F236" s="16"/>
      <c r="G236" s="16"/>
    </row>
    <row r="237" spans="1:7" x14ac:dyDescent="0.2">
      <c r="A237" s="16"/>
      <c r="B237" s="16"/>
      <c r="C237" s="16"/>
      <c r="D237" s="16"/>
      <c r="E237" s="16"/>
      <c r="F237" s="16"/>
      <c r="G237" s="16"/>
    </row>
    <row r="238" spans="1:7" x14ac:dyDescent="0.2">
      <c r="A238" s="16"/>
      <c r="B238" s="16"/>
      <c r="C238" s="16"/>
      <c r="D238" s="16"/>
      <c r="E238" s="16"/>
      <c r="F238" s="16"/>
      <c r="G238" s="16"/>
    </row>
    <row r="239" spans="1:7" x14ac:dyDescent="0.2">
      <c r="A239" s="16"/>
      <c r="B239" s="16"/>
      <c r="C239" s="16"/>
      <c r="D239" s="16"/>
      <c r="E239" s="16"/>
      <c r="F239" s="16"/>
      <c r="G239" s="16"/>
    </row>
    <row r="240" spans="1:7" x14ac:dyDescent="0.2">
      <c r="A240" s="16"/>
      <c r="B240" s="16"/>
      <c r="C240" s="16"/>
      <c r="D240" s="16"/>
      <c r="E240" s="16"/>
      <c r="F240" s="16"/>
      <c r="G240" s="16"/>
    </row>
    <row r="241" spans="1:7" x14ac:dyDescent="0.2">
      <c r="A241" s="16"/>
      <c r="B241" s="16"/>
      <c r="C241" s="16"/>
      <c r="D241" s="16"/>
      <c r="E241" s="16"/>
      <c r="F241" s="16"/>
      <c r="G241" s="16"/>
    </row>
    <row r="242" spans="1:7" x14ac:dyDescent="0.2">
      <c r="A242" s="16"/>
      <c r="B242" s="16"/>
      <c r="C242" s="16"/>
      <c r="D242" s="16"/>
      <c r="E242" s="16"/>
      <c r="F242" s="16"/>
      <c r="G242" s="16"/>
    </row>
    <row r="243" spans="1:7" x14ac:dyDescent="0.2">
      <c r="A243" s="16"/>
      <c r="B243" s="16"/>
      <c r="C243" s="16"/>
      <c r="D243" s="16"/>
      <c r="E243" s="16"/>
      <c r="F243" s="16"/>
      <c r="G243" s="16"/>
    </row>
    <row r="244" spans="1:7" x14ac:dyDescent="0.2">
      <c r="A244" s="16"/>
      <c r="B244" s="16"/>
      <c r="C244" s="16"/>
      <c r="D244" s="16"/>
      <c r="E244" s="16"/>
      <c r="F244" s="16"/>
      <c r="G244" s="16"/>
    </row>
    <row r="245" spans="1:7" x14ac:dyDescent="0.2">
      <c r="A245" s="16"/>
      <c r="B245" s="16"/>
      <c r="C245" s="16"/>
      <c r="D245" s="16"/>
      <c r="E245" s="16"/>
      <c r="F245" s="16"/>
      <c r="G245" s="16"/>
    </row>
    <row r="246" spans="1:7" x14ac:dyDescent="0.2">
      <c r="A246" s="16"/>
      <c r="B246" s="16"/>
      <c r="C246" s="16"/>
      <c r="D246" s="16"/>
      <c r="E246" s="16"/>
      <c r="F246" s="16"/>
      <c r="G246" s="16"/>
    </row>
    <row r="247" spans="1:7" x14ac:dyDescent="0.2">
      <c r="A247" s="16"/>
      <c r="B247" s="16"/>
      <c r="C247" s="16"/>
      <c r="D247" s="16"/>
      <c r="E247" s="16"/>
      <c r="F247" s="16"/>
      <c r="G247" s="16"/>
    </row>
    <row r="248" spans="1:7" x14ac:dyDescent="0.2">
      <c r="A248" s="16"/>
      <c r="B248" s="16"/>
      <c r="C248" s="16"/>
      <c r="D248" s="16"/>
      <c r="E248" s="16"/>
      <c r="F248" s="16"/>
      <c r="G248" s="16"/>
    </row>
    <row r="249" spans="1:7" x14ac:dyDescent="0.2">
      <c r="A249" s="16"/>
      <c r="B249" s="16"/>
      <c r="C249" s="16"/>
      <c r="D249" s="16"/>
      <c r="E249" s="16"/>
      <c r="F249" s="16"/>
      <c r="G249" s="16"/>
    </row>
    <row r="250" spans="1:7" x14ac:dyDescent="0.2">
      <c r="A250" s="16"/>
      <c r="B250" s="16"/>
      <c r="C250" s="16"/>
      <c r="D250" s="16"/>
      <c r="E250" s="16"/>
      <c r="F250" s="16"/>
      <c r="G250" s="16"/>
    </row>
    <row r="251" spans="1:7" x14ac:dyDescent="0.2">
      <c r="A251" s="16"/>
      <c r="B251" s="16"/>
      <c r="C251" s="16"/>
      <c r="D251" s="16"/>
      <c r="E251" s="16"/>
      <c r="F251" s="16"/>
      <c r="G251" s="16"/>
    </row>
    <row r="252" spans="1:7" x14ac:dyDescent="0.2">
      <c r="A252" s="16"/>
      <c r="B252" s="16"/>
      <c r="C252" s="16"/>
      <c r="D252" s="16"/>
      <c r="E252" s="16"/>
      <c r="F252" s="16"/>
      <c r="G252" s="16"/>
    </row>
    <row r="253" spans="1:7" x14ac:dyDescent="0.2">
      <c r="A253" s="16"/>
      <c r="B253" s="16"/>
      <c r="C253" s="16"/>
      <c r="D253" s="16"/>
      <c r="E253" s="16"/>
      <c r="F253" s="16"/>
      <c r="G253" s="16"/>
    </row>
    <row r="254" spans="1:7" x14ac:dyDescent="0.2">
      <c r="A254" s="16"/>
      <c r="B254" s="16"/>
      <c r="C254" s="16"/>
      <c r="D254" s="16"/>
      <c r="E254" s="16"/>
      <c r="F254" s="16"/>
      <c r="G254" s="16"/>
    </row>
    <row r="255" spans="1:7" x14ac:dyDescent="0.2">
      <c r="A255" s="16"/>
      <c r="B255" s="16"/>
      <c r="C255" s="16"/>
      <c r="D255" s="16"/>
      <c r="E255" s="16"/>
      <c r="F255" s="16"/>
      <c r="G255" s="16"/>
    </row>
    <row r="256" spans="1:7" x14ac:dyDescent="0.2">
      <c r="A256" s="16"/>
      <c r="B256" s="16"/>
      <c r="C256" s="16"/>
      <c r="D256" s="16"/>
      <c r="E256" s="16"/>
      <c r="F256" s="16"/>
      <c r="G256" s="16"/>
    </row>
    <row r="257" spans="1:7" x14ac:dyDescent="0.2">
      <c r="A257" s="16"/>
      <c r="B257" s="16"/>
      <c r="C257" s="16"/>
      <c r="D257" s="16"/>
      <c r="E257" s="16"/>
      <c r="F257" s="16"/>
      <c r="G257" s="16"/>
    </row>
    <row r="258" spans="1:7" x14ac:dyDescent="0.2">
      <c r="A258" s="16"/>
      <c r="B258" s="16"/>
      <c r="C258" s="16"/>
      <c r="D258" s="16"/>
      <c r="E258" s="16"/>
      <c r="F258" s="16"/>
      <c r="G258" s="16"/>
    </row>
    <row r="259" spans="1:7" x14ac:dyDescent="0.2">
      <c r="A259" s="16"/>
      <c r="B259" s="16"/>
      <c r="C259" s="16"/>
      <c r="D259" s="16"/>
      <c r="E259" s="16"/>
      <c r="F259" s="16"/>
      <c r="G259" s="16"/>
    </row>
    <row r="260" spans="1:7" x14ac:dyDescent="0.2">
      <c r="A260" s="16"/>
      <c r="B260" s="16"/>
      <c r="C260" s="16"/>
      <c r="D260" s="16"/>
      <c r="E260" s="16"/>
      <c r="F260" s="16"/>
      <c r="G260" s="16"/>
    </row>
    <row r="261" spans="1:7" x14ac:dyDescent="0.2">
      <c r="A261" s="16"/>
      <c r="B261" s="16"/>
      <c r="C261" s="16"/>
      <c r="D261" s="16"/>
      <c r="E261" s="16"/>
      <c r="F261" s="16"/>
      <c r="G261" s="16"/>
    </row>
    <row r="262" spans="1:7" x14ac:dyDescent="0.2">
      <c r="A262" s="16"/>
      <c r="B262" s="16"/>
      <c r="C262" s="16"/>
      <c r="D262" s="16"/>
      <c r="E262" s="16"/>
      <c r="F262" s="16"/>
      <c r="G262" s="16"/>
    </row>
    <row r="263" spans="1:7" x14ac:dyDescent="0.2">
      <c r="A263" s="16"/>
      <c r="B263" s="16"/>
      <c r="C263" s="16"/>
      <c r="D263" s="16"/>
      <c r="E263" s="16"/>
      <c r="F263" s="16"/>
      <c r="G263" s="16"/>
    </row>
    <row r="264" spans="1:7" x14ac:dyDescent="0.2">
      <c r="A264" s="16"/>
      <c r="B264" s="16"/>
      <c r="C264" s="16"/>
      <c r="D264" s="16"/>
      <c r="E264" s="16"/>
      <c r="F264" s="16"/>
      <c r="G264" s="16"/>
    </row>
    <row r="265" spans="1:7" x14ac:dyDescent="0.2">
      <c r="A265" s="16"/>
      <c r="B265" s="16"/>
      <c r="C265" s="16"/>
      <c r="D265" s="16"/>
      <c r="E265" s="16"/>
      <c r="F265" s="16"/>
      <c r="G265" s="16"/>
    </row>
    <row r="266" spans="1:7" x14ac:dyDescent="0.2">
      <c r="A266" s="16"/>
      <c r="B266" s="16"/>
      <c r="C266" s="16"/>
      <c r="D266" s="16"/>
      <c r="E266" s="16"/>
      <c r="F266" s="16"/>
      <c r="G266" s="16"/>
    </row>
    <row r="267" spans="1:7" x14ac:dyDescent="0.2">
      <c r="A267" s="16"/>
      <c r="B267" s="16"/>
      <c r="C267" s="16"/>
      <c r="D267" s="16"/>
      <c r="E267" s="16"/>
      <c r="F267" s="16"/>
      <c r="G267" s="16"/>
    </row>
    <row r="268" spans="1:7" x14ac:dyDescent="0.2">
      <c r="A268" s="16"/>
      <c r="B268" s="16"/>
      <c r="C268" s="16"/>
      <c r="D268" s="16"/>
      <c r="E268" s="16"/>
      <c r="F268" s="16"/>
      <c r="G268" s="16"/>
    </row>
    <row r="269" spans="1:7" x14ac:dyDescent="0.2">
      <c r="A269" s="16"/>
      <c r="B269" s="16"/>
      <c r="C269" s="16"/>
      <c r="D269" s="16"/>
      <c r="E269" s="16"/>
      <c r="F269" s="16"/>
      <c r="G269" s="16"/>
    </row>
    <row r="270" spans="1:7" x14ac:dyDescent="0.2">
      <c r="A270" s="16"/>
      <c r="B270" s="16"/>
      <c r="C270" s="16"/>
      <c r="D270" s="16"/>
      <c r="E270" s="16"/>
      <c r="F270" s="16"/>
      <c r="G270" s="16"/>
    </row>
    <row r="271" spans="1:7" x14ac:dyDescent="0.2">
      <c r="A271" s="16"/>
      <c r="B271" s="16"/>
      <c r="C271" s="16"/>
      <c r="D271" s="16"/>
      <c r="E271" s="16"/>
      <c r="F271" s="16"/>
      <c r="G271" s="16"/>
    </row>
    <row r="272" spans="1:7" x14ac:dyDescent="0.2">
      <c r="A272" s="16"/>
      <c r="B272" s="16"/>
      <c r="C272" s="16"/>
      <c r="D272" s="16"/>
      <c r="E272" s="16"/>
      <c r="F272" s="16"/>
      <c r="G272" s="16"/>
    </row>
    <row r="273" spans="1:7" x14ac:dyDescent="0.2">
      <c r="A273" s="16"/>
      <c r="B273" s="16"/>
      <c r="C273" s="16"/>
      <c r="D273" s="16"/>
      <c r="E273" s="16"/>
      <c r="F273" s="16"/>
      <c r="G273" s="16"/>
    </row>
    <row r="274" spans="1:7" x14ac:dyDescent="0.2">
      <c r="A274" s="16"/>
      <c r="B274" s="16"/>
      <c r="C274" s="16"/>
      <c r="D274" s="16"/>
      <c r="E274" s="16"/>
      <c r="F274" s="16"/>
      <c r="G274" s="16"/>
    </row>
    <row r="275" spans="1:7" x14ac:dyDescent="0.2">
      <c r="A275" s="16"/>
      <c r="B275" s="16"/>
      <c r="C275" s="16"/>
      <c r="D275" s="16"/>
      <c r="E275" s="16"/>
      <c r="F275" s="16"/>
      <c r="G275" s="16"/>
    </row>
    <row r="276" spans="1:7" x14ac:dyDescent="0.2">
      <c r="A276" s="16"/>
      <c r="B276" s="16"/>
      <c r="C276" s="16"/>
      <c r="D276" s="16"/>
      <c r="E276" s="16"/>
      <c r="F276" s="16"/>
      <c r="G276" s="16"/>
    </row>
    <row r="277" spans="1:7" x14ac:dyDescent="0.2">
      <c r="A277" s="16"/>
      <c r="B277" s="16"/>
      <c r="C277" s="16"/>
      <c r="D277" s="16"/>
      <c r="E277" s="16"/>
      <c r="F277" s="16"/>
      <c r="G277" s="16"/>
    </row>
    <row r="278" spans="1:7" x14ac:dyDescent="0.2">
      <c r="A278" s="16"/>
      <c r="B278" s="16"/>
      <c r="C278" s="16"/>
      <c r="D278" s="16"/>
      <c r="E278" s="16"/>
      <c r="F278" s="16"/>
      <c r="G278" s="16"/>
    </row>
    <row r="279" spans="1:7" x14ac:dyDescent="0.2">
      <c r="A279" s="16"/>
      <c r="B279" s="16"/>
      <c r="C279" s="16"/>
      <c r="D279" s="16"/>
      <c r="E279" s="16"/>
      <c r="F279" s="16"/>
      <c r="G279" s="16"/>
    </row>
    <row r="280" spans="1:7" x14ac:dyDescent="0.2">
      <c r="A280" s="16"/>
      <c r="B280" s="16"/>
      <c r="C280" s="16"/>
      <c r="D280" s="16"/>
      <c r="E280" s="16"/>
      <c r="F280" s="16"/>
      <c r="G280" s="16"/>
    </row>
    <row r="281" spans="1:7" x14ac:dyDescent="0.2">
      <c r="A281" s="16"/>
      <c r="B281" s="16"/>
      <c r="C281" s="16"/>
      <c r="D281" s="16"/>
      <c r="E281" s="16"/>
      <c r="F281" s="16"/>
      <c r="G281" s="16"/>
    </row>
    <row r="282" spans="1:7" x14ac:dyDescent="0.2">
      <c r="A282" s="16"/>
      <c r="B282" s="16"/>
      <c r="C282" s="16"/>
      <c r="D282" s="16"/>
      <c r="E282" s="16"/>
      <c r="F282" s="16"/>
      <c r="G282" s="16"/>
    </row>
    <row r="283" spans="1:7" x14ac:dyDescent="0.2">
      <c r="A283" s="16"/>
      <c r="B283" s="16"/>
      <c r="C283" s="16"/>
      <c r="D283" s="16"/>
      <c r="E283" s="16"/>
      <c r="F283" s="16"/>
      <c r="G283" s="16"/>
    </row>
    <row r="284" spans="1:7" x14ac:dyDescent="0.2">
      <c r="A284" s="16"/>
      <c r="B284" s="16"/>
      <c r="C284" s="16"/>
      <c r="D284" s="16"/>
      <c r="E284" s="16"/>
      <c r="F284" s="16"/>
      <c r="G284" s="16"/>
    </row>
    <row r="285" spans="1:7" x14ac:dyDescent="0.2">
      <c r="A285" s="16"/>
      <c r="B285" s="16"/>
      <c r="C285" s="16"/>
      <c r="D285" s="16"/>
      <c r="E285" s="16"/>
      <c r="F285" s="16"/>
      <c r="G285" s="16"/>
    </row>
    <row r="286" spans="1:7" x14ac:dyDescent="0.2">
      <c r="A286" s="16"/>
      <c r="B286" s="16"/>
      <c r="C286" s="16"/>
      <c r="D286" s="16"/>
      <c r="E286" s="16"/>
      <c r="F286" s="16"/>
      <c r="G286" s="16"/>
    </row>
    <row r="287" spans="1:7" x14ac:dyDescent="0.2">
      <c r="A287" s="16"/>
      <c r="B287" s="16"/>
      <c r="C287" s="16"/>
      <c r="D287" s="16"/>
      <c r="E287" s="16"/>
      <c r="F287" s="16"/>
      <c r="G287" s="16"/>
    </row>
    <row r="288" spans="1:7" x14ac:dyDescent="0.2">
      <c r="A288" s="16"/>
      <c r="B288" s="16"/>
      <c r="C288" s="16"/>
      <c r="D288" s="16"/>
      <c r="E288" s="16"/>
      <c r="F288" s="16"/>
      <c r="G288" s="16"/>
    </row>
    <row r="289" spans="1:7" x14ac:dyDescent="0.2">
      <c r="A289" s="16"/>
      <c r="B289" s="16"/>
      <c r="C289" s="16"/>
      <c r="D289" s="16"/>
      <c r="E289" s="16"/>
      <c r="F289" s="16"/>
      <c r="G289" s="16"/>
    </row>
    <row r="290" spans="1:7" x14ac:dyDescent="0.2">
      <c r="A290" s="16"/>
      <c r="B290" s="16"/>
      <c r="C290" s="16"/>
      <c r="D290" s="16"/>
      <c r="E290" s="16"/>
      <c r="F290" s="16"/>
      <c r="G290" s="16"/>
    </row>
    <row r="291" spans="1:7" x14ac:dyDescent="0.2">
      <c r="A291" s="16"/>
      <c r="B291" s="16"/>
      <c r="C291" s="16"/>
      <c r="D291" s="16"/>
      <c r="E291" s="16"/>
      <c r="F291" s="16"/>
      <c r="G291" s="16"/>
    </row>
    <row r="292" spans="1:7" x14ac:dyDescent="0.2">
      <c r="A292" s="16"/>
      <c r="B292" s="16"/>
      <c r="C292" s="16"/>
      <c r="D292" s="16"/>
      <c r="E292" s="16"/>
      <c r="F292" s="16"/>
      <c r="G292" s="16"/>
    </row>
    <row r="293" spans="1:7" x14ac:dyDescent="0.2">
      <c r="A293" s="16"/>
      <c r="B293" s="16"/>
      <c r="C293" s="16"/>
      <c r="D293" s="16"/>
      <c r="E293" s="16"/>
      <c r="F293" s="16"/>
      <c r="G293" s="16"/>
    </row>
    <row r="294" spans="1:7" x14ac:dyDescent="0.2">
      <c r="A294" s="16"/>
      <c r="B294" s="16"/>
      <c r="C294" s="16"/>
      <c r="D294" s="16"/>
      <c r="E294" s="16"/>
      <c r="F294" s="16"/>
      <c r="G294" s="16"/>
    </row>
    <row r="295" spans="1:7" x14ac:dyDescent="0.2">
      <c r="A295" s="16"/>
      <c r="B295" s="16"/>
      <c r="C295" s="16"/>
      <c r="D295" s="16"/>
      <c r="E295" s="16"/>
      <c r="F295" s="16"/>
      <c r="G295" s="16"/>
    </row>
    <row r="296" spans="1:7" x14ac:dyDescent="0.2">
      <c r="A296" s="16"/>
      <c r="B296" s="16"/>
      <c r="C296" s="16"/>
      <c r="D296" s="16"/>
      <c r="E296" s="16"/>
      <c r="F296" s="16"/>
      <c r="G296" s="16"/>
    </row>
    <row r="297" spans="1:7" x14ac:dyDescent="0.2">
      <c r="A297" s="16"/>
      <c r="B297" s="16"/>
      <c r="C297" s="16"/>
      <c r="D297" s="16"/>
      <c r="E297" s="16"/>
      <c r="F297" s="16"/>
      <c r="G297" s="16"/>
    </row>
    <row r="298" spans="1:7" x14ac:dyDescent="0.2">
      <c r="A298" s="16"/>
      <c r="B298" s="16"/>
      <c r="C298" s="16"/>
      <c r="D298" s="16"/>
      <c r="E298" s="16"/>
      <c r="F298" s="16"/>
      <c r="G298" s="16"/>
    </row>
    <row r="299" spans="1:7" x14ac:dyDescent="0.2">
      <c r="A299" s="16"/>
      <c r="B299" s="16"/>
      <c r="C299" s="16"/>
      <c r="D299" s="16"/>
      <c r="E299" s="16"/>
      <c r="F299" s="16"/>
      <c r="G299" s="16"/>
    </row>
    <row r="300" spans="1:7" x14ac:dyDescent="0.2">
      <c r="A300" s="16"/>
      <c r="B300" s="16"/>
      <c r="C300" s="16"/>
      <c r="D300" s="16"/>
      <c r="E300" s="16"/>
      <c r="F300" s="16"/>
      <c r="G300" s="16"/>
    </row>
    <row r="301" spans="1:7" x14ac:dyDescent="0.2">
      <c r="A301" s="16"/>
      <c r="B301" s="16"/>
      <c r="C301" s="16"/>
      <c r="D301" s="16"/>
      <c r="E301" s="16"/>
      <c r="F301" s="16"/>
      <c r="G301" s="16"/>
    </row>
    <row r="302" spans="1:7" x14ac:dyDescent="0.2">
      <c r="A302" s="16"/>
      <c r="B302" s="16"/>
      <c r="C302" s="16"/>
      <c r="D302" s="16"/>
      <c r="E302" s="16"/>
      <c r="F302" s="16"/>
      <c r="G302" s="16"/>
    </row>
    <row r="303" spans="1:7" x14ac:dyDescent="0.2">
      <c r="A303" s="16"/>
      <c r="B303" s="16"/>
      <c r="C303" s="16"/>
      <c r="D303" s="16"/>
      <c r="E303" s="16"/>
      <c r="F303" s="16"/>
      <c r="G303" s="16"/>
    </row>
    <row r="304" spans="1:7" x14ac:dyDescent="0.2">
      <c r="A304" s="16"/>
      <c r="B304" s="16"/>
      <c r="C304" s="16"/>
      <c r="D304" s="16"/>
      <c r="E304" s="16"/>
      <c r="F304" s="16"/>
      <c r="G304" s="16"/>
    </row>
    <row r="305" spans="1:7" x14ac:dyDescent="0.2">
      <c r="A305" s="16"/>
      <c r="B305" s="16"/>
      <c r="C305" s="16"/>
      <c r="D305" s="16"/>
      <c r="E305" s="16"/>
      <c r="F305" s="16"/>
      <c r="G305" s="16"/>
    </row>
    <row r="306" spans="1:7" x14ac:dyDescent="0.2">
      <c r="A306" s="16"/>
      <c r="B306" s="16"/>
      <c r="C306" s="16"/>
      <c r="D306" s="16"/>
      <c r="E306" s="16"/>
      <c r="F306" s="16"/>
      <c r="G306" s="16"/>
    </row>
    <row r="307" spans="1:7" x14ac:dyDescent="0.2">
      <c r="A307" s="16"/>
      <c r="B307" s="16"/>
      <c r="C307" s="16"/>
      <c r="D307" s="16"/>
      <c r="E307" s="16"/>
      <c r="F307" s="16"/>
      <c r="G307" s="16"/>
    </row>
    <row r="308" spans="1:7" x14ac:dyDescent="0.2">
      <c r="A308" s="16"/>
      <c r="B308" s="16"/>
      <c r="C308" s="16"/>
      <c r="D308" s="16"/>
      <c r="E308" s="16"/>
      <c r="F308" s="16"/>
      <c r="G308" s="16"/>
    </row>
    <row r="309" spans="1:7" x14ac:dyDescent="0.2">
      <c r="A309" s="16"/>
      <c r="B309" s="16"/>
      <c r="C309" s="16"/>
      <c r="D309" s="16"/>
      <c r="E309" s="16"/>
      <c r="F309" s="16"/>
      <c r="G309" s="16"/>
    </row>
    <row r="310" spans="1:7" x14ac:dyDescent="0.2">
      <c r="A310" s="16"/>
      <c r="B310" s="16"/>
      <c r="C310" s="16"/>
      <c r="D310" s="16"/>
      <c r="E310" s="16"/>
      <c r="F310" s="16"/>
      <c r="G310" s="16"/>
    </row>
    <row r="311" spans="1:7" x14ac:dyDescent="0.2">
      <c r="A311" s="16"/>
      <c r="B311" s="16"/>
      <c r="C311" s="16"/>
      <c r="D311" s="16"/>
      <c r="E311" s="16"/>
      <c r="F311" s="16"/>
      <c r="G311" s="16"/>
    </row>
    <row r="312" spans="1:7" x14ac:dyDescent="0.2">
      <c r="A312" s="16"/>
      <c r="B312" s="16"/>
      <c r="C312" s="16"/>
      <c r="D312" s="16"/>
      <c r="E312" s="16"/>
      <c r="F312" s="16"/>
      <c r="G312" s="16"/>
    </row>
    <row r="313" spans="1:7" x14ac:dyDescent="0.2">
      <c r="A313" s="16"/>
      <c r="B313" s="16"/>
      <c r="C313" s="16"/>
      <c r="D313" s="16"/>
      <c r="E313" s="16"/>
      <c r="F313" s="16"/>
      <c r="G313" s="16"/>
    </row>
    <row r="314" spans="1:7" x14ac:dyDescent="0.2">
      <c r="A314" s="16"/>
      <c r="B314" s="16"/>
      <c r="C314" s="16"/>
      <c r="D314" s="16"/>
      <c r="E314" s="16"/>
      <c r="F314" s="16"/>
      <c r="G314" s="16"/>
    </row>
    <row r="315" spans="1:7" x14ac:dyDescent="0.2">
      <c r="A315" s="16"/>
      <c r="B315" s="16"/>
      <c r="C315" s="16"/>
      <c r="D315" s="16"/>
      <c r="E315" s="16"/>
      <c r="F315" s="16"/>
      <c r="G315" s="16"/>
    </row>
    <row r="316" spans="1:7" x14ac:dyDescent="0.2">
      <c r="A316" s="16"/>
      <c r="B316" s="16"/>
      <c r="C316" s="16"/>
      <c r="D316" s="16"/>
      <c r="E316" s="16"/>
      <c r="F316" s="16"/>
      <c r="G316" s="16"/>
    </row>
    <row r="317" spans="1:7" x14ac:dyDescent="0.2">
      <c r="A317" s="16"/>
      <c r="B317" s="16"/>
      <c r="C317" s="16"/>
      <c r="D317" s="16"/>
      <c r="E317" s="16"/>
      <c r="F317" s="16"/>
      <c r="G317" s="16"/>
    </row>
    <row r="318" spans="1:7" x14ac:dyDescent="0.2">
      <c r="A318" s="16"/>
      <c r="B318" s="16"/>
      <c r="C318" s="16"/>
      <c r="D318" s="16"/>
      <c r="E318" s="16"/>
      <c r="F318" s="16"/>
      <c r="G318" s="16"/>
    </row>
    <row r="319" spans="1:7" x14ac:dyDescent="0.2">
      <c r="A319" s="16"/>
      <c r="B319" s="16"/>
      <c r="C319" s="16"/>
      <c r="D319" s="16"/>
      <c r="E319" s="16"/>
      <c r="F319" s="16"/>
      <c r="G319" s="16"/>
    </row>
    <row r="320" spans="1:7" x14ac:dyDescent="0.2">
      <c r="A320" s="16"/>
      <c r="B320" s="16"/>
      <c r="C320" s="16"/>
      <c r="D320" s="16"/>
      <c r="E320" s="16"/>
      <c r="F320" s="16"/>
      <c r="G320" s="16"/>
    </row>
    <row r="321" spans="1:7" x14ac:dyDescent="0.2">
      <c r="A321" s="16"/>
      <c r="B321" s="16"/>
      <c r="C321" s="16"/>
      <c r="D321" s="16"/>
      <c r="E321" s="16"/>
      <c r="F321" s="16"/>
      <c r="G321" s="16"/>
    </row>
    <row r="322" spans="1:7" x14ac:dyDescent="0.2">
      <c r="A322" s="16"/>
      <c r="B322" s="16"/>
      <c r="C322" s="16"/>
      <c r="D322" s="16"/>
      <c r="E322" s="16"/>
      <c r="F322" s="16"/>
      <c r="G322" s="16"/>
    </row>
    <row r="323" spans="1:7" x14ac:dyDescent="0.2">
      <c r="A323" s="16"/>
      <c r="B323" s="16"/>
      <c r="C323" s="16"/>
      <c r="D323" s="16"/>
      <c r="E323" s="16"/>
      <c r="F323" s="16"/>
      <c r="G323" s="16"/>
    </row>
    <row r="324" spans="1:7" x14ac:dyDescent="0.2">
      <c r="A324" s="16"/>
      <c r="B324" s="16"/>
      <c r="C324" s="16"/>
      <c r="D324" s="16"/>
      <c r="E324" s="16"/>
      <c r="F324" s="16"/>
      <c r="G324" s="16"/>
    </row>
    <row r="325" spans="1:7" x14ac:dyDescent="0.2">
      <c r="A325" s="16"/>
      <c r="B325" s="16"/>
      <c r="C325" s="16"/>
      <c r="D325" s="16"/>
      <c r="E325" s="16"/>
      <c r="F325" s="16"/>
      <c r="G325" s="16"/>
    </row>
    <row r="326" spans="1:7" x14ac:dyDescent="0.2">
      <c r="A326" s="16"/>
      <c r="B326" s="16"/>
      <c r="C326" s="16"/>
      <c r="D326" s="16"/>
      <c r="E326" s="16"/>
      <c r="F326" s="16"/>
      <c r="G326" s="16"/>
    </row>
    <row r="327" spans="1:7" x14ac:dyDescent="0.2">
      <c r="A327" s="16"/>
      <c r="B327" s="16"/>
      <c r="C327" s="16"/>
      <c r="D327" s="16"/>
      <c r="E327" s="16"/>
      <c r="F327" s="16"/>
      <c r="G327" s="16"/>
    </row>
    <row r="328" spans="1:7" x14ac:dyDescent="0.2">
      <c r="A328" s="16"/>
      <c r="B328" s="16"/>
      <c r="C328" s="16"/>
      <c r="D328" s="16"/>
      <c r="E328" s="16"/>
      <c r="F328" s="16"/>
      <c r="G328" s="16"/>
    </row>
    <row r="329" spans="1:7" x14ac:dyDescent="0.2">
      <c r="A329" s="16"/>
      <c r="B329" s="16"/>
      <c r="C329" s="16"/>
      <c r="D329" s="16"/>
      <c r="E329" s="16"/>
      <c r="F329" s="16"/>
      <c r="G329" s="16"/>
    </row>
    <row r="330" spans="1:7" x14ac:dyDescent="0.2">
      <c r="A330" s="16"/>
      <c r="B330" s="16"/>
      <c r="C330" s="16"/>
      <c r="D330" s="16"/>
      <c r="E330" s="16"/>
      <c r="F330" s="16"/>
      <c r="G330" s="16"/>
    </row>
    <row r="331" spans="1:7" x14ac:dyDescent="0.2">
      <c r="A331" s="16"/>
      <c r="B331" s="16"/>
      <c r="C331" s="16"/>
      <c r="D331" s="16"/>
      <c r="E331" s="16"/>
      <c r="F331" s="16"/>
      <c r="G331" s="16"/>
    </row>
    <row r="332" spans="1:7" x14ac:dyDescent="0.2">
      <c r="A332" s="16"/>
      <c r="B332" s="16"/>
      <c r="C332" s="16"/>
      <c r="D332" s="16"/>
      <c r="E332" s="16"/>
      <c r="F332" s="16"/>
      <c r="G332" s="16"/>
    </row>
    <row r="333" spans="1:7" x14ac:dyDescent="0.2">
      <c r="A333" s="16"/>
      <c r="B333" s="16"/>
      <c r="C333" s="16"/>
      <c r="D333" s="16"/>
      <c r="E333" s="16"/>
      <c r="F333" s="16"/>
      <c r="G333" s="16"/>
    </row>
    <row r="334" spans="1:7" x14ac:dyDescent="0.2">
      <c r="A334" s="16"/>
      <c r="B334" s="16"/>
      <c r="C334" s="16"/>
      <c r="D334" s="16"/>
      <c r="E334" s="16"/>
      <c r="F334" s="16"/>
      <c r="G334" s="16"/>
    </row>
    <row r="335" spans="1:7" x14ac:dyDescent="0.2">
      <c r="A335" s="16"/>
      <c r="B335" s="16"/>
      <c r="C335" s="16"/>
      <c r="D335" s="16"/>
      <c r="E335" s="16"/>
      <c r="F335" s="16"/>
      <c r="G335" s="16"/>
    </row>
    <row r="336" spans="1:7" x14ac:dyDescent="0.2">
      <c r="A336" s="16"/>
      <c r="B336" s="16"/>
      <c r="C336" s="16"/>
      <c r="D336" s="16"/>
      <c r="E336" s="16"/>
      <c r="F336" s="16"/>
      <c r="G336" s="16"/>
    </row>
    <row r="337" spans="1:7" x14ac:dyDescent="0.2">
      <c r="A337" s="16"/>
      <c r="B337" s="16"/>
      <c r="C337" s="16"/>
      <c r="D337" s="16"/>
      <c r="E337" s="16"/>
      <c r="F337" s="16"/>
      <c r="G337" s="16"/>
    </row>
    <row r="338" spans="1:7" x14ac:dyDescent="0.2">
      <c r="A338" s="16"/>
      <c r="B338" s="16"/>
      <c r="C338" s="16"/>
      <c r="D338" s="16"/>
      <c r="E338" s="16"/>
      <c r="F338" s="16"/>
      <c r="G338" s="16"/>
    </row>
    <row r="339" spans="1:7" x14ac:dyDescent="0.2">
      <c r="A339" s="16"/>
      <c r="B339" s="16"/>
      <c r="C339" s="16"/>
      <c r="D339" s="16"/>
      <c r="E339" s="16"/>
      <c r="F339" s="16"/>
      <c r="G339" s="16"/>
    </row>
    <row r="340" spans="1:7" x14ac:dyDescent="0.2">
      <c r="A340" s="16"/>
      <c r="B340" s="16"/>
      <c r="C340" s="16"/>
      <c r="D340" s="16"/>
      <c r="E340" s="16"/>
      <c r="F340" s="16"/>
      <c r="G340" s="16"/>
    </row>
    <row r="341" spans="1:7" x14ac:dyDescent="0.2">
      <c r="A341" s="16"/>
      <c r="B341" s="16"/>
      <c r="C341" s="16"/>
      <c r="D341" s="16"/>
      <c r="E341" s="16"/>
      <c r="F341" s="16"/>
      <c r="G341" s="16"/>
    </row>
    <row r="342" spans="1:7" x14ac:dyDescent="0.2">
      <c r="A342" s="16"/>
      <c r="B342" s="16"/>
      <c r="C342" s="16"/>
      <c r="D342" s="16"/>
      <c r="E342" s="16"/>
      <c r="F342" s="16"/>
      <c r="G342" s="16"/>
    </row>
    <row r="343" spans="1:7" x14ac:dyDescent="0.2">
      <c r="A343" s="16"/>
      <c r="B343" s="16"/>
      <c r="C343" s="16"/>
      <c r="D343" s="16"/>
      <c r="E343" s="16"/>
      <c r="F343" s="16"/>
      <c r="G343" s="16"/>
    </row>
    <row r="344" spans="1:7" x14ac:dyDescent="0.2">
      <c r="A344" s="16"/>
      <c r="B344" s="16"/>
      <c r="C344" s="16"/>
      <c r="D344" s="16"/>
      <c r="E344" s="16"/>
      <c r="F344" s="16"/>
      <c r="G344" s="16"/>
    </row>
    <row r="345" spans="1:7" x14ac:dyDescent="0.2">
      <c r="A345" s="16"/>
      <c r="B345" s="16"/>
      <c r="C345" s="16"/>
      <c r="D345" s="16"/>
      <c r="E345" s="16"/>
      <c r="F345" s="16"/>
      <c r="G345" s="16"/>
    </row>
    <row r="346" spans="1:7" x14ac:dyDescent="0.2">
      <c r="A346" s="16"/>
      <c r="B346" s="16"/>
      <c r="C346" s="16"/>
      <c r="D346" s="16"/>
      <c r="E346" s="16"/>
      <c r="F346" s="16"/>
      <c r="G346" s="16"/>
    </row>
    <row r="347" spans="1:7" x14ac:dyDescent="0.2">
      <c r="A347" s="16"/>
      <c r="B347" s="16"/>
      <c r="C347" s="16"/>
      <c r="D347" s="16"/>
      <c r="E347" s="16"/>
      <c r="F347" s="16"/>
      <c r="G347" s="16"/>
    </row>
    <row r="348" spans="1:7" x14ac:dyDescent="0.2">
      <c r="A348" s="16"/>
      <c r="B348" s="16"/>
      <c r="C348" s="16"/>
      <c r="D348" s="16"/>
      <c r="E348" s="16"/>
      <c r="F348" s="16"/>
      <c r="G348" s="16"/>
    </row>
    <row r="349" spans="1:7" x14ac:dyDescent="0.2">
      <c r="A349" s="16"/>
      <c r="B349" s="16"/>
      <c r="C349" s="16"/>
      <c r="D349" s="16"/>
      <c r="E349" s="16"/>
      <c r="F349" s="16"/>
      <c r="G349" s="16"/>
    </row>
    <row r="350" spans="1:7" x14ac:dyDescent="0.2">
      <c r="A350" s="16"/>
      <c r="B350" s="16"/>
      <c r="C350" s="16"/>
      <c r="D350" s="16"/>
      <c r="E350" s="16"/>
      <c r="F350" s="16"/>
      <c r="G350" s="16"/>
    </row>
  </sheetData>
  <autoFilter ref="A6:J66" xr:uid="{00000000-0001-0000-0400-000000000000}"/>
  <mergeCells count="32">
    <mergeCell ref="D68:E68"/>
    <mergeCell ref="D67:E67"/>
    <mergeCell ref="D71:E71"/>
    <mergeCell ref="A10:A13"/>
    <mergeCell ref="B10:B13"/>
    <mergeCell ref="A15:A18"/>
    <mergeCell ref="B15:B18"/>
    <mergeCell ref="A19:A21"/>
    <mergeCell ref="B19:B21"/>
    <mergeCell ref="A24:A27"/>
    <mergeCell ref="B24:B27"/>
    <mergeCell ref="A28:A30"/>
    <mergeCell ref="B28:B30"/>
    <mergeCell ref="A35:A36"/>
    <mergeCell ref="B35:B36"/>
    <mergeCell ref="A37:A40"/>
    <mergeCell ref="A1:G1"/>
    <mergeCell ref="A2:C2"/>
    <mergeCell ref="A3:C3"/>
    <mergeCell ref="A7:A8"/>
    <mergeCell ref="B7:B8"/>
    <mergeCell ref="B37:B40"/>
    <mergeCell ref="A49:A50"/>
    <mergeCell ref="B49:B50"/>
    <mergeCell ref="A51:A53"/>
    <mergeCell ref="B51:B53"/>
    <mergeCell ref="A41:A42"/>
    <mergeCell ref="B41:B42"/>
    <mergeCell ref="A43:A45"/>
    <mergeCell ref="B43:B45"/>
    <mergeCell ref="A46:A48"/>
    <mergeCell ref="B46:B48"/>
  </mergeCells>
  <printOptions horizontalCentered="1"/>
  <pageMargins left="0.31496062992125984" right="0.31496062992125984" top="0.31496062992125984" bottom="0.11811023622047245" header="0.11811023622047245" footer="0.11811023622047245"/>
  <pageSetup scale="44" fitToWidth="5" fitToHeight="10" orientation="landscape" r:id="rId1"/>
  <rowBreaks count="1" manualBreakCount="1">
    <brk id="6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DECRETO 1068 2015</vt:lpstr>
      <vt:lpstr>DECRETO 062 DE 2024</vt:lpstr>
      <vt:lpstr>'DECRETO 062 DE 2024'!Área_de_impresión</vt:lpstr>
      <vt:lpstr>'DECRETO 1068 2015'!Área_de_impresión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María Janneth Romero Martínez</cp:lastModifiedBy>
  <cp:lastPrinted>2023-02-02T16:03:41Z</cp:lastPrinted>
  <dcterms:created xsi:type="dcterms:W3CDTF">2019-03-20T21:51:27Z</dcterms:created>
  <dcterms:modified xsi:type="dcterms:W3CDTF">2024-04-30T19:14:47Z</dcterms:modified>
</cp:coreProperties>
</file>