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192.168.0.34\Documentos\arojas\Mis documentos\CONTROL INTERNO FUGA\2024\INFORMES\Austeridad\II Trimestre 2024\"/>
    </mc:Choice>
  </mc:AlternateContent>
  <xr:revisionPtr revIDLastSave="0" documentId="13_ncr:1_{6ED96B8F-DD43-4F34-B1D1-8E2F1B07365E}" xr6:coauthVersionLast="47" xr6:coauthVersionMax="47" xr10:uidLastSave="{00000000-0000-0000-0000-000000000000}"/>
  <bookViews>
    <workbookView xWindow="780" yWindow="780" windowWidth="15375" windowHeight="7875" firstSheet="1" activeTab="1" xr2:uid="{00000000-000D-0000-FFFF-FFFF00000000}"/>
  </bookViews>
  <sheets>
    <sheet name="DECRETO 1068 2015" sheetId="1" r:id="rId1"/>
    <sheet name="DECRETO 062 DE 2024" sheetId="8" r:id="rId2"/>
  </sheets>
  <definedNames>
    <definedName name="_xlnm._FilterDatabase" localSheetId="1" hidden="1">'DECRETO 062 DE 2024'!$A$6:$J$67</definedName>
    <definedName name="_xlnm._FilterDatabase" localSheetId="0" hidden="1">'DECRETO 1068 2015'!$A$8:$L$49</definedName>
    <definedName name="_xlnm.Print_Area" localSheetId="1">'DECRETO 062 DE 2024'!$A$1:$G$72</definedName>
    <definedName name="_xlnm.Print_Area" localSheetId="0">'DECRETO 1068 2015'!$A$1:$I$49</definedName>
  </definedNames>
  <calcPr calcId="191029"/>
</workbook>
</file>

<file path=xl/calcChain.xml><?xml version="1.0" encoding="utf-8"?>
<calcChain xmlns="http://schemas.openxmlformats.org/spreadsheetml/2006/main">
  <c r="J45" i="1" l="1"/>
  <c r="J68" i="8"/>
  <c r="I68" i="8"/>
  <c r="F70" i="8" s="1"/>
  <c r="H68" i="8"/>
  <c r="F69" i="8" s="1"/>
  <c r="F71" i="8"/>
  <c r="L45" i="1"/>
  <c r="F48" i="1" s="1"/>
  <c r="K45" i="1"/>
  <c r="F47" i="1" s="1"/>
  <c r="F68" i="8" l="1"/>
  <c r="F72" i="8" s="1"/>
  <c r="F45" i="1"/>
  <c r="F46" i="1"/>
  <c r="F49" i="1" l="1"/>
</calcChain>
</file>

<file path=xl/sharedStrings.xml><?xml version="1.0" encoding="utf-8"?>
<sst xmlns="http://schemas.openxmlformats.org/spreadsheetml/2006/main" count="555" uniqueCount="380">
  <si>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</si>
  <si>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</si>
  <si>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</si>
  <si>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</si>
  <si>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</si>
  <si>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</si>
  <si>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</si>
  <si>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</si>
  <si>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</si>
  <si>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</si>
  <si>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</si>
  <si>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</si>
  <si>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</si>
  <si>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</si>
  <si>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</si>
  <si>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</si>
  <si>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</si>
  <si>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</si>
  <si>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</si>
  <si>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</si>
  <si>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</si>
  <si>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</si>
  <si>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</si>
  <si>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</si>
  <si>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</si>
  <si>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</si>
  <si>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</si>
  <si>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</si>
  <si>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</si>
  <si>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</si>
  <si>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</si>
  <si>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</si>
  <si>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</si>
  <si>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</si>
  <si>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</si>
  <si>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</si>
  <si>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</si>
  <si>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</si>
  <si>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</si>
  <si>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</si>
  <si>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</si>
  <si>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</si>
  <si>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</si>
  <si>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</si>
  <si>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</si>
  <si>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</si>
  <si>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</si>
  <si>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</si>
  <si>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</si>
  <si>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</si>
  <si>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</si>
  <si>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</si>
  <si>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</si>
  <si>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</si>
  <si>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</si>
  <si>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</si>
  <si>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</si>
  <si>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</si>
  <si>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</si>
  <si>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</si>
  <si>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</si>
  <si>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</si>
  <si>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</si>
  <si>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</si>
  <si>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</si>
  <si>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</si>
  <si>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</si>
  <si>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</si>
  <si>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</si>
  <si>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</si>
  <si>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</si>
  <si>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</si>
  <si>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</si>
  <si>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</si>
  <si>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</si>
  <si>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</si>
  <si>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</si>
  <si>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</si>
  <si>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</si>
  <si>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</si>
  <si>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</si>
  <si>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</si>
  <si>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</si>
  <si>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</si>
  <si>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</si>
  <si>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</si>
  <si>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</si>
  <si>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</si>
  <si>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</si>
  <si>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</si>
  <si>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</si>
  <si>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</si>
  <si>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</si>
  <si>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</si>
  <si>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</si>
  <si>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</si>
  <si>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</si>
  <si>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</si>
  <si>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</si>
  <si>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</si>
  <si>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</si>
  <si>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</si>
  <si>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</si>
  <si>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</si>
  <si>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</si>
  <si>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</si>
  <si>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</si>
  <si>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</si>
  <si>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</si>
  <si>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</si>
  <si>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</si>
  <si>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</si>
  <si>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</si>
  <si>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</si>
  <si>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</si>
  <si>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</si>
  <si>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</si>
  <si>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</si>
  <si>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</si>
  <si>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</si>
  <si>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</si>
  <si>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</si>
  <si>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</si>
  <si>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</si>
  <si>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</si>
  <si>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</si>
  <si>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</si>
  <si>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Condiciones para contratar la prestación de servicios profesionales y de apoyo a la gestión</t>
  </si>
  <si>
    <t>Horas extras, dominicales
y festivos.</t>
  </si>
  <si>
    <t>Compensación por vacaciones</t>
  </si>
  <si>
    <t>Bono navideño</t>
  </si>
  <si>
    <t>Capacitación</t>
  </si>
  <si>
    <t>Bienestar</t>
  </si>
  <si>
    <t>Fondos educativos</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</si>
  <si>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</si>
  <si>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</si>
  <si>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Viáticos y gastos de viaje</t>
  </si>
  <si>
    <t xml:space="preserve">Vehículos oficiales. </t>
  </si>
  <si>
    <t xml:space="preserve">Adquisición de vehículos y maquinaria. </t>
  </si>
  <si>
    <t>Fotocopiado, multicopiado e impresión.</t>
  </si>
  <si>
    <t>Cajas menores</t>
  </si>
  <si>
    <t>Suscripciones</t>
  </si>
  <si>
    <t>Eventos y conmemoraciones</t>
  </si>
  <si>
    <t>Servicios públicos</t>
  </si>
  <si>
    <t>Acuerdos marco de precios</t>
  </si>
  <si>
    <t>Transparencia en la información</t>
  </si>
  <si>
    <t>CRITERIOS CUMPLIDOS PARCIALMENTE</t>
  </si>
  <si>
    <t>CRITERIOS INCUMPLIDOS</t>
  </si>
  <si>
    <t>c</t>
  </si>
  <si>
    <t>cp</t>
  </si>
  <si>
    <t>nc</t>
  </si>
  <si>
    <t>MONITOREO DE 1A. LINEA DE DEFENSA (INCLUIR LA INDICACIÓN DE CONSULTA DE LA EVIDENCIA)</t>
  </si>
  <si>
    <t>TALENTO HUMANO</t>
  </si>
  <si>
    <t>TESORERIA</t>
  </si>
  <si>
    <t xml:space="preserve">PRESUPUESTO </t>
  </si>
  <si>
    <t>OCI</t>
  </si>
  <si>
    <t xml:space="preserve">RESPONSABLE </t>
  </si>
  <si>
    <t>ALMACEN</t>
  </si>
  <si>
    <t>TECNOLOGÍA Y ALMACEN</t>
  </si>
  <si>
    <t xml:space="preserve">TESORERIA </t>
  </si>
  <si>
    <t>CAJA MENOR</t>
  </si>
  <si>
    <t>SUBDIRECCIÓN CORPORATIVA</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</si>
  <si>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</si>
  <si>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</si>
  <si>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</si>
  <si>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</si>
  <si>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</si>
  <si>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</si>
  <si>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</si>
  <si>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De conformidad con lo señalado por la primera línea de defensa y lo evaluado por la OCI en los seguimientos realizados en periodos anteriores, se evidencia que la entidad da cumplimiento a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</si>
  <si>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</si>
  <si>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</si>
  <si>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ORDENADORES DEL GASTO Y OFICINA JURIDICA</t>
  </si>
  <si>
    <t xml:space="preserve">
SUBDIRECCIÓN CORPORATIVA 
OFICINA JURIDICA </t>
  </si>
  <si>
    <t xml:space="preserve">OFICINA JURIDICA </t>
  </si>
  <si>
    <t xml:space="preserve">De conformidad con la evidencia aportada por la primera línea de defensa, la entidad tiene implementados mecanismos de control  (claves) para acceso a los equipos de impresión, de igual manera tiene implementada la Política de Cero Papel.
Conforme a los controles implementados respecto a los mecanismos tecnológicos, se observa que la entidad da cumplimiento a lo normado.
</t>
  </si>
  <si>
    <t>Como resultado del seguimiento realizado a la normatividad vigente relacionada con la austeridad del gasto, tanto nacional como distrital, se observa que la FUGA de manera general da cumplimiento a los criterios establecidos en esta materia.</t>
  </si>
  <si>
    <t>OFICINA JURIDICA 
TALENTO HUMANO</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</si>
  <si>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</si>
  <si>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</si>
  <si>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</si>
  <si>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</si>
  <si>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</si>
  <si>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</si>
  <si>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</si>
  <si>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 xml:space="preserve">OFICINA  JURIDICA </t>
  </si>
  <si>
    <t>No podrán pactarse por valor mensual superior a la remuneración total mensual establecida para el Jefe de la entidad u organismo distrital. .</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</si>
  <si>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</si>
  <si>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</si>
  <si>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</si>
  <si>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scheme val="minor"/>
      </rPr>
      <t>y en ningún caso de carácter permanente.</t>
    </r>
    <r>
      <rPr>
        <sz val="10"/>
        <color theme="1"/>
        <rFont val="Calibri"/>
        <family val="2"/>
        <scheme val="minor"/>
      </rPr>
      <t xml:space="preserve"> para lo cual se observará estrictamente lo previsto en el artículo</t>
    </r>
    <r>
      <rPr>
        <b/>
        <sz val="10"/>
        <color theme="1"/>
        <rFont val="Calibri"/>
        <family val="2"/>
        <scheme val="minor"/>
      </rPr>
      <t xml:space="preserve"> 14 del Decreto Nacional 1498 del 2022.</t>
    </r>
  </si>
  <si>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</si>
  <si>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</si>
  <si>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</si>
  <si>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</si>
  <si>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</si>
  <si>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</si>
  <si>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</si>
  <si>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</si>
  <si>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</si>
  <si>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</si>
  <si>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</si>
  <si>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</si>
  <si>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Para las actividades de bienestar deberá considerarse la oferta del DASCD para promover la participación de los servidores públicos en estos espacios.</t>
  </si>
  <si>
    <t>Las actividades de bienestar deberán coordinarse de manera conjunta con otras entidades y organismos distritales que tengan programadas actividades análogas o similares para lograr economías de escala y disminuir costos</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</si>
  <si>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</si>
  <si>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</si>
  <si>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</si>
  <si>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</si>
  <si>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</si>
  <si>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</si>
  <si>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</si>
  <si>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</si>
  <si>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</si>
  <si>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r>
      <rPr>
        <b/>
        <sz val="10"/>
        <color theme="1"/>
        <rFont val="Calibri"/>
        <family val="2"/>
        <scheme val="minor"/>
      </rPr>
      <t xml:space="preserve">Parágrafo. </t>
    </r>
    <r>
      <rPr>
        <sz val="10"/>
        <color theme="1"/>
        <rFont val="Calibri"/>
        <family val="2"/>
        <scheme val="minor"/>
      </rPr>
      <t>El mantenimiento del parque automotor se adelantará de acuerdo con el plan programado para el año, a partir de los históricos de esta actividad y buscando economía en su ejecución</t>
    </r>
  </si>
  <si>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</si>
  <si>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</si>
  <si>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r>
      <rPr>
        <b/>
        <sz val="10"/>
        <color theme="1"/>
        <rFont val="Calibri"/>
        <family val="2"/>
        <scheme val="minor"/>
      </rPr>
      <t>Parágrafo</t>
    </r>
    <r>
      <rPr>
        <sz val="10"/>
        <color theme="1"/>
        <rFont val="Calibri"/>
        <family val="2"/>
        <scheme val="minor"/>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</si>
  <si>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</si>
  <si>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</si>
  <si>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</si>
  <si>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</si>
  <si>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</si>
  <si>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</si>
  <si>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</si>
  <si>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</si>
  <si>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</si>
  <si>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</si>
  <si>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</si>
  <si>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ASESORA JURIDICA 
ORDENADORES DEL GASTO (SUBDIRECCIONES MISIONALES Y CORPORATIVA)</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</si>
  <si>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</si>
  <si>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</si>
  <si>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SUBDIRECCIONES MISIONALES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</si>
  <si>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</si>
  <si>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</si>
  <si>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</si>
  <si>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TÍTULO III MEDIDAS DE EFICIENCIA DEL GASTO PÚBLICO DISTRITAL </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</si>
  <si>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</si>
  <si>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 xml:space="preserve">Compras públicas eficientes y plan piloto de agregación de demanda para
el Distrito Capital. </t>
  </si>
  <si>
    <t>Manejo de activos en desuso</t>
  </si>
  <si>
    <r>
      <t>En un término máximo de seis (6) meses a partir de la entrada en vigor del presente Decreto,</t>
    </r>
    <r>
      <rPr>
        <b/>
        <sz val="10"/>
        <color theme="1"/>
        <rFont val="Calibri"/>
        <family val="2"/>
        <scheme val="minor"/>
      </rPr>
      <t xml:space="preserve"> cada Secretaría Distrital </t>
    </r>
    <r>
      <rPr>
        <sz val="10"/>
        <color theme="1"/>
        <rFont val="Calibri"/>
        <family val="2"/>
        <scheme val="minor"/>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</si>
  <si>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</si>
  <si>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t xml:space="preserve">En aplicación de lo dispuesto por el artículo 66 de la Ley 1955 de 2019, adicionado por la Ley 2294 de 2023, en un </t>
    </r>
    <r>
      <rPr>
        <b/>
        <sz val="10"/>
        <color theme="1"/>
        <rFont val="Calibri"/>
        <family val="2"/>
        <scheme val="minor"/>
      </rPr>
      <t>término máximo de seis (6) mese</t>
    </r>
    <r>
      <rPr>
        <sz val="10"/>
        <color theme="1"/>
        <rFont val="Calibri"/>
        <family val="2"/>
        <scheme val="minor"/>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</si>
  <si>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La entidad no cuenta con parque automotor propio, el servicio de transporte se presta a través de una GRUPO EMPRESARIAL JHS S.A.S. mediante orden de compra FUGA-53-2024.</t>
  </si>
  <si>
    <t>La entidad no cuenta con parque automotor propio, el servicio de transporte se presta a través de una GRUPO EMPRESARIAL JHS S.A.S. mediante orden de compra FUGA-53-2024 y el mantenimiento es propio de la empresa prestadora del servicio</t>
  </si>
  <si>
    <t>Indicador de austeridad</t>
  </si>
  <si>
    <t>2.8.4.3.5</t>
  </si>
  <si>
    <t>CAPÍTULO II. ADMINISTRACIÓN DE SERVICIOS</t>
  </si>
  <si>
    <t>CAPÍTULO III. INDICADORE DE AUSTERIDAD Y PUBLICACIÓN DE INFORMACIÓN</t>
  </si>
  <si>
    <t xml:space="preserve">De conformidad con lo indicado en el monitoreo de la 1a. Línea de Defensa y la información registrada en Orfeo,  se observa que este criterio no aplica en el período evaluado.
</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</si>
  <si>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</si>
  <si>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Conforme lo expuesto por la 1a. Línea de defensa,  no aplica la evaluación del criterio.</t>
  </si>
  <si>
    <t>La FUGA no tiene sistema de turnos . 
Conforme lo anterior,  no aplica la evaluación del criterio.</t>
  </si>
  <si>
    <t>Conforme lo expuesto por la 1a. Línea de defensa en los ítems anteriores,  no aplica la evaluación del criterio.</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</si>
  <si>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</si>
  <si>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</si>
  <si>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</si>
  <si>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 xml:space="preserve">Se podrá autorizar y asignar vehículos de uso oficial o contratados a partir de procesos de selección objetiva con cargo a recursos de la entidad, exclusivamente a servidores públicos del nivel directivo. </t>
  </si>
  <si>
    <r>
      <rPr>
        <b/>
        <sz val="10"/>
        <color theme="1"/>
        <rFont val="Calibri"/>
        <family val="2"/>
        <scheme val="minor"/>
      </rPr>
      <t xml:space="preserve">Parágrafo. </t>
    </r>
    <r>
      <rPr>
        <sz val="10"/>
        <color theme="1"/>
        <rFont val="Calibri"/>
        <family val="2"/>
        <scheme val="minor"/>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</si>
  <si>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Se evidencia en el link de Transparencia de la página web de la entidad, categoría 4. Planeación, Presupuesto e Informes  subcategoría 4.3. Plan de Acción, la publicación del Plan de Austeridad 2024, documento generado en octubre de 2023 de acuerdo a las directrices del Decreto 492 de 2019 vigente en ese momento.
Conforme lo anterior se evidencia que la entidad en términos generales cumple lo normado.</t>
  </si>
  <si>
    <t>En el periodo evaluado no se realizaron comisiones ni al interior ni al exterior del país.</t>
  </si>
  <si>
    <t>La Fundación Gilberto Alzate Avendaño - FUGA, durante el segundo  trimestre de 2024, no ejecutó gastos por conceptos  de pasajes o los viáticos no utilizados deberá reembolsarse.</t>
  </si>
  <si>
    <t>Se aporta
* Seguimiento efectuado a la ejecución del PAC  y base de datos correspondiente
* Socialización del resultado de este seguimiento con los ordenadores del gasto
* Relación Registros Presupuestales por Rubros  del periodo evaluado
* Reporte Programación Vs Ejecución por rubro-fuente y por entidad .
* Ejecución Presupuestal de Gastos e Inversiones del último mes del trimestre en el excel  correspondiente.
https://drive.google.com/drive/u/2/folders/1Ol5VpddI68kJ3w0tOrZn2DOobo29JElB</t>
  </si>
  <si>
    <t>Seguimiento efectuado a la ejecución de las reservas  y la base de datos correspondiente, del periodo evaluado
https://drive.google.com/drive/u/2/folders/1Ol5VpddI68kJ3w0tOrZn2DOobo29JElB</t>
  </si>
  <si>
    <t>El número de los CDP de las nóminas del trimestre evaluado son los siguientes:  Nómina enero de 2024: Cdp Fuga 148 al 156;  Nómina  febrero de 2024: Cdp Fuga del 242 al 251 y Nómina marzo  de 2024: Cdp anual Fuga 341 al 352.
https://drive.google.com/drive/u/2/folders/17IZDNGo1GH4Nj2wvbnK7aaQNKqgvvUKr</t>
  </si>
  <si>
    <t>El 09 de mayo de 2024 se celebró el Acuerdo Laboral 2024 - 2026 con SINTRACULTUR, el cual reposa en el Orfeo: 20242800048043</t>
  </si>
  <si>
    <t xml:space="preserve">INGRESOS: Se dio la vinculación provisional de Cesar Augusto Varela Sabrica: a) Documentos previos: 20242800058793; b) Nombramiento: 20242000000945; c) Aceptación de nombramiento: 20242800059253; d) Posesión: 20242800000118. Los demás documentos de vinculación se relacionan en el próximo seguimiento, teniendo en cuenta que corresponden al tercer trimestre del año.
RETIROS: A la fecha de reporte no se han efectuado retiros.
</t>
  </si>
  <si>
    <t>A la fecha de reporte no se ha efectuado la vinculación de supernumerarios.</t>
  </si>
  <si>
    <t xml:space="preserve">Durante el periodo no se realizó ninguna entrega de elementos de papelería. </t>
  </si>
  <si>
    <t>La Fundación Gilberto Alzate Avendaño - FUGA, durante el segundo trimestre de 2024,  no ejecuto gastos  por concepto -  Cuotas a clubes y pagos de tarjetas de crédito.</t>
  </si>
  <si>
    <t>La Fundación Gilberto Alzate Avendaño - FUGA, durante el segundo trimestre de 2024,  no ejecuto gastos  por concepto - Celebración de recepciones, fiestas, agasajos o conmemoraciones.</t>
  </si>
  <si>
    <t>En periodo evaluado no se evidencia que en la entidad se hayan realizado comisiones, conforme lo reporta la 1a. Línea de defensa.
De acuerdo a lo anterior no aplica la evaluación del criterio en el presente seguimiento.</t>
  </si>
  <si>
    <t>En el   INFORME DE EJECUCIÓN DEL PRESUPUESTO DE GASTO E INVERSIONES con corte junio de 2024, se observa la apropiación final en el rubro de Gastos de Personal de un valor de $6.186.095.000  para la vigencia,  de los cuales al corte de junio de 2024 se encuentra comprometidos en  un 48,57% (Autorización de giro del 48,54%)
De la verificación realizada a los soportes registrados en el monitoreo de la 1a. línea de defensa se evidencia que en términos generales se da cumplimiento a lo normado.</t>
  </si>
  <si>
    <t>La información reportada por la 1a. Línea de defensa es coherente con lo registrado en  el reporte  INFORME DE EJECUCIÓN DEL PRESUPUESTO DE GASTO E INVERSIONES con corte junio de 2024.</t>
  </si>
  <si>
    <t>A la fecha de reporte no se han efectuado modificaciones a la planta de personal.</t>
  </si>
  <si>
    <t>A la fecha de reporte no se han realizado actividades relacionadas con este numeral</t>
  </si>
  <si>
    <t>Se adjuntan los siguientes soportes: Autorización horas extras del mes de marzo de 2024 y pagas en el mes de abril de 2024:Luis Eduardo Vargas Vargas – radicado autorización Orfeo 20243000021053, confirmación horas extras radicado Orfeo 20243000034873, Consolidado y liquidación HE radicado Orfeo 20242800036793 –  Leidy Carolina Cruz Fandiño - radicado autorización Orfeo 20243000020933, confirmación horas extras radicado Orfeo 20243000030283, Consolidado y liquidación HE radicado Orfeo 20242800034973 - Resolución 54 de 2024 – Nómina Resumen Abril 2024 – Radicado Orfeo 20242800037923; autorización horas extras del mes de abril de 2024 y pagas en el mes de mayo de 2024: Alexandra Álvarez Gutiérrez - radicado autorización Orfeo 20243000029703, confirmación horas extras radicado Orfeo 20243000043163 - Consolidado y liquidación HE radicado Orfeo 20242800048393, Resolución 66 de 2024 - Nómina Resumen mayo 2024- Radicado de Orfeo  20242800049743; Autorización horas extras del mes de mayo de 2024 y pagas en el mes de junio de 2024: Alexandra Álvarez Gutiérrez - radicado autorización Orfeo 20243000041753, confirmación horas extras radicado Orfeo 20243000054053 - Consolidado y liquidación HE radicado Orfeo 20242800054373 - Leidy Carolina Cruz Fandiño - radicado autorización Orfeo 20243000042913, confirmación horas extras radicado Orfeo 20243000052063 - Consolidado y liquidación HE radicado Orfeo 20242800052233, Resolución 84 de 2024 - Nómina Resumen junio 2024 20242800056373 - Radicado de Orfeo   CDP Horas extras marzo a diciembre - Fuga 343 - SAP 545969.
https://drive.google.com/drive/u/2/folders/1-bR_8nphLQQ_ykFUYcfGr-CrvqhsdoEE</t>
  </si>
  <si>
    <t>La Entidad no tiene sistema de turnos por lo que se hace necesario acudir al personal autorizado para el apoyo de las actividades realizadas por la entidad en fines de semana. horas nocturnas y festivos. Para la vigencia 2024 se renovaron los acuerdos de voluntades para  Teletrabajo, de acuerdo a lo dispuesto en la Resolución 147 de 2023.</t>
  </si>
  <si>
    <t>A la fecha de reporte no se han efectuado comisiones ni al interior ni al exterior del país.</t>
  </si>
  <si>
    <t>Para el periodo del presente informe se realizó el pago de las vacaciones por derecho,solicitadas por los siguientes funcionarios de acuerdo a la programación anual: En el mes de mayo de 2024: Alexandra Álvarez Gutiérrez, Horacio Cruz Vásquez,Claudia Marcela Delgado Caballero, Judy Milena Murcia Pineda, Lida Carmenza Montoya Serrato y José Alirio Otero Zuñiga - según Resolución 69 de 2024;  Nómina junio de 2024: Jhon Fredy Salinas según Resolución 83 de 2024. Se adjuntasn los soportes correspondientes mencionados en cada Resolución. Se pag+o vacaciones por liquidación definitiva de las siguientes ex funcionarias: Ruth Erley Rojas Pulgarín, - Resolución 52 de 2024 - Nómina Resumén radicado de orfeo 20242800027023 -  Margarita María Díaz Casas  - Resolución 73 de 2024 - Nómina Resumen radicado de orfeo 20242800027033; y María del Pilar Maya Herrera - Resolución 84 de 2024 - Nómina Resumen 20242800037383.
https://drive.google.com/drive/u/2/folders/1tYe5fJCQVtwD-kM49a4qpv6lx7r5oZAn</t>
  </si>
  <si>
    <t>A la fecha de reporte no se han otorgado bonos navideños</t>
  </si>
  <si>
    <t>Acceso PIC 2024: https://fuga.gov.co/transparencia-y-acceso-a-la-informacion-publica/planeacion-presupuesto-informes/peth?field_fecha_de_emision_value=All&amp;term_node_tid_depth=284
Para el periodo de reporte se realizaron las siguientes actividades relacionadas con el PIC: a) Inducción y reinducción - Orfeo 20242800051303; b) Capacitación en el medio de control de repetición para los servidores de la Oficina Jurídica - Orfeo 20242800053233; c) Capacitación en riesgo público y de tránsito - Orfeo 20242800059483
Para la vigencia 2024 por concepto de capacitación se tiene asignado un presupuesto de $2.733.700, de los cuales se han ejecutado $964.600 en la capacitación en el medio de control de repetición para los servidores de la Oficina Jurídica. 
https://drive.google.com/drive/u/2/folders/17y3e7074Pz3-iOWnnkfxF0ArEyv-3OwM</t>
  </si>
  <si>
    <t>Para el periodo de reporte se realizaron las siguientes actividades relacionadas con el PIC: a) Inducción y reinducción - Orfeo 20242800051303; b) Capacitación en el medio de control de repetición para los servidores de la Oficina Jurídica - Orfeo 20242800053233; c) Capacitación en riesgo público y de tránsito - Orfeo 20242800059483
Estas se realizaron en el marco de las TIC'S tal como puede evidenciarse en los Orfeos relacionados, lo que generó que no se hicieran alquileres de espacios, gastos en alimentación, adquisición de elementos de oficina, etc.</t>
  </si>
  <si>
    <t>Acceso PBII 2024: https://fuga.gov.co/transparencia-y-acceso-a-la-informacion-publica/planeacion-presupuesto-informes/peth?field_fecha_de_emision_value=All&amp;term_node_tid_depth=284
Durante el periodo de reporte se ejecutaron las siguientes actividades del PBII: Publicación oferta anual del FRADEC - Orfeo 20242800051413; b) Promoción semestral del uso de la bicicleta y sus incentivos - Orfeo 20242800057003; c) Promoción de la actualización de la información en SIDEAP por parte de los servidores - Orfeo 20242000000096; d) Socialización de los valores de integridad de la entidad - Orfeo 20242800051303.</t>
  </si>
  <si>
    <t>Acceso PBII 2024: https://fuga.gov.co/transparencia-y-acceso-a-la-informacion-publica/planeacion-presupuesto-informes/peth?field_fecha_de_emision_value=All&amp;term_node_tid_depth=284
Durante el periodo de reporte se ejecutaron las siguientes actividades del PBII: Publicación oferta anual del FRADEC - Orfeo 20242800051413; b) Promoción semestral del uso de la bicicleta y sus incentivos - Orfeo 20242800057003; c) Promoción de la actualización de la información en SIDEAP por parte de los servidores - Orfeo 20242000000096; d) Socialización de los valores de integridad de la entidad - Orfeo 20242800051303.
Para la vigencia 2024 el Plan de Bienestar e Incentivos Institucionales cuenta con una asignación presupuestal de $43.837.134, los cuales aún no han iniciado su ejecución, teniendo en cuenta que las actividades realizadas se han hecho con costo cero para la FUGA.</t>
  </si>
  <si>
    <t>Durante el periodo de reporte no se realizó celebración sobre el día del secretario o el conductor.</t>
  </si>
  <si>
    <t>Durante el periodo de reporte no se realizó celebraciones, recepciones, fiestas o agasajos.</t>
  </si>
  <si>
    <t>Acceso PBII 2024: https://fuga.gov.co/transparencia-y-acceso-a-la-informacion-publica/planeacion-presupuesto-informes/peth?field_fecha_de_emision_value=All&amp;term_node_tid_depth=284
Durante el periodo de reporte se ejecutaron las siguientes actividades del PBII: Publicación oferta anual del FRADEC - Orfeo 20242800051413</t>
  </si>
  <si>
    <t>Se verifica la información registrada en el INFORME DE EJECUCIÓN RESERVAS PRESUPUESTALES al corte de junio de 2024, observándose que no se registra presupuesto asignado al concepto de comisiones o viáticos al cierre de junio. Lo anterior en coherencia con lo reportado por la 1a. línea defensa. 
Conforme lo anterior la verificación de cumplimiento del criterio no aplica para el periodo evaluado.</t>
  </si>
  <si>
    <t>RECURSOS FISICOS Y TECNOLOGIA</t>
  </si>
  <si>
    <t>Durante el periodo no se realizó la adquisicion de celulares ni planes de telefonia movil.
En el momento las lineas asignadas estar a cargo de los colaboradores de Atención al ciudadano
La relación de los consumos se evidencia en el documento anexo articulo 15
https://docs.google.com/document/u/2/d/1Qdd-w7PGUZp6ZMAjwz5LRf2y4_YHgqml/edit?usp=drive_web&amp;ouid=102388124476458588511&amp;rtpof=true</t>
  </si>
  <si>
    <t>Durante el periodo no se realizaron llamadas internacionales por telefonia fija ni movil. 
La relación de los consumos se evidencia en el documento anexo articulo 15
La planta teléfonica, donde se evidencia parámetros asignados para dichos control,  ver documento TELEFONÍA FIJA CONTROL., dicha evidencia captura la configuración del dipostivo y el control implmentado para solo llamadas locales, sin cambios generales en la configuración.
https://docs.google.com/document/u/2/d/1Qdd-w7PGUZp6ZMAjwz5LRf2y4_YHgqml/edit?usp=drive_web&amp;ouid=102388124476458588511&amp;rtpof=true</t>
  </si>
  <si>
    <t>La entidad no cuenta con parque automotor propio, el servicio de transporte se presta a través de una GRUPO EMPRESARIAL JHS S.A.S. mediante orden de compra FUGA-53-2024. Los vehiculos contratados estan asignados entre los directivos , con el fin de dar un mayor aprovechamiento a los vehiculos, estos brindan apoyo en el desarrollo de eventos de las subdirecciones misionales.
Evidencias solicitudes aprobadas transporte I trimestre 2024, Orfeo Rad 20242700034433</t>
  </si>
  <si>
    <t>Durante este periodo los servicios de transporte cuentan con la revisión y autorización de cada subdirección de la entidad, de igual forma no se registran servicios fuera del perímetro del Distrito Capital 
Radicado en orfeo 20242700061513</t>
  </si>
  <si>
    <t>La Fundación Gilberto Alzate Avendaño adopto la Estrategia Cero Papel adoptada mediante circular interna N°020 de 2021 encaminado en la disminución de consumo de papelería y tóner para impresión a través del fortalecimiento de medios tecnologicos por medio del aplicativo de gestión documental ORFEO.
El seguimiento de  fotocopiado, multicopiado e impresión se pueden evidenciar en el anexo artículo 18
https://docs.google.com/document/d/1Qdd-w7PGUZp6ZMAjwz5LRf2y4_YHgqml/edit</t>
  </si>
  <si>
    <t>La Fundación Gilberto Alzate Avendaño - FUGA, durante el segundo trimestre de 2024,  no ejecutó  gastos  por concepto - Fotocopiado, multicopiado e impresión.</t>
  </si>
  <si>
    <t>la Fundación Gilberto Alzate Avendaño - FUGA, durante el segundo trimestre de 2024, no percibió ingresos por concepto - Fotocopiado, multicopiado e impresión.</t>
  </si>
  <si>
    <t>Durante el periodo se realizaron las siguientes campañas:
- "Habitos diarios para la racioanlización de agua" USO EFICIENTE DEL AGUA
- "Consejos para ayudar a aforntar el fenómeno de la niña" USO EFICIENTE DEL AGUA
-“Energias renovables” USO EFICIENTE DE LA ENERGIA
-“Reciclaton FUGA” GESTION DE RESIDUOS
-día de la movilidad sostenible”  MOVILIDAD
Así mismo se desarrollo la semana ambiental en la cual se realizaron actividades para el consentimiento del uso de recursos naturales, el reciclaje y la disposicion correcta de RAES
La relación y analisis de los consumos de los servicios se evidencian en el documento anexo articulo 23
https://docs.google.com/document/d/1Qdd-w7PGUZp6ZMAjwz5LRf2y4_YHgqml/edit</t>
  </si>
  <si>
    <t>A la fecha no se han adelantado gestiones sobre este criterio</t>
  </si>
  <si>
    <t>OFICINA JURIDICA</t>
  </si>
  <si>
    <t>Se evidencia en el link de Transparencia de la página web de la entidad, categoría 4. Planeación, Presupuesto e Informes  subcategoría 4.3. Plan de Acción, la publicación del Plan de Acción PIGA 2024 (Numeral 4,3,1), en el cual se observa la formulación de actividades vinculadas a los componentes:
* Programa uso eficiente del agua.
* Programa uso eficiente de la energía.
* Programa Gestión Integral de Residuos Sólidos.
- Programa de Uso Sostenible.
- Programa Implementación Prácticas Sostenibles.
Dentro de las actividades programadas se observa la divulgación en cualquier medio de comunicación de la entidad de piezas comunicativas sobre el uso eficiente de los recursos hídricos, a energía, gestión integral de residuos,  programas de uso sostenible y movilidad sostenible, en cualquiera de las plataformas de la entidad (intranet, correo electrónico, WhatsApp).
Se valida la información reportada por la 1a. línea de defensa, a través de los radicados 20242700033843, 20242700034913 y 20242700042293 relacionados con piezas comunicativas del programa Uso eficiente de la energía, movilidad sostenible y uso del agua respectivamente. (Expediente 202427005000800001E)
Conforme lo anterior se evidencia que la entidad en términos generales cumple lo normado.</t>
  </si>
  <si>
    <t>SGCentro:  Desde la Subdirección para la Gestión del Centro de Bogotá no se adelantaron contrataciones de la referencia durante el trimestre ABRIL-JUNIO de 2024.</t>
  </si>
  <si>
    <t>RTA COMUNICACIONES: Con corte al 30 de junio de 2024, el equipo de comunicaciones no suscribió contratos de impresión y/o publicaciones."
SGCentro:  Desde la Subdirección para la Gestión del Centro de Bogotá no se adelantaron contrataciones de la referencia durante el trimestre ABRIL- JUNIO de 2024.
SGAyC:  La subdirección artística y cultural ejecutó el contrato  FUGA-141-2023 que tiene por objeto "Realizar la impresión de las piezas gráficas y de comunicación de los eventos y actividades artísticas y culturales programadas por la Fundación Gilberto Álzate Avendaño" por valor de $ 31.845.608, contrato que fue ejecutado entre los meses de enero y febrero, en el marco de la preproducción y producción del Festival Centro. Cuyo pago total se realizo en el mes de febrero de 2024, asociado a una única factura N°743.</t>
  </si>
  <si>
    <t>RTA COMUNICACIONES: Con corte al 30 de junio de 2024, el equipo de comunicaciones no ha suscrito contratos de impresión y/o publicaciones. Toda la información institucional se publica en la página web institucional www.fuga.gov.co.
SGCentro:  Desde la Subdirección para la Gestión del Centro de Bogotá no se adelantaron contrataciones de la referencia durante el trimestre ABRIL-JUNIO de 2024.
SGAyC: Desde la Subdirección artistica no se celebraron contratos de publicidad y/o propaganda personalizada en el presente trimestre.</t>
  </si>
  <si>
    <t>RTA COMUNICACIONES: Con corte al 30 de junio de 2024, el equipo de comunicaciones no ha suscrito contratos de impresión y/o publicaciones. Toda la información institucional se publica en la página web institucional www.fuga.gov.co
SGAyC: Desde la Subdirección artistica no se celebraron contratos de este tipo en el presente trimestre.</t>
  </si>
  <si>
    <t>RTA COMUNICACIONES:  Con corte al 30 de junio de 2024, el equipo de comunicaciones no ha suscrito contratos de impresión y/o publicaciones. Toda la información institucional se publica en la página web institucional www.fuga.gov.co.
SGAyC: Desde la Subdirección artistica no se celebraron contratos de este tipo en el presente trimestre.</t>
  </si>
  <si>
    <t>SGCorporativa: A la fecha no se han adelantado acciones con respecto al informe de las medidas de austeridad implementadas, se realizará su construcción a más tardar el 15 de julio y se remitirá a la cabeza de sector una vez se reciban los lineamientos o el requerimiento de dicha entidad.</t>
  </si>
  <si>
    <t xml:space="preserve">SGCorporativa: Durante el  periodo evaluado no  se llevaron a cabo compras sin licitación o concurso de meritos.
SGCentro:  Desde la Subdirección para la Gestión del Centro de Bogotá no se adelantaron contrataciones de la referencia durante el trimestre ABRIL- JUNIO de 2024.
OJ: En el periodo evaluado no se llevaron a cabo compras sin licitación o concurso de méritos. </t>
  </si>
  <si>
    <t>SGCorporativa: Durante el periodo evaluado no se adelantaron trámites para la contratación o renovación de contratos de suministro, mantenimiento o reparación de bienes muebles y para la adquisición de bienes inmuebles
SGCentro:  Desde la Subdirección para la Gestión del Centro de Bogotá no se adelantaron contrataciones de la referencia durante el trimestre ABRIL- JUNIO de 2024.
OJ: Se anexa Base de datos de la Contratación adelantada en el periodo evaluado.</t>
  </si>
  <si>
    <t>SGCorporativa: Las sedes de la entidad hacen parte a BIC de carácter nacional y Distrital.
Durante el segundo trimestre no se contó con contrato de mantenimiento para infraestructura física, sin embargo se desarrollaron actividades de conservación y mantenimiento a través del contrato del ascensor y del personal de servicios generales
Radicado en Orfeo 20242700061083
OJ: Se anexa Base de datos de la Contratación adelantada en el periodo evaluado.</t>
  </si>
  <si>
    <t xml:space="preserve">SGCentro: Desde la Subdirección para la Gestión del Centro de Bogotá se tuvieron vigentes para el trimestre de ABRIL-JUNIO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5. Convenio 472 de 2023 (FUGA-109-2023) - Expediente orfeo 202313002000900119E  
6. Convenio interadministrativo 532 de 2023 (FUGA-117-2023) - expediente orfeo 202313002000900127E.
7. Convenio de asociación FUGA 115-2023 -  202313002000900122E           
8. Convenio 472 de 2021 (FUGA-210-2021) - Expediente orfeo 202113002100100006E. 
CONTABILIDAD: 
* Convenio Inter administrativo 356 de 2021 suscrito entre la  Secretaría Distrital De Cultura, Recreación Y Deporte -SCRD- la Fundación Gilberto Alzate Avendaño– FUGA –  El Fondo de Desarrollo Local de Los Mártires Y El Fondo de Desarrollo Local de Santa Fe.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SGCyC: En el marco del Convenio Marco No. FUGA-132-2022 / SCRD No. 500 de 2022 -SCRD ...Con corte a 31 de marzo las situaciones jurídicas y financieras del Convenio Marco No. FUGA-132-2022 / SCRD No. 500 de 2022 -SCRD se mantienen; en el mes de febrero se hizo una transferencia por valor de $1.197.644.636 a favor del Consorcio Patrimonial 2023, quien es el contratista que ejecuta la obra del auditorio, sin embargo, a la fecha el Consorcio no ha realizado erogación de los recursos transferidos. En cuanto al avance de la obra, se han realizado a la fecha actividades relacionadas con el alistamiento y entrega del auditorio al contratistas, apropiación de los estudios y diseños, e inicio a la estapa de actividades preliminares de obra, como lo son los desmontes.
OAJ: La Entiad no cuenta con contratos o convenios vigentes suscritos con terceros para la administración de recursos. </t>
  </si>
  <si>
    <t xml:space="preserve">OAJ: La Entiad no cuenta con contratos o convenios vigentes suscritos con terceros para la administración de recursos. </t>
  </si>
  <si>
    <t xml:space="preserve">OJ: La Entidad no tiene contratos de asistencia técnica en el periodo evaluado. </t>
  </si>
  <si>
    <t xml:space="preserve">OJ: La Entidad no celebró contratos que tengan por objeto el alojamiento, alimentación, encaminadas a desarrollar, planear o revisar las actividades y funciones que normativa y funcionalmente le competen. </t>
  </si>
  <si>
    <t xml:space="preserve">OJ: En el periodo evaluado no se realizaron pagos por concepto de conciliaciones judiciales, transacciones u otra solución alternativa de conflictos. </t>
  </si>
  <si>
    <t xml:space="preserve">Se anexa Base de datos de la Contratación adelantada en el periodo evaluado.
</t>
  </si>
  <si>
    <t>Se anexa Base de datos de la Contratación adelantada en el periodo evaluado.</t>
  </si>
  <si>
    <t>OJ: Se anexa Base de datos de la Contratación adelantada en el periodo evaluado.</t>
  </si>
  <si>
    <t xml:space="preserve">OJ: Con el fin de darle cumplimiento a la reducción del gasto en contratos de prestación de servicios profesionales y de apoyo a la gestión se expidieron los siguientes Certificados de Disponibilidad Presupuestal: 550 del 02/07/2024 ($200.000.000), 551 del 02/07/2024 ($263.246.911), 552 del 02/07/2024 ($189.420.000), 574 del del 10/07/2024 ($30.565.595), cuyo concepto es "Ahorro del 10% para reducción del gasto en contratos de prestación de servicios profesionales y de apoyo a la gestión en cumplimiento del artículo 6 del Decreto 062 de 2024"; de igual forma, se recibió oficio de la Secretaría de Planeación Distrital, con el radicado No. FUGA 20241000012021, SDP 1-2024-35817 y asunto Concepto favorable modificación presupuestal. 
</t>
  </si>
  <si>
    <t>SGCorporativa:
Las sedes de la entidad hacen parte a BIC de carácter nacional y Distrital.
Durante el segundo trimestre no se contó con contrato de mantenimiento para infraestructura física, sin embargo se desarrollaron actividades de conservación y mantenimiento a través del contrato del ascensor y del personal de servicios generales
Radicado en Orfeo 20242700061083
SGCentro:  Desde la Subdirección para la Gestión del Centro de Bogotá no se adelantaron contrataciones de la referencia durante el trimestre ABRIL-JUNIO de 2024.
OJ: Se anexa Base de datos de la Contratación adelantada en el periodo evaluado.</t>
  </si>
  <si>
    <t>SGCorporativa:
Durante el periodo en mención se realizaron actividades de mantenimiento preventivo y correctivo con el fin de garantizar el funcionamiento conservación de los bienes, así como de la prestación de servicios de la entidad.
Ver  anexo artículo 21
Soportes expediente en Orfeo 20242700061083
https://docs.google.com/document/d/1Qdd-w7PGUZp6ZMAjwz5LRf2y4_YHgqml/edit
OJ: Se anexa Base de datos de la Contratación adelantada en el periodo evaluado.</t>
  </si>
  <si>
    <t>SGCorporativa:
Durante el periodo no se realizó adquisicion de bienes  muebles no necesarios.
Expediente de ingresos de almacen en Orfeo 202427003200100002E
OJ: Se anexa Base de datos de la Contratación adelantada en el periodo evaluado.</t>
  </si>
  <si>
    <t>SGCorporativa: A la fecha no se han adelantado acciones con respecto al informe de las medidas de austeridad implementadas, se realizará su construcción a más tardar el 15 de julio y se remitirá a la cabeza de sector una vez se reciban los lineamientos o el requerimiento de dicha entidad
SGCentro:  Desde la Subdirección para la Gestión del Centro de Bogotá no se adelantaron contrataciones de la referencia durante el trimestre ABRIL-JUNIO de 2024.
OJ: Se anexa Base de datos de la Contratación adelantada en el periodo evaluado.</t>
  </si>
  <si>
    <t>En periodo evaluado se evidencia que la entidad no ha  gestionado la renovación, ampliación, modificación o prórroga de los convenios antes señalados de vigencias anteriores, que aún se encuentran en ejecución.
Conforme lo anterior no aplica la evaluación del criterio en el presente seguimiento.</t>
  </si>
  <si>
    <t xml:space="preserve">De acuerdo con lo expuesto por la primera línea de defensa y la verificación realizada a la BD CTOS 2024, se evidencia que no aplica la validación de éste criterio para el período evaluado
</t>
  </si>
  <si>
    <t>De la verificación realizada a lo reportado en el   INFORME DE EJECUCIÓN DEL PRESUPUESTO DE GASTO E INVERSIONES con corte junio 2024  y de lo observado en el reporte  BD CTOS  2024,  se observa que se da cumplimiento a lo normado.</t>
  </si>
  <si>
    <t>En  el Reporte BD CTOS 2024 se evidencia en el periodo evaluado,  la suscripción de 40 contratos de prestación de servicios profesionales y 13 contratos de prestación de servicios de apoyo a la gestión, los cuales cuentan con el  Certificado de Registro Presupuestal y Certificado de Disponibilidad Presupuestal correspondiente, de acuerdo a lo observado en la consulta realizada en SECOP y ORFEO. 
De acuerdo a lo anteriormente expuesto, se observa que la entidad en forma general  da cumplimiento a lo normado.</t>
  </si>
  <si>
    <t>En la  BD CTOS 2024,  no se evidencia la contratación de servicios altamente calificados en el periodo evaluado. 
Conforme lo anterior se observa que este criterio no aplica para el periodo evaluado.</t>
  </si>
  <si>
    <t>Los soportes aportados permiten evidenciar la gestión realizada por la entidad en cumplimiento de lo normado,  así como la justificación frente al plan de reducción  presentado.
Conforme lo anteriormente expuesto se evidencia que la entidad viene dando cumplimiento a lo normado.</t>
  </si>
  <si>
    <t>De acuerdo con lo registrado en el monitoreo realizado por la 1a. línea de defensa, a la evidencia aportada y a la verificación de los Considerando de las Resoluciones  54, 66 y 84  de 2024 , se observa que las horas extras pagadas en el II Trimestre, se reconocen a  funcionarios con los cargos de  Auxiliar Administrativo 407-01 (E)/Subdirección Artística y Cultural  y  Técnicos Operativos 314-02/Subdirección Artística y Cultural.
Se aportan como evidencias adicionales, solicitudes, autorizaciones y liquidaciones de las horas extras reconocidas y pagadas.
De acuerdo a lo anterior se evidencia el cumplimiento de lo normado.</t>
  </si>
  <si>
    <t xml:space="preserve">Durante el periodo de evaluación y de acuerdo con  los soportes referenciados  por la 1a. línea de defensa, se observa que sólo se presenta pago de  vacaciones por derecho a tiempo en la entidad (7 funcionarios) y   por liquidación definitiva (3 funcionarios). 
Se observa que no se reconocen en dinero vacaciones por conceptos no autorizados por lo que se da cumplimiento a lo normado. </t>
  </si>
  <si>
    <t>De conformidad con lo expuesto por la 1a. Línea de defensa, los soportes referenciados y lo observado  en el INFORME DE EJECUCIÓN DEL PRESUPUESTO DE GASTO E INVERSIONES con corte junio de 2024, se evidencia que las actividades realizadas durante el periodo evaluado fueron virtuales sin generación de gastos por los conceptos señalados en el criterio verificado, dando  cumplimiento a lo normado.</t>
  </si>
  <si>
    <t>De acuerdo con  lo indicado por la 1a. línea de defensa, así como de la verificación realizada a los soportes referenciados y  el Plan de Acción del PETH Versión 4 2024  publicado en la página web de la entidad,  específicamente en lo relacionado con el Plan de Bienestar,  se observa la ejecución de 4 actividades de las 18 programadas, dentro de las cuales se incluye la ejecución de la publicación de la oferta de FRADEC (Ofertas realizadas por otras entidades).
Conforme lo anterior se observa que en términos generales se cumple lo normado.</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</si>
  <si>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</si>
  <si>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 xml:space="preserve">De conformidad con lo expuesto en el monitoreo de la 1a. línea de defensa, los soportes referenciados, la consulta al expediente 202428005002000001E  PLAN DE BIENESTAR E INCENTIVOS INSTITUCIONALES - PBII 2024 y lo reportado en el  INFORME DE EJECUCIÓN DEL PRESUPUESTO DE GASTO E INVERSIONES con corte junio de 2024, se observa que las 4 actividades ejecutadas si bien no se desarrollaron de manera conjunta con otros entes públicos del orden distrital con necesidades análogas o similares, no generó costos para la entidad, con lo cual se da cumplimiento a lo normado.
</t>
  </si>
  <si>
    <t>En el INFORME DE EJECUCIÓN DEL PRESUPUESTO DE GASTO E INVERSIONES con corte junio de 2024 y la BD Contratos 2024, se observa que la entidad no ha suscrito contratos vinculados al criterio evaluado que afecten el presupuesto de la entidad durante el periodo del seguimiento, con lo cual se da cumplimiento a lo normado.</t>
  </si>
  <si>
    <t>De la consulta realizada al radicado referenciado por la 1a.  línea de defensa (20242700061513) se observa el cumplimiento de lo normado.</t>
  </si>
  <si>
    <r>
      <t xml:space="preserve">Las entidades públicas del distrito capital deberán recurrir a mecanismos de compra pública eficiente e innovadora mediante los diversos instrumentos de agregación  de demanda que ofrece la Agencia Nacional de Contratación Pública —Colombia Compra Luciente—,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scheme val="minor"/>
      </rPr>
      <t>Comité Distrital de Apoyo a la Contratación</t>
    </r>
    <r>
      <rPr>
        <sz val="10"/>
        <color theme="1"/>
        <rFont val="Calibri"/>
        <family val="2"/>
        <scheme val="minor"/>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</si>
  <si>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 xml:space="preserve">1.  El 17 de mayo de 2024 se expidió la resolución No. 67-2024 “Por la cual se modifica la caja menor de la Fundación Gilberto Alzate Avendaño, de la vigencia
fiscal 2024” . Se puede consultar en  Orfeo /consulta expedientes / Gestión documental / Resoluciones /año 2024
2.Durante el segundo trimestre 2024 se tramitaron las solicitudes de  reembolso Nos. 3 -2024 y  4-2024. La ruta de consulta es: Orfeo / Consulta expedientes/Subdirección gestión corporativa/caja menor/año 2024.   En dichos expedientes se encuentran las solicitudes de reembolso y los soportes correspondientes.   
3. El área de tesorería realizó un arqueo a la caja menor el 28 de junio de 2024. La ruta de consulta es: Orfeo / Consulta expedientes/Subdirección gestión corporativa/caja menor/año 2024.  
</t>
  </si>
  <si>
    <t xml:space="preserve">La evidencia aportada da cuenta de la gestión adelantada para hacer seguimiento a la ejecución del PAC conforme lo normado.
Adicional a lo expuesto en el monitoreo realizado por la 1a. línea de defensa, se evidencia que el  Plan Anual de Caja esta normalizado a través de:
* Procedimiento Contractual (GJ-PD-01) Versión 15 -  Políticas de Operación numeral 3
* Gestión del Programa Anual de Caja PAC ( Código: GF-PD-06) Versión: 5 - Política de Operación numeral 1 y Actividad 6
Conforme lo anterior, de manera general se da  cumplimiento a lo dispuesto en este criterio a través de los controles establecidos para monitorear la ejecución del PAC.
</t>
  </si>
  <si>
    <t xml:space="preserve">De la verificación realizada al  INFORME DE EJECUCIÓN RESERVAS PRESUPUESTALES al corte de junio de 2024  y al documento Información Presupuestal 300624, aportado por la 1a. línea de defensa, se observa que la ejecución de reservas alcanzó al cierre del período evaluado el 90,15% de ejecución; evidenciándose adicionalmente que el 9,85% de las reservas sin autorización de giro corresponden a: 
4,69% Gastos de Funcionamiento ($74,599,691)
5,16% Gastos de Inversión. ($82,046,383)
Adicionalmente se aportan los correos electrónicos enviados por el área de Presupuesto a los ordenadores del gasto correspondientes a la ejecución de reservas y ejecución presupuestal de abril, mayo y junio de 2024.
De acuerdo a lo anteriormente expuesto de manera general se da cumplimiento a lo normado.
</t>
  </si>
  <si>
    <t>En el Reporte BD CTOS 2024, se evidencia que en el periodo evaluado no se suscribieron contratos vinculados al criterio. El contrato reportado por la Subdirección Artística corresponde a  la vigencia 2023 evaluado por la OCI en el seguimiento del IV T 2023 de acuerdo a la fecha de sus suscripción.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t>
  </si>
  <si>
    <t>Se evidencia que la papelería de la entidad es uniforme en su calidad. 
De la consulta realizada  al expediente Salida de Elementos de Consumo 202427005900100001E,  se evidencia que lo reportado en el monitoreo es coherente con la gestión documentada.
Conforme lo anterior se observa cumplimiento de lo normado.</t>
  </si>
  <si>
    <t>En el reporte  BD CTOS 2024  se observa que en el periodo evaluado la entidad no suscribió contratos vinculados al criterio.
El contrato  FUGA-141-2023 reportado por la 1a. línea de defensa, ejecutado en el I T 2024, corresponde a la divulgación de las actividades propias de la misionalidad de la entidad.
Conforme lo anterior se observa que la entidad en términos generales da cumplimiento a lo normado.</t>
  </si>
  <si>
    <t>En el INFORME DE EJECUCIÓN DEL PRESUPUESTO DE GASTO E INVERSIONES con corte junio de 2024; se observa que durante  el periodo evaluado no se realizaron pagos  a través del rubro O21313 Sentencias y Conciliaciones, lo cual es coherente con lo reportado por la 1a. línea de defensa.  
Este rubro para la vigencia no tiene apropiación de  recursos al corte de junio de 2024.</t>
  </si>
  <si>
    <t xml:space="preserve">En la evidencia aportada por la Oficina Jurídica (BD CTOS 2024), se identifica que en el periodo evaluado se formalizaron 53 procesos de contratación,  ninguno  de ellos  relacionado con el criterio evaluado. 
El mantenimiento reportado por la Subdirección Corporativa se da en el marco de la ejecución del contrato FUGA-86-2021 (Mantenimiento del Ascensor de la sede principal y el  de Aseo y Cafetería (FUGA-80-2024),  incluidos dentro del plan de mantenimiento a la infraestructura física y bienes 2024 de la entidad.
Conforme lo anterior, en  términos generales la entidad viene dando cumplimiento a lo normado.
</t>
  </si>
  <si>
    <t xml:space="preserve">SUBDIRECCIÓN ARTÍSTICA Y CULTURAL Y SUBDIRECCIÓN PARA EL CENTRO DE BOGOTÁ
CONTABILIDAD
OFICINA JURIDICA </t>
  </si>
  <si>
    <t>Conforme lo expuesto por la 1a. Línea de defensa y a la información dispuesta en Orfeo:
* Dependencia 280 - Talento Humano - Nomina.
* Serie y Subserie: Estudios Técnicos para Estructura Organizacional y Planta de Personal
Se evidencia que no aplica la evaluación del criterio para el presente seguimiento.</t>
  </si>
  <si>
    <t>De la verificación realizada al  Plan de Acción del PETH Versión 4 2024  publicado en la página web de la entidad,  específicamente en lo relacionado con el Plan de Bienestar y el INFORME DE EJECUCIÓN DEL PRESUPUESTO DE GASTO E INVERSIONES con corte junio de 2024, se observa que para la vigencia no se asignaron recursos para promover la capacitación formal de los empleados públicos e hijos dentro del plan de bienestar;  sin embargo,  se identifica la formulación y ejecución de la actividad "Publicación de la oferta del FRADEC". 
Conforme lo anterior se observa que la entidad en términos generales da cumplimiento a lo normado.</t>
  </si>
  <si>
    <t>De conformidad con  lo expuesto por la 1a. línea de defensa y  a la evidencia aportada, se observa que la entidad desmonto su plan de telefonía móvil, dejando solo para uso institucional dos líneas asignadas a la Oficina de Atención al Ciudadano. 
Conforme lo anteriormente expuesto se observa que la entidad viene dando cumplimiento a lo normado.</t>
  </si>
  <si>
    <t>Conforme lo reportado por la 1a. línea de defensa (Comunicaciones y subdirecciones misionales) y lo observado en  la BD CTOS 2024 aportado por la Oficina Jurídica;  se evidencia que en el periodo evaluado la entidad no suscribió contrato vinculados a este criterio.
Conforme lo anterior se observa que la entidad en términos generales da cumplimiento a lo normado.</t>
  </si>
  <si>
    <t>Si bien no se reporta el monitoreo por la 1 línea de defensa, en la BD CTOS 2024 aportado por la Oficina Jurídica, se evidenció  que durante el periodo de evaluación, la entidad no realizó procesos de contratación a través de  Acuerdos Marco de Precios.
Conforme lo anterior, en  términos generales la entidad viene dando cumplimiento a lo normado.</t>
  </si>
  <si>
    <t>En el documento Informe Austeridad Hextras abril a junio 2024  aportado por la 1a.  línea de defensa, se observa que el valor reconocido de horas extras en el periodo evaluado no supera el 50% de la remuneración básica mensual de los funcionarios a quienes se les reconoció su pago  (Promedio en el trimestre del 13%), lo anterior en cumplimiento de lo normado.</t>
  </si>
  <si>
    <r>
      <t>De conformidad con lo expuesto por la 1a. Línea de defensa, los soportes referenciados y lo observado  en el INFORME DE EJECUCIÓN DEL PRESUPUESTO DE GASTO E INVERSIONES con corte junio de 2024, se evidencia que las 2 actividades internas (Inducción y reinducción y Riesgos Público y de Tránsito) realizadas durante el periodo evaluado fueron virtuales sin generación de gastos por los conceptos señalados en el criterio verificado.
Respecto a la</t>
    </r>
    <r>
      <rPr>
        <b/>
        <sz val="10"/>
        <color theme="1"/>
        <rFont val="Calibri"/>
        <family val="2"/>
        <scheme val="minor"/>
      </rPr>
      <t xml:space="preserve"> Capacitación en el medio de control de repetición para los servidores de la Oficina Jurídica</t>
    </r>
    <r>
      <rPr>
        <sz val="10"/>
        <color theme="1"/>
        <rFont val="Calibri"/>
        <family val="2"/>
        <scheme val="minor"/>
      </rPr>
      <t xml:space="preserve">  (Orfeo 20242800053233), de acuerdo a lo observado en el Informe de Ejecución Reservas Presupuestales de junio, ésta se realizó a través del rubro o código presupuestal O21202020090292913 por valor de $964,600, el cual correspondió al pago 33 del contrato con Compensar FUGA-214-2021 (Expediente 202113002000900209E).  Esta actividad se desarrolló de manera virtual de acuerdo a los soportes vinculados al expediente del PIC.
Conforme lo anterior se evidencia que en términos generales se vienen dando  cumplimiento a lo normado.</t>
    </r>
  </si>
  <si>
    <t>De acuerdo con  lo indicado por la 1a. línea de defensa, así como de la verificación realizada a los soportes referenciados y  el Plan de Acción del PETH Versión 4 2024  publicado en la página web de la entidad,  específicamente en lo relacionado con el Plan de Bienestar,  se observa que no se tienen previstas actividades en el plan de acción del PIB   relacionadas con la celebración del día de la secretaria o el conductor; con lo cual se da cumplimiento a lo normado.</t>
  </si>
  <si>
    <t>De conformidad con  lo expuesto por la 1a. línea de defensa y  a la evidencia aportada, se observa que la entidad controla y asegura que no se realicen llamadas a destinos  internacionales. 
En términos generales se observa que la entidad viene dando cumplimiento a lo normado.</t>
  </si>
  <si>
    <t>De conformidad con lo reportado por la 1a. línea de defensa,  lo observado en el  INFORME DE EJECUCIÓN DEL PRESUPUESTO DE GASTO E INVERSIONES con corte junio de 2024 y la información de la BD CTOS 2024;  se evidencia que en el periodo evaluado la entidad  no suscribió contratos ni generó erogaciones vinculadas al criterio evaluado.
Conforme lo anterior se observa que la entidad en términos generales da cumplimiento a lo normado.</t>
  </si>
  <si>
    <t>De acuerdo a la información publicada en la página web de la entidad, en el ítem 7. DATOS ABIERTOS -  7.1. Instrumentos de Gestión -  7.1.7 Costos de Reproducción,  se observa que la entidad en cumplimiento de lo normado, tiene establecido a través de la Resolución 182 de 2023 que modifica la 084 de 2016, el costo de fotocopias y Cds para la reproducción de información solicitada por particulares.
La 1a. Línea de defensa aporta como evidencia los comprobantes ingresos generados desde abril a junio correspondientes a los consecutivos CI 000005 al CI 0000014  que  evidencian que durante el periodo evaluado, no se percibieron ingresos por concepto - Fotocopiado, multicopiado e impresión.
Conforme lo anterior, en términos generales se evidencia el cumplimiento de lo normado.</t>
  </si>
  <si>
    <t>Se observa en los gastos desagregados en el ítem anterior que  no se fraccionaron las compras de un mismo elemento y/o servicio,   no se adquirieron elementos cuya existencia debía ser comprobada por Almacén y no se gestionaron gastos para atender servicios de alimentación. 
Conforme lo anteriormente expuesto se observa que en términos generales se da cumplimiento lo normado.</t>
  </si>
  <si>
    <t>Se evidencia la publicación del  Informe medidas de austeridad I y II Semestre 2023 Fuga (Dato abierto) en la pagina web de la entidad (https://fuga.gov.co/transparencia-y-acceso-a-la-informacion-publica/planeacion-presupuesto-informes?field_fecha_de_emision_value=All&amp;term_node_tid_depth=309). que incluye el plan de acción e indicadores de austeridad 2023, en cumplimiento de los dispuesto en el Decreto 492 de 2019 vigente hasta el 10/02/2024. 
Se evidencia también la publicación del Plan de Austeridad 2024 Versión preliminar, lo anterior teniendo en cuenta que el Decreto 062 de 2024 fue emitido el  9/02/2024 con vigencia a partir el 10/02/2024.
Conforme lo observado por el equipo auditor y lo reportado por la 1a. línea de defensa, se evidencia el cumplimiento de lo normado.</t>
  </si>
  <si>
    <t>En la evidencia aportada por la primera línea de defensa (BD CTOS  2024), se evidencia que en el periodo evaluado  no se suscribieron  contratos con las características descritas en el criterio, tal como lo señala también la Subdirección de Gestión Corporativa y la Subdirección para el Centro de Bogotá.  La Subdirección de Gestión Artística y Cultural no reporto monitoreo.
Conforme lo anterior se evidencia que la entidad en términos generales cumple lo normado.</t>
  </si>
  <si>
    <t xml:space="preserve">Teniendo en cuenta que el Decreto 062 del 09/02/2024 empezó a regir a partir del 10/02/2024, se observa que aún se encuentra dentro de los términos de ejecución el criterio evaluado.  </t>
  </si>
  <si>
    <t>De conformidad con lo expuesto  por la 1a. línea de defensa y  con la verificación realizada del reporte  INFORME DE EJECUCIÓN DEL PRESUPUESTO DE GASTO E INVERSIONES con corte junio de 2024 aportado como evidencia,  se observa que  en el periodo evaluado la FUGA no realizó la entrega de bonos navideños a los hijos de los funcionarios.
Conforme lo anterior la verificación de cumplimiento del criterio no aplica para el periodo evaluado.</t>
  </si>
  <si>
    <t>La entidad desde la vigencia 2018 no tiene vehículos propios. 
Conforme lo reportado por la 1a. línea de defensa se verifica la información del contrato FUGA-53-2024 (202413002000900072E) cuyo objeto es "Prestar el servicio integral de transporte terrestre para la Fundación Gilberto Álzate Avendaño", en el cual se evidencia el proceso de contratación bajo la modalidad de selección abreviada de acuerdo marco de precios  realizado y la ejecución al corte de junio de 2024.
Se verifican los soportes vinculados al expediente 202427003103000001E Transporte 2024, específicamente al radicado 20242700061513 Evidencias Informe Austeridad II Semestre 2024 Transporte, correspondientes a los correos electrónicos con los cuales se gestiona la solicitud y justificación de los servicios y se aprueban por parte de los subdirectores el uso de los vehículos contratados, en actividades propias de la misionalidad de la entidad.
De la consulta realizada a la BD Ctos 2024 aportada por la Oficina Jurídica,  no se evidencian procesos contractuales adicionales en el II Trimestre, relacionados con el criterio evaluado.
Conforme lo anterior se observa que  de manera general se cumple lo normado.</t>
  </si>
  <si>
    <t xml:space="preserve"> En el periodo no se realizaron fraccionamientos de compras de un mismo elemento, tampoco se adquirieron elementos existentes en el almacén de la entidad tal como se puede evidenciar en: Orfeo / Consulta expedientes/Subdirección gestión corporativa/caja menor/año 2024.
La entidad no  ha  ejecutado ninguna de las operaciones descritas en el artículo 62 del Decreto Distrital 192 de 2021, así como tampoco ha  contratado o realizado gastos por caja menor para servicios de alimentación de reuniones de trabajo, tal como se puede evidenciar en: Orfeo / Consulta expedientes/Subdirección gestión corporativa/caja menor/año2024.</t>
  </si>
  <si>
    <t>En la  BD CTOS 2024, se observa que los honorarios pactados en los contratos suscritos en el II Trimestre de la vigencia, no superan el valor de la remuneración total mensual establecida para la Directora de la entidad en el periodo auditado; lo anterior de acuerdo a  la información reportada para el seguimiento del I Trimestre,  por el proceso de Gestión de Talento Humano.
De igual manera se observa que los honorarios pactados se encuentran dentro de los rangos establecidos en la Resolución 232 de 2023 "Por medio de la cual se adopta la tabla de honorarios para la vigencia 2024, de los contratos de prestación de servicios profesionales y de apoyo a la gestión de la Fundación Gilberto Álzate Avendaño”.
Conforme lo anterior se observa que en términos generales la entidad cumple lo normado.</t>
  </si>
  <si>
    <t>De  la verificación realizada a los soportes referenciados y  el Plan de Acción del PETH Versión 4 2024  publicado en la página web de la entidad,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De  la consulta realizada al expediente 202428005001900001E  PLAN INSTITUCIONAL DE CAPACITACIÓN - PIC 2024, se observa la gestión adelantada frente al Programa de Bilingüismo. No se evidencia avances frente a la gestión "Publicación  anual de invitación a participar en curso retos de innovación de la plataforma Aula del Saber Distrital y otra plataforma pública."; sin embargo es importante señalar que estas actividades tienen plazo de ejecución hasta noviembre de 2024.
Se observa en el Diagnóstico de necesidades para la formulación de Actividades para el cumplimiento del Plan Estratégico de Talento Humano 2023 - 2024, numeral 4.16 Solicitudes transversales de capacitación, la referencia a la inclusión dentro de la formulación del Plan de Capacitación, la oferta de capacitación realizada por la Secretaría General de la Alcaldía Mayor de Bogotá  y el Departamento Administrativo del Servicio Civil (DASDC)  a través de la Directiva 003 del 15/11/2023 (Radicado20232300020292), en la cual se referencian  ofertas a los cursos de la plataforma Soy 10 Aprende de la Secretaría General de la Alcaldía Mayor de Bogotá (Teletrabajo para Teletrabajadores, Teletrabajo para jefes - Directivos, Gobernanza Pública, entre otras) y por el Departamento Administrativo del Servicio Civil Distrital —DASCD a través del  Aula del Saber Distrital (Alfabetización de datos, Gestión de proyectos TIC, Alineación Estratégica, entre otros).
Se evidencia que de las 21 actividades incluidas en el PIC, las 4 programadas para cumplir en los dos primeros trimestres de la vigencia, fueron ejecutadas dentro los plazos previstos, soportes que se incluyen en el expediente 202428005001900001E.
Conforme lo expuesto anteriormente, se observa que de manera general la entidad cumple lo normado.</t>
  </si>
  <si>
    <t xml:space="preserve">En la evidencia aportada por la Oficina Jurídica (BD CTOS 2024), se observa que en el periodo evaluado se  gestionaron 53  procesos de contratación de Prestación de Servicios Profesionales y de Apoyo a la Gestión,  de los cuales los siguientes, si bien tienen objetos iguales, corresponden a procesos suscritos con el mismo contratista o sus reemplazos en periodos diferentes dentro de la vigencia:
FUGA-36-2024 y FUGA-117-2024:  "Prestar servicios profesionales en la gestión administrativa requerida en el desarrollo del proyecto de inversión del Bronx Distrito Creativo ejecutado por la Fundación Gilberto Álzate Avendaño a través de la Subdirección para la Gestión del Centro de Bog"
FUGA-40-2024 y FUGA-83-202: "Prestar los servicios profesionales a la Subdirección de Gestión Corporativa para proponer, diseñar, ejecutar y hacer seguimiento a los proyectos y actividades relacionadas con la gestión de las tecnologías de la información y el correcto funcionamiento d"
FUGA-74-2024 y FUGA-105-2024: "Prestar servicios profesionales para apoyar las diferentes actividades que se presentan dentro del proceso de gestión Financiera de la Subdirección de Gestión Corporativa de la entidad."
FUGA-59-2024 y FUGA-125-2024: "Prestar los servicios profesionales a la Oficina Asesora de Planeación de la Fundación Gilberto Álzate Avendaño en la implementación y sostenibilidad del Modelo Integrado de Planeación y Gestión - MIPG, y del Modelo Estándar de Control Interno - MECI, así"
Conforme lo anterior se observa que en términos generales la entidad cumple lo normado. </t>
  </si>
  <si>
    <t>Conforme lo reportado por la 1a. línea de defensa (Comunicaciones y Subdirección Artística y Cultural) y lo observado en  la BD CTOS 2024 aportado por la Oficina Jurídica;  se evidencia que en el periodo evaluado la entidad no suscribió contrato vinculados a este criterio. La Subdirección para la  Gestión del Centro de Bogotá no reporto monitoreo sobre este criterio.
Conforme lo anterior se observa que la entidad en términos generales da cumplimiento a lo normado.</t>
  </si>
  <si>
    <t>Conforme lo reportado por la 1a. línea de defensa (Comunicaciones y Subdirección Artística y Cultural) y lo observado en  la BD CTOS 2024 aportado por la Oficina Jurídica;  se evidencia que en el periodo evaluado la entidad no suscribió contrato vinculados a este criterio.  La Subdirección para la  Gestión del Centro de Bogotá no reporto monitoreo sobre este criterio.
Conforme lo anterior se observa que la entidad en términos generales da cumplimiento a lo normado.</t>
  </si>
  <si>
    <t>De la verificación realizada al expediente de ORFEO No. 202423005800100001E, se observa  la  Resolución 6 con la cual se constituye y establece el funcionamiento de la caja menor para la vigencia fiscal 2024  y la Resolución 67 de 2024 por la cual se modifica la Caja Menor de la Fundación de la vigencia fiscal 2024, adicionando $500,000 al rubro O21202020080282130 Servicios de documentación y certificación.
Se observa a través del expediente 202420000800100001E Caja Menor 2024, que se registraron solicitudes de desembolso por conceptos tales como:
* Switch HDMI 3 Puertos Y 1 Salida Con Control Remoto $45,000. (Orfeo 20242900038273). Cumple con todas las firmas
Este gasto se incluye en el reembolso de caja No. 3 (Orfeo 20242600040033)
* Certificados de tradición y libertad de las matrículas 50C-644191 y 50C-703837 $50,000. (Orfeo 20243000045443).  Cumple con todas las firmas.
* Certificados de tradición de los predios del Bronx con destino a la Contraloría $1,000,000. (Orfeo 20242600046193).  Cumple con todas las firmas.
* Vidrio fachada instalado por 29x40cm por 3mm de espesor y Vidrio fachada segundo piso instalado por 34x55cm por 3mm de espesor para la sede grifos $65,000. (Orfeo 20242700046913). Cumple con todas las firmas
Los anteriores gastos se incluyen en el reembolso de caja No. 4  (Orfeo 20242600050523).
Cada uno de los gastos antes señalados presentan la correspondiente justificación del carácter de imprevistos, urgentes, imprescindibles e inaplazables; por lo que en términos generales se da cumplimiento a la normatividad evaluada.</t>
  </si>
  <si>
    <t>En la BD CTOS 2024 aportada por la Oficina Jurídica, se evidencia que en el periodo evaluado  no se suscribieron  contratos con las características descritas en el criterio, tal como lo señalan también las Subdirecciones Corporativa y Centro.  La Subdirección de Gestión Artística y Cultural no reporto monitoreo sobre este criterio.
Conforme lo anterior se evidencia que la entidad en términos generales cumple lo normado.</t>
  </si>
  <si>
    <t>En  la BD CTOS 2024 aportada por la Oficina Jurídica, se evidencia que en el periodo evaluado  no se suscribieron  contratos con las características descritas en el criterio, tal como lo señala también la Subdirección de Gestión Corporativa.  Las subdirecciones misionales (Ordenadores del gasto)  no reportaron monitoreo sobre este criterio.
De la verificación realizada al expediente 202427005000500001E se observa que el Orfeo referenciado por la Subdirección de Gestión Corporativa (20242700061083)  corresponde a la ejecución del Plan de Mantenimiento de Recursos Físicos en el II Trimestre de la vigencia.
Conforme lo anterior se evidencia que la entidad en términos generales cumple lo normado.</t>
  </si>
  <si>
    <t>En la evidencia aportada por la Oficina Jurídica (BD CTOS 2024), se observa que en el periodo evaluado  no se suscribieron  contratos con las características descritas en el criterio, lo cual es coherente con la información dispuesta en el expediente referenciado por la Subdirección de Gestión Corporativa (202427003200100002E Ingresos de Almacén).  Las subdirecciones misionales (Ordenadores del gasto)  no reportaron monitoreo sobre este criterio.
Conforme lo anterior se evidencia que la entidad en términos generales cumple lo normado.</t>
  </si>
  <si>
    <t>En la evidencia aportada por la Oficina Jurídica (BD CTOS 2024), se observa que en el periodo evaluado  no se suscribieron  contratos con las características descritas en el criterio, tal como lo señala también la Subdirección para la Gestión del Centro,  observándose que los contratos vigentes si bien se suscribieron en periodos anteriores,  corresponden a necesidades propias de la misionalidad de la entidad, con lo que se cumple con lo normado. La Subdirección Artística y Cultural no reporto monitoreo sobre este criterio.
Conforme lo anterior se evidencia que la entidad en términos generales cumple lo normado.</t>
  </si>
  <si>
    <t>De acuerdo a lo registrado en la BD CTOS 2024 aportado por la Oficina Jurídica, se evidencia  que durante el periodo evaluado no se realizaron procesos clasificados como  de Compraventa (Bienes Muebles); los 53 contratos suscritos corresponden a Prestación de Servicios, lo cual es coherente con lo reportado por las Subdirecciones de Gestión Centro, Corporativa y la Oficina Jurídica. La Subdirección de Gestión Artística y Cultural no reporto monitoreo sobre este criterio.
Conforme lo anterior, en  términos generales la entidad viene dando cumplimiento a lo normado.</t>
  </si>
  <si>
    <t xml:space="preserve">En la evidencia aportada por la Oficina Jurídica (BD CTOS 2024), se identifica que en el periodo evaluado se formalizaron 53 procesos de contratación,  ninguno  de ellos  relacionado con el criterio evaluado, lo cual es coherente con lo reportado por las Subdirecciones de Gestión Centro, Corporativa y la Oficina Jurídica. La Subdirección de Gestión Artística y Cultural no reporto monitoreo sobre este criterio.
Conforme lo anterior, en  términos generales la entidad viene dando cumplimiento a lo normado.
</t>
  </si>
  <si>
    <t>En la BD aportada por la Oficina  Jurídica, se evidencia que en el periodo evaluado no se suscribieron  convenios  interadministrativos o convenios de asociación.
Ahora bien, respecto a lo expuesto por la 1a. línea de defensa y a la consulta realizada a cada uno de los expedientes de los convenios reportados, se evidencia:
Convenio 164-2019 (201913002100100010E):  No se evidencian los informes para el periodo evaluado ni la subsanación frente a los informes de enero y marzo, evidenciados en el seguimiento del I T2024. El documento aportado como evidencia corresponde a un informe de supervisión de Octubre de 2023.
Convenio 072-2019 (201913002100100003E):  No se evidencian reportes en el periodo evaluado, en el expediente se evidencia en febrero el informe final de ejecución, en el cual se indica que hay un Acta de liquidación del 31/08/2023, la cual no se observa dentro del expediente.
Convenio 356 de 2021 (202113002100100003E): En el expediente del convenio (202113002100100003E) se observa que el 06/05/2024 se radica el acta de liquidación por mutuo acuerdo (20244000044323) donde en el art. 3 se indica: De acuerdo con el balance financiero del convenio, los supervisores de cada una de las partes intervinientes, SCRD y FUGA, comunicarán a la Dirección Distrital de Tesorería de la Secretaría Distrital de Hacienda que: ..." sin embargo no se evidencia en el expediente del convenio que esta situación haya sido informada a Contabilidad ni la gestión realizada en cumplimiento del artículo referenciado.
Convenio 446 de 2022 (202213002000900202E): Se observa en el expediente 202213002000900202E el radicado 20244000046543 en el cual se le informa a Contabilidad los informes de ejecución de las tres localidades así como el auxiliar a abril, en el cual se registra un saldo de -$9,836.
Convenio 472 de 2023 (202313002000900119E): Se observan los radicados con la presentación de los informes de abril, mayo y junio (20244000046533, 20244000054903 y 20244000062233 respectivamente).
Convenio 532 de 2023 (202313002000900127E): Se observa en el expediente 202313002000900127E el radicado 20244000045543 en el cual se le informa a Contabilidad el estado financiero en liquidación del convenio. 
Convenio 125 de 2022 (202213002000900138E): Se observa en el expediente 202213002000900138E los radicados 20242000049783 y 20242000066673 en el cual se le informa a Contabilidad el estado financiero en liquidación del convenio. 
Convenio 500-2022 -  FUGA-132-2022 (202213002000900210E): No se evidencian reportes en el periodo evaluado.
Convenio 167 de 2022 (202213002000900247E): Se observan los radicados con la presentación de los informes de mayo y junio los cuales de acuerdo al histórico de los radicados presentaron observaciones por parte de Contabilidad sin que se observe la subsanación correspondiente (20243000063843 y 20243000063833 respectivamente). Se evidencia el radicado 20243000007621 donde se le requiere al IDPC para presentar la información de ejecución financiera al corte del 30/04/2024. 
Conforme lo anterior se observa que no todos los informes financieros están siendo informados al área de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que de manera general se da cumplimiento parcial a lo normado.</t>
  </si>
  <si>
    <r>
      <t>Conforme lo reportado por la 1a. Línea de defensa, se realiza una verificación aleatoria a los documentos que deben hacer parte de los procedimientos de Vinculación(TH-PD-01) y Desvinculación (TH-PD-02), observándose:
Ingresos: Se observa el  ingreso 1 funcionario  en un empleo provisional (Profesional Universitario Código 219 Grado 03 de la Subdirección de Gestión Corporativa - Almacén). En el expediente se evidencia el acta de posesión 11 del 02/07/2024 .  Si bien  la posesión no se da en el periodo evaluado, se verifican los documentos referenciados en el monitoreo correspondientes la etapa previa a la posesión (Documentos previos,  Aceptación nombramiento, Nombramiento y Acta de posesión).
Se procedió a verificar directamente en el expediente de Historia Laboral,  que los documentos indicados en el procedimiento de vinculación,  hicieran parte del historial  evidenciándose que tiene los tipos documentales o descripción de documentos: Análisis de requisitos, examen de ingreso, afiliaciones a ARL, Caja de Compensación y EPS.  Se evidencia que el  Certificado de inexistencia de personal se encuentra en el expediente de la titular del empleo por lo que se recomienda incorporarlo también al del funcionario que recibe el encargo. Sobre esta situación el proceso señala en la fase de socialización del informe preliminar: "...</t>
    </r>
    <r>
      <rPr>
        <i/>
        <sz val="10"/>
        <color theme="1"/>
        <rFont val="Calibri"/>
        <family val="2"/>
        <scheme val="minor"/>
      </rPr>
      <t>el certificado se relaciona solo en el expediente laboral del servidor que genera la vacante (Andrea Casas), al ser este el empleo que debe proveerse de una forma diferente al encargo, en cambio en los expedientes de los servidores a los cuales se les realizó el análisis de requisitos, se relaciona el formato de análisis donde se establece por qué no cumplen. Así mismo, en la resolución de nombramiento provisional de Cesar Varela se relacionó el certificado de inexistencia de personal</t>
    </r>
    <r>
      <rPr>
        <sz val="10"/>
        <color theme="1"/>
        <rFont val="Calibri"/>
        <family val="2"/>
        <scheme val="minor"/>
      </rPr>
      <t xml:space="preserve">".  La HV  de Sideap se encuentra debidamente diligenciada y firmada por el profesional de TH, así como la Declaración de Bienes y Rentas en Sideap por ingreso firmada por el funcionario que ingreso.
Retiros: No se reportan retiros en el período evaluado.
Si bien se cumple el criterio en el período evaluado, se procedió a validar las situaciones observadas en el seguimiento del I Trimestre, con el siguiente resultado:
Ingresos: 
*  Subdirector para la Gestión del Centro de Bogotá: Acuerdo de Confidencialidad (No subsanado) observándose que en el Formato lista de chequeo de documentos asociados a la vinculación de servidores se indica que no aplica; sin embargo esto no es coherente con la Politica de Operación 13 del Procedimiento de Vinculación TH-PD-01, Certificado de inexistencia de inhabilidades e incompatibilidades  (Subsanado), inducción y entrenamiento en el puesto de trabajo (Subsanado).  
*  Tesorera: Aplicación de pruebas comportamentales (Subsanado) y entrenamiento en el puesto de trabajo (Subsanado).
*  Subdirector de Gestión Corporativa y la jefe de la Oficina Jurídica:  Certificado de inexistencia de inhabilidades e incompatibilidades (Subsanado)  e inducción (Subsanado).
*  Se evidencia adicionalmente en este seguimiento que se incluye el 02/07/2024 con el radicado 20242800059773 en el expediente  del Subdirector de Gestión Corporativa,  la Declaración de Bienes y Rentas en Sideap por ingreso la cual esta diligenciada en fecha 26/01/2024.
Adicionalmente con el acceso a los documentos cargados se evidenció:
* Subdirector de Gestión Corporativa:  El documento 2024280001099300003 con descripción "cédula de ciudadanía" corresponde a un extracto de la HV relacionada con Idiomas y Sistemas . No se evidencia el Certificado REDAM.
* Tesorera:  No se evidencia el Certificado REDAM.
* Subdirector para la Gestión del Centro de Bogota:  No se evidencia el Certificado REDAM.
Egresos:
* Tesorera y Jefe de la Oficina Jurídica:  no se encuentra la Declaración de Bienes y Rentas actualizada con la novedad de retiro:  No subsanado
 * Subdirectora para la Gestión del Centro de Bogotá y Jefe de la Oficina Jurídica,  no se evidencia el examen medico de retiro para  la Jefe de la Oficina Jurídica (Subsanado);  para la Subdirectora para la Gestión del Centro  se observa  la siguiente anotación en el formato Paz y salvo por desvinculación:  "Se realizó la citación al examen, pero este no fue realizado por inasistencia".  
* Subdirectora para la Gestión del Centro de Bogotá (Ordenadora del Gasto):   no se evidencia la publicación del informe de gestión (página web Categoría 4,  subcategoría 4.5. Informes de empalme): Subsanado 
* Respecto al retiro de la Directora de la entidad, no se observa el diligenciamiento de la Declaración de Bienes y rentas en Sideap por retiro, ni la encuesta de desvinculación ni el paz y salvo de retiro.  No subsanado. De la verificación realizada al formato Paz y Salvo por desvinculación se observa que se registra que no se cumplió la entrega de estos documentos.
</t>
    </r>
  </si>
  <si>
    <r>
      <t>De conformidad con lo registrado en el  monitoreo de la 1a. Línea de defensa y las evidencias aportadas (Resoluciones, Autorizaciones de Horas Extras, Confirmación de Horas Extras, Consolidado  y Liquidación de HE); se observa que la autorización de éstas corresponden a necesidades del servicio, reales e imprescindibles, relacionadas con la misionalidad de la entidad y que  deben desarrollarse en horarios  diferentes a la jornada laboral establecida.
De la validación realizada al reporte INFORME DE EJECUCIÓN DEL PRESUPUESTO DE GASTO E INVERSIONES, correspondientes a los meses de abril, mayo y junio de 2024 y las resoluciones que las reconocen,</t>
    </r>
    <r>
      <rPr>
        <strike/>
        <sz val="10"/>
        <color theme="1"/>
        <rFont val="Calibri"/>
        <family val="2"/>
        <scheme val="minor"/>
      </rPr>
      <t xml:space="preserve"> </t>
    </r>
    <r>
      <rPr>
        <sz val="10"/>
        <color theme="1"/>
        <rFont val="Calibri"/>
        <family val="2"/>
        <scheme val="minor"/>
      </rPr>
      <t xml:space="preserve">se evidencia:
</t>
    </r>
    <r>
      <rPr>
        <b/>
        <sz val="10"/>
        <color theme="1"/>
        <rFont val="Calibri"/>
        <family val="2"/>
        <scheme val="minor"/>
      </rPr>
      <t>Informe ejecución Presupuesto publicado en la página web:</t>
    </r>
    <r>
      <rPr>
        <i/>
        <sz val="10"/>
        <color theme="1"/>
        <rFont val="Calibri"/>
        <family val="2"/>
        <scheme val="minor"/>
      </rPr>
      <t xml:space="preserve">
</t>
    </r>
    <r>
      <rPr>
        <sz val="10"/>
        <color theme="1"/>
        <rFont val="Calibri"/>
        <family val="2"/>
        <scheme val="minor"/>
      </rPr>
      <t>Abril: $753,299; Mayo: $326,585; Junio:  $629,020; Total:</t>
    </r>
    <r>
      <rPr>
        <b/>
        <sz val="10"/>
        <color theme="1"/>
        <rFont val="Calibri"/>
        <family val="2"/>
        <scheme val="minor"/>
      </rPr>
      <t xml:space="preserve"> $1,708,904</t>
    </r>
    <r>
      <rPr>
        <sz val="10"/>
        <color theme="1"/>
        <rFont val="Calibri"/>
        <family val="2"/>
        <scheme val="minor"/>
      </rPr>
      <t xml:space="preserve">
</t>
    </r>
    <r>
      <rPr>
        <b/>
        <sz val="10"/>
        <color theme="1"/>
        <rFont val="Calibri"/>
        <family val="2"/>
        <scheme val="minor"/>
      </rPr>
      <t xml:space="preserve">
Resolución </t>
    </r>
    <r>
      <rPr>
        <sz val="10"/>
        <color theme="1"/>
        <rFont val="Calibri"/>
        <family val="2"/>
        <scheme val="minor"/>
      </rPr>
      <t>54 de 2024 por valor de $753,299, Resolución 66 de 2024 por valor de $275,077 y Resolución 84 de 2024  por valor de $629,020.Total:</t>
    </r>
    <r>
      <rPr>
        <b/>
        <sz val="10"/>
        <color theme="1"/>
        <rFont val="Calibri"/>
        <family val="2"/>
        <scheme val="minor"/>
      </rPr>
      <t xml:space="preserve"> $1,657,396</t>
    </r>
    <r>
      <rPr>
        <sz val="10"/>
        <color theme="1"/>
        <rFont val="Calibri"/>
        <family val="2"/>
        <scheme val="minor"/>
      </rPr>
      <t xml:space="preserve">
Lo anterior evidencia una diferencia de </t>
    </r>
    <r>
      <rPr>
        <b/>
        <sz val="10"/>
        <color theme="1"/>
        <rFont val="Calibri"/>
        <family val="2"/>
        <scheme val="minor"/>
      </rPr>
      <t>$51,508</t>
    </r>
    <r>
      <rPr>
        <sz val="10"/>
        <color theme="1"/>
        <rFont val="Calibri"/>
        <family val="2"/>
        <scheme val="minor"/>
      </rPr>
      <t xml:space="preserve"> en la información reportada en las dos fuentes de información consultadas.
Conforme lo anterior se evidencian diferencias frente a los valores que se registran en las diferentes fuentes de información consultadas (Informes de ejecución presupuestal y Resoluciones) que no permiten determinar de manera cierta el valor por este concepto en mayo.
En la fase de socialización del informe preliminar, el proceso precisa:
"Se informa, que el valor que reporta el informe de presupuesto con radicado de orfeo  20242500010361, con valor de Horas Extras $ 326.585, equivale a: Valor horas extras Mayo Res 66 de 2024:  $275,077, más el valor de $51,508, que equivalen al ajuste por el valor del retroactivo de las horas extras de los meses de enero y febrero."
Conforme lo expuesto anteriormente se da cumplimiento a lo normado.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</si>
</sst>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4" x14ac:knownFonts="1">
    <font>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20"/>
      <name val="Calibri"/>
      <family val="2"/>
      <scheme val="minor"/>
    </font>
    <font>
      <sz val="9"/>
      <name val="Calibri"/>
      <family val="2"/>
      <scheme val="minor"/>
    </font>
    <font>
      <b/>
      <sz val="10"/>
      <color theme="1"/>
      <name val="Calibri"/>
    </font>
    <font>
      <sz val="10"/>
      <color theme="1"/>
      <name val="Calibri (Cuerpo)"/>
    </font>
    <font>
      <strike/>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bottom/>
      <diagonal/>
    </border>
  </borders>
  <cellStyleXfs count="4">
    <xf numFmtId="0" fontId="0" fillId="0" borderId="0"/>
    <xf numFmtId="9"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51">
    <xf numFmtId="0" fontId="0" fillId="0" borderId="0" xfId="0"/>
    <xf numFmtId="0" fontId="3" fillId="0" borderId="0" xfId="0" applyFont="1"/>
    <xf numFmtId="0" fontId="2" fillId="2" borderId="2" xfId="0" applyFont="1" applyFill="1" applyBorder="1" applyAlignment="1">
      <alignment horizontal="lef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applyAlignment="1">
      <alignment horizontal="justify" vertical="center" wrapText="1"/>
    </xf>
    <xf numFmtId="0" fontId="3" fillId="0" borderId="8" xfId="0" applyFont="1" applyBorder="1" applyAlignment="1">
      <alignment horizontal="justify" vertical="center"/>
    </xf>
    <xf numFmtId="0" fontId="3" fillId="0" borderId="1" xfId="0" applyFont="1" applyBorder="1" applyAlignment="1">
      <alignment horizontal="justify" vertical="center"/>
    </xf>
    <xf numFmtId="0" fontId="3"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1" xfId="0" applyFont="1" applyBorder="1" applyAlignment="1">
      <alignment horizontal="justify" vertical="center" wrapText="1"/>
    </xf>
    <xf numFmtId="0" fontId="3" fillId="0" borderId="0" xfId="0" applyFont="1" applyAlignment="1">
      <alignment horizontal="justify"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justify" vertical="top"/>
    </xf>
    <xf numFmtId="0" fontId="2" fillId="2" borderId="13" xfId="0" applyFont="1" applyFill="1" applyBorder="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1" xfId="0" applyFont="1" applyBorder="1" applyAlignment="1">
      <alignment horizontal="justify" vertical="top" wrapText="1"/>
    </xf>
    <xf numFmtId="0" fontId="2" fillId="0" borderId="0" xfId="0" applyFont="1" applyAlignment="1">
      <alignment horizontal="justify" vertical="center"/>
    </xf>
    <xf numFmtId="0" fontId="3" fillId="0" borderId="9" xfId="0" applyFont="1" applyBorder="1" applyAlignment="1">
      <alignment horizontal="justify" vertical="center" wrapText="1"/>
    </xf>
    <xf numFmtId="10" fontId="2" fillId="0" borderId="0" xfId="1" applyNumberFormat="1" applyFont="1" applyAlignment="1">
      <alignment horizontal="center" vertical="center"/>
    </xf>
    <xf numFmtId="0" fontId="2"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0" borderId="7"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3" fillId="0" borderId="1" xfId="0" applyFont="1" applyBorder="1" applyAlignment="1">
      <alignment horizontal="center" vertical="center"/>
    </xf>
    <xf numFmtId="0" fontId="4" fillId="0" borderId="1" xfId="0" applyFont="1" applyBorder="1" applyAlignment="1">
      <alignment horizontal="justify" vertical="center" wrapText="1"/>
    </xf>
    <xf numFmtId="0" fontId="3" fillId="0" borderId="7" xfId="0" applyFont="1" applyBorder="1" applyAlignment="1">
      <alignment vertical="center"/>
    </xf>
    <xf numFmtId="0" fontId="7" fillId="0" borderId="7" xfId="0" applyFont="1" applyBorder="1" applyAlignment="1">
      <alignment vertical="center" wrapText="1"/>
    </xf>
    <xf numFmtId="0" fontId="7" fillId="0" borderId="11" xfId="0" applyFont="1" applyBorder="1" applyAlignment="1">
      <alignment horizontal="justify" vertical="center" wrapText="1"/>
    </xf>
    <xf numFmtId="0" fontId="2" fillId="2" borderId="2" xfId="0" applyFont="1" applyFill="1" applyBorder="1" applyAlignment="1">
      <alignment horizontal="center" vertical="center" wrapText="1"/>
    </xf>
    <xf numFmtId="0" fontId="7" fillId="0" borderId="11" xfId="0" applyFont="1" applyBorder="1" applyAlignment="1">
      <alignment horizontal="justify" vertical="center"/>
    </xf>
    <xf numFmtId="0" fontId="7" fillId="0" borderId="7" xfId="0" applyFont="1" applyBorder="1" applyAlignment="1">
      <alignment horizontal="justify" vertical="center" wrapText="1"/>
    </xf>
    <xf numFmtId="0" fontId="2" fillId="3" borderId="0" xfId="0" applyFont="1" applyFill="1" applyAlignment="1">
      <alignment horizontal="justify" vertical="center"/>
    </xf>
    <xf numFmtId="0" fontId="3" fillId="3" borderId="0" xfId="0" applyFont="1" applyFill="1"/>
    <xf numFmtId="0" fontId="4" fillId="3" borderId="0" xfId="0" applyFont="1" applyFill="1"/>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horizontal="left" vertical="center"/>
    </xf>
    <xf numFmtId="10" fontId="2" fillId="3" borderId="0" xfId="1" applyNumberFormat="1" applyFont="1" applyFill="1" applyAlignment="1">
      <alignment horizontal="center" vertical="center"/>
    </xf>
    <xf numFmtId="0" fontId="2" fillId="0" borderId="0" xfId="0" applyFont="1"/>
    <xf numFmtId="0" fontId="2"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xf>
    <xf numFmtId="9" fontId="2" fillId="3" borderId="0" xfId="0" applyNumberFormat="1" applyFont="1" applyFill="1" applyAlignment="1">
      <alignment horizontal="center" vertical="center"/>
    </xf>
    <xf numFmtId="0" fontId="3" fillId="0" borderId="14" xfId="0" applyFont="1" applyBorder="1" applyAlignment="1">
      <alignment horizontal="justify" vertical="center" wrapText="1"/>
    </xf>
    <xf numFmtId="0" fontId="3" fillId="0" borderId="1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0" xfId="0" applyFont="1"/>
    <xf numFmtId="0" fontId="2" fillId="2" borderId="16" xfId="0" applyFont="1" applyFill="1" applyBorder="1" applyAlignment="1">
      <alignment horizontal="center" vertical="center" wrapText="1"/>
    </xf>
    <xf numFmtId="0" fontId="4" fillId="0" borderId="9" xfId="0" applyFont="1" applyBorder="1" applyAlignment="1">
      <alignment vertical="center" wrapText="1"/>
    </xf>
    <xf numFmtId="0" fontId="4" fillId="0" borderId="19" xfId="0" applyFont="1" applyBorder="1" applyAlignment="1">
      <alignment horizontal="justify" vertical="center" wrapText="1"/>
    </xf>
    <xf numFmtId="0" fontId="4" fillId="0" borderId="18" xfId="0" applyFont="1" applyBorder="1" applyAlignment="1">
      <alignment horizontal="justify" vertical="center"/>
    </xf>
    <xf numFmtId="0" fontId="4" fillId="0" borderId="21" xfId="0" applyFont="1" applyBorder="1" applyAlignment="1">
      <alignment horizontal="justify" vertical="center"/>
    </xf>
    <xf numFmtId="0" fontId="4" fillId="0" borderId="18" xfId="0" applyFont="1" applyBorder="1" applyAlignment="1">
      <alignment horizontal="justify" vertical="center" wrapText="1"/>
    </xf>
    <xf numFmtId="0" fontId="3" fillId="0" borderId="25" xfId="0" applyFont="1" applyBorder="1" applyAlignment="1">
      <alignment horizontal="justify" vertical="center"/>
    </xf>
    <xf numFmtId="0" fontId="4" fillId="0" borderId="1" xfId="0" applyFont="1" applyBorder="1" applyAlignment="1">
      <alignment horizontal="justify" vertical="center"/>
    </xf>
    <xf numFmtId="0" fontId="3" fillId="0" borderId="11" xfId="0" applyFont="1" applyBorder="1" applyAlignment="1">
      <alignment horizontal="justify" vertical="center" wrapText="1"/>
    </xf>
    <xf numFmtId="0" fontId="2" fillId="2" borderId="27" xfId="0" applyFont="1" applyFill="1" applyBorder="1" applyAlignment="1">
      <alignment horizontal="center" vertical="center" wrapText="1"/>
    </xf>
    <xf numFmtId="0" fontId="4" fillId="0" borderId="11" xfId="0" applyFont="1" applyBorder="1" applyAlignment="1">
      <alignment horizontal="justify" vertical="center"/>
    </xf>
    <xf numFmtId="0" fontId="4" fillId="0" borderId="28" xfId="0" applyFont="1" applyBorder="1" applyAlignment="1">
      <alignment horizontal="justify" vertical="center"/>
    </xf>
    <xf numFmtId="0" fontId="4" fillId="0" borderId="19" xfId="0" applyFont="1" applyBorder="1" applyAlignment="1">
      <alignment horizontal="justify" vertical="top" wrapText="1"/>
    </xf>
    <xf numFmtId="0" fontId="11" fillId="0" borderId="9" xfId="0" applyFont="1" applyBorder="1" applyAlignment="1">
      <alignment horizontal="justify" vertical="center" wrapText="1"/>
    </xf>
    <xf numFmtId="0" fontId="3" fillId="0" borderId="21" xfId="0" applyFont="1" applyBorder="1" applyAlignment="1">
      <alignment horizontal="justify" vertical="center"/>
    </xf>
    <xf numFmtId="0" fontId="2" fillId="3" borderId="0" xfId="0" applyFont="1" applyFill="1" applyAlignment="1">
      <alignment horizontal="left" vertical="center"/>
    </xf>
    <xf numFmtId="0" fontId="8" fillId="3" borderId="0" xfId="0" applyFont="1" applyFill="1" applyAlignment="1">
      <alignment horizontal="center" vertical="center"/>
    </xf>
    <xf numFmtId="0" fontId="2" fillId="0" borderId="0" xfId="0" applyFont="1" applyAlignment="1">
      <alignment horizontal="left" vertical="center"/>
    </xf>
    <xf numFmtId="0" fontId="6" fillId="3" borderId="0" xfId="0" applyFont="1" applyFill="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Fill="1"/>
    <xf numFmtId="165" fontId="3" fillId="0" borderId="0" xfId="2" applyNumberFormat="1" applyFont="1" applyFill="1"/>
    <xf numFmtId="10" fontId="3" fillId="0" borderId="0" xfId="1" applyNumberFormat="1" applyFont="1" applyFill="1"/>
    <xf numFmtId="9" fontId="3" fillId="0" borderId="0" xfId="1" applyFont="1" applyFill="1"/>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9"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9" xfId="0" applyFont="1" applyFill="1" applyBorder="1" applyAlignment="1">
      <alignment horizontal="justify" vertical="top" wrapText="1"/>
    </xf>
    <xf numFmtId="0" fontId="3" fillId="0" borderId="19"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3" fillId="0" borderId="14" xfId="0" applyFont="1" applyFill="1" applyBorder="1" applyAlignment="1">
      <alignment horizontal="justify" vertical="top" wrapText="1"/>
    </xf>
    <xf numFmtId="0" fontId="2" fillId="0" borderId="0" xfId="0" applyFont="1" applyFill="1" applyAlignment="1">
      <alignment horizontal="center" vertical="center" wrapText="1"/>
    </xf>
    <xf numFmtId="0" fontId="3" fillId="0" borderId="9" xfId="0" applyFont="1" applyFill="1" applyBorder="1" applyAlignment="1">
      <alignment horizontal="justify" vertical="top" wrapText="1"/>
    </xf>
    <xf numFmtId="0" fontId="3" fillId="0" borderId="12" xfId="0" applyFont="1" applyFill="1" applyBorder="1" applyAlignment="1">
      <alignment horizontal="justify" vertical="center"/>
    </xf>
    <xf numFmtId="0" fontId="3" fillId="0" borderId="14" xfId="0" applyFont="1" applyFill="1" applyBorder="1" applyAlignment="1">
      <alignment horizontal="justify" vertical="center" wrapText="1"/>
    </xf>
    <xf numFmtId="0" fontId="3" fillId="0" borderId="9" xfId="0" applyFont="1" applyFill="1" applyBorder="1" applyAlignment="1">
      <alignment horizontal="justify" vertical="center"/>
    </xf>
    <xf numFmtId="0" fontId="2" fillId="0" borderId="0" xfId="0" applyFont="1" applyFill="1" applyAlignment="1">
      <alignment horizontal="center" vertical="center"/>
    </xf>
    <xf numFmtId="10" fontId="2" fillId="0" borderId="0" xfId="1" applyNumberFormat="1" applyFont="1" applyFill="1" applyAlignment="1">
      <alignment horizontal="center" vertical="center"/>
    </xf>
    <xf numFmtId="0" fontId="3" fillId="0" borderId="0" xfId="0" applyFont="1" applyFill="1" applyAlignment="1">
      <alignment horizontal="justify"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vertical="center"/>
    </xf>
    <xf numFmtId="0" fontId="7" fillId="0" borderId="17" xfId="0" applyFont="1" applyFill="1" applyBorder="1" applyAlignment="1">
      <alignment vertical="center" wrapText="1"/>
    </xf>
    <xf numFmtId="0" fontId="4" fillId="0" borderId="1" xfId="0" applyFont="1" applyFill="1" applyBorder="1" applyAlignment="1">
      <alignment horizontal="justify" vertical="center" wrapText="1"/>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8" xfId="0" applyFont="1" applyFill="1" applyBorder="1" applyAlignment="1">
      <alignment horizontal="justify"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center" vertical="center" wrapText="1"/>
    </xf>
    <xf numFmtId="0" fontId="4" fillId="0" borderId="24"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9" fillId="0" borderId="1" xfId="0" applyFont="1" applyFill="1" applyBorder="1" applyAlignment="1">
      <alignment horizontal="justify" vertical="top" wrapText="1"/>
    </xf>
    <xf numFmtId="0" fontId="3" fillId="0" borderId="15" xfId="0" applyFont="1" applyFill="1" applyBorder="1" applyAlignment="1">
      <alignment horizontal="center" vertical="center"/>
    </xf>
    <xf numFmtId="0" fontId="4" fillId="0" borderId="19" xfId="0" applyFont="1" applyFill="1" applyBorder="1" applyAlignment="1">
      <alignment horizontal="justify"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9" xfId="0" applyFont="1" applyFill="1" applyBorder="1" applyAlignment="1">
      <alignment horizontal="justify" vertical="top" wrapText="1"/>
    </xf>
    <xf numFmtId="0" fontId="0" fillId="0" borderId="0" xfId="0" applyFill="1" applyAlignment="1">
      <alignment vertical="center" wrapText="1"/>
    </xf>
    <xf numFmtId="0" fontId="2" fillId="0" borderId="13"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0" xfId="0" applyFont="1" applyFill="1" applyAlignment="1">
      <alignment horizontal="left" vertical="center"/>
    </xf>
    <xf numFmtId="0" fontId="10" fillId="0" borderId="29" xfId="0" applyFont="1" applyFill="1" applyBorder="1" applyAlignment="1">
      <alignment horizontal="left" vertical="center"/>
    </xf>
    <xf numFmtId="0" fontId="2" fillId="0" borderId="1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8" xfId="0" applyFont="1" applyFill="1" applyBorder="1" applyAlignment="1">
      <alignment horizontal="justify" vertical="center"/>
    </xf>
    <xf numFmtId="0" fontId="3" fillId="0" borderId="1" xfId="0" applyFont="1" applyFill="1" applyBorder="1" applyAlignment="1">
      <alignment vertical="center" wrapText="1"/>
    </xf>
    <xf numFmtId="0" fontId="7" fillId="0" borderId="1" xfId="0" applyFont="1" applyFill="1" applyBorder="1" applyAlignment="1">
      <alignment horizontal="justify" vertical="center"/>
    </xf>
    <xf numFmtId="0" fontId="4" fillId="0" borderId="1" xfId="0" applyFont="1" applyFill="1" applyBorder="1" applyAlignment="1">
      <alignment vertical="center" wrapText="1"/>
    </xf>
    <xf numFmtId="0" fontId="3" fillId="0" borderId="15" xfId="0" applyFont="1" applyFill="1" applyBorder="1" applyAlignment="1">
      <alignment horizontal="justify" vertical="center" wrapText="1"/>
    </xf>
    <xf numFmtId="0" fontId="7" fillId="0" borderId="1" xfId="0" applyFont="1" applyFill="1" applyBorder="1" applyAlignment="1">
      <alignment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justify" vertical="top" wrapText="1"/>
    </xf>
    <xf numFmtId="0" fontId="3" fillId="0" borderId="17"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7" xfId="0" applyFont="1" applyFill="1" applyBorder="1" applyAlignment="1">
      <alignment horizontal="justify" vertical="center" wrapText="1"/>
    </xf>
    <xf numFmtId="0" fontId="3" fillId="0" borderId="8" xfId="0" applyFont="1" applyFill="1" applyBorder="1" applyAlignment="1">
      <alignment horizontal="justify" vertical="center"/>
    </xf>
    <xf numFmtId="0" fontId="3" fillId="0" borderId="22" xfId="0" applyFont="1" applyFill="1" applyBorder="1" applyAlignment="1">
      <alignment horizontal="justify" vertical="center"/>
    </xf>
    <xf numFmtId="0" fontId="3" fillId="0" borderId="15" xfId="0" applyFont="1" applyFill="1" applyBorder="1" applyAlignment="1">
      <alignment horizontal="justify" vertical="center"/>
    </xf>
    <xf numFmtId="0" fontId="0" fillId="0" borderId="1" xfId="0" applyFill="1" applyBorder="1"/>
    <xf numFmtId="0" fontId="2" fillId="0" borderId="23" xfId="0" applyFont="1" applyFill="1" applyBorder="1" applyAlignment="1">
      <alignment horizontal="left" vertical="center"/>
    </xf>
    <xf numFmtId="0" fontId="2" fillId="0" borderId="0" xfId="0" applyFont="1" applyFill="1" applyAlignment="1">
      <alignment horizontal="left" vertical="center"/>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253429</xdr:colOff>
      <xdr:row>12</xdr:row>
      <xdr:rowOff>749666</xdr:rowOff>
    </xdr:from>
    <xdr:to>
      <xdr:col>5</xdr:col>
      <xdr:colOff>529654</xdr:colOff>
      <xdr:row>12</xdr:row>
      <xdr:rowOff>1025891</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607965" y="64918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259413</xdr:colOff>
      <xdr:row>15</xdr:row>
      <xdr:rowOff>1063432</xdr:rowOff>
    </xdr:from>
    <xdr:to>
      <xdr:col>5</xdr:col>
      <xdr:colOff>535638</xdr:colOff>
      <xdr:row>15</xdr:row>
      <xdr:rowOff>1339657</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6" y="126567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246206</xdr:colOff>
      <xdr:row>16</xdr:row>
      <xdr:rowOff>683269</xdr:rowOff>
    </xdr:from>
    <xdr:to>
      <xdr:col>5</xdr:col>
      <xdr:colOff>522431</xdr:colOff>
      <xdr:row>16</xdr:row>
      <xdr:rowOff>959494</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600742" y="1429041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29</xdr:row>
      <xdr:rowOff>1132905</xdr:rowOff>
    </xdr:from>
    <xdr:to>
      <xdr:col>5</xdr:col>
      <xdr:colOff>461498</xdr:colOff>
      <xdr:row>29</xdr:row>
      <xdr:rowOff>1409130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6294880" y="372870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237028</xdr:colOff>
      <xdr:row>23</xdr:row>
      <xdr:rowOff>416032</xdr:rowOff>
    </xdr:from>
    <xdr:to>
      <xdr:col>5</xdr:col>
      <xdr:colOff>503465</xdr:colOff>
      <xdr:row>23</xdr:row>
      <xdr:rowOff>693964</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088099" y="27888853"/>
          <a:ext cx="266437" cy="27793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24</xdr:row>
      <xdr:rowOff>319309</xdr:rowOff>
    </xdr:from>
    <xdr:to>
      <xdr:col>5</xdr:col>
      <xdr:colOff>484083</xdr:colOff>
      <xdr:row>24</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200435</xdr:colOff>
      <xdr:row>30</xdr:row>
      <xdr:rowOff>927759</xdr:rowOff>
    </xdr:from>
    <xdr:to>
      <xdr:col>5</xdr:col>
      <xdr:colOff>476660</xdr:colOff>
      <xdr:row>30</xdr:row>
      <xdr:rowOff>1203984</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310042" y="396128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31</xdr:row>
      <xdr:rowOff>474054</xdr:rowOff>
    </xdr:from>
    <xdr:to>
      <xdr:col>5</xdr:col>
      <xdr:colOff>484283</xdr:colOff>
      <xdr:row>31</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32</xdr:row>
      <xdr:rowOff>1144317</xdr:rowOff>
    </xdr:from>
    <xdr:to>
      <xdr:col>5</xdr:col>
      <xdr:colOff>484283</xdr:colOff>
      <xdr:row>32</xdr:row>
      <xdr:rowOff>1420542</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290451" y="4223788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33</xdr:row>
      <xdr:rowOff>291896</xdr:rowOff>
    </xdr:from>
    <xdr:to>
      <xdr:col>5</xdr:col>
      <xdr:colOff>491306</xdr:colOff>
      <xdr:row>33</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36</xdr:row>
      <xdr:rowOff>414798</xdr:rowOff>
    </xdr:from>
    <xdr:to>
      <xdr:col>5</xdr:col>
      <xdr:colOff>437396</xdr:colOff>
      <xdr:row>36</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37</xdr:row>
      <xdr:rowOff>353347</xdr:rowOff>
    </xdr:from>
    <xdr:to>
      <xdr:col>5</xdr:col>
      <xdr:colOff>429854</xdr:colOff>
      <xdr:row>37</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38</xdr:row>
      <xdr:rowOff>285284</xdr:rowOff>
    </xdr:from>
    <xdr:to>
      <xdr:col>5</xdr:col>
      <xdr:colOff>398318</xdr:colOff>
      <xdr:row>38</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43</xdr:row>
      <xdr:rowOff>506976</xdr:rowOff>
    </xdr:from>
    <xdr:to>
      <xdr:col>5</xdr:col>
      <xdr:colOff>470356</xdr:colOff>
      <xdr:row>43</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42</xdr:row>
      <xdr:rowOff>262287</xdr:rowOff>
    </xdr:from>
    <xdr:to>
      <xdr:col>5</xdr:col>
      <xdr:colOff>432955</xdr:colOff>
      <xdr:row>42</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254823</xdr:colOff>
      <xdr:row>14</xdr:row>
      <xdr:rowOff>671699</xdr:rowOff>
    </xdr:from>
    <xdr:to>
      <xdr:col>5</xdr:col>
      <xdr:colOff>531048</xdr:colOff>
      <xdr:row>14</xdr:row>
      <xdr:rowOff>947924</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609359" y="1030555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19</xdr:row>
      <xdr:rowOff>277091</xdr:rowOff>
    </xdr:from>
    <xdr:to>
      <xdr:col>5</xdr:col>
      <xdr:colOff>449406</xdr:colOff>
      <xdr:row>19</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41</xdr:row>
      <xdr:rowOff>709515</xdr:rowOff>
    </xdr:from>
    <xdr:to>
      <xdr:col>5</xdr:col>
      <xdr:colOff>463994</xdr:colOff>
      <xdr:row>41</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13</xdr:row>
      <xdr:rowOff>911679</xdr:rowOff>
    </xdr:from>
    <xdr:to>
      <xdr:col>5</xdr:col>
      <xdr:colOff>493939</xdr:colOff>
      <xdr:row>13</xdr:row>
      <xdr:rowOff>1187904</xdr:rowOff>
    </xdr:to>
    <xdr:sp macro="" textlink="">
      <xdr:nvSpPr>
        <xdr:cNvPr id="5" name="Elipse 22">
          <a:extLst>
            <a:ext uri="{FF2B5EF4-FFF2-40B4-BE49-F238E27FC236}">
              <a16:creationId xmlns:a16="http://schemas.microsoft.com/office/drawing/2014/main" id="{9F6C7B1C-FEEA-47BB-9B82-235042024CE6}"/>
            </a:ext>
          </a:extLst>
        </xdr:cNvPr>
        <xdr:cNvSpPr>
          <a:spLocks noChangeArrowheads="1"/>
        </xdr:cNvSpPr>
      </xdr:nvSpPr>
      <xdr:spPr bwMode="auto">
        <a:xfrm>
          <a:off x="6572250" y="8436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2381250</xdr:rowOff>
    </xdr:from>
    <xdr:to>
      <xdr:col>5</xdr:col>
      <xdr:colOff>478427</xdr:colOff>
      <xdr:row>17</xdr:row>
      <xdr:rowOff>2655570</xdr:rowOff>
    </xdr:to>
    <xdr:sp macro="" textlink="">
      <xdr:nvSpPr>
        <xdr:cNvPr id="3" name="Elipse 2">
          <a:extLst>
            <a:ext uri="{FF2B5EF4-FFF2-40B4-BE49-F238E27FC236}">
              <a16:creationId xmlns:a16="http://schemas.microsoft.com/office/drawing/2014/main" id="{A6C0AD98-025A-42F8-8F3F-91FB718C9298}"/>
            </a:ext>
          </a:extLst>
        </xdr:cNvPr>
        <xdr:cNvSpPr>
          <a:spLocks noChangeArrowheads="1"/>
        </xdr:cNvSpPr>
      </xdr:nvSpPr>
      <xdr:spPr bwMode="auto">
        <a:xfrm>
          <a:off x="6313714" y="20383500"/>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190500</xdr:colOff>
      <xdr:row>25</xdr:row>
      <xdr:rowOff>2408465</xdr:rowOff>
    </xdr:from>
    <xdr:to>
      <xdr:col>5</xdr:col>
      <xdr:colOff>466725</xdr:colOff>
      <xdr:row>25</xdr:row>
      <xdr:rowOff>2684690</xdr:rowOff>
    </xdr:to>
    <xdr:sp macro="" textlink="">
      <xdr:nvSpPr>
        <xdr:cNvPr id="21" name="Elipse 22">
          <a:extLst>
            <a:ext uri="{FF2B5EF4-FFF2-40B4-BE49-F238E27FC236}">
              <a16:creationId xmlns:a16="http://schemas.microsoft.com/office/drawing/2014/main" id="{473315AE-99B5-4B37-B6A8-638CBE427149}"/>
            </a:ext>
          </a:extLst>
        </xdr:cNvPr>
        <xdr:cNvSpPr>
          <a:spLocks noChangeArrowheads="1"/>
        </xdr:cNvSpPr>
      </xdr:nvSpPr>
      <xdr:spPr bwMode="auto">
        <a:xfrm>
          <a:off x="6545036" y="298404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214840</xdr:colOff>
      <xdr:row>9</xdr:row>
      <xdr:rowOff>430254</xdr:rowOff>
    </xdr:from>
    <xdr:to>
      <xdr:col>3</xdr:col>
      <xdr:colOff>473376</xdr:colOff>
      <xdr:row>9</xdr:row>
      <xdr:rowOff>709201</xdr:rowOff>
    </xdr:to>
    <xdr:sp macro="" textlink="">
      <xdr:nvSpPr>
        <xdr:cNvPr id="2" name="Elipse 22">
          <a:extLst>
            <a:ext uri="{FF2B5EF4-FFF2-40B4-BE49-F238E27FC236}">
              <a16:creationId xmlns:a16="http://schemas.microsoft.com/office/drawing/2014/main" id="{B19A699D-170C-426C-833A-E4E1472CC851}"/>
            </a:ext>
          </a:extLst>
        </xdr:cNvPr>
        <xdr:cNvSpPr>
          <a:spLocks noChangeArrowheads="1"/>
        </xdr:cNvSpPr>
      </xdr:nvSpPr>
      <xdr:spPr bwMode="auto">
        <a:xfrm>
          <a:off x="6310840" y="621329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187241</xdr:colOff>
      <xdr:row>10</xdr:row>
      <xdr:rowOff>1828532</xdr:rowOff>
    </xdr:from>
    <xdr:to>
      <xdr:col>3</xdr:col>
      <xdr:colOff>445777</xdr:colOff>
      <xdr:row>10</xdr:row>
      <xdr:rowOff>2107479</xdr:rowOff>
    </xdr:to>
    <xdr:sp macro="" textlink="">
      <xdr:nvSpPr>
        <xdr:cNvPr id="3" name="Elipse 22">
          <a:extLst>
            <a:ext uri="{FF2B5EF4-FFF2-40B4-BE49-F238E27FC236}">
              <a16:creationId xmlns:a16="http://schemas.microsoft.com/office/drawing/2014/main" id="{7D7007A4-A27A-4FDC-9504-6D9B68EEC21E}"/>
            </a:ext>
          </a:extLst>
        </xdr:cNvPr>
        <xdr:cNvSpPr>
          <a:spLocks noChangeArrowheads="1"/>
        </xdr:cNvSpPr>
      </xdr:nvSpPr>
      <xdr:spPr bwMode="auto">
        <a:xfrm>
          <a:off x="6283241" y="902671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241480</xdr:colOff>
      <xdr:row>11</xdr:row>
      <xdr:rowOff>818345</xdr:rowOff>
    </xdr:from>
    <xdr:to>
      <xdr:col>3</xdr:col>
      <xdr:colOff>500016</xdr:colOff>
      <xdr:row>11</xdr:row>
      <xdr:rowOff>1097292</xdr:rowOff>
    </xdr:to>
    <xdr:sp macro="" textlink="">
      <xdr:nvSpPr>
        <xdr:cNvPr id="4" name="Elipse 22">
          <a:extLst>
            <a:ext uri="{FF2B5EF4-FFF2-40B4-BE49-F238E27FC236}">
              <a16:creationId xmlns:a16="http://schemas.microsoft.com/office/drawing/2014/main" id="{13B4E6F6-33AB-4C95-8DA3-930074DCDBA3}"/>
            </a:ext>
          </a:extLst>
        </xdr:cNvPr>
        <xdr:cNvSpPr>
          <a:spLocks noChangeArrowheads="1"/>
        </xdr:cNvSpPr>
      </xdr:nvSpPr>
      <xdr:spPr bwMode="auto">
        <a:xfrm>
          <a:off x="7016304" y="910912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201041</xdr:colOff>
      <xdr:row>15</xdr:row>
      <xdr:rowOff>681124</xdr:rowOff>
    </xdr:from>
    <xdr:to>
      <xdr:col>3</xdr:col>
      <xdr:colOff>459577</xdr:colOff>
      <xdr:row>15</xdr:row>
      <xdr:rowOff>960071</xdr:rowOff>
    </xdr:to>
    <xdr:sp macro="" textlink="">
      <xdr:nvSpPr>
        <xdr:cNvPr id="7" name="Elipse 22">
          <a:extLst>
            <a:ext uri="{FF2B5EF4-FFF2-40B4-BE49-F238E27FC236}">
              <a16:creationId xmlns:a16="http://schemas.microsoft.com/office/drawing/2014/main" id="{26D7C2E1-8956-4E41-98C0-0463C13D700C}"/>
            </a:ext>
          </a:extLst>
        </xdr:cNvPr>
        <xdr:cNvSpPr>
          <a:spLocks noChangeArrowheads="1"/>
        </xdr:cNvSpPr>
      </xdr:nvSpPr>
      <xdr:spPr bwMode="auto">
        <a:xfrm>
          <a:off x="6297041" y="2154087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200849</xdr:colOff>
      <xdr:row>16</xdr:row>
      <xdr:rowOff>290925</xdr:rowOff>
    </xdr:from>
    <xdr:to>
      <xdr:col>3</xdr:col>
      <xdr:colOff>459385</xdr:colOff>
      <xdr:row>16</xdr:row>
      <xdr:rowOff>569872</xdr:rowOff>
    </xdr:to>
    <xdr:sp macro="" textlink="">
      <xdr:nvSpPr>
        <xdr:cNvPr id="8" name="Elipse 22">
          <a:extLst>
            <a:ext uri="{FF2B5EF4-FFF2-40B4-BE49-F238E27FC236}">
              <a16:creationId xmlns:a16="http://schemas.microsoft.com/office/drawing/2014/main" id="{E562D717-3BDC-4D5D-BB60-D1C7D51B60EF}"/>
            </a:ext>
          </a:extLst>
        </xdr:cNvPr>
        <xdr:cNvSpPr>
          <a:spLocks noChangeArrowheads="1"/>
        </xdr:cNvSpPr>
      </xdr:nvSpPr>
      <xdr:spPr bwMode="auto">
        <a:xfrm>
          <a:off x="6296849" y="2379046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219909</xdr:colOff>
      <xdr:row>21</xdr:row>
      <xdr:rowOff>984328</xdr:rowOff>
    </xdr:from>
    <xdr:to>
      <xdr:col>3</xdr:col>
      <xdr:colOff>478445</xdr:colOff>
      <xdr:row>21</xdr:row>
      <xdr:rowOff>1263275</xdr:rowOff>
    </xdr:to>
    <xdr:sp macro="" textlink="">
      <xdr:nvSpPr>
        <xdr:cNvPr id="9" name="Elipse 22">
          <a:extLst>
            <a:ext uri="{FF2B5EF4-FFF2-40B4-BE49-F238E27FC236}">
              <a16:creationId xmlns:a16="http://schemas.microsoft.com/office/drawing/2014/main" id="{7C7D09D5-209C-4880-BED2-2B45E0E6680C}"/>
            </a:ext>
          </a:extLst>
        </xdr:cNvPr>
        <xdr:cNvSpPr>
          <a:spLocks noChangeArrowheads="1"/>
        </xdr:cNvSpPr>
      </xdr:nvSpPr>
      <xdr:spPr bwMode="auto">
        <a:xfrm>
          <a:off x="6327115" y="2733682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214648</xdr:colOff>
      <xdr:row>23</xdr:row>
      <xdr:rowOff>2392955</xdr:rowOff>
    </xdr:from>
    <xdr:to>
      <xdr:col>3</xdr:col>
      <xdr:colOff>473184</xdr:colOff>
      <xdr:row>23</xdr:row>
      <xdr:rowOff>2671902</xdr:rowOff>
    </xdr:to>
    <xdr:sp macro="" textlink="">
      <xdr:nvSpPr>
        <xdr:cNvPr id="10" name="Elipse 22">
          <a:extLst>
            <a:ext uri="{FF2B5EF4-FFF2-40B4-BE49-F238E27FC236}">
              <a16:creationId xmlns:a16="http://schemas.microsoft.com/office/drawing/2014/main" id="{43504518-FB5A-4D34-8F53-1EE4BA727D8D}"/>
            </a:ext>
          </a:extLst>
        </xdr:cNvPr>
        <xdr:cNvSpPr>
          <a:spLocks noChangeArrowheads="1"/>
        </xdr:cNvSpPr>
      </xdr:nvSpPr>
      <xdr:spPr bwMode="auto">
        <a:xfrm>
          <a:off x="6321854" y="3238736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232558</xdr:colOff>
      <xdr:row>26</xdr:row>
      <xdr:rowOff>696320</xdr:rowOff>
    </xdr:from>
    <xdr:to>
      <xdr:col>3</xdr:col>
      <xdr:colOff>491094</xdr:colOff>
      <xdr:row>26</xdr:row>
      <xdr:rowOff>975267</xdr:rowOff>
    </xdr:to>
    <xdr:sp macro="" textlink="">
      <xdr:nvSpPr>
        <xdr:cNvPr id="11" name="Elipse 22">
          <a:extLst>
            <a:ext uri="{FF2B5EF4-FFF2-40B4-BE49-F238E27FC236}">
              <a16:creationId xmlns:a16="http://schemas.microsoft.com/office/drawing/2014/main" id="{8109759B-F3D9-48E3-AD4E-D11C48E3B0F1}"/>
            </a:ext>
          </a:extLst>
        </xdr:cNvPr>
        <xdr:cNvSpPr>
          <a:spLocks noChangeArrowheads="1"/>
        </xdr:cNvSpPr>
      </xdr:nvSpPr>
      <xdr:spPr bwMode="auto">
        <a:xfrm>
          <a:off x="6339764" y="3967411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214073</xdr:colOff>
      <xdr:row>24</xdr:row>
      <xdr:rowOff>1002712</xdr:rowOff>
    </xdr:from>
    <xdr:to>
      <xdr:col>3</xdr:col>
      <xdr:colOff>472609</xdr:colOff>
      <xdr:row>24</xdr:row>
      <xdr:rowOff>1281659</xdr:rowOff>
    </xdr:to>
    <xdr:sp macro="" textlink="">
      <xdr:nvSpPr>
        <xdr:cNvPr id="12" name="Elipse 22">
          <a:extLst>
            <a:ext uri="{FF2B5EF4-FFF2-40B4-BE49-F238E27FC236}">
              <a16:creationId xmlns:a16="http://schemas.microsoft.com/office/drawing/2014/main" id="{E21E0EE4-D5A9-4A3C-A482-BB67A9CACA32}"/>
            </a:ext>
          </a:extLst>
        </xdr:cNvPr>
        <xdr:cNvSpPr>
          <a:spLocks noChangeArrowheads="1"/>
        </xdr:cNvSpPr>
      </xdr:nvSpPr>
      <xdr:spPr bwMode="auto">
        <a:xfrm>
          <a:off x="6310073" y="416744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255277</xdr:colOff>
      <xdr:row>25</xdr:row>
      <xdr:rowOff>580850</xdr:rowOff>
    </xdr:from>
    <xdr:to>
      <xdr:col>3</xdr:col>
      <xdr:colOff>513813</xdr:colOff>
      <xdr:row>25</xdr:row>
      <xdr:rowOff>859797</xdr:rowOff>
    </xdr:to>
    <xdr:sp macro="" textlink="">
      <xdr:nvSpPr>
        <xdr:cNvPr id="13" name="Elipse 22">
          <a:extLst>
            <a:ext uri="{FF2B5EF4-FFF2-40B4-BE49-F238E27FC236}">
              <a16:creationId xmlns:a16="http://schemas.microsoft.com/office/drawing/2014/main" id="{A8AB2B5A-12E7-4B8F-9448-7B1CFE86C26D}"/>
            </a:ext>
          </a:extLst>
        </xdr:cNvPr>
        <xdr:cNvSpPr>
          <a:spLocks noChangeArrowheads="1"/>
        </xdr:cNvSpPr>
      </xdr:nvSpPr>
      <xdr:spPr bwMode="auto">
        <a:xfrm>
          <a:off x="6362483" y="3800849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219908</xdr:colOff>
      <xdr:row>27</xdr:row>
      <xdr:rowOff>768103</xdr:rowOff>
    </xdr:from>
    <xdr:to>
      <xdr:col>3</xdr:col>
      <xdr:colOff>478444</xdr:colOff>
      <xdr:row>27</xdr:row>
      <xdr:rowOff>1047050</xdr:rowOff>
    </xdr:to>
    <xdr:sp macro="" textlink="">
      <xdr:nvSpPr>
        <xdr:cNvPr id="14" name="Elipse 22">
          <a:extLst>
            <a:ext uri="{FF2B5EF4-FFF2-40B4-BE49-F238E27FC236}">
              <a16:creationId xmlns:a16="http://schemas.microsoft.com/office/drawing/2014/main" id="{497871EF-4A46-4E2C-8D2D-1FC0521A5414}"/>
            </a:ext>
          </a:extLst>
        </xdr:cNvPr>
        <xdr:cNvSpPr>
          <a:spLocks noChangeArrowheads="1"/>
        </xdr:cNvSpPr>
      </xdr:nvSpPr>
      <xdr:spPr bwMode="auto">
        <a:xfrm>
          <a:off x="6327114" y="4138942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247507</xdr:colOff>
      <xdr:row>28</xdr:row>
      <xdr:rowOff>1116027</xdr:rowOff>
    </xdr:from>
    <xdr:to>
      <xdr:col>3</xdr:col>
      <xdr:colOff>506043</xdr:colOff>
      <xdr:row>28</xdr:row>
      <xdr:rowOff>1394974</xdr:rowOff>
    </xdr:to>
    <xdr:sp macro="" textlink="">
      <xdr:nvSpPr>
        <xdr:cNvPr id="15" name="Elipse 22">
          <a:extLst>
            <a:ext uri="{FF2B5EF4-FFF2-40B4-BE49-F238E27FC236}">
              <a16:creationId xmlns:a16="http://schemas.microsoft.com/office/drawing/2014/main" id="{E856FF32-8493-4ACE-869D-3AA967ED0B18}"/>
            </a:ext>
          </a:extLst>
        </xdr:cNvPr>
        <xdr:cNvSpPr>
          <a:spLocks noChangeArrowheads="1"/>
        </xdr:cNvSpPr>
      </xdr:nvSpPr>
      <xdr:spPr bwMode="auto">
        <a:xfrm>
          <a:off x="6354713" y="4356764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214073</xdr:colOff>
      <xdr:row>29</xdr:row>
      <xdr:rowOff>393648</xdr:rowOff>
    </xdr:from>
    <xdr:to>
      <xdr:col>3</xdr:col>
      <xdr:colOff>472609</xdr:colOff>
      <xdr:row>29</xdr:row>
      <xdr:rowOff>672595</xdr:rowOff>
    </xdr:to>
    <xdr:sp macro="" textlink="">
      <xdr:nvSpPr>
        <xdr:cNvPr id="16" name="Elipse 22">
          <a:extLst>
            <a:ext uri="{FF2B5EF4-FFF2-40B4-BE49-F238E27FC236}">
              <a16:creationId xmlns:a16="http://schemas.microsoft.com/office/drawing/2014/main" id="{00A1BCDA-60B8-4AB3-BC65-D119922F8A87}"/>
            </a:ext>
          </a:extLst>
        </xdr:cNvPr>
        <xdr:cNvSpPr>
          <a:spLocks noChangeArrowheads="1"/>
        </xdr:cNvSpPr>
      </xdr:nvSpPr>
      <xdr:spPr bwMode="auto">
        <a:xfrm>
          <a:off x="6310073" y="484268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200849</xdr:colOff>
      <xdr:row>30</xdr:row>
      <xdr:rowOff>439070</xdr:rowOff>
    </xdr:from>
    <xdr:to>
      <xdr:col>3</xdr:col>
      <xdr:colOff>459385</xdr:colOff>
      <xdr:row>30</xdr:row>
      <xdr:rowOff>718017</xdr:rowOff>
    </xdr:to>
    <xdr:sp macro="" textlink="">
      <xdr:nvSpPr>
        <xdr:cNvPr id="17" name="Elipse 22">
          <a:extLst>
            <a:ext uri="{FF2B5EF4-FFF2-40B4-BE49-F238E27FC236}">
              <a16:creationId xmlns:a16="http://schemas.microsoft.com/office/drawing/2014/main" id="{855E6499-93C5-4EDD-A4B5-282D56ADEF02}"/>
            </a:ext>
          </a:extLst>
        </xdr:cNvPr>
        <xdr:cNvSpPr>
          <a:spLocks noChangeArrowheads="1"/>
        </xdr:cNvSpPr>
      </xdr:nvSpPr>
      <xdr:spPr bwMode="auto">
        <a:xfrm>
          <a:off x="6296849" y="4945199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227488</xdr:colOff>
      <xdr:row>31</xdr:row>
      <xdr:rowOff>652376</xdr:rowOff>
    </xdr:from>
    <xdr:to>
      <xdr:col>3</xdr:col>
      <xdr:colOff>486024</xdr:colOff>
      <xdr:row>31</xdr:row>
      <xdr:rowOff>931323</xdr:rowOff>
    </xdr:to>
    <xdr:sp macro="" textlink="">
      <xdr:nvSpPr>
        <xdr:cNvPr id="18" name="Elipse 22">
          <a:extLst>
            <a:ext uri="{FF2B5EF4-FFF2-40B4-BE49-F238E27FC236}">
              <a16:creationId xmlns:a16="http://schemas.microsoft.com/office/drawing/2014/main" id="{9173D13E-1DE1-4EBA-B313-92A88E5BE75C}"/>
            </a:ext>
          </a:extLst>
        </xdr:cNvPr>
        <xdr:cNvSpPr>
          <a:spLocks noChangeArrowheads="1"/>
        </xdr:cNvSpPr>
      </xdr:nvSpPr>
      <xdr:spPr bwMode="auto">
        <a:xfrm>
          <a:off x="6323488" y="509171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230622</xdr:colOff>
      <xdr:row>37</xdr:row>
      <xdr:rowOff>1420043</xdr:rowOff>
    </xdr:from>
    <xdr:to>
      <xdr:col>3</xdr:col>
      <xdr:colOff>489158</xdr:colOff>
      <xdr:row>37</xdr:row>
      <xdr:rowOff>1698990</xdr:rowOff>
    </xdr:to>
    <xdr:sp macro="" textlink="">
      <xdr:nvSpPr>
        <xdr:cNvPr id="19" name="Elipse 22">
          <a:extLst>
            <a:ext uri="{FF2B5EF4-FFF2-40B4-BE49-F238E27FC236}">
              <a16:creationId xmlns:a16="http://schemas.microsoft.com/office/drawing/2014/main" id="{9443F013-3586-4DD4-AED4-EA8ABE1D940B}"/>
            </a:ext>
          </a:extLst>
        </xdr:cNvPr>
        <xdr:cNvSpPr>
          <a:spLocks noChangeArrowheads="1"/>
        </xdr:cNvSpPr>
      </xdr:nvSpPr>
      <xdr:spPr bwMode="auto">
        <a:xfrm>
          <a:off x="6337828" y="5447989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179662</xdr:colOff>
      <xdr:row>38</xdr:row>
      <xdr:rowOff>279359</xdr:rowOff>
    </xdr:from>
    <xdr:to>
      <xdr:col>3</xdr:col>
      <xdr:colOff>438198</xdr:colOff>
      <xdr:row>38</xdr:row>
      <xdr:rowOff>558306</xdr:rowOff>
    </xdr:to>
    <xdr:sp macro="" textlink="">
      <xdr:nvSpPr>
        <xdr:cNvPr id="20" name="Elipse 22">
          <a:extLst>
            <a:ext uri="{FF2B5EF4-FFF2-40B4-BE49-F238E27FC236}">
              <a16:creationId xmlns:a16="http://schemas.microsoft.com/office/drawing/2014/main" id="{31B01533-8016-43F4-ABE0-4B0D967E97C8}"/>
            </a:ext>
          </a:extLst>
        </xdr:cNvPr>
        <xdr:cNvSpPr>
          <a:spLocks noChangeArrowheads="1"/>
        </xdr:cNvSpPr>
      </xdr:nvSpPr>
      <xdr:spPr bwMode="auto">
        <a:xfrm>
          <a:off x="6286868" y="562527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241478</xdr:colOff>
      <xdr:row>43</xdr:row>
      <xdr:rowOff>548720</xdr:rowOff>
    </xdr:from>
    <xdr:to>
      <xdr:col>3</xdr:col>
      <xdr:colOff>500014</xdr:colOff>
      <xdr:row>43</xdr:row>
      <xdr:rowOff>827667</xdr:rowOff>
    </xdr:to>
    <xdr:sp macro="" textlink="">
      <xdr:nvSpPr>
        <xdr:cNvPr id="21" name="Elipse 22">
          <a:extLst>
            <a:ext uri="{FF2B5EF4-FFF2-40B4-BE49-F238E27FC236}">
              <a16:creationId xmlns:a16="http://schemas.microsoft.com/office/drawing/2014/main" id="{BD42BC0E-9AB8-465D-88C1-C1E26CBABF08}"/>
            </a:ext>
          </a:extLst>
        </xdr:cNvPr>
        <xdr:cNvSpPr>
          <a:spLocks noChangeArrowheads="1"/>
        </xdr:cNvSpPr>
      </xdr:nvSpPr>
      <xdr:spPr bwMode="auto">
        <a:xfrm>
          <a:off x="6348684" y="6147136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235693</xdr:colOff>
      <xdr:row>44</xdr:row>
      <xdr:rowOff>389574</xdr:rowOff>
    </xdr:from>
    <xdr:to>
      <xdr:col>3</xdr:col>
      <xdr:colOff>494229</xdr:colOff>
      <xdr:row>44</xdr:row>
      <xdr:rowOff>668521</xdr:rowOff>
    </xdr:to>
    <xdr:sp macro="" textlink="">
      <xdr:nvSpPr>
        <xdr:cNvPr id="22" name="Elipse 22">
          <a:extLst>
            <a:ext uri="{FF2B5EF4-FFF2-40B4-BE49-F238E27FC236}">
              <a16:creationId xmlns:a16="http://schemas.microsoft.com/office/drawing/2014/main" id="{57171990-09E3-42F3-BC19-208C752AFB05}"/>
            </a:ext>
          </a:extLst>
        </xdr:cNvPr>
        <xdr:cNvSpPr>
          <a:spLocks noChangeArrowheads="1"/>
        </xdr:cNvSpPr>
      </xdr:nvSpPr>
      <xdr:spPr bwMode="auto">
        <a:xfrm>
          <a:off x="6342899" y="627876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241480</xdr:colOff>
      <xdr:row>46</xdr:row>
      <xdr:rowOff>845177</xdr:rowOff>
    </xdr:from>
    <xdr:to>
      <xdr:col>3</xdr:col>
      <xdr:colOff>500016</xdr:colOff>
      <xdr:row>46</xdr:row>
      <xdr:rowOff>1124124</xdr:rowOff>
    </xdr:to>
    <xdr:sp macro="" textlink="">
      <xdr:nvSpPr>
        <xdr:cNvPr id="24" name="Elipse 22">
          <a:extLst>
            <a:ext uri="{FF2B5EF4-FFF2-40B4-BE49-F238E27FC236}">
              <a16:creationId xmlns:a16="http://schemas.microsoft.com/office/drawing/2014/main" id="{A6A03335-AB34-4FF8-8F88-08B4E682A496}"/>
            </a:ext>
          </a:extLst>
        </xdr:cNvPr>
        <xdr:cNvSpPr>
          <a:spLocks noChangeArrowheads="1"/>
        </xdr:cNvSpPr>
      </xdr:nvSpPr>
      <xdr:spPr bwMode="auto">
        <a:xfrm>
          <a:off x="7016304" y="6858000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286460</xdr:colOff>
      <xdr:row>47</xdr:row>
      <xdr:rowOff>505580</xdr:rowOff>
    </xdr:from>
    <xdr:to>
      <xdr:col>3</xdr:col>
      <xdr:colOff>544996</xdr:colOff>
      <xdr:row>47</xdr:row>
      <xdr:rowOff>784527</xdr:rowOff>
    </xdr:to>
    <xdr:sp macro="" textlink="">
      <xdr:nvSpPr>
        <xdr:cNvPr id="25" name="Elipse 22">
          <a:extLst>
            <a:ext uri="{FF2B5EF4-FFF2-40B4-BE49-F238E27FC236}">
              <a16:creationId xmlns:a16="http://schemas.microsoft.com/office/drawing/2014/main" id="{1F873445-802D-470E-8989-E5C2FB7A3E07}"/>
            </a:ext>
          </a:extLst>
        </xdr:cNvPr>
        <xdr:cNvSpPr>
          <a:spLocks noChangeArrowheads="1"/>
        </xdr:cNvSpPr>
      </xdr:nvSpPr>
      <xdr:spPr bwMode="auto">
        <a:xfrm>
          <a:off x="6393666" y="6789028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234474</xdr:colOff>
      <xdr:row>48</xdr:row>
      <xdr:rowOff>684834</xdr:rowOff>
    </xdr:from>
    <xdr:to>
      <xdr:col>3</xdr:col>
      <xdr:colOff>493010</xdr:colOff>
      <xdr:row>48</xdr:row>
      <xdr:rowOff>963781</xdr:rowOff>
    </xdr:to>
    <xdr:sp macro="" textlink="">
      <xdr:nvSpPr>
        <xdr:cNvPr id="26" name="Elipse 22">
          <a:extLst>
            <a:ext uri="{FF2B5EF4-FFF2-40B4-BE49-F238E27FC236}">
              <a16:creationId xmlns:a16="http://schemas.microsoft.com/office/drawing/2014/main" id="{B00AEA77-5F1C-40B7-9A5B-A57AB0E99080}"/>
            </a:ext>
          </a:extLst>
        </xdr:cNvPr>
        <xdr:cNvSpPr>
          <a:spLocks noChangeArrowheads="1"/>
        </xdr:cNvSpPr>
      </xdr:nvSpPr>
      <xdr:spPr bwMode="auto">
        <a:xfrm>
          <a:off x="6341680" y="6943292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51</xdr:row>
      <xdr:rowOff>1150091</xdr:rowOff>
    </xdr:from>
    <xdr:to>
      <xdr:col>3</xdr:col>
      <xdr:colOff>419522</xdr:colOff>
      <xdr:row>51</xdr:row>
      <xdr:rowOff>1429038</xdr:rowOff>
    </xdr:to>
    <xdr:sp macro="" textlink="">
      <xdr:nvSpPr>
        <xdr:cNvPr id="30" name="Elipse 22">
          <a:extLst>
            <a:ext uri="{FF2B5EF4-FFF2-40B4-BE49-F238E27FC236}">
              <a16:creationId xmlns:a16="http://schemas.microsoft.com/office/drawing/2014/main" id="{917BF58C-BEC2-4011-A5A8-84291F6D7435}"/>
            </a:ext>
          </a:extLst>
        </xdr:cNvPr>
        <xdr:cNvSpPr>
          <a:spLocks noChangeArrowheads="1"/>
        </xdr:cNvSpPr>
      </xdr:nvSpPr>
      <xdr:spPr bwMode="auto">
        <a:xfrm>
          <a:off x="6256986" y="8345969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201424</xdr:colOff>
      <xdr:row>52</xdr:row>
      <xdr:rowOff>962082</xdr:rowOff>
    </xdr:from>
    <xdr:to>
      <xdr:col>3</xdr:col>
      <xdr:colOff>459960</xdr:colOff>
      <xdr:row>52</xdr:row>
      <xdr:rowOff>1241029</xdr:rowOff>
    </xdr:to>
    <xdr:sp macro="" textlink="">
      <xdr:nvSpPr>
        <xdr:cNvPr id="31" name="Elipse 22">
          <a:extLst>
            <a:ext uri="{FF2B5EF4-FFF2-40B4-BE49-F238E27FC236}">
              <a16:creationId xmlns:a16="http://schemas.microsoft.com/office/drawing/2014/main" id="{C7A2903F-3DD5-4655-82D2-B63C78411AF4}"/>
            </a:ext>
          </a:extLst>
        </xdr:cNvPr>
        <xdr:cNvSpPr>
          <a:spLocks noChangeArrowheads="1"/>
        </xdr:cNvSpPr>
      </xdr:nvSpPr>
      <xdr:spPr bwMode="auto">
        <a:xfrm>
          <a:off x="6297424" y="8592508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214456</xdr:colOff>
      <xdr:row>53</xdr:row>
      <xdr:rowOff>782123</xdr:rowOff>
    </xdr:from>
    <xdr:to>
      <xdr:col>3</xdr:col>
      <xdr:colOff>472992</xdr:colOff>
      <xdr:row>53</xdr:row>
      <xdr:rowOff>1061070</xdr:rowOff>
    </xdr:to>
    <xdr:sp macro="" textlink="">
      <xdr:nvSpPr>
        <xdr:cNvPr id="32" name="Elipse 22">
          <a:extLst>
            <a:ext uri="{FF2B5EF4-FFF2-40B4-BE49-F238E27FC236}">
              <a16:creationId xmlns:a16="http://schemas.microsoft.com/office/drawing/2014/main" id="{87F35757-B3E3-4741-9B84-9EC6C8493A73}"/>
            </a:ext>
          </a:extLst>
        </xdr:cNvPr>
        <xdr:cNvSpPr>
          <a:spLocks noChangeArrowheads="1"/>
        </xdr:cNvSpPr>
      </xdr:nvSpPr>
      <xdr:spPr bwMode="auto">
        <a:xfrm>
          <a:off x="6310456" y="8799030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54</xdr:row>
      <xdr:rowOff>442711</xdr:rowOff>
    </xdr:from>
    <xdr:to>
      <xdr:col>3</xdr:col>
      <xdr:colOff>419522</xdr:colOff>
      <xdr:row>54</xdr:row>
      <xdr:rowOff>721658</xdr:rowOff>
    </xdr:to>
    <xdr:sp macro="" textlink="">
      <xdr:nvSpPr>
        <xdr:cNvPr id="33" name="Elipse 22">
          <a:extLst>
            <a:ext uri="{FF2B5EF4-FFF2-40B4-BE49-F238E27FC236}">
              <a16:creationId xmlns:a16="http://schemas.microsoft.com/office/drawing/2014/main" id="{12484219-789A-4CA1-BA8B-2B5F82509B10}"/>
            </a:ext>
          </a:extLst>
        </xdr:cNvPr>
        <xdr:cNvSpPr>
          <a:spLocks noChangeArrowheads="1"/>
        </xdr:cNvSpPr>
      </xdr:nvSpPr>
      <xdr:spPr bwMode="auto">
        <a:xfrm>
          <a:off x="6935810" y="9973077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174401</xdr:colOff>
      <xdr:row>55</xdr:row>
      <xdr:rowOff>1475704</xdr:rowOff>
    </xdr:from>
    <xdr:to>
      <xdr:col>3</xdr:col>
      <xdr:colOff>432937</xdr:colOff>
      <xdr:row>55</xdr:row>
      <xdr:rowOff>1754651</xdr:rowOff>
    </xdr:to>
    <xdr:sp macro="" textlink="">
      <xdr:nvSpPr>
        <xdr:cNvPr id="28" name="Elipse 22">
          <a:extLst>
            <a:ext uri="{FF2B5EF4-FFF2-40B4-BE49-F238E27FC236}">
              <a16:creationId xmlns:a16="http://schemas.microsoft.com/office/drawing/2014/main" id="{C2D8CF47-201B-42A1-9ED3-9B8DBD4F351A}"/>
            </a:ext>
          </a:extLst>
        </xdr:cNvPr>
        <xdr:cNvSpPr>
          <a:spLocks noChangeArrowheads="1"/>
        </xdr:cNvSpPr>
      </xdr:nvSpPr>
      <xdr:spPr bwMode="auto">
        <a:xfrm>
          <a:off x="6949225" y="10202482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214456</xdr:colOff>
      <xdr:row>58</xdr:row>
      <xdr:rowOff>586831</xdr:rowOff>
    </xdr:from>
    <xdr:to>
      <xdr:col>3</xdr:col>
      <xdr:colOff>472992</xdr:colOff>
      <xdr:row>58</xdr:row>
      <xdr:rowOff>865778</xdr:rowOff>
    </xdr:to>
    <xdr:sp macro="" textlink="">
      <xdr:nvSpPr>
        <xdr:cNvPr id="34" name="Elipse 22">
          <a:extLst>
            <a:ext uri="{FF2B5EF4-FFF2-40B4-BE49-F238E27FC236}">
              <a16:creationId xmlns:a16="http://schemas.microsoft.com/office/drawing/2014/main" id="{FA4AF849-03C4-43CA-BA9D-A0EFBE29CC36}"/>
            </a:ext>
          </a:extLst>
        </xdr:cNvPr>
        <xdr:cNvSpPr>
          <a:spLocks noChangeArrowheads="1"/>
        </xdr:cNvSpPr>
      </xdr:nvSpPr>
      <xdr:spPr bwMode="auto">
        <a:xfrm>
          <a:off x="6310456" y="9546943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174402</xdr:colOff>
      <xdr:row>60</xdr:row>
      <xdr:rowOff>1301303</xdr:rowOff>
    </xdr:from>
    <xdr:to>
      <xdr:col>3</xdr:col>
      <xdr:colOff>432938</xdr:colOff>
      <xdr:row>60</xdr:row>
      <xdr:rowOff>1580250</xdr:rowOff>
    </xdr:to>
    <xdr:sp macro="" textlink="">
      <xdr:nvSpPr>
        <xdr:cNvPr id="36" name="Elipse 22">
          <a:extLst>
            <a:ext uri="{FF2B5EF4-FFF2-40B4-BE49-F238E27FC236}">
              <a16:creationId xmlns:a16="http://schemas.microsoft.com/office/drawing/2014/main" id="{915469C2-5765-4F0F-80E2-082DCF630751}"/>
            </a:ext>
          </a:extLst>
        </xdr:cNvPr>
        <xdr:cNvSpPr>
          <a:spLocks noChangeArrowheads="1"/>
        </xdr:cNvSpPr>
      </xdr:nvSpPr>
      <xdr:spPr bwMode="auto">
        <a:xfrm>
          <a:off x="6949226" y="1098326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242629</xdr:colOff>
      <xdr:row>63</xdr:row>
      <xdr:rowOff>294566</xdr:rowOff>
    </xdr:from>
    <xdr:to>
      <xdr:col>3</xdr:col>
      <xdr:colOff>501165</xdr:colOff>
      <xdr:row>63</xdr:row>
      <xdr:rowOff>573513</xdr:rowOff>
    </xdr:to>
    <xdr:sp macro="" textlink="">
      <xdr:nvSpPr>
        <xdr:cNvPr id="37" name="Elipse 22">
          <a:extLst>
            <a:ext uri="{FF2B5EF4-FFF2-40B4-BE49-F238E27FC236}">
              <a16:creationId xmlns:a16="http://schemas.microsoft.com/office/drawing/2014/main" id="{A31C1CFB-BF5D-4194-A52D-674CA19D2686}"/>
            </a:ext>
          </a:extLst>
        </xdr:cNvPr>
        <xdr:cNvSpPr>
          <a:spLocks noChangeArrowheads="1"/>
        </xdr:cNvSpPr>
      </xdr:nvSpPr>
      <xdr:spPr bwMode="auto">
        <a:xfrm>
          <a:off x="6338629" y="10207599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255853</xdr:colOff>
      <xdr:row>64</xdr:row>
      <xdr:rowOff>502698</xdr:rowOff>
    </xdr:from>
    <xdr:to>
      <xdr:col>3</xdr:col>
      <xdr:colOff>514389</xdr:colOff>
      <xdr:row>64</xdr:row>
      <xdr:rowOff>781645</xdr:rowOff>
    </xdr:to>
    <xdr:sp macro="" textlink="">
      <xdr:nvSpPr>
        <xdr:cNvPr id="38" name="Elipse 22">
          <a:extLst>
            <a:ext uri="{FF2B5EF4-FFF2-40B4-BE49-F238E27FC236}">
              <a16:creationId xmlns:a16="http://schemas.microsoft.com/office/drawing/2014/main" id="{3BEA6AED-CE66-43F3-BD62-9CB7AE3174E4}"/>
            </a:ext>
          </a:extLst>
        </xdr:cNvPr>
        <xdr:cNvSpPr>
          <a:spLocks noChangeArrowheads="1"/>
        </xdr:cNvSpPr>
      </xdr:nvSpPr>
      <xdr:spPr bwMode="auto">
        <a:xfrm>
          <a:off x="6351853" y="1033046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203601</xdr:colOff>
      <xdr:row>35</xdr:row>
      <xdr:rowOff>679455</xdr:rowOff>
    </xdr:from>
    <xdr:to>
      <xdr:col>3</xdr:col>
      <xdr:colOff>462137</xdr:colOff>
      <xdr:row>35</xdr:row>
      <xdr:rowOff>958402</xdr:rowOff>
    </xdr:to>
    <xdr:sp macro="" textlink="">
      <xdr:nvSpPr>
        <xdr:cNvPr id="39" name="Elipse 22">
          <a:extLst>
            <a:ext uri="{FF2B5EF4-FFF2-40B4-BE49-F238E27FC236}">
              <a16:creationId xmlns:a16="http://schemas.microsoft.com/office/drawing/2014/main" id="{14B5704B-1C62-4E5F-9C88-F023DCED69C5}"/>
            </a:ext>
          </a:extLst>
        </xdr:cNvPr>
        <xdr:cNvSpPr>
          <a:spLocks noChangeArrowheads="1"/>
        </xdr:cNvSpPr>
      </xdr:nvSpPr>
      <xdr:spPr bwMode="auto">
        <a:xfrm>
          <a:off x="6310807" y="5032151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235692</xdr:colOff>
      <xdr:row>36</xdr:row>
      <xdr:rowOff>698131</xdr:rowOff>
    </xdr:from>
    <xdr:to>
      <xdr:col>3</xdr:col>
      <xdr:colOff>494228</xdr:colOff>
      <xdr:row>36</xdr:row>
      <xdr:rowOff>977078</xdr:rowOff>
    </xdr:to>
    <xdr:sp macro="" textlink="">
      <xdr:nvSpPr>
        <xdr:cNvPr id="40" name="Elipse 22">
          <a:extLst>
            <a:ext uri="{FF2B5EF4-FFF2-40B4-BE49-F238E27FC236}">
              <a16:creationId xmlns:a16="http://schemas.microsoft.com/office/drawing/2014/main" id="{EE4FF6E3-324E-4898-A592-B9E4E72A178C}"/>
            </a:ext>
          </a:extLst>
        </xdr:cNvPr>
        <xdr:cNvSpPr>
          <a:spLocks noChangeArrowheads="1"/>
        </xdr:cNvSpPr>
      </xdr:nvSpPr>
      <xdr:spPr bwMode="auto">
        <a:xfrm>
          <a:off x="6342898" y="5200239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265608</xdr:colOff>
      <xdr:row>13</xdr:row>
      <xdr:rowOff>755231</xdr:rowOff>
    </xdr:from>
    <xdr:to>
      <xdr:col>3</xdr:col>
      <xdr:colOff>524144</xdr:colOff>
      <xdr:row>13</xdr:row>
      <xdr:rowOff>1034178</xdr:rowOff>
    </xdr:to>
    <xdr:sp macro="" textlink="">
      <xdr:nvSpPr>
        <xdr:cNvPr id="41" name="Elipse 22">
          <a:extLst>
            <a:ext uri="{FF2B5EF4-FFF2-40B4-BE49-F238E27FC236}">
              <a16:creationId xmlns:a16="http://schemas.microsoft.com/office/drawing/2014/main" id="{4FB9D2B5-ABFE-4DAD-A753-4C9ED7FEA1CC}"/>
            </a:ext>
          </a:extLst>
        </xdr:cNvPr>
        <xdr:cNvSpPr>
          <a:spLocks noChangeArrowheads="1"/>
        </xdr:cNvSpPr>
      </xdr:nvSpPr>
      <xdr:spPr bwMode="auto">
        <a:xfrm>
          <a:off x="6372814" y="1440773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190500</xdr:colOff>
      <xdr:row>50</xdr:row>
      <xdr:rowOff>718778</xdr:rowOff>
    </xdr:from>
    <xdr:to>
      <xdr:col>3</xdr:col>
      <xdr:colOff>449036</xdr:colOff>
      <xdr:row>50</xdr:row>
      <xdr:rowOff>997725</xdr:rowOff>
    </xdr:to>
    <xdr:sp macro="" textlink="">
      <xdr:nvSpPr>
        <xdr:cNvPr id="5" name="Elipse 22">
          <a:extLst>
            <a:ext uri="{FF2B5EF4-FFF2-40B4-BE49-F238E27FC236}">
              <a16:creationId xmlns:a16="http://schemas.microsoft.com/office/drawing/2014/main" id="{66945212-9ECF-4052-9184-62AAF8A90EE2}"/>
            </a:ext>
          </a:extLst>
        </xdr:cNvPr>
        <xdr:cNvSpPr>
          <a:spLocks noChangeArrowheads="1"/>
        </xdr:cNvSpPr>
      </xdr:nvSpPr>
      <xdr:spPr bwMode="auto">
        <a:xfrm>
          <a:off x="6297706" y="7548069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217715</xdr:colOff>
      <xdr:row>49</xdr:row>
      <xdr:rowOff>2000249</xdr:rowOff>
    </xdr:from>
    <xdr:to>
      <xdr:col>3</xdr:col>
      <xdr:colOff>476251</xdr:colOff>
      <xdr:row>49</xdr:row>
      <xdr:rowOff>2279196</xdr:rowOff>
    </xdr:to>
    <xdr:sp macro="" textlink="">
      <xdr:nvSpPr>
        <xdr:cNvPr id="42" name="Elipse 22">
          <a:extLst>
            <a:ext uri="{FF2B5EF4-FFF2-40B4-BE49-F238E27FC236}">
              <a16:creationId xmlns:a16="http://schemas.microsoft.com/office/drawing/2014/main" id="{FF281A29-1F8B-4CE7-9377-8870B0FAAFD7}"/>
            </a:ext>
          </a:extLst>
        </xdr:cNvPr>
        <xdr:cNvSpPr>
          <a:spLocks noChangeArrowheads="1"/>
        </xdr:cNvSpPr>
      </xdr:nvSpPr>
      <xdr:spPr bwMode="auto">
        <a:xfrm>
          <a:off x="6313715" y="7731578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273744</xdr:colOff>
      <xdr:row>45</xdr:row>
      <xdr:rowOff>768938</xdr:rowOff>
    </xdr:from>
    <xdr:to>
      <xdr:col>3</xdr:col>
      <xdr:colOff>532280</xdr:colOff>
      <xdr:row>45</xdr:row>
      <xdr:rowOff>1047885</xdr:rowOff>
    </xdr:to>
    <xdr:sp macro="" textlink="">
      <xdr:nvSpPr>
        <xdr:cNvPr id="27" name="Elipse 22">
          <a:extLst>
            <a:ext uri="{FF2B5EF4-FFF2-40B4-BE49-F238E27FC236}">
              <a16:creationId xmlns:a16="http://schemas.microsoft.com/office/drawing/2014/main" id="{700FC657-2E3E-4025-9A09-53977F866806}"/>
            </a:ext>
          </a:extLst>
        </xdr:cNvPr>
        <xdr:cNvSpPr>
          <a:spLocks noChangeArrowheads="1"/>
        </xdr:cNvSpPr>
      </xdr:nvSpPr>
      <xdr:spPr bwMode="auto">
        <a:xfrm>
          <a:off x="6380950" y="6428761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190500</xdr:colOff>
      <xdr:row>59</xdr:row>
      <xdr:rowOff>898071</xdr:rowOff>
    </xdr:from>
    <xdr:to>
      <xdr:col>3</xdr:col>
      <xdr:colOff>449036</xdr:colOff>
      <xdr:row>59</xdr:row>
      <xdr:rowOff>1177018</xdr:rowOff>
    </xdr:to>
    <xdr:sp macro="" textlink="">
      <xdr:nvSpPr>
        <xdr:cNvPr id="23" name="Elipse 22">
          <a:extLst>
            <a:ext uri="{FF2B5EF4-FFF2-40B4-BE49-F238E27FC236}">
              <a16:creationId xmlns:a16="http://schemas.microsoft.com/office/drawing/2014/main" id="{0336539E-0136-44E4-A485-C3093398AB39}"/>
            </a:ext>
          </a:extLst>
        </xdr:cNvPr>
        <xdr:cNvSpPr>
          <a:spLocks noChangeArrowheads="1"/>
        </xdr:cNvSpPr>
      </xdr:nvSpPr>
      <xdr:spPr bwMode="auto">
        <a:xfrm>
          <a:off x="6286500" y="9731828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272143</xdr:colOff>
      <xdr:row>14</xdr:row>
      <xdr:rowOff>2381250</xdr:rowOff>
    </xdr:from>
    <xdr:to>
      <xdr:col>3</xdr:col>
      <xdr:colOff>530679</xdr:colOff>
      <xdr:row>14</xdr:row>
      <xdr:rowOff>2660197</xdr:rowOff>
    </xdr:to>
    <xdr:sp macro="" textlink="">
      <xdr:nvSpPr>
        <xdr:cNvPr id="6" name="Elipse 22">
          <a:extLst>
            <a:ext uri="{FF2B5EF4-FFF2-40B4-BE49-F238E27FC236}">
              <a16:creationId xmlns:a16="http://schemas.microsoft.com/office/drawing/2014/main" id="{B2CA0E45-D392-4DAF-8AC8-B9A3A3DA6346}"/>
            </a:ext>
          </a:extLst>
        </xdr:cNvPr>
        <xdr:cNvSpPr>
          <a:spLocks noChangeArrowheads="1"/>
        </xdr:cNvSpPr>
      </xdr:nvSpPr>
      <xdr:spPr bwMode="auto">
        <a:xfrm>
          <a:off x="6368143" y="1691367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2"/>
  <sheetViews>
    <sheetView view="pageBreakPreview" zoomScale="70" zoomScaleNormal="70" zoomScaleSheetLayoutView="70" workbookViewId="0">
      <selection sqref="A1:I1"/>
    </sheetView>
  </sheetViews>
  <sheetFormatPr baseColWidth="10" defaultColWidth="11.42578125" defaultRowHeight="12.75" x14ac:dyDescent="0.2"/>
  <cols>
    <col min="1" max="1" width="10" style="1" customWidth="1"/>
    <col min="2" max="2" width="13.140625" style="1" customWidth="1"/>
    <col min="3" max="3" width="43.85546875" style="1" customWidth="1"/>
    <col min="4" max="4" width="16.7109375" style="1" customWidth="1"/>
    <col min="5" max="5" width="11.7109375" style="1" customWidth="1"/>
    <col min="6" max="6" width="10.42578125" style="1" customWidth="1"/>
    <col min="7" max="7" width="16.85546875" style="1" customWidth="1"/>
    <col min="8" max="8" width="57.42578125" style="1" customWidth="1"/>
    <col min="9" max="9" width="111.5703125" style="76" customWidth="1"/>
    <col min="10" max="14" width="11.42578125" style="76"/>
    <col min="15" max="16384" width="11.42578125" style="1"/>
  </cols>
  <sheetData>
    <row r="1" spans="1:12" ht="43.5" customHeight="1" x14ac:dyDescent="0.2">
      <c r="A1" s="71" t="s">
        <v>126</v>
      </c>
      <c r="B1" s="71"/>
      <c r="C1" s="71"/>
      <c r="D1" s="71"/>
      <c r="E1" s="71"/>
      <c r="F1" s="71"/>
      <c r="G1" s="71"/>
      <c r="H1" s="71"/>
      <c r="I1" s="71"/>
    </row>
    <row r="2" spans="1:12" ht="15" x14ac:dyDescent="0.2">
      <c r="A2" s="73" t="s">
        <v>104</v>
      </c>
      <c r="B2" s="73"/>
      <c r="C2" s="73"/>
      <c r="D2" s="73"/>
      <c r="E2" s="41"/>
      <c r="F2" s="41"/>
      <c r="G2" s="41"/>
      <c r="H2" s="41"/>
    </row>
    <row r="3" spans="1:12" ht="15" x14ac:dyDescent="0.2">
      <c r="A3" s="73" t="s">
        <v>101</v>
      </c>
      <c r="B3" s="73"/>
      <c r="C3" s="73"/>
      <c r="D3" s="73"/>
      <c r="E3" s="41"/>
      <c r="F3" s="41"/>
      <c r="G3" s="41"/>
      <c r="H3" s="41"/>
    </row>
    <row r="4" spans="1:12" ht="15.75" customHeight="1" x14ac:dyDescent="0.2">
      <c r="A4" s="73" t="s">
        <v>102</v>
      </c>
      <c r="B4" s="73"/>
      <c r="C4" s="73"/>
      <c r="D4" s="73"/>
      <c r="E4" s="41"/>
      <c r="F4" s="41"/>
      <c r="G4" s="41"/>
      <c r="H4" s="41"/>
    </row>
    <row r="5" spans="1:12" ht="15" x14ac:dyDescent="0.2">
      <c r="A5" s="73" t="s">
        <v>103</v>
      </c>
      <c r="B5" s="73"/>
      <c r="C5" s="73"/>
      <c r="D5" s="73"/>
      <c r="E5" s="41"/>
      <c r="F5" s="41"/>
      <c r="G5" s="41"/>
      <c r="H5" s="41"/>
    </row>
    <row r="6" spans="1:12" ht="13.5" thickBot="1" x14ac:dyDescent="0.25">
      <c r="A6" s="40"/>
      <c r="B6" s="40"/>
      <c r="C6" s="40"/>
      <c r="D6" s="40"/>
      <c r="E6" s="40"/>
      <c r="F6" s="40"/>
      <c r="G6" s="40"/>
      <c r="H6" s="40"/>
    </row>
    <row r="7" spans="1:12" ht="13.5" thickBot="1" x14ac:dyDescent="0.25">
      <c r="A7" s="2" t="s">
        <v>108</v>
      </c>
      <c r="B7" s="3"/>
      <c r="C7" s="3"/>
      <c r="D7" s="4"/>
      <c r="E7" s="4"/>
      <c r="F7" s="4"/>
      <c r="G7" s="4"/>
      <c r="H7" s="26"/>
      <c r="I7" s="80"/>
    </row>
    <row r="8" spans="1:12" ht="39" customHeight="1" thickBot="1" x14ac:dyDescent="0.25">
      <c r="A8" s="5" t="s">
        <v>0</v>
      </c>
      <c r="B8" s="3" t="s">
        <v>1</v>
      </c>
      <c r="C8" s="5" t="s">
        <v>2</v>
      </c>
      <c r="D8" s="6" t="s">
        <v>114</v>
      </c>
      <c r="E8" s="4" t="s">
        <v>115</v>
      </c>
      <c r="F8" s="6" t="s">
        <v>125</v>
      </c>
      <c r="G8" s="26" t="s">
        <v>156</v>
      </c>
      <c r="H8" s="26" t="s">
        <v>151</v>
      </c>
      <c r="I8" s="81" t="s">
        <v>168</v>
      </c>
      <c r="J8" s="76" t="s">
        <v>148</v>
      </c>
      <c r="K8" s="76" t="s">
        <v>149</v>
      </c>
      <c r="L8" s="76" t="s">
        <v>150</v>
      </c>
    </row>
    <row r="9" spans="1:12" ht="138.75" customHeight="1" x14ac:dyDescent="0.2">
      <c r="A9" s="7" t="s">
        <v>3</v>
      </c>
      <c r="B9" s="8" t="s">
        <v>4</v>
      </c>
      <c r="C9" s="8" t="s">
        <v>5</v>
      </c>
      <c r="D9" s="8" t="s">
        <v>6</v>
      </c>
      <c r="E9" s="16" t="s">
        <v>116</v>
      </c>
      <c r="F9" s="33"/>
      <c r="G9" s="34" t="s">
        <v>152</v>
      </c>
      <c r="H9" s="56" t="s">
        <v>260</v>
      </c>
      <c r="I9" s="82" t="s">
        <v>271</v>
      </c>
    </row>
    <row r="10" spans="1:12" ht="63.75" customHeight="1" thickBot="1" x14ac:dyDescent="0.25">
      <c r="A10" s="12" t="s">
        <v>7</v>
      </c>
      <c r="B10" s="13" t="s">
        <v>8</v>
      </c>
      <c r="C10" s="13" t="s">
        <v>9</v>
      </c>
      <c r="D10" s="13" t="s">
        <v>10</v>
      </c>
      <c r="E10" s="17" t="s">
        <v>116</v>
      </c>
      <c r="F10" s="53"/>
      <c r="G10" s="35" t="s">
        <v>153</v>
      </c>
      <c r="H10" s="63" t="s">
        <v>261</v>
      </c>
      <c r="I10" s="82" t="s">
        <v>271</v>
      </c>
    </row>
    <row r="11" spans="1:12" ht="13.5" thickBot="1" x14ac:dyDescent="0.25">
      <c r="A11" s="19" t="s">
        <v>109</v>
      </c>
      <c r="B11" s="20"/>
      <c r="C11" s="20"/>
      <c r="D11" s="21"/>
      <c r="E11" s="21"/>
      <c r="F11" s="21"/>
      <c r="G11" s="21"/>
      <c r="H11" s="21"/>
      <c r="I11" s="80"/>
    </row>
    <row r="12" spans="1:12" ht="51.75" thickBot="1" x14ac:dyDescent="0.25">
      <c r="A12" s="5" t="s">
        <v>0</v>
      </c>
      <c r="B12" s="3" t="s">
        <v>1</v>
      </c>
      <c r="C12" s="5" t="s">
        <v>2</v>
      </c>
      <c r="D12" s="6" t="s">
        <v>114</v>
      </c>
      <c r="E12" s="4" t="s">
        <v>115</v>
      </c>
      <c r="F12" s="6" t="s">
        <v>105</v>
      </c>
      <c r="G12" s="26" t="s">
        <v>156</v>
      </c>
      <c r="H12" s="64" t="s">
        <v>151</v>
      </c>
      <c r="I12" s="83" t="s">
        <v>168</v>
      </c>
    </row>
    <row r="13" spans="1:12" ht="144" customHeight="1" x14ac:dyDescent="0.2">
      <c r="A13" s="7" t="s">
        <v>11</v>
      </c>
      <c r="B13" s="8" t="s">
        <v>12</v>
      </c>
      <c r="C13" s="8" t="s">
        <v>13</v>
      </c>
      <c r="D13" s="8" t="s">
        <v>14</v>
      </c>
      <c r="E13" s="16" t="s">
        <v>116</v>
      </c>
      <c r="F13" s="8"/>
      <c r="G13" s="28" t="s">
        <v>154</v>
      </c>
      <c r="H13" s="67" t="s">
        <v>262</v>
      </c>
      <c r="I13" s="84" t="s">
        <v>339</v>
      </c>
      <c r="J13" s="76">
        <v>1</v>
      </c>
    </row>
    <row r="14" spans="1:12" ht="171.75" customHeight="1" x14ac:dyDescent="0.2">
      <c r="A14" s="10" t="s">
        <v>15</v>
      </c>
      <c r="B14" s="11" t="s">
        <v>16</v>
      </c>
      <c r="C14" s="11" t="s">
        <v>106</v>
      </c>
      <c r="D14" s="11" t="s">
        <v>17</v>
      </c>
      <c r="E14" s="31" t="s">
        <v>116</v>
      </c>
      <c r="F14" s="11"/>
      <c r="G14" s="29" t="s">
        <v>154</v>
      </c>
      <c r="H14" s="57" t="s">
        <v>263</v>
      </c>
      <c r="I14" s="85" t="s">
        <v>340</v>
      </c>
      <c r="J14" s="76">
        <v>1</v>
      </c>
      <c r="K14" s="77"/>
      <c r="L14" s="78"/>
    </row>
    <row r="15" spans="1:12" ht="126.75" customHeight="1" x14ac:dyDescent="0.2">
      <c r="A15" s="10" t="s">
        <v>18</v>
      </c>
      <c r="B15" s="11" t="s">
        <v>19</v>
      </c>
      <c r="C15" s="11" t="s">
        <v>20</v>
      </c>
      <c r="D15" s="11" t="s">
        <v>21</v>
      </c>
      <c r="E15" s="31" t="s">
        <v>116</v>
      </c>
      <c r="F15" s="11"/>
      <c r="G15" s="29" t="s">
        <v>172</v>
      </c>
      <c r="H15" s="24" t="s">
        <v>307</v>
      </c>
      <c r="I15" s="82" t="s">
        <v>375</v>
      </c>
      <c r="J15" s="76">
        <v>1</v>
      </c>
    </row>
    <row r="16" spans="1:12" ht="186" customHeight="1" x14ac:dyDescent="0.2">
      <c r="A16" s="10" t="s">
        <v>22</v>
      </c>
      <c r="B16" s="11" t="s">
        <v>23</v>
      </c>
      <c r="C16" s="11" t="s">
        <v>24</v>
      </c>
      <c r="D16" s="14" t="s">
        <v>25</v>
      </c>
      <c r="E16" s="31" t="s">
        <v>116</v>
      </c>
      <c r="F16" s="14"/>
      <c r="G16" s="30" t="s">
        <v>173</v>
      </c>
      <c r="H16" s="24" t="s">
        <v>309</v>
      </c>
      <c r="I16" s="82" t="s">
        <v>345</v>
      </c>
      <c r="J16" s="76">
        <v>1</v>
      </c>
    </row>
    <row r="17" spans="1:11" ht="138" customHeight="1" x14ac:dyDescent="0.2">
      <c r="A17" s="10" t="s">
        <v>246</v>
      </c>
      <c r="B17" s="11" t="s">
        <v>26</v>
      </c>
      <c r="C17" s="18" t="s">
        <v>27</v>
      </c>
      <c r="D17" s="11" t="s">
        <v>28</v>
      </c>
      <c r="E17" s="31" t="s">
        <v>116</v>
      </c>
      <c r="F17" s="14"/>
      <c r="G17" s="29" t="s">
        <v>172</v>
      </c>
      <c r="H17" s="24" t="s">
        <v>308</v>
      </c>
      <c r="I17" s="82" t="s">
        <v>376</v>
      </c>
      <c r="J17" s="76">
        <v>1</v>
      </c>
    </row>
    <row r="18" spans="1:11" ht="408.75" customHeight="1" x14ac:dyDescent="0.2">
      <c r="A18" s="10" t="s">
        <v>29</v>
      </c>
      <c r="B18" s="11" t="s">
        <v>30</v>
      </c>
      <c r="C18" s="14" t="s">
        <v>167</v>
      </c>
      <c r="D18" s="11" t="s">
        <v>31</v>
      </c>
      <c r="E18" s="31" t="s">
        <v>116</v>
      </c>
      <c r="F18" s="14"/>
      <c r="G18" s="30" t="s">
        <v>346</v>
      </c>
      <c r="H18" s="24" t="s">
        <v>310</v>
      </c>
      <c r="I18" s="82" t="s">
        <v>377</v>
      </c>
      <c r="K18" s="76">
        <v>1</v>
      </c>
    </row>
    <row r="19" spans="1:11" ht="147" customHeight="1" x14ac:dyDescent="0.2">
      <c r="A19" s="10" t="s">
        <v>32</v>
      </c>
      <c r="B19" s="11" t="s">
        <v>33</v>
      </c>
      <c r="C19" s="11" t="s">
        <v>34</v>
      </c>
      <c r="D19" s="11" t="s">
        <v>35</v>
      </c>
      <c r="E19" s="31" t="s">
        <v>116</v>
      </c>
      <c r="F19" s="14"/>
      <c r="G19" s="30" t="s">
        <v>174</v>
      </c>
      <c r="H19" s="68" t="s">
        <v>311</v>
      </c>
      <c r="I19" s="82" t="s">
        <v>323</v>
      </c>
    </row>
    <row r="20" spans="1:11" ht="69.75" customHeight="1" x14ac:dyDescent="0.2">
      <c r="A20" s="10" t="s">
        <v>36</v>
      </c>
      <c r="B20" s="11" t="s">
        <v>37</v>
      </c>
      <c r="C20" s="11" t="s">
        <v>38</v>
      </c>
      <c r="D20" s="14" t="s">
        <v>39</v>
      </c>
      <c r="E20" s="31" t="s">
        <v>116</v>
      </c>
      <c r="F20" s="14"/>
      <c r="G20" s="30" t="s">
        <v>155</v>
      </c>
      <c r="H20" s="32"/>
      <c r="I20" s="82" t="s">
        <v>171</v>
      </c>
      <c r="J20" s="76">
        <v>1</v>
      </c>
    </row>
    <row r="21" spans="1:11" ht="75.75" customHeight="1" thickBot="1" x14ac:dyDescent="0.25">
      <c r="A21" s="12" t="s">
        <v>40</v>
      </c>
      <c r="B21" s="13" t="s">
        <v>41</v>
      </c>
      <c r="C21" s="13" t="s">
        <v>42</v>
      </c>
      <c r="D21" s="13" t="s">
        <v>43</v>
      </c>
      <c r="E21" s="17" t="s">
        <v>116</v>
      </c>
      <c r="F21" s="13"/>
      <c r="G21" s="35" t="s">
        <v>174</v>
      </c>
      <c r="H21" s="52" t="s">
        <v>312</v>
      </c>
      <c r="I21" s="86" t="s">
        <v>324</v>
      </c>
    </row>
    <row r="22" spans="1:11" ht="13.5" thickBot="1" x14ac:dyDescent="0.25">
      <c r="A22" s="19" t="s">
        <v>110</v>
      </c>
      <c r="B22" s="20"/>
      <c r="C22" s="20"/>
      <c r="D22" s="21"/>
      <c r="E22" s="21"/>
      <c r="F22" s="21"/>
      <c r="G22" s="27"/>
      <c r="H22" s="21"/>
      <c r="I22" s="80"/>
    </row>
    <row r="23" spans="1:11" ht="51.75" thickBot="1" x14ac:dyDescent="0.25">
      <c r="A23" s="5" t="s">
        <v>0</v>
      </c>
      <c r="B23" s="3" t="s">
        <v>1</v>
      </c>
      <c r="C23" s="5" t="s">
        <v>2</v>
      </c>
      <c r="D23" s="6" t="s">
        <v>114</v>
      </c>
      <c r="E23" s="36" t="s">
        <v>115</v>
      </c>
      <c r="F23" s="6" t="s">
        <v>105</v>
      </c>
      <c r="G23" s="26" t="s">
        <v>156</v>
      </c>
      <c r="H23" s="26" t="s">
        <v>151</v>
      </c>
      <c r="I23" s="81" t="s">
        <v>168</v>
      </c>
    </row>
    <row r="24" spans="1:11" ht="118.5" customHeight="1" x14ac:dyDescent="0.2">
      <c r="A24" s="7" t="s">
        <v>44</v>
      </c>
      <c r="B24" s="8" t="s">
        <v>45</v>
      </c>
      <c r="C24" s="8" t="s">
        <v>46</v>
      </c>
      <c r="D24" s="8" t="s">
        <v>47</v>
      </c>
      <c r="E24" s="16" t="s">
        <v>116</v>
      </c>
      <c r="F24" s="8"/>
      <c r="G24" s="28" t="s">
        <v>152</v>
      </c>
      <c r="H24" s="51" t="s">
        <v>264</v>
      </c>
      <c r="I24" s="87" t="s">
        <v>272</v>
      </c>
      <c r="J24" s="76">
        <v>1</v>
      </c>
    </row>
    <row r="25" spans="1:11" ht="67.5" customHeight="1" x14ac:dyDescent="0.2">
      <c r="A25" s="10" t="s">
        <v>49</v>
      </c>
      <c r="B25" s="11" t="s">
        <v>48</v>
      </c>
      <c r="C25" s="11" t="s">
        <v>50</v>
      </c>
      <c r="D25" s="11" t="s">
        <v>51</v>
      </c>
      <c r="E25" s="31" t="s">
        <v>116</v>
      </c>
      <c r="F25" s="11"/>
      <c r="G25" s="29" t="s">
        <v>152</v>
      </c>
      <c r="H25" s="58" t="s">
        <v>265</v>
      </c>
      <c r="I25" s="82" t="s">
        <v>169</v>
      </c>
      <c r="J25" s="76">
        <v>1</v>
      </c>
    </row>
    <row r="26" spans="1:11" ht="408.75" customHeight="1" x14ac:dyDescent="0.2">
      <c r="A26" s="10" t="s">
        <v>52</v>
      </c>
      <c r="B26" s="11" t="s">
        <v>53</v>
      </c>
      <c r="C26" s="22" t="s">
        <v>54</v>
      </c>
      <c r="D26" s="11" t="s">
        <v>55</v>
      </c>
      <c r="E26" s="31" t="s">
        <v>116</v>
      </c>
      <c r="F26" s="11"/>
      <c r="G26" s="29" t="s">
        <v>152</v>
      </c>
      <c r="H26" s="60" t="s">
        <v>266</v>
      </c>
      <c r="I26" s="82" t="s">
        <v>378</v>
      </c>
      <c r="J26" s="76">
        <v>1</v>
      </c>
    </row>
    <row r="27" spans="1:11" ht="51" customHeight="1" thickBot="1" x14ac:dyDescent="0.25">
      <c r="A27" s="12" t="s">
        <v>57</v>
      </c>
      <c r="B27" s="13" t="s">
        <v>56</v>
      </c>
      <c r="C27" s="13" t="s">
        <v>58</v>
      </c>
      <c r="D27" s="13" t="s">
        <v>59</v>
      </c>
      <c r="E27" s="17" t="s">
        <v>116</v>
      </c>
      <c r="F27" s="13"/>
      <c r="G27" s="37" t="s">
        <v>152</v>
      </c>
      <c r="H27" s="65" t="s">
        <v>267</v>
      </c>
      <c r="I27" s="86" t="s">
        <v>249</v>
      </c>
    </row>
    <row r="28" spans="1:11" ht="13.5" thickBot="1" x14ac:dyDescent="0.25">
      <c r="A28" s="19" t="s">
        <v>111</v>
      </c>
      <c r="B28" s="20"/>
      <c r="C28" s="20"/>
      <c r="D28" s="21"/>
      <c r="E28" s="21"/>
      <c r="F28" s="21"/>
      <c r="G28" s="27"/>
      <c r="H28" s="21"/>
      <c r="I28" s="88"/>
    </row>
    <row r="29" spans="1:11" ht="51.75" thickBot="1" x14ac:dyDescent="0.25">
      <c r="A29" s="5" t="s">
        <v>0</v>
      </c>
      <c r="B29" s="3" t="s">
        <v>1</v>
      </c>
      <c r="C29" s="5" t="s">
        <v>2</v>
      </c>
      <c r="D29" s="6" t="s">
        <v>114</v>
      </c>
      <c r="E29" s="36" t="s">
        <v>115</v>
      </c>
      <c r="F29" s="6" t="s">
        <v>105</v>
      </c>
      <c r="G29" s="26" t="s">
        <v>156</v>
      </c>
      <c r="H29" s="26" t="s">
        <v>151</v>
      </c>
      <c r="I29" s="83" t="s">
        <v>168</v>
      </c>
    </row>
    <row r="30" spans="1:11" ht="199.5" customHeight="1" thickBot="1" x14ac:dyDescent="0.25">
      <c r="A30" s="7" t="s">
        <v>60</v>
      </c>
      <c r="B30" s="8" t="s">
        <v>61</v>
      </c>
      <c r="C30" s="8" t="s">
        <v>62</v>
      </c>
      <c r="D30" s="8" t="s">
        <v>63</v>
      </c>
      <c r="E30" s="8" t="s">
        <v>119</v>
      </c>
      <c r="F30" s="8"/>
      <c r="G30" s="38" t="s">
        <v>165</v>
      </c>
      <c r="H30" s="14" t="s">
        <v>302</v>
      </c>
      <c r="I30" s="87" t="s">
        <v>341</v>
      </c>
      <c r="J30" s="76">
        <v>1</v>
      </c>
    </row>
    <row r="31" spans="1:11" ht="189.75" customHeight="1" x14ac:dyDescent="0.2">
      <c r="A31" s="10" t="s">
        <v>64</v>
      </c>
      <c r="B31" s="11" t="s">
        <v>65</v>
      </c>
      <c r="C31" s="14" t="s">
        <v>67</v>
      </c>
      <c r="D31" s="11" t="s">
        <v>66</v>
      </c>
      <c r="E31" s="31" t="s">
        <v>116</v>
      </c>
      <c r="F31" s="11"/>
      <c r="G31" s="30" t="s">
        <v>166</v>
      </c>
      <c r="H31" s="14" t="s">
        <v>302</v>
      </c>
      <c r="I31" s="87" t="s">
        <v>341</v>
      </c>
      <c r="J31" s="76">
        <v>1</v>
      </c>
    </row>
    <row r="32" spans="1:11" ht="91.5" customHeight="1" x14ac:dyDescent="0.2">
      <c r="A32" s="10" t="s">
        <v>68</v>
      </c>
      <c r="B32" s="11" t="s">
        <v>69</v>
      </c>
      <c r="C32" s="11" t="s">
        <v>70</v>
      </c>
      <c r="D32" s="14" t="s">
        <v>117</v>
      </c>
      <c r="E32" s="31" t="s">
        <v>116</v>
      </c>
      <c r="F32" s="11"/>
      <c r="G32" s="29" t="s">
        <v>157</v>
      </c>
      <c r="H32" s="62" t="s">
        <v>268</v>
      </c>
      <c r="I32" s="89" t="s">
        <v>342</v>
      </c>
      <c r="J32" s="76">
        <v>1</v>
      </c>
    </row>
    <row r="33" spans="1:12" ht="199.5" customHeight="1" x14ac:dyDescent="0.2">
      <c r="A33" s="10" t="s">
        <v>72</v>
      </c>
      <c r="B33" s="11" t="s">
        <v>71</v>
      </c>
      <c r="C33" s="11" t="s">
        <v>73</v>
      </c>
      <c r="D33" s="11" t="s">
        <v>74</v>
      </c>
      <c r="E33" s="31" t="s">
        <v>116</v>
      </c>
      <c r="F33" s="11"/>
      <c r="G33" s="30" t="s">
        <v>164</v>
      </c>
      <c r="H33" s="14" t="s">
        <v>302</v>
      </c>
      <c r="I33" s="82" t="s">
        <v>343</v>
      </c>
      <c r="J33" s="76">
        <v>1</v>
      </c>
    </row>
    <row r="34" spans="1:12" ht="81" customHeight="1" thickBot="1" x14ac:dyDescent="0.25">
      <c r="A34" s="12" t="s">
        <v>75</v>
      </c>
      <c r="B34" s="13" t="s">
        <v>76</v>
      </c>
      <c r="C34" s="13" t="s">
        <v>77</v>
      </c>
      <c r="D34" s="13" t="s">
        <v>78</v>
      </c>
      <c r="E34" s="17" t="s">
        <v>116</v>
      </c>
      <c r="F34" s="13"/>
      <c r="G34" s="37"/>
      <c r="H34" s="61"/>
      <c r="I34" s="90" t="s">
        <v>170</v>
      </c>
      <c r="J34" s="76">
        <v>1</v>
      </c>
    </row>
    <row r="35" spans="1:12" ht="13.5" thickBot="1" x14ac:dyDescent="0.25">
      <c r="A35" s="19" t="s">
        <v>112</v>
      </c>
      <c r="B35" s="20"/>
      <c r="C35" s="20"/>
      <c r="D35" s="21"/>
      <c r="E35" s="21"/>
      <c r="F35" s="21"/>
      <c r="G35" s="27"/>
      <c r="H35" s="21"/>
      <c r="I35" s="80"/>
    </row>
    <row r="36" spans="1:12" ht="51.75" thickBot="1" x14ac:dyDescent="0.25">
      <c r="A36" s="5" t="s">
        <v>0</v>
      </c>
      <c r="B36" s="3" t="s">
        <v>1</v>
      </c>
      <c r="C36" s="5" t="s">
        <v>2</v>
      </c>
      <c r="D36" s="6" t="s">
        <v>114</v>
      </c>
      <c r="E36" s="4" t="s">
        <v>115</v>
      </c>
      <c r="F36" s="6" t="s">
        <v>105</v>
      </c>
      <c r="G36" s="26" t="s">
        <v>156</v>
      </c>
      <c r="H36" s="26" t="s">
        <v>151</v>
      </c>
      <c r="I36" s="81" t="s">
        <v>168</v>
      </c>
    </row>
    <row r="37" spans="1:12" ht="90" customHeight="1" x14ac:dyDescent="0.2">
      <c r="A37" s="7" t="s">
        <v>79</v>
      </c>
      <c r="B37" s="8" t="s">
        <v>80</v>
      </c>
      <c r="C37" s="8" t="s">
        <v>81</v>
      </c>
      <c r="D37" s="8" t="s">
        <v>82</v>
      </c>
      <c r="E37" s="16" t="s">
        <v>116</v>
      </c>
      <c r="F37" s="8"/>
      <c r="G37" s="28" t="s">
        <v>153</v>
      </c>
      <c r="H37" s="59" t="s">
        <v>269</v>
      </c>
      <c r="I37" s="91" t="s">
        <v>273</v>
      </c>
      <c r="J37" s="76">
        <v>1</v>
      </c>
    </row>
    <row r="38" spans="1:12" ht="81" customHeight="1" thickBot="1" x14ac:dyDescent="0.25">
      <c r="A38" s="10" t="s">
        <v>83</v>
      </c>
      <c r="B38" s="11" t="s">
        <v>84</v>
      </c>
      <c r="C38" s="22" t="s">
        <v>120</v>
      </c>
      <c r="D38" s="14" t="s">
        <v>85</v>
      </c>
      <c r="E38" s="31" t="s">
        <v>116</v>
      </c>
      <c r="F38" s="14"/>
      <c r="G38" s="30" t="s">
        <v>174</v>
      </c>
      <c r="H38" s="14" t="s">
        <v>313</v>
      </c>
      <c r="I38" s="92" t="s">
        <v>325</v>
      </c>
      <c r="J38" s="76">
        <v>1</v>
      </c>
    </row>
    <row r="39" spans="1:12" ht="64.5" customHeight="1" thickBot="1" x14ac:dyDescent="0.25">
      <c r="A39" s="12" t="s">
        <v>86</v>
      </c>
      <c r="B39" s="13" t="s">
        <v>87</v>
      </c>
      <c r="C39" s="13" t="s">
        <v>88</v>
      </c>
      <c r="D39" s="13" t="s">
        <v>89</v>
      </c>
      <c r="E39" s="13" t="s">
        <v>118</v>
      </c>
      <c r="F39" s="13"/>
      <c r="G39" s="37" t="s">
        <v>153</v>
      </c>
      <c r="H39" s="66" t="s">
        <v>270</v>
      </c>
      <c r="I39" s="91" t="s">
        <v>273</v>
      </c>
      <c r="J39" s="76">
        <v>1</v>
      </c>
    </row>
    <row r="40" spans="1:12" ht="13.5" thickBot="1" x14ac:dyDescent="0.25">
      <c r="A40" s="19" t="s">
        <v>113</v>
      </c>
      <c r="B40" s="20"/>
      <c r="C40" s="20"/>
      <c r="D40" s="21"/>
      <c r="E40" s="21"/>
      <c r="F40" s="21"/>
      <c r="G40" s="27"/>
      <c r="H40" s="21"/>
      <c r="I40" s="80"/>
    </row>
    <row r="41" spans="1:12" ht="51.75" thickBot="1" x14ac:dyDescent="0.25">
      <c r="A41" s="5" t="s">
        <v>0</v>
      </c>
      <c r="B41" s="3" t="s">
        <v>1</v>
      </c>
      <c r="C41" s="5" t="s">
        <v>2</v>
      </c>
      <c r="D41" s="6" t="s">
        <v>114</v>
      </c>
      <c r="E41" s="4" t="s">
        <v>115</v>
      </c>
      <c r="F41" s="6" t="s">
        <v>105</v>
      </c>
      <c r="G41" s="26" t="s">
        <v>156</v>
      </c>
      <c r="H41" s="26" t="s">
        <v>151</v>
      </c>
      <c r="I41" s="81" t="s">
        <v>168</v>
      </c>
    </row>
    <row r="42" spans="1:12" ht="127.5" customHeight="1" x14ac:dyDescent="0.2">
      <c r="A42" s="7" t="s">
        <v>90</v>
      </c>
      <c r="B42" s="8" t="s">
        <v>91</v>
      </c>
      <c r="C42" s="9" t="s">
        <v>92</v>
      </c>
      <c r="D42" s="8" t="s">
        <v>93</v>
      </c>
      <c r="E42" s="16" t="s">
        <v>116</v>
      </c>
      <c r="F42" s="8"/>
      <c r="G42" s="38" t="s">
        <v>174</v>
      </c>
      <c r="H42" s="69" t="s">
        <v>314</v>
      </c>
      <c r="I42" s="91" t="s">
        <v>344</v>
      </c>
      <c r="J42" s="76">
        <v>1</v>
      </c>
    </row>
    <row r="43" spans="1:12" ht="60" customHeight="1" x14ac:dyDescent="0.2">
      <c r="A43" s="10" t="s">
        <v>94</v>
      </c>
      <c r="B43" s="11" t="s">
        <v>95</v>
      </c>
      <c r="C43" s="22" t="s">
        <v>121</v>
      </c>
      <c r="D43" s="11" t="s">
        <v>96</v>
      </c>
      <c r="E43" s="31" t="s">
        <v>116</v>
      </c>
      <c r="F43" s="11"/>
      <c r="G43" s="29" t="s">
        <v>155</v>
      </c>
      <c r="H43" s="11"/>
      <c r="I43" s="92" t="s">
        <v>171</v>
      </c>
      <c r="J43" s="76">
        <v>1</v>
      </c>
    </row>
    <row r="44" spans="1:12" ht="96.75" customHeight="1" thickBot="1" x14ac:dyDescent="0.25">
      <c r="A44" s="12" t="s">
        <v>97</v>
      </c>
      <c r="B44" s="13" t="s">
        <v>99</v>
      </c>
      <c r="C44" s="13" t="s">
        <v>98</v>
      </c>
      <c r="D44" s="13" t="s">
        <v>100</v>
      </c>
      <c r="E44" s="17" t="s">
        <v>107</v>
      </c>
      <c r="F44" s="13"/>
      <c r="G44" s="37"/>
      <c r="H44" s="13"/>
      <c r="I44" s="90" t="s">
        <v>176</v>
      </c>
      <c r="J44" s="76">
        <v>1</v>
      </c>
    </row>
    <row r="45" spans="1:12" x14ac:dyDescent="0.2">
      <c r="A45" s="15"/>
      <c r="B45" s="15"/>
      <c r="C45" s="15"/>
      <c r="D45" s="23" t="s">
        <v>122</v>
      </c>
      <c r="E45" s="46"/>
      <c r="F45" s="47">
        <f>SUM(J45:L45)</f>
        <v>21</v>
      </c>
      <c r="G45" s="48"/>
      <c r="H45" s="47"/>
      <c r="I45" s="93"/>
      <c r="J45" s="76">
        <f>SUM(J9:J44)</f>
        <v>20</v>
      </c>
      <c r="K45" s="76">
        <f>SUM(K9:K44)</f>
        <v>1</v>
      </c>
      <c r="L45" s="76">
        <f>SUM(L9:L44)</f>
        <v>0</v>
      </c>
    </row>
    <row r="46" spans="1:12" x14ac:dyDescent="0.2">
      <c r="A46" s="15"/>
      <c r="B46" s="15"/>
      <c r="C46" s="15"/>
      <c r="D46" s="72" t="s">
        <v>123</v>
      </c>
      <c r="E46" s="72"/>
      <c r="F46" s="47">
        <f>+J45</f>
        <v>20</v>
      </c>
      <c r="G46" s="47"/>
      <c r="H46" s="47"/>
      <c r="I46" s="93"/>
    </row>
    <row r="47" spans="1:12" x14ac:dyDescent="0.2">
      <c r="A47" s="15"/>
      <c r="B47" s="15"/>
      <c r="C47" s="15"/>
      <c r="D47" s="49" t="s">
        <v>146</v>
      </c>
      <c r="E47" s="49"/>
      <c r="F47" s="47">
        <f>+K45</f>
        <v>1</v>
      </c>
      <c r="G47" s="47"/>
      <c r="H47" s="47"/>
      <c r="I47" s="93"/>
    </row>
    <row r="48" spans="1:12" x14ac:dyDescent="0.2">
      <c r="A48" s="15"/>
      <c r="B48" s="15"/>
      <c r="C48" s="15"/>
      <c r="D48" s="49" t="s">
        <v>147</v>
      </c>
      <c r="E48" s="49"/>
      <c r="F48" s="47">
        <f>+L45</f>
        <v>0</v>
      </c>
      <c r="G48" s="47"/>
      <c r="H48" s="47"/>
      <c r="I48" s="93"/>
      <c r="K48" s="79"/>
    </row>
    <row r="49" spans="1:9" x14ac:dyDescent="0.2">
      <c r="A49" s="15"/>
      <c r="B49" s="15"/>
      <c r="C49" s="15"/>
      <c r="D49" s="23" t="s">
        <v>124</v>
      </c>
      <c r="E49" s="23"/>
      <c r="F49" s="25">
        <f>+F46/F45</f>
        <v>0.95238095238095233</v>
      </c>
      <c r="G49" s="25"/>
      <c r="H49" s="25"/>
      <c r="I49" s="94"/>
    </row>
    <row r="50" spans="1:9" x14ac:dyDescent="0.2">
      <c r="A50" s="15"/>
      <c r="B50" s="15"/>
      <c r="C50" s="15"/>
      <c r="D50" s="39"/>
      <c r="E50" s="42"/>
      <c r="F50" s="50"/>
      <c r="G50" s="15"/>
      <c r="H50" s="15"/>
      <c r="I50" s="95"/>
    </row>
    <row r="51" spans="1:9" x14ac:dyDescent="0.2">
      <c r="A51" s="15"/>
      <c r="B51" s="15"/>
      <c r="C51" s="15"/>
      <c r="D51" s="70"/>
      <c r="E51" s="70"/>
      <c r="F51" s="43"/>
      <c r="G51" s="15"/>
      <c r="H51" s="15"/>
      <c r="I51" s="95"/>
    </row>
    <row r="52" spans="1:9" x14ac:dyDescent="0.2">
      <c r="A52" s="15"/>
      <c r="B52" s="15"/>
      <c r="C52" s="15"/>
      <c r="D52" s="44"/>
      <c r="E52" s="44"/>
      <c r="F52" s="43"/>
      <c r="G52" s="15"/>
      <c r="H52" s="15"/>
      <c r="I52" s="95"/>
    </row>
    <row r="53" spans="1:9" x14ac:dyDescent="0.2">
      <c r="A53" s="15"/>
      <c r="B53" s="15"/>
      <c r="C53" s="15"/>
      <c r="D53" s="44"/>
      <c r="E53" s="44"/>
      <c r="F53" s="43"/>
      <c r="G53" s="15"/>
      <c r="H53" s="15"/>
      <c r="I53" s="95"/>
    </row>
    <row r="54" spans="1:9" x14ac:dyDescent="0.2">
      <c r="A54" s="15"/>
      <c r="B54" s="15"/>
      <c r="C54" s="15"/>
      <c r="D54" s="39"/>
      <c r="E54" s="39"/>
      <c r="F54" s="45"/>
      <c r="G54" s="15"/>
      <c r="H54" s="15"/>
      <c r="I54" s="95"/>
    </row>
    <row r="55" spans="1:9" x14ac:dyDescent="0.2">
      <c r="A55" s="15"/>
      <c r="B55" s="15"/>
      <c r="C55" s="15"/>
      <c r="D55" s="15"/>
      <c r="E55" s="15"/>
      <c r="F55" s="15"/>
      <c r="G55" s="15"/>
      <c r="H55" s="15"/>
      <c r="I55" s="95"/>
    </row>
    <row r="56" spans="1:9" x14ac:dyDescent="0.2">
      <c r="A56" s="15"/>
      <c r="B56" s="15"/>
      <c r="C56" s="15"/>
      <c r="D56" s="15"/>
      <c r="E56" s="15"/>
      <c r="F56" s="15"/>
      <c r="G56" s="15"/>
      <c r="H56" s="15"/>
      <c r="I56" s="95"/>
    </row>
    <row r="57" spans="1:9" x14ac:dyDescent="0.2">
      <c r="A57" s="15"/>
      <c r="B57" s="15"/>
      <c r="C57" s="15"/>
      <c r="D57" s="15"/>
      <c r="E57" s="15"/>
      <c r="F57" s="15"/>
      <c r="G57" s="15"/>
      <c r="H57" s="15"/>
      <c r="I57" s="95"/>
    </row>
    <row r="58" spans="1:9" x14ac:dyDescent="0.2">
      <c r="A58" s="15"/>
      <c r="B58" s="15"/>
      <c r="C58" s="15"/>
      <c r="D58" s="15"/>
      <c r="E58" s="15"/>
      <c r="F58" s="15"/>
      <c r="G58" s="15"/>
      <c r="H58" s="15"/>
      <c r="I58" s="95"/>
    </row>
    <row r="59" spans="1:9" x14ac:dyDescent="0.2">
      <c r="A59" s="15"/>
      <c r="B59" s="15"/>
      <c r="C59" s="15"/>
      <c r="D59" s="15"/>
      <c r="E59" s="15"/>
      <c r="F59" s="15"/>
      <c r="G59" s="15"/>
      <c r="H59" s="15"/>
      <c r="I59" s="95"/>
    </row>
    <row r="60" spans="1:9" x14ac:dyDescent="0.2">
      <c r="A60" s="15"/>
      <c r="B60" s="15"/>
      <c r="C60" s="15"/>
      <c r="D60" s="15"/>
      <c r="E60" s="15"/>
      <c r="F60" s="15"/>
      <c r="G60" s="15"/>
      <c r="H60" s="15"/>
      <c r="I60" s="95"/>
    </row>
    <row r="61" spans="1:9" x14ac:dyDescent="0.2">
      <c r="A61" s="15"/>
      <c r="B61" s="15"/>
      <c r="C61" s="15"/>
      <c r="D61" s="15"/>
      <c r="E61" s="15"/>
      <c r="F61" s="15"/>
      <c r="G61" s="15"/>
      <c r="H61" s="15"/>
      <c r="I61" s="95"/>
    </row>
    <row r="62" spans="1:9" x14ac:dyDescent="0.2">
      <c r="A62" s="15"/>
      <c r="B62" s="15"/>
      <c r="C62" s="15"/>
      <c r="D62" s="15"/>
      <c r="E62" s="15"/>
      <c r="F62" s="15"/>
      <c r="G62" s="15"/>
      <c r="H62" s="15"/>
      <c r="I62" s="95"/>
    </row>
    <row r="63" spans="1:9" x14ac:dyDescent="0.2">
      <c r="A63" s="15"/>
      <c r="B63" s="15"/>
      <c r="C63" s="15"/>
      <c r="D63" s="15"/>
      <c r="E63" s="15"/>
      <c r="F63" s="15"/>
      <c r="G63" s="15"/>
      <c r="H63" s="15"/>
      <c r="I63" s="95"/>
    </row>
    <row r="64" spans="1:9" x14ac:dyDescent="0.2">
      <c r="A64" s="15"/>
      <c r="B64" s="15"/>
      <c r="C64" s="15"/>
      <c r="D64" s="15"/>
      <c r="E64" s="15"/>
      <c r="F64" s="15"/>
      <c r="G64" s="15"/>
      <c r="H64" s="15"/>
      <c r="I64" s="95"/>
    </row>
    <row r="65" spans="1:9" x14ac:dyDescent="0.2">
      <c r="A65" s="15"/>
      <c r="B65" s="15"/>
      <c r="C65" s="15"/>
      <c r="D65" s="15"/>
      <c r="E65" s="15"/>
      <c r="F65" s="15"/>
      <c r="G65" s="15"/>
      <c r="H65" s="15"/>
      <c r="I65" s="95"/>
    </row>
    <row r="66" spans="1:9" x14ac:dyDescent="0.2">
      <c r="A66" s="15"/>
      <c r="B66" s="15"/>
      <c r="C66" s="15"/>
      <c r="D66" s="15"/>
      <c r="E66" s="15"/>
      <c r="F66" s="15"/>
      <c r="G66" s="15"/>
      <c r="H66" s="15"/>
      <c r="I66" s="95"/>
    </row>
    <row r="67" spans="1:9" x14ac:dyDescent="0.2">
      <c r="A67" s="15"/>
      <c r="B67" s="15"/>
      <c r="C67" s="15"/>
      <c r="D67" s="15"/>
      <c r="E67" s="15"/>
      <c r="F67" s="15"/>
      <c r="G67" s="15"/>
      <c r="H67" s="15"/>
      <c r="I67" s="95"/>
    </row>
    <row r="68" spans="1:9" x14ac:dyDescent="0.2">
      <c r="A68" s="15"/>
      <c r="B68" s="15"/>
      <c r="C68" s="15"/>
      <c r="D68" s="15"/>
      <c r="E68" s="15"/>
      <c r="F68" s="15"/>
      <c r="G68" s="15"/>
      <c r="H68" s="15"/>
      <c r="I68" s="95"/>
    </row>
    <row r="69" spans="1:9" x14ac:dyDescent="0.2">
      <c r="A69" s="15"/>
      <c r="B69" s="15"/>
      <c r="C69" s="15"/>
      <c r="D69" s="15"/>
      <c r="E69" s="15"/>
      <c r="F69" s="15"/>
      <c r="G69" s="15"/>
      <c r="H69" s="15"/>
      <c r="I69" s="95"/>
    </row>
    <row r="70" spans="1:9" x14ac:dyDescent="0.2">
      <c r="A70" s="15"/>
      <c r="B70" s="15"/>
      <c r="C70" s="15"/>
      <c r="D70" s="15"/>
      <c r="E70" s="15"/>
      <c r="F70" s="15"/>
      <c r="G70" s="15"/>
      <c r="H70" s="15"/>
      <c r="I70" s="95"/>
    </row>
    <row r="71" spans="1:9" x14ac:dyDescent="0.2">
      <c r="A71" s="15"/>
      <c r="B71" s="15"/>
      <c r="C71" s="15"/>
      <c r="D71" s="15"/>
      <c r="E71" s="15"/>
      <c r="F71" s="15"/>
      <c r="G71" s="15"/>
      <c r="H71" s="15"/>
      <c r="I71" s="95"/>
    </row>
    <row r="72" spans="1:9" x14ac:dyDescent="0.2">
      <c r="A72" s="15"/>
      <c r="B72" s="15"/>
      <c r="C72" s="15"/>
      <c r="D72" s="15"/>
      <c r="E72" s="15"/>
      <c r="F72" s="15"/>
      <c r="G72" s="15"/>
      <c r="H72" s="15"/>
      <c r="I72" s="95"/>
    </row>
    <row r="73" spans="1:9" x14ac:dyDescent="0.2">
      <c r="A73" s="15"/>
      <c r="B73" s="15"/>
      <c r="C73" s="15"/>
      <c r="D73" s="15"/>
      <c r="E73" s="15"/>
      <c r="F73" s="15"/>
      <c r="G73" s="15"/>
      <c r="H73" s="15"/>
      <c r="I73" s="95"/>
    </row>
    <row r="74" spans="1:9" x14ac:dyDescent="0.2">
      <c r="A74" s="15"/>
      <c r="B74" s="15"/>
      <c r="C74" s="15"/>
      <c r="D74" s="15"/>
      <c r="E74" s="15"/>
      <c r="F74" s="15"/>
      <c r="G74" s="15"/>
      <c r="H74" s="15"/>
      <c r="I74" s="95"/>
    </row>
    <row r="75" spans="1:9" x14ac:dyDescent="0.2">
      <c r="A75" s="15"/>
      <c r="B75" s="15"/>
      <c r="C75" s="15"/>
      <c r="D75" s="15"/>
      <c r="E75" s="15"/>
      <c r="F75" s="15"/>
      <c r="G75" s="15"/>
      <c r="H75" s="15"/>
      <c r="I75" s="95"/>
    </row>
    <row r="76" spans="1:9" x14ac:dyDescent="0.2">
      <c r="A76" s="15"/>
      <c r="B76" s="15"/>
      <c r="C76" s="15"/>
      <c r="D76" s="15"/>
      <c r="E76" s="15"/>
      <c r="F76" s="15"/>
      <c r="G76" s="15"/>
      <c r="H76" s="15"/>
      <c r="I76" s="95"/>
    </row>
    <row r="77" spans="1:9" x14ac:dyDescent="0.2">
      <c r="A77" s="15"/>
      <c r="B77" s="15"/>
      <c r="C77" s="15"/>
      <c r="D77" s="15"/>
      <c r="E77" s="15"/>
      <c r="F77" s="15"/>
      <c r="G77" s="15"/>
      <c r="H77" s="15"/>
      <c r="I77" s="95"/>
    </row>
    <row r="78" spans="1:9" x14ac:dyDescent="0.2">
      <c r="A78" s="15"/>
      <c r="B78" s="15"/>
      <c r="C78" s="15"/>
      <c r="D78" s="15"/>
      <c r="E78" s="15"/>
      <c r="F78" s="15"/>
      <c r="G78" s="15"/>
      <c r="H78" s="15"/>
      <c r="I78" s="95"/>
    </row>
    <row r="79" spans="1:9" x14ac:dyDescent="0.2">
      <c r="A79" s="15"/>
      <c r="B79" s="15"/>
      <c r="C79" s="15"/>
      <c r="D79" s="15"/>
      <c r="E79" s="15"/>
      <c r="F79" s="15"/>
      <c r="G79" s="15"/>
      <c r="H79" s="15"/>
      <c r="I79" s="95"/>
    </row>
    <row r="80" spans="1:9" x14ac:dyDescent="0.2">
      <c r="A80" s="15"/>
      <c r="B80" s="15"/>
      <c r="C80" s="15"/>
      <c r="D80" s="15"/>
      <c r="E80" s="15"/>
      <c r="F80" s="15"/>
      <c r="G80" s="15"/>
      <c r="H80" s="15"/>
      <c r="I80" s="95"/>
    </row>
    <row r="81" spans="1:9" x14ac:dyDescent="0.2">
      <c r="A81" s="15"/>
      <c r="B81" s="15"/>
      <c r="C81" s="15"/>
      <c r="D81" s="15"/>
      <c r="E81" s="15"/>
      <c r="F81" s="15"/>
      <c r="G81" s="15"/>
      <c r="H81" s="15"/>
      <c r="I81" s="95"/>
    </row>
    <row r="82" spans="1:9" x14ac:dyDescent="0.2">
      <c r="A82" s="15"/>
      <c r="B82" s="15"/>
      <c r="C82" s="15"/>
      <c r="D82" s="15"/>
      <c r="E82" s="15"/>
      <c r="F82" s="15"/>
      <c r="G82" s="15"/>
      <c r="H82" s="15"/>
      <c r="I82" s="95"/>
    </row>
    <row r="83" spans="1:9" x14ac:dyDescent="0.2">
      <c r="A83" s="15"/>
      <c r="B83" s="15"/>
      <c r="C83" s="15"/>
      <c r="D83" s="15"/>
      <c r="E83" s="15"/>
      <c r="F83" s="15"/>
      <c r="G83" s="15"/>
      <c r="H83" s="15"/>
      <c r="I83" s="95"/>
    </row>
    <row r="84" spans="1:9" x14ac:dyDescent="0.2">
      <c r="A84" s="15"/>
      <c r="B84" s="15"/>
      <c r="C84" s="15"/>
      <c r="D84" s="15"/>
      <c r="E84" s="15"/>
      <c r="F84" s="15"/>
      <c r="G84" s="15"/>
      <c r="H84" s="15"/>
      <c r="I84" s="95"/>
    </row>
    <row r="85" spans="1:9" x14ac:dyDescent="0.2">
      <c r="A85" s="15"/>
      <c r="B85" s="15"/>
      <c r="C85" s="15"/>
      <c r="D85" s="15"/>
      <c r="E85" s="15"/>
      <c r="F85" s="15"/>
      <c r="G85" s="15"/>
      <c r="H85" s="15"/>
      <c r="I85" s="95"/>
    </row>
    <row r="86" spans="1:9" x14ac:dyDescent="0.2">
      <c r="A86" s="15"/>
      <c r="B86" s="15"/>
      <c r="C86" s="15"/>
      <c r="D86" s="15"/>
      <c r="E86" s="15"/>
      <c r="F86" s="15"/>
      <c r="G86" s="15"/>
      <c r="H86" s="15"/>
      <c r="I86" s="95"/>
    </row>
    <row r="87" spans="1:9" x14ac:dyDescent="0.2">
      <c r="A87" s="15"/>
      <c r="B87" s="15"/>
      <c r="C87" s="15"/>
      <c r="D87" s="15"/>
      <c r="E87" s="15"/>
      <c r="F87" s="15"/>
      <c r="G87" s="15"/>
      <c r="H87" s="15"/>
      <c r="I87" s="95"/>
    </row>
    <row r="88" spans="1:9" x14ac:dyDescent="0.2">
      <c r="A88" s="15"/>
      <c r="B88" s="15"/>
      <c r="C88" s="15"/>
      <c r="D88" s="15"/>
      <c r="E88" s="15"/>
      <c r="F88" s="15"/>
      <c r="G88" s="15"/>
      <c r="H88" s="15"/>
      <c r="I88" s="95"/>
    </row>
    <row r="89" spans="1:9" x14ac:dyDescent="0.2">
      <c r="A89" s="15"/>
      <c r="B89" s="15"/>
      <c r="C89" s="15"/>
      <c r="D89" s="15"/>
      <c r="E89" s="15"/>
      <c r="F89" s="15"/>
      <c r="G89" s="15"/>
      <c r="H89" s="15"/>
      <c r="I89" s="95"/>
    </row>
    <row r="90" spans="1:9" x14ac:dyDescent="0.2">
      <c r="A90" s="15"/>
      <c r="B90" s="15"/>
      <c r="C90" s="15"/>
      <c r="D90" s="15"/>
      <c r="E90" s="15"/>
      <c r="F90" s="15"/>
      <c r="G90" s="15"/>
      <c r="H90" s="15"/>
      <c r="I90" s="95"/>
    </row>
    <row r="91" spans="1:9" x14ac:dyDescent="0.2">
      <c r="A91" s="15"/>
      <c r="B91" s="15"/>
      <c r="C91" s="15"/>
      <c r="D91" s="15"/>
      <c r="E91" s="15"/>
      <c r="F91" s="15"/>
      <c r="G91" s="15"/>
      <c r="H91" s="15"/>
      <c r="I91" s="95"/>
    </row>
    <row r="92" spans="1:9" x14ac:dyDescent="0.2">
      <c r="A92" s="15"/>
      <c r="B92" s="15"/>
      <c r="C92" s="15"/>
      <c r="D92" s="15"/>
      <c r="E92" s="15"/>
      <c r="F92" s="15"/>
      <c r="G92" s="15"/>
      <c r="H92" s="15"/>
      <c r="I92" s="95"/>
    </row>
    <row r="93" spans="1:9" x14ac:dyDescent="0.2">
      <c r="A93" s="15"/>
      <c r="B93" s="15"/>
      <c r="C93" s="15"/>
      <c r="D93" s="15"/>
      <c r="E93" s="15"/>
      <c r="F93" s="15"/>
      <c r="G93" s="15"/>
      <c r="H93" s="15"/>
      <c r="I93" s="95"/>
    </row>
    <row r="94" spans="1:9" x14ac:dyDescent="0.2">
      <c r="A94" s="15"/>
      <c r="B94" s="15"/>
      <c r="C94" s="15"/>
      <c r="D94" s="15"/>
      <c r="E94" s="15"/>
      <c r="F94" s="15"/>
      <c r="G94" s="15"/>
      <c r="H94" s="15"/>
      <c r="I94" s="95"/>
    </row>
    <row r="95" spans="1:9" x14ac:dyDescent="0.2">
      <c r="A95" s="15"/>
      <c r="B95" s="15"/>
      <c r="C95" s="15"/>
      <c r="D95" s="15"/>
      <c r="E95" s="15"/>
      <c r="F95" s="15"/>
      <c r="G95" s="15"/>
      <c r="H95" s="15"/>
      <c r="I95" s="95"/>
    </row>
    <row r="96" spans="1:9" x14ac:dyDescent="0.2">
      <c r="A96" s="15"/>
      <c r="B96" s="15"/>
      <c r="C96" s="15"/>
      <c r="D96" s="15"/>
      <c r="E96" s="15"/>
      <c r="F96" s="15"/>
      <c r="G96" s="15"/>
      <c r="H96" s="15"/>
      <c r="I96" s="95"/>
    </row>
    <row r="97" spans="1:9" x14ac:dyDescent="0.2">
      <c r="A97" s="15"/>
      <c r="B97" s="15"/>
      <c r="C97" s="15"/>
      <c r="D97" s="15"/>
      <c r="E97" s="15"/>
      <c r="F97" s="15"/>
      <c r="G97" s="15"/>
      <c r="H97" s="15"/>
      <c r="I97" s="95"/>
    </row>
    <row r="98" spans="1:9" x14ac:dyDescent="0.2">
      <c r="A98" s="15"/>
      <c r="B98" s="15"/>
      <c r="C98" s="15"/>
      <c r="D98" s="15"/>
      <c r="E98" s="15"/>
      <c r="F98" s="15"/>
      <c r="G98" s="15"/>
      <c r="H98" s="15"/>
      <c r="I98" s="95"/>
    </row>
    <row r="99" spans="1:9" x14ac:dyDescent="0.2">
      <c r="A99" s="15"/>
      <c r="B99" s="15"/>
      <c r="C99" s="15"/>
      <c r="D99" s="15"/>
      <c r="E99" s="15"/>
      <c r="F99" s="15"/>
      <c r="G99" s="15"/>
      <c r="H99" s="15"/>
      <c r="I99" s="95"/>
    </row>
    <row r="100" spans="1:9" x14ac:dyDescent="0.2">
      <c r="A100" s="15"/>
      <c r="B100" s="15"/>
      <c r="C100" s="15"/>
      <c r="D100" s="15"/>
      <c r="E100" s="15"/>
      <c r="F100" s="15"/>
      <c r="G100" s="15"/>
      <c r="H100" s="15"/>
      <c r="I100" s="95"/>
    </row>
    <row r="101" spans="1:9" x14ac:dyDescent="0.2">
      <c r="A101" s="15"/>
      <c r="B101" s="15"/>
      <c r="C101" s="15"/>
      <c r="D101" s="15"/>
      <c r="E101" s="15"/>
      <c r="F101" s="15"/>
      <c r="G101" s="15"/>
      <c r="H101" s="15"/>
      <c r="I101" s="95"/>
    </row>
    <row r="102" spans="1:9" x14ac:dyDescent="0.2">
      <c r="A102" s="15"/>
      <c r="B102" s="15"/>
      <c r="C102" s="15"/>
      <c r="D102" s="15"/>
      <c r="E102" s="15"/>
      <c r="F102" s="15"/>
      <c r="G102" s="15"/>
      <c r="H102" s="15"/>
      <c r="I102" s="95"/>
    </row>
    <row r="103" spans="1:9" x14ac:dyDescent="0.2">
      <c r="A103" s="15"/>
      <c r="B103" s="15"/>
      <c r="C103" s="15"/>
      <c r="D103" s="15"/>
      <c r="E103" s="15"/>
      <c r="F103" s="15"/>
      <c r="G103" s="15"/>
      <c r="H103" s="15"/>
      <c r="I103" s="95"/>
    </row>
    <row r="104" spans="1:9" x14ac:dyDescent="0.2">
      <c r="A104" s="15"/>
      <c r="B104" s="15"/>
      <c r="C104" s="15"/>
      <c r="D104" s="15"/>
      <c r="E104" s="15"/>
      <c r="F104" s="15"/>
      <c r="G104" s="15"/>
      <c r="H104" s="15"/>
      <c r="I104" s="95"/>
    </row>
    <row r="105" spans="1:9" x14ac:dyDescent="0.2">
      <c r="A105" s="15"/>
      <c r="B105" s="15"/>
      <c r="C105" s="15"/>
      <c r="D105" s="15"/>
      <c r="E105" s="15"/>
      <c r="F105" s="15"/>
      <c r="G105" s="15"/>
      <c r="H105" s="15"/>
      <c r="I105" s="95"/>
    </row>
    <row r="106" spans="1:9" x14ac:dyDescent="0.2">
      <c r="A106" s="15"/>
      <c r="B106" s="15"/>
      <c r="C106" s="15"/>
      <c r="D106" s="15"/>
      <c r="E106" s="15"/>
      <c r="F106" s="15"/>
      <c r="G106" s="15"/>
      <c r="H106" s="15"/>
      <c r="I106" s="95"/>
    </row>
    <row r="107" spans="1:9" x14ac:dyDescent="0.2">
      <c r="A107" s="15"/>
      <c r="B107" s="15"/>
      <c r="C107" s="15"/>
      <c r="D107" s="15"/>
      <c r="E107" s="15"/>
      <c r="F107" s="15"/>
      <c r="G107" s="15"/>
      <c r="H107" s="15"/>
      <c r="I107" s="95"/>
    </row>
    <row r="108" spans="1:9" x14ac:dyDescent="0.2">
      <c r="A108" s="15"/>
      <c r="B108" s="15"/>
      <c r="C108" s="15"/>
      <c r="D108" s="15"/>
      <c r="E108" s="15"/>
      <c r="F108" s="15"/>
      <c r="G108" s="15"/>
      <c r="H108" s="15"/>
      <c r="I108" s="95"/>
    </row>
    <row r="109" spans="1:9" x14ac:dyDescent="0.2">
      <c r="A109" s="15"/>
      <c r="B109" s="15"/>
      <c r="C109" s="15"/>
      <c r="D109" s="15"/>
      <c r="E109" s="15"/>
      <c r="F109" s="15"/>
      <c r="G109" s="15"/>
      <c r="H109" s="15"/>
      <c r="I109" s="95"/>
    </row>
    <row r="110" spans="1:9" x14ac:dyDescent="0.2">
      <c r="A110" s="15"/>
      <c r="B110" s="15"/>
      <c r="C110" s="15"/>
      <c r="D110" s="15"/>
      <c r="E110" s="15"/>
      <c r="F110" s="15"/>
      <c r="G110" s="15"/>
      <c r="H110" s="15"/>
      <c r="I110" s="95"/>
    </row>
    <row r="111" spans="1:9" x14ac:dyDescent="0.2">
      <c r="A111" s="15"/>
      <c r="B111" s="15"/>
      <c r="C111" s="15"/>
      <c r="D111" s="15"/>
      <c r="E111" s="15"/>
      <c r="F111" s="15"/>
      <c r="G111" s="15"/>
      <c r="H111" s="15"/>
      <c r="I111" s="95"/>
    </row>
    <row r="112" spans="1:9" x14ac:dyDescent="0.2">
      <c r="A112" s="15"/>
      <c r="B112" s="15"/>
      <c r="C112" s="15"/>
      <c r="D112" s="15"/>
      <c r="E112" s="15"/>
      <c r="F112" s="15"/>
      <c r="G112" s="15"/>
      <c r="H112" s="15"/>
      <c r="I112" s="95"/>
    </row>
    <row r="113" spans="1:9" x14ac:dyDescent="0.2">
      <c r="A113" s="15"/>
      <c r="B113" s="15"/>
      <c r="C113" s="15"/>
      <c r="D113" s="15"/>
      <c r="E113" s="15"/>
      <c r="F113" s="15"/>
      <c r="G113" s="15"/>
      <c r="H113" s="15"/>
      <c r="I113" s="95"/>
    </row>
    <row r="114" spans="1:9" x14ac:dyDescent="0.2">
      <c r="A114" s="15"/>
      <c r="B114" s="15"/>
      <c r="C114" s="15"/>
      <c r="D114" s="15"/>
      <c r="E114" s="15"/>
      <c r="F114" s="15"/>
      <c r="G114" s="15"/>
      <c r="H114" s="15"/>
      <c r="I114" s="95"/>
    </row>
    <row r="115" spans="1:9" x14ac:dyDescent="0.2">
      <c r="A115" s="15"/>
      <c r="B115" s="15"/>
      <c r="C115" s="15"/>
      <c r="D115" s="15"/>
      <c r="E115" s="15"/>
      <c r="F115" s="15"/>
      <c r="G115" s="15"/>
      <c r="H115" s="15"/>
      <c r="I115" s="95"/>
    </row>
    <row r="116" spans="1:9" x14ac:dyDescent="0.2">
      <c r="A116" s="15"/>
      <c r="B116" s="15"/>
      <c r="C116" s="15"/>
      <c r="D116" s="15"/>
      <c r="E116" s="15"/>
      <c r="F116" s="15"/>
      <c r="G116" s="15"/>
      <c r="H116" s="15"/>
      <c r="I116" s="95"/>
    </row>
    <row r="117" spans="1:9" x14ac:dyDescent="0.2">
      <c r="A117" s="15"/>
      <c r="B117" s="15"/>
      <c r="C117" s="15"/>
      <c r="D117" s="15"/>
      <c r="E117" s="15"/>
      <c r="F117" s="15"/>
      <c r="G117" s="15"/>
      <c r="H117" s="15"/>
      <c r="I117" s="95"/>
    </row>
    <row r="118" spans="1:9" x14ac:dyDescent="0.2">
      <c r="A118" s="15"/>
      <c r="B118" s="15"/>
      <c r="C118" s="15"/>
      <c r="D118" s="15"/>
      <c r="E118" s="15"/>
      <c r="F118" s="15"/>
      <c r="G118" s="15"/>
      <c r="H118" s="15"/>
      <c r="I118" s="95"/>
    </row>
    <row r="119" spans="1:9" x14ac:dyDescent="0.2">
      <c r="A119" s="15"/>
      <c r="B119" s="15"/>
      <c r="C119" s="15"/>
      <c r="D119" s="15"/>
      <c r="E119" s="15"/>
      <c r="F119" s="15"/>
      <c r="G119" s="15"/>
      <c r="H119" s="15"/>
      <c r="I119" s="95"/>
    </row>
    <row r="120" spans="1:9" x14ac:dyDescent="0.2">
      <c r="A120" s="15"/>
      <c r="B120" s="15"/>
      <c r="C120" s="15"/>
      <c r="D120" s="15"/>
      <c r="E120" s="15"/>
      <c r="F120" s="15"/>
      <c r="G120" s="15"/>
      <c r="H120" s="15"/>
      <c r="I120" s="95"/>
    </row>
    <row r="121" spans="1:9" x14ac:dyDescent="0.2">
      <c r="A121" s="15"/>
      <c r="B121" s="15"/>
      <c r="C121" s="15"/>
      <c r="D121" s="15"/>
      <c r="E121" s="15"/>
      <c r="F121" s="15"/>
      <c r="G121" s="15"/>
      <c r="H121" s="15"/>
      <c r="I121" s="95"/>
    </row>
    <row r="122" spans="1:9" x14ac:dyDescent="0.2">
      <c r="A122" s="15"/>
      <c r="B122" s="15"/>
      <c r="C122" s="15"/>
      <c r="D122" s="15"/>
      <c r="E122" s="15"/>
      <c r="F122" s="15"/>
      <c r="G122" s="15"/>
      <c r="H122" s="15"/>
      <c r="I122" s="95"/>
    </row>
    <row r="123" spans="1:9" x14ac:dyDescent="0.2">
      <c r="A123" s="15"/>
      <c r="B123" s="15"/>
      <c r="C123" s="15"/>
      <c r="D123" s="15"/>
      <c r="E123" s="15"/>
      <c r="F123" s="15"/>
      <c r="G123" s="15"/>
      <c r="H123" s="15"/>
      <c r="I123" s="95"/>
    </row>
    <row r="124" spans="1:9" x14ac:dyDescent="0.2">
      <c r="A124" s="15"/>
      <c r="B124" s="15"/>
      <c r="C124" s="15"/>
      <c r="D124" s="15"/>
      <c r="E124" s="15"/>
      <c r="F124" s="15"/>
      <c r="G124" s="15"/>
      <c r="H124" s="15"/>
      <c r="I124" s="95"/>
    </row>
    <row r="125" spans="1:9" x14ac:dyDescent="0.2">
      <c r="A125" s="15"/>
      <c r="B125" s="15"/>
      <c r="C125" s="15"/>
      <c r="D125" s="15"/>
      <c r="E125" s="15"/>
      <c r="F125" s="15"/>
      <c r="G125" s="15"/>
      <c r="H125" s="15"/>
      <c r="I125" s="95"/>
    </row>
    <row r="126" spans="1:9" x14ac:dyDescent="0.2">
      <c r="A126" s="15"/>
      <c r="B126" s="15"/>
      <c r="C126" s="15"/>
      <c r="D126" s="15"/>
      <c r="E126" s="15"/>
      <c r="F126" s="15"/>
      <c r="G126" s="15"/>
      <c r="H126" s="15"/>
      <c r="I126" s="95"/>
    </row>
    <row r="127" spans="1:9" x14ac:dyDescent="0.2">
      <c r="A127" s="15"/>
      <c r="B127" s="15"/>
      <c r="C127" s="15"/>
      <c r="D127" s="15"/>
      <c r="E127" s="15"/>
      <c r="F127" s="15"/>
      <c r="G127" s="15"/>
      <c r="H127" s="15"/>
      <c r="I127" s="95"/>
    </row>
    <row r="128" spans="1:9" x14ac:dyDescent="0.2">
      <c r="A128" s="15"/>
      <c r="B128" s="15"/>
      <c r="C128" s="15"/>
      <c r="D128" s="15"/>
      <c r="E128" s="15"/>
      <c r="F128" s="15"/>
      <c r="G128" s="15"/>
      <c r="H128" s="15"/>
      <c r="I128" s="95"/>
    </row>
    <row r="129" spans="1:9" x14ac:dyDescent="0.2">
      <c r="A129" s="15"/>
      <c r="B129" s="15"/>
      <c r="C129" s="15"/>
      <c r="D129" s="15"/>
      <c r="E129" s="15"/>
      <c r="F129" s="15"/>
      <c r="G129" s="15"/>
      <c r="H129" s="15"/>
      <c r="I129" s="95"/>
    </row>
    <row r="130" spans="1:9" x14ac:dyDescent="0.2">
      <c r="A130" s="15"/>
      <c r="B130" s="15"/>
      <c r="C130" s="15"/>
      <c r="D130" s="15"/>
      <c r="E130" s="15"/>
      <c r="F130" s="15"/>
      <c r="G130" s="15"/>
      <c r="H130" s="15"/>
      <c r="I130" s="95"/>
    </row>
    <row r="131" spans="1:9" x14ac:dyDescent="0.2">
      <c r="A131" s="15"/>
      <c r="B131" s="15"/>
      <c r="C131" s="15"/>
      <c r="D131" s="15"/>
      <c r="E131" s="15"/>
      <c r="F131" s="15"/>
      <c r="G131" s="15"/>
      <c r="H131" s="15"/>
      <c r="I131" s="95"/>
    </row>
    <row r="132" spans="1:9" x14ac:dyDescent="0.2">
      <c r="A132" s="15"/>
      <c r="B132" s="15"/>
      <c r="C132" s="15"/>
      <c r="D132" s="15"/>
      <c r="E132" s="15"/>
      <c r="F132" s="15"/>
      <c r="G132" s="15"/>
      <c r="H132" s="15"/>
      <c r="I132" s="95"/>
    </row>
    <row r="133" spans="1:9" x14ac:dyDescent="0.2">
      <c r="A133" s="15"/>
      <c r="B133" s="15"/>
      <c r="C133" s="15"/>
      <c r="D133" s="15"/>
      <c r="E133" s="15"/>
      <c r="F133" s="15"/>
      <c r="G133" s="15"/>
      <c r="H133" s="15"/>
      <c r="I133" s="95"/>
    </row>
    <row r="134" spans="1:9" x14ac:dyDescent="0.2">
      <c r="A134" s="15"/>
      <c r="B134" s="15"/>
      <c r="C134" s="15"/>
      <c r="D134" s="15"/>
      <c r="E134" s="15"/>
      <c r="F134" s="15"/>
      <c r="G134" s="15"/>
      <c r="H134" s="15"/>
      <c r="I134" s="95"/>
    </row>
    <row r="135" spans="1:9" x14ac:dyDescent="0.2">
      <c r="A135" s="15"/>
      <c r="B135" s="15"/>
      <c r="C135" s="15"/>
      <c r="D135" s="15"/>
      <c r="E135" s="15"/>
      <c r="F135" s="15"/>
      <c r="G135" s="15"/>
      <c r="H135" s="15"/>
      <c r="I135" s="95"/>
    </row>
    <row r="136" spans="1:9" x14ac:dyDescent="0.2">
      <c r="A136" s="15"/>
      <c r="B136" s="15"/>
      <c r="C136" s="15"/>
      <c r="D136" s="15"/>
      <c r="E136" s="15"/>
      <c r="F136" s="15"/>
      <c r="G136" s="15"/>
      <c r="H136" s="15"/>
      <c r="I136" s="95"/>
    </row>
    <row r="137" spans="1:9" x14ac:dyDescent="0.2">
      <c r="A137" s="15"/>
      <c r="B137" s="15"/>
      <c r="C137" s="15"/>
      <c r="D137" s="15"/>
      <c r="E137" s="15"/>
      <c r="F137" s="15"/>
      <c r="G137" s="15"/>
      <c r="H137" s="15"/>
      <c r="I137" s="95"/>
    </row>
    <row r="138" spans="1:9" x14ac:dyDescent="0.2">
      <c r="A138" s="15"/>
      <c r="B138" s="15"/>
      <c r="C138" s="15"/>
      <c r="D138" s="15"/>
      <c r="E138" s="15"/>
      <c r="F138" s="15"/>
      <c r="G138" s="15"/>
      <c r="H138" s="15"/>
      <c r="I138" s="95"/>
    </row>
    <row r="139" spans="1:9" x14ac:dyDescent="0.2">
      <c r="A139" s="15"/>
      <c r="B139" s="15"/>
      <c r="C139" s="15"/>
      <c r="D139" s="15"/>
      <c r="E139" s="15"/>
      <c r="F139" s="15"/>
      <c r="G139" s="15"/>
      <c r="H139" s="15"/>
      <c r="I139" s="95"/>
    </row>
    <row r="140" spans="1:9" x14ac:dyDescent="0.2">
      <c r="A140" s="15"/>
      <c r="B140" s="15"/>
      <c r="C140" s="15"/>
      <c r="D140" s="15"/>
      <c r="E140" s="15"/>
      <c r="F140" s="15"/>
      <c r="G140" s="15"/>
      <c r="H140" s="15"/>
      <c r="I140" s="95"/>
    </row>
    <row r="141" spans="1:9" x14ac:dyDescent="0.2">
      <c r="A141" s="15"/>
      <c r="B141" s="15"/>
      <c r="C141" s="15"/>
      <c r="D141" s="15"/>
      <c r="E141" s="15"/>
      <c r="F141" s="15"/>
      <c r="G141" s="15"/>
      <c r="H141" s="15"/>
      <c r="I141" s="95"/>
    </row>
    <row r="142" spans="1:9" x14ac:dyDescent="0.2">
      <c r="A142" s="15"/>
      <c r="B142" s="15"/>
      <c r="C142" s="15"/>
      <c r="D142" s="15"/>
      <c r="E142" s="15"/>
      <c r="F142" s="15"/>
      <c r="G142" s="15"/>
      <c r="H142" s="15"/>
      <c r="I142" s="95"/>
    </row>
    <row r="143" spans="1:9" x14ac:dyDescent="0.2">
      <c r="A143" s="15"/>
      <c r="B143" s="15"/>
      <c r="C143" s="15"/>
      <c r="D143" s="15"/>
      <c r="E143" s="15"/>
      <c r="F143" s="15"/>
      <c r="G143" s="15"/>
      <c r="H143" s="15"/>
      <c r="I143" s="95"/>
    </row>
    <row r="144" spans="1:9" x14ac:dyDescent="0.2">
      <c r="A144" s="15"/>
      <c r="B144" s="15"/>
      <c r="C144" s="15"/>
      <c r="D144" s="15"/>
      <c r="E144" s="15"/>
      <c r="F144" s="15"/>
      <c r="G144" s="15"/>
      <c r="H144" s="15"/>
      <c r="I144" s="95"/>
    </row>
    <row r="145" spans="1:9" x14ac:dyDescent="0.2">
      <c r="A145" s="15"/>
      <c r="B145" s="15"/>
      <c r="C145" s="15"/>
      <c r="D145" s="15"/>
      <c r="E145" s="15"/>
      <c r="F145" s="15"/>
      <c r="G145" s="15"/>
      <c r="H145" s="15"/>
      <c r="I145" s="95"/>
    </row>
    <row r="146" spans="1:9" x14ac:dyDescent="0.2">
      <c r="A146" s="15"/>
      <c r="B146" s="15"/>
      <c r="C146" s="15"/>
      <c r="D146" s="15"/>
      <c r="E146" s="15"/>
      <c r="F146" s="15"/>
      <c r="G146" s="15"/>
      <c r="H146" s="15"/>
      <c r="I146" s="95"/>
    </row>
    <row r="147" spans="1:9" x14ac:dyDescent="0.2">
      <c r="A147" s="15"/>
      <c r="B147" s="15"/>
      <c r="C147" s="15"/>
      <c r="D147" s="15"/>
      <c r="E147" s="15"/>
      <c r="F147" s="15"/>
      <c r="G147" s="15"/>
      <c r="H147" s="15"/>
      <c r="I147" s="95"/>
    </row>
    <row r="148" spans="1:9" x14ac:dyDescent="0.2">
      <c r="A148" s="15"/>
      <c r="B148" s="15"/>
      <c r="C148" s="15"/>
      <c r="D148" s="15"/>
      <c r="E148" s="15"/>
      <c r="F148" s="15"/>
      <c r="G148" s="15"/>
      <c r="H148" s="15"/>
      <c r="I148" s="95"/>
    </row>
    <row r="149" spans="1:9" x14ac:dyDescent="0.2">
      <c r="A149" s="15"/>
      <c r="B149" s="15"/>
      <c r="C149" s="15"/>
      <c r="D149" s="15"/>
      <c r="E149" s="15"/>
      <c r="F149" s="15"/>
      <c r="G149" s="15"/>
      <c r="H149" s="15"/>
      <c r="I149" s="95"/>
    </row>
    <row r="150" spans="1:9" x14ac:dyDescent="0.2">
      <c r="A150" s="15"/>
      <c r="B150" s="15"/>
      <c r="C150" s="15"/>
      <c r="D150" s="15"/>
      <c r="E150" s="15"/>
      <c r="F150" s="15"/>
      <c r="G150" s="15"/>
      <c r="H150" s="15"/>
      <c r="I150" s="95"/>
    </row>
    <row r="151" spans="1:9" x14ac:dyDescent="0.2">
      <c r="A151" s="15"/>
      <c r="B151" s="15"/>
      <c r="C151" s="15"/>
      <c r="D151" s="15"/>
      <c r="E151" s="15"/>
      <c r="F151" s="15"/>
      <c r="G151" s="15"/>
      <c r="H151" s="15"/>
      <c r="I151" s="95"/>
    </row>
    <row r="152" spans="1:9" x14ac:dyDescent="0.2">
      <c r="A152" s="15"/>
      <c r="B152" s="15"/>
      <c r="C152" s="15"/>
      <c r="D152" s="15"/>
      <c r="E152" s="15"/>
      <c r="F152" s="15"/>
      <c r="G152" s="15"/>
      <c r="H152" s="15"/>
      <c r="I152" s="95"/>
    </row>
    <row r="153" spans="1:9" x14ac:dyDescent="0.2">
      <c r="A153" s="15"/>
      <c r="B153" s="15"/>
      <c r="C153" s="15"/>
      <c r="D153" s="15"/>
      <c r="E153" s="15"/>
      <c r="F153" s="15"/>
      <c r="G153" s="15"/>
      <c r="H153" s="15"/>
      <c r="I153" s="95"/>
    </row>
    <row r="154" spans="1:9" x14ac:dyDescent="0.2">
      <c r="A154" s="15"/>
      <c r="B154" s="15"/>
      <c r="C154" s="15"/>
      <c r="D154" s="15"/>
      <c r="E154" s="15"/>
      <c r="F154" s="15"/>
      <c r="G154" s="15"/>
      <c r="H154" s="15"/>
      <c r="I154" s="95"/>
    </row>
    <row r="155" spans="1:9" x14ac:dyDescent="0.2">
      <c r="A155" s="15"/>
      <c r="B155" s="15"/>
      <c r="C155" s="15"/>
      <c r="D155" s="15"/>
      <c r="E155" s="15"/>
      <c r="F155" s="15"/>
      <c r="G155" s="15"/>
      <c r="H155" s="15"/>
      <c r="I155" s="95"/>
    </row>
    <row r="156" spans="1:9" x14ac:dyDescent="0.2">
      <c r="A156" s="15"/>
      <c r="B156" s="15"/>
      <c r="C156" s="15"/>
      <c r="D156" s="15"/>
      <c r="E156" s="15"/>
      <c r="F156" s="15"/>
      <c r="G156" s="15"/>
      <c r="H156" s="15"/>
      <c r="I156" s="95"/>
    </row>
    <row r="157" spans="1:9" x14ac:dyDescent="0.2">
      <c r="A157" s="15"/>
      <c r="B157" s="15"/>
      <c r="C157" s="15"/>
      <c r="D157" s="15"/>
      <c r="E157" s="15"/>
      <c r="F157" s="15"/>
      <c r="G157" s="15"/>
      <c r="H157" s="15"/>
      <c r="I157" s="95"/>
    </row>
    <row r="158" spans="1:9" x14ac:dyDescent="0.2">
      <c r="A158" s="15"/>
      <c r="B158" s="15"/>
      <c r="C158" s="15"/>
      <c r="D158" s="15"/>
      <c r="E158" s="15"/>
      <c r="F158" s="15"/>
      <c r="G158" s="15"/>
      <c r="H158" s="15"/>
      <c r="I158" s="95"/>
    </row>
    <row r="159" spans="1:9" x14ac:dyDescent="0.2">
      <c r="A159" s="15"/>
      <c r="B159" s="15"/>
      <c r="C159" s="15"/>
      <c r="D159" s="15"/>
      <c r="E159" s="15"/>
      <c r="F159" s="15"/>
      <c r="G159" s="15"/>
      <c r="H159" s="15"/>
      <c r="I159" s="95"/>
    </row>
    <row r="160" spans="1:9" x14ac:dyDescent="0.2">
      <c r="A160" s="15"/>
      <c r="B160" s="15"/>
      <c r="C160" s="15"/>
      <c r="D160" s="15"/>
      <c r="E160" s="15"/>
      <c r="F160" s="15"/>
      <c r="G160" s="15"/>
      <c r="H160" s="15"/>
      <c r="I160" s="95"/>
    </row>
    <row r="161" spans="1:9" x14ac:dyDescent="0.2">
      <c r="A161" s="15"/>
      <c r="B161" s="15"/>
      <c r="C161" s="15"/>
      <c r="D161" s="15"/>
      <c r="E161" s="15"/>
      <c r="F161" s="15"/>
      <c r="G161" s="15"/>
      <c r="H161" s="15"/>
      <c r="I161" s="95"/>
    </row>
    <row r="162" spans="1:9" x14ac:dyDescent="0.2">
      <c r="A162" s="15"/>
      <c r="B162" s="15"/>
      <c r="C162" s="15"/>
      <c r="D162" s="15"/>
      <c r="E162" s="15"/>
      <c r="F162" s="15"/>
      <c r="G162" s="15"/>
      <c r="H162" s="15"/>
      <c r="I162" s="95"/>
    </row>
    <row r="163" spans="1:9" x14ac:dyDescent="0.2">
      <c r="A163" s="15"/>
      <c r="B163" s="15"/>
      <c r="C163" s="15"/>
      <c r="D163" s="15"/>
      <c r="E163" s="15"/>
      <c r="F163" s="15"/>
      <c r="G163" s="15"/>
      <c r="H163" s="15"/>
      <c r="I163" s="95"/>
    </row>
    <row r="164" spans="1:9" x14ac:dyDescent="0.2">
      <c r="A164" s="15"/>
      <c r="B164" s="15"/>
      <c r="C164" s="15"/>
      <c r="D164" s="15"/>
      <c r="E164" s="15"/>
      <c r="F164" s="15"/>
      <c r="G164" s="15"/>
      <c r="H164" s="15"/>
      <c r="I164" s="95"/>
    </row>
    <row r="165" spans="1:9" x14ac:dyDescent="0.2">
      <c r="A165" s="15"/>
      <c r="B165" s="15"/>
      <c r="C165" s="15"/>
      <c r="D165" s="15"/>
      <c r="E165" s="15"/>
      <c r="F165" s="15"/>
      <c r="G165" s="15"/>
      <c r="H165" s="15"/>
      <c r="I165" s="95"/>
    </row>
    <row r="166" spans="1:9" x14ac:dyDescent="0.2">
      <c r="A166" s="15"/>
      <c r="B166" s="15"/>
      <c r="C166" s="15"/>
      <c r="D166" s="15"/>
      <c r="E166" s="15"/>
      <c r="F166" s="15"/>
      <c r="G166" s="15"/>
      <c r="H166" s="15"/>
      <c r="I166" s="95"/>
    </row>
    <row r="167" spans="1:9" x14ac:dyDescent="0.2">
      <c r="A167" s="15"/>
      <c r="B167" s="15"/>
      <c r="C167" s="15"/>
      <c r="D167" s="15"/>
      <c r="E167" s="15"/>
      <c r="F167" s="15"/>
      <c r="G167" s="15"/>
      <c r="H167" s="15"/>
      <c r="I167" s="95"/>
    </row>
    <row r="168" spans="1:9" x14ac:dyDescent="0.2">
      <c r="A168" s="15"/>
      <c r="B168" s="15"/>
      <c r="C168" s="15"/>
      <c r="D168" s="15"/>
      <c r="E168" s="15"/>
      <c r="F168" s="15"/>
      <c r="G168" s="15"/>
      <c r="H168" s="15"/>
      <c r="I168" s="95"/>
    </row>
    <row r="169" spans="1:9" x14ac:dyDescent="0.2">
      <c r="A169" s="15"/>
      <c r="B169" s="15"/>
      <c r="C169" s="15"/>
      <c r="D169" s="15"/>
      <c r="E169" s="15"/>
      <c r="F169" s="15"/>
      <c r="G169" s="15"/>
      <c r="H169" s="15"/>
      <c r="I169" s="95"/>
    </row>
    <row r="170" spans="1:9" x14ac:dyDescent="0.2">
      <c r="A170" s="15"/>
      <c r="B170" s="15"/>
      <c r="C170" s="15"/>
      <c r="D170" s="15"/>
      <c r="E170" s="15"/>
      <c r="F170" s="15"/>
      <c r="G170" s="15"/>
      <c r="H170" s="15"/>
      <c r="I170" s="95"/>
    </row>
    <row r="171" spans="1:9" x14ac:dyDescent="0.2">
      <c r="A171" s="15"/>
      <c r="B171" s="15"/>
      <c r="C171" s="15"/>
      <c r="D171" s="15"/>
      <c r="E171" s="15"/>
      <c r="F171" s="15"/>
      <c r="G171" s="15"/>
      <c r="H171" s="15"/>
      <c r="I171" s="95"/>
    </row>
    <row r="172" spans="1:9" x14ac:dyDescent="0.2">
      <c r="A172" s="15"/>
      <c r="B172" s="15"/>
      <c r="C172" s="15"/>
      <c r="D172" s="15"/>
      <c r="E172" s="15"/>
      <c r="F172" s="15"/>
      <c r="G172" s="15"/>
      <c r="H172" s="15"/>
      <c r="I172" s="95"/>
    </row>
    <row r="173" spans="1:9" x14ac:dyDescent="0.2">
      <c r="A173" s="15"/>
      <c r="B173" s="15"/>
      <c r="C173" s="15"/>
      <c r="D173" s="15"/>
      <c r="E173" s="15"/>
      <c r="F173" s="15"/>
      <c r="G173" s="15"/>
      <c r="H173" s="15"/>
      <c r="I173" s="95"/>
    </row>
    <row r="174" spans="1:9" x14ac:dyDescent="0.2">
      <c r="A174" s="15"/>
      <c r="B174" s="15"/>
      <c r="C174" s="15"/>
      <c r="D174" s="15"/>
      <c r="E174" s="15"/>
      <c r="F174" s="15"/>
      <c r="G174" s="15"/>
      <c r="H174" s="15"/>
      <c r="I174" s="95"/>
    </row>
    <row r="175" spans="1:9" x14ac:dyDescent="0.2">
      <c r="A175" s="15"/>
      <c r="B175" s="15"/>
      <c r="C175" s="15"/>
      <c r="D175" s="15"/>
      <c r="E175" s="15"/>
      <c r="F175" s="15"/>
      <c r="G175" s="15"/>
      <c r="H175" s="15"/>
      <c r="I175" s="95"/>
    </row>
    <row r="176" spans="1:9" x14ac:dyDescent="0.2">
      <c r="A176" s="15"/>
      <c r="B176" s="15"/>
      <c r="C176" s="15"/>
      <c r="D176" s="15"/>
      <c r="E176" s="15"/>
      <c r="F176" s="15"/>
      <c r="G176" s="15"/>
      <c r="H176" s="15"/>
      <c r="I176" s="95"/>
    </row>
    <row r="177" spans="1:9" x14ac:dyDescent="0.2">
      <c r="A177" s="15"/>
      <c r="B177" s="15"/>
      <c r="C177" s="15"/>
      <c r="D177" s="15"/>
      <c r="E177" s="15"/>
      <c r="F177" s="15"/>
      <c r="G177" s="15"/>
      <c r="H177" s="15"/>
      <c r="I177" s="95"/>
    </row>
    <row r="178" spans="1:9" x14ac:dyDescent="0.2">
      <c r="A178" s="15"/>
      <c r="B178" s="15"/>
      <c r="C178" s="15"/>
      <c r="D178" s="15"/>
      <c r="E178" s="15"/>
      <c r="F178" s="15"/>
      <c r="G178" s="15"/>
      <c r="H178" s="15"/>
      <c r="I178" s="95"/>
    </row>
    <row r="179" spans="1:9" x14ac:dyDescent="0.2">
      <c r="A179" s="15"/>
      <c r="B179" s="15"/>
      <c r="C179" s="15"/>
      <c r="D179" s="15"/>
      <c r="E179" s="15"/>
      <c r="F179" s="15"/>
      <c r="G179" s="15"/>
      <c r="H179" s="15"/>
      <c r="I179" s="95"/>
    </row>
    <row r="180" spans="1:9" x14ac:dyDescent="0.2">
      <c r="A180" s="15"/>
      <c r="B180" s="15"/>
      <c r="C180" s="15"/>
      <c r="D180" s="15"/>
      <c r="E180" s="15"/>
      <c r="F180" s="15"/>
      <c r="G180" s="15"/>
      <c r="H180" s="15"/>
      <c r="I180" s="95"/>
    </row>
    <row r="181" spans="1:9" x14ac:dyDescent="0.2">
      <c r="A181" s="15"/>
      <c r="B181" s="15"/>
      <c r="C181" s="15"/>
      <c r="D181" s="15"/>
      <c r="E181" s="15"/>
      <c r="F181" s="15"/>
      <c r="G181" s="15"/>
      <c r="H181" s="15"/>
      <c r="I181" s="95"/>
    </row>
    <row r="182" spans="1:9" x14ac:dyDescent="0.2">
      <c r="A182" s="15"/>
      <c r="B182" s="15"/>
      <c r="C182" s="15"/>
      <c r="D182" s="15"/>
      <c r="E182" s="15"/>
      <c r="F182" s="15"/>
      <c r="G182" s="15"/>
      <c r="H182" s="15"/>
      <c r="I182" s="95"/>
    </row>
    <row r="183" spans="1:9" x14ac:dyDescent="0.2">
      <c r="A183" s="15"/>
      <c r="B183" s="15"/>
      <c r="C183" s="15"/>
      <c r="D183" s="15"/>
      <c r="E183" s="15"/>
      <c r="F183" s="15"/>
      <c r="G183" s="15"/>
      <c r="H183" s="15"/>
      <c r="I183" s="95"/>
    </row>
    <row r="184" spans="1:9" x14ac:dyDescent="0.2">
      <c r="A184" s="15"/>
      <c r="B184" s="15"/>
      <c r="C184" s="15"/>
      <c r="D184" s="15"/>
      <c r="E184" s="15"/>
      <c r="F184" s="15"/>
      <c r="G184" s="15"/>
      <c r="H184" s="15"/>
      <c r="I184" s="95"/>
    </row>
    <row r="185" spans="1:9" x14ac:dyDescent="0.2">
      <c r="A185" s="15"/>
      <c r="B185" s="15"/>
      <c r="C185" s="15"/>
      <c r="D185" s="15"/>
      <c r="E185" s="15"/>
      <c r="F185" s="15"/>
      <c r="G185" s="15"/>
      <c r="H185" s="15"/>
      <c r="I185" s="95"/>
    </row>
    <row r="186" spans="1:9" x14ac:dyDescent="0.2">
      <c r="A186" s="15"/>
      <c r="B186" s="15"/>
      <c r="C186" s="15"/>
      <c r="D186" s="15"/>
      <c r="E186" s="15"/>
      <c r="F186" s="15"/>
      <c r="G186" s="15"/>
      <c r="H186" s="15"/>
      <c r="I186" s="95"/>
    </row>
    <row r="187" spans="1:9" x14ac:dyDescent="0.2">
      <c r="A187" s="15"/>
      <c r="B187" s="15"/>
      <c r="C187" s="15"/>
      <c r="D187" s="15"/>
      <c r="E187" s="15"/>
      <c r="F187" s="15"/>
      <c r="G187" s="15"/>
      <c r="H187" s="15"/>
      <c r="I187" s="95"/>
    </row>
    <row r="188" spans="1:9" x14ac:dyDescent="0.2">
      <c r="A188" s="15"/>
      <c r="B188" s="15"/>
      <c r="C188" s="15"/>
      <c r="D188" s="15"/>
      <c r="E188" s="15"/>
      <c r="F188" s="15"/>
      <c r="G188" s="15"/>
      <c r="H188" s="15"/>
      <c r="I188" s="95"/>
    </row>
    <row r="189" spans="1:9" x14ac:dyDescent="0.2">
      <c r="A189" s="15"/>
      <c r="B189" s="15"/>
      <c r="C189" s="15"/>
      <c r="D189" s="15"/>
      <c r="E189" s="15"/>
      <c r="F189" s="15"/>
      <c r="G189" s="15"/>
      <c r="H189" s="15"/>
      <c r="I189" s="95"/>
    </row>
    <row r="190" spans="1:9" x14ac:dyDescent="0.2">
      <c r="A190" s="15"/>
      <c r="B190" s="15"/>
      <c r="C190" s="15"/>
      <c r="D190" s="15"/>
      <c r="E190" s="15"/>
      <c r="F190" s="15"/>
      <c r="G190" s="15"/>
      <c r="H190" s="15"/>
      <c r="I190" s="95"/>
    </row>
    <row r="191" spans="1:9" x14ac:dyDescent="0.2">
      <c r="A191" s="15"/>
      <c r="B191" s="15"/>
      <c r="C191" s="15"/>
      <c r="D191" s="15"/>
      <c r="E191" s="15"/>
      <c r="F191" s="15"/>
      <c r="G191" s="15"/>
      <c r="H191" s="15"/>
      <c r="I191" s="95"/>
    </row>
    <row r="192" spans="1:9" x14ac:dyDescent="0.2">
      <c r="A192" s="15"/>
      <c r="B192" s="15"/>
      <c r="C192" s="15"/>
      <c r="D192" s="15"/>
      <c r="E192" s="15"/>
      <c r="F192" s="15"/>
      <c r="G192" s="15"/>
      <c r="H192" s="15"/>
      <c r="I192" s="95"/>
    </row>
    <row r="193" spans="1:9" x14ac:dyDescent="0.2">
      <c r="A193" s="15"/>
      <c r="B193" s="15"/>
      <c r="C193" s="15"/>
      <c r="D193" s="15"/>
      <c r="E193" s="15"/>
      <c r="F193" s="15"/>
      <c r="G193" s="15"/>
      <c r="H193" s="15"/>
      <c r="I193" s="95"/>
    </row>
    <row r="194" spans="1:9" x14ac:dyDescent="0.2">
      <c r="A194" s="15"/>
      <c r="B194" s="15"/>
      <c r="C194" s="15"/>
      <c r="D194" s="15"/>
      <c r="E194" s="15"/>
      <c r="F194" s="15"/>
      <c r="G194" s="15"/>
      <c r="H194" s="15"/>
      <c r="I194" s="95"/>
    </row>
    <row r="195" spans="1:9" x14ac:dyDescent="0.2">
      <c r="A195" s="15"/>
      <c r="B195" s="15"/>
      <c r="C195" s="15"/>
      <c r="D195" s="15"/>
      <c r="E195" s="15"/>
      <c r="F195" s="15"/>
      <c r="G195" s="15"/>
      <c r="H195" s="15"/>
      <c r="I195" s="95"/>
    </row>
    <row r="196" spans="1:9" x14ac:dyDescent="0.2">
      <c r="A196" s="15"/>
      <c r="B196" s="15"/>
      <c r="C196" s="15"/>
      <c r="D196" s="15"/>
      <c r="E196" s="15"/>
      <c r="F196" s="15"/>
      <c r="G196" s="15"/>
      <c r="H196" s="15"/>
      <c r="I196" s="95"/>
    </row>
    <row r="197" spans="1:9" x14ac:dyDescent="0.2">
      <c r="A197" s="15"/>
      <c r="B197" s="15"/>
      <c r="C197" s="15"/>
      <c r="D197" s="15"/>
      <c r="E197" s="15"/>
      <c r="F197" s="15"/>
      <c r="G197" s="15"/>
      <c r="H197" s="15"/>
      <c r="I197" s="95"/>
    </row>
    <row r="198" spans="1:9" x14ac:dyDescent="0.2">
      <c r="A198" s="15"/>
      <c r="B198" s="15"/>
      <c r="C198" s="15"/>
      <c r="D198" s="15"/>
      <c r="E198" s="15"/>
      <c r="F198" s="15"/>
      <c r="G198" s="15"/>
      <c r="H198" s="15"/>
      <c r="I198" s="95"/>
    </row>
    <row r="199" spans="1:9" x14ac:dyDescent="0.2">
      <c r="A199" s="15"/>
      <c r="B199" s="15"/>
      <c r="C199" s="15"/>
      <c r="D199" s="15"/>
      <c r="E199" s="15"/>
      <c r="F199" s="15"/>
      <c r="G199" s="15"/>
      <c r="H199" s="15"/>
      <c r="I199" s="95"/>
    </row>
    <row r="200" spans="1:9" x14ac:dyDescent="0.2">
      <c r="A200" s="15"/>
      <c r="B200" s="15"/>
      <c r="C200" s="15"/>
      <c r="D200" s="15"/>
      <c r="E200" s="15"/>
      <c r="F200" s="15"/>
      <c r="G200" s="15"/>
      <c r="H200" s="15"/>
      <c r="I200" s="95"/>
    </row>
    <row r="201" spans="1:9" x14ac:dyDescent="0.2">
      <c r="A201" s="15"/>
      <c r="B201" s="15"/>
      <c r="C201" s="15"/>
      <c r="D201" s="15"/>
      <c r="E201" s="15"/>
      <c r="F201" s="15"/>
      <c r="G201" s="15"/>
      <c r="H201" s="15"/>
      <c r="I201" s="95"/>
    </row>
    <row r="202" spans="1:9" x14ac:dyDescent="0.2">
      <c r="A202" s="15"/>
      <c r="B202" s="15"/>
      <c r="C202" s="15"/>
      <c r="D202" s="15"/>
      <c r="E202" s="15"/>
      <c r="F202" s="15"/>
      <c r="G202" s="15"/>
      <c r="H202" s="15"/>
      <c r="I202" s="95"/>
    </row>
    <row r="203" spans="1:9" x14ac:dyDescent="0.2">
      <c r="A203" s="15"/>
      <c r="B203" s="15"/>
      <c r="C203" s="15"/>
      <c r="D203" s="15"/>
      <c r="E203" s="15"/>
      <c r="F203" s="15"/>
      <c r="G203" s="15"/>
      <c r="H203" s="15"/>
      <c r="I203" s="95"/>
    </row>
    <row r="204" spans="1:9" x14ac:dyDescent="0.2">
      <c r="A204" s="15"/>
      <c r="B204" s="15"/>
      <c r="C204" s="15"/>
      <c r="D204" s="15"/>
      <c r="E204" s="15"/>
      <c r="F204" s="15"/>
      <c r="G204" s="15"/>
      <c r="H204" s="15"/>
      <c r="I204" s="95"/>
    </row>
    <row r="205" spans="1:9" x14ac:dyDescent="0.2">
      <c r="A205" s="15"/>
      <c r="B205" s="15"/>
      <c r="C205" s="15"/>
      <c r="D205" s="15"/>
      <c r="E205" s="15"/>
      <c r="F205" s="15"/>
      <c r="G205" s="15"/>
      <c r="H205" s="15"/>
      <c r="I205" s="95"/>
    </row>
    <row r="206" spans="1:9" x14ac:dyDescent="0.2">
      <c r="A206" s="15"/>
      <c r="B206" s="15"/>
      <c r="C206" s="15"/>
      <c r="D206" s="15"/>
      <c r="E206" s="15"/>
      <c r="F206" s="15"/>
      <c r="G206" s="15"/>
      <c r="H206" s="15"/>
      <c r="I206" s="95"/>
    </row>
    <row r="207" spans="1:9" x14ac:dyDescent="0.2">
      <c r="A207" s="15"/>
      <c r="B207" s="15"/>
      <c r="C207" s="15"/>
      <c r="D207" s="15"/>
      <c r="E207" s="15"/>
      <c r="F207" s="15"/>
      <c r="G207" s="15"/>
      <c r="H207" s="15"/>
      <c r="I207" s="95"/>
    </row>
    <row r="208" spans="1:9" x14ac:dyDescent="0.2">
      <c r="A208" s="15"/>
      <c r="B208" s="15"/>
      <c r="C208" s="15"/>
      <c r="D208" s="15"/>
      <c r="E208" s="15"/>
      <c r="F208" s="15"/>
      <c r="G208" s="15"/>
      <c r="H208" s="15"/>
      <c r="I208" s="95"/>
    </row>
    <row r="209" spans="1:9" x14ac:dyDescent="0.2">
      <c r="A209" s="15"/>
      <c r="B209" s="15"/>
      <c r="C209" s="15"/>
      <c r="D209" s="15"/>
      <c r="E209" s="15"/>
      <c r="F209" s="15"/>
      <c r="G209" s="15"/>
      <c r="H209" s="15"/>
      <c r="I209" s="95"/>
    </row>
    <row r="210" spans="1:9" x14ac:dyDescent="0.2">
      <c r="A210" s="15"/>
      <c r="B210" s="15"/>
      <c r="C210" s="15"/>
      <c r="D210" s="15"/>
      <c r="E210" s="15"/>
      <c r="F210" s="15"/>
      <c r="G210" s="15"/>
      <c r="H210" s="15"/>
      <c r="I210" s="95"/>
    </row>
    <row r="211" spans="1:9" x14ac:dyDescent="0.2">
      <c r="A211" s="15"/>
      <c r="B211" s="15"/>
      <c r="C211" s="15"/>
      <c r="D211" s="15"/>
      <c r="E211" s="15"/>
      <c r="F211" s="15"/>
      <c r="G211" s="15"/>
      <c r="H211" s="15"/>
      <c r="I211" s="95"/>
    </row>
    <row r="212" spans="1:9" x14ac:dyDescent="0.2">
      <c r="A212" s="15"/>
      <c r="B212" s="15"/>
      <c r="C212" s="15"/>
      <c r="D212" s="15"/>
      <c r="E212" s="15"/>
      <c r="F212" s="15"/>
      <c r="G212" s="15"/>
      <c r="H212" s="15"/>
      <c r="I212" s="95"/>
    </row>
    <row r="213" spans="1:9" x14ac:dyDescent="0.2">
      <c r="A213" s="15"/>
      <c r="B213" s="15"/>
      <c r="C213" s="15"/>
      <c r="D213" s="15"/>
      <c r="E213" s="15"/>
      <c r="F213" s="15"/>
      <c r="G213" s="15"/>
      <c r="H213" s="15"/>
      <c r="I213" s="95"/>
    </row>
    <row r="214" spans="1:9" x14ac:dyDescent="0.2">
      <c r="A214" s="15"/>
      <c r="B214" s="15"/>
      <c r="C214" s="15"/>
      <c r="D214" s="15"/>
      <c r="E214" s="15"/>
      <c r="F214" s="15"/>
      <c r="G214" s="15"/>
      <c r="H214" s="15"/>
      <c r="I214" s="95"/>
    </row>
    <row r="215" spans="1:9" x14ac:dyDescent="0.2">
      <c r="A215" s="15"/>
      <c r="B215" s="15"/>
      <c r="C215" s="15"/>
      <c r="D215" s="15"/>
      <c r="E215" s="15"/>
      <c r="F215" s="15"/>
      <c r="G215" s="15"/>
      <c r="H215" s="15"/>
      <c r="I215" s="95"/>
    </row>
    <row r="216" spans="1:9" x14ac:dyDescent="0.2">
      <c r="A216" s="15"/>
      <c r="B216" s="15"/>
      <c r="C216" s="15"/>
      <c r="D216" s="15"/>
      <c r="E216" s="15"/>
      <c r="F216" s="15"/>
      <c r="G216" s="15"/>
      <c r="H216" s="15"/>
      <c r="I216" s="95"/>
    </row>
    <row r="217" spans="1:9" x14ac:dyDescent="0.2">
      <c r="A217" s="15"/>
      <c r="B217" s="15"/>
      <c r="C217" s="15"/>
      <c r="D217" s="15"/>
      <c r="E217" s="15"/>
      <c r="F217" s="15"/>
      <c r="G217" s="15"/>
      <c r="H217" s="15"/>
      <c r="I217" s="95"/>
    </row>
    <row r="218" spans="1:9" x14ac:dyDescent="0.2">
      <c r="A218" s="15"/>
      <c r="B218" s="15"/>
      <c r="C218" s="15"/>
      <c r="D218" s="15"/>
      <c r="E218" s="15"/>
      <c r="F218" s="15"/>
      <c r="G218" s="15"/>
      <c r="H218" s="15"/>
      <c r="I218" s="95"/>
    </row>
    <row r="219" spans="1:9" x14ac:dyDescent="0.2">
      <c r="A219" s="15"/>
      <c r="B219" s="15"/>
      <c r="C219" s="15"/>
      <c r="D219" s="15"/>
      <c r="E219" s="15"/>
      <c r="F219" s="15"/>
      <c r="G219" s="15"/>
      <c r="H219" s="15"/>
      <c r="I219" s="95"/>
    </row>
    <row r="220" spans="1:9" x14ac:dyDescent="0.2">
      <c r="A220" s="15"/>
      <c r="B220" s="15"/>
      <c r="C220" s="15"/>
      <c r="D220" s="15"/>
      <c r="E220" s="15"/>
      <c r="F220" s="15"/>
      <c r="G220" s="15"/>
      <c r="H220" s="15"/>
      <c r="I220" s="95"/>
    </row>
    <row r="221" spans="1:9" x14ac:dyDescent="0.2">
      <c r="A221" s="15"/>
      <c r="B221" s="15"/>
      <c r="C221" s="15"/>
      <c r="D221" s="15"/>
      <c r="E221" s="15"/>
      <c r="F221" s="15"/>
      <c r="G221" s="15"/>
      <c r="H221" s="15"/>
      <c r="I221" s="95"/>
    </row>
    <row r="222" spans="1:9" x14ac:dyDescent="0.2">
      <c r="A222" s="15"/>
      <c r="B222" s="15"/>
      <c r="C222" s="15"/>
      <c r="D222" s="15"/>
      <c r="E222" s="15"/>
      <c r="F222" s="15"/>
      <c r="G222" s="15"/>
      <c r="H222" s="15"/>
      <c r="I222" s="95"/>
    </row>
    <row r="223" spans="1:9" x14ac:dyDescent="0.2">
      <c r="A223" s="15"/>
      <c r="B223" s="15"/>
      <c r="C223" s="15"/>
      <c r="D223" s="15"/>
      <c r="E223" s="15"/>
      <c r="F223" s="15"/>
      <c r="G223" s="15"/>
      <c r="H223" s="15"/>
      <c r="I223" s="95"/>
    </row>
    <row r="224" spans="1:9" x14ac:dyDescent="0.2">
      <c r="A224" s="15"/>
      <c r="B224" s="15"/>
      <c r="C224" s="15"/>
      <c r="D224" s="15"/>
      <c r="E224" s="15"/>
      <c r="F224" s="15"/>
      <c r="G224" s="15"/>
      <c r="H224" s="15"/>
      <c r="I224" s="95"/>
    </row>
    <row r="225" spans="1:9" x14ac:dyDescent="0.2">
      <c r="A225" s="15"/>
      <c r="B225" s="15"/>
      <c r="C225" s="15"/>
      <c r="D225" s="15"/>
      <c r="E225" s="15"/>
      <c r="F225" s="15"/>
      <c r="G225" s="15"/>
      <c r="H225" s="15"/>
      <c r="I225" s="95"/>
    </row>
    <row r="226" spans="1:9" x14ac:dyDescent="0.2">
      <c r="A226" s="15"/>
      <c r="B226" s="15"/>
      <c r="C226" s="15"/>
      <c r="D226" s="15"/>
      <c r="E226" s="15"/>
      <c r="F226" s="15"/>
      <c r="G226" s="15"/>
      <c r="H226" s="15"/>
      <c r="I226" s="95"/>
    </row>
    <row r="227" spans="1:9" x14ac:dyDescent="0.2">
      <c r="A227" s="15"/>
      <c r="B227" s="15"/>
      <c r="C227" s="15"/>
      <c r="D227" s="15"/>
      <c r="E227" s="15"/>
      <c r="F227" s="15"/>
      <c r="G227" s="15"/>
      <c r="H227" s="15"/>
      <c r="I227" s="95"/>
    </row>
    <row r="228" spans="1:9" x14ac:dyDescent="0.2">
      <c r="A228" s="15"/>
      <c r="B228" s="15"/>
      <c r="C228" s="15"/>
      <c r="D228" s="15"/>
      <c r="E228" s="15"/>
      <c r="F228" s="15"/>
      <c r="G228" s="15"/>
      <c r="H228" s="15"/>
      <c r="I228" s="95"/>
    </row>
    <row r="229" spans="1:9" x14ac:dyDescent="0.2">
      <c r="A229" s="15"/>
      <c r="B229" s="15"/>
      <c r="C229" s="15"/>
      <c r="D229" s="15"/>
      <c r="E229" s="15"/>
      <c r="F229" s="15"/>
      <c r="G229" s="15"/>
      <c r="H229" s="15"/>
      <c r="I229" s="95"/>
    </row>
    <row r="230" spans="1:9" x14ac:dyDescent="0.2">
      <c r="A230" s="15"/>
      <c r="B230" s="15"/>
      <c r="C230" s="15"/>
      <c r="D230" s="15"/>
      <c r="E230" s="15"/>
      <c r="F230" s="15"/>
      <c r="G230" s="15"/>
      <c r="H230" s="15"/>
      <c r="I230" s="95"/>
    </row>
    <row r="231" spans="1:9" x14ac:dyDescent="0.2">
      <c r="A231" s="15"/>
      <c r="B231" s="15"/>
      <c r="C231" s="15"/>
      <c r="D231" s="15"/>
      <c r="E231" s="15"/>
      <c r="F231" s="15"/>
      <c r="G231" s="15"/>
      <c r="H231" s="15"/>
      <c r="I231" s="95"/>
    </row>
    <row r="232" spans="1:9" x14ac:dyDescent="0.2">
      <c r="A232" s="15"/>
      <c r="B232" s="15"/>
      <c r="C232" s="15"/>
      <c r="D232" s="15"/>
      <c r="E232" s="15"/>
      <c r="F232" s="15"/>
      <c r="G232" s="15"/>
      <c r="H232" s="15"/>
      <c r="I232" s="95"/>
    </row>
    <row r="233" spans="1:9" x14ac:dyDescent="0.2">
      <c r="A233" s="15"/>
      <c r="B233" s="15"/>
      <c r="C233" s="15"/>
      <c r="D233" s="15"/>
      <c r="E233" s="15"/>
      <c r="F233" s="15"/>
      <c r="G233" s="15"/>
      <c r="H233" s="15"/>
      <c r="I233" s="95"/>
    </row>
    <row r="234" spans="1:9" x14ac:dyDescent="0.2">
      <c r="A234" s="15"/>
      <c r="B234" s="15"/>
      <c r="C234" s="15"/>
      <c r="D234" s="15"/>
      <c r="E234" s="15"/>
      <c r="F234" s="15"/>
      <c r="G234" s="15"/>
      <c r="H234" s="15"/>
      <c r="I234" s="95"/>
    </row>
    <row r="235" spans="1:9" x14ac:dyDescent="0.2">
      <c r="A235" s="15"/>
      <c r="B235" s="15"/>
      <c r="C235" s="15"/>
      <c r="D235" s="15"/>
      <c r="E235" s="15"/>
      <c r="F235" s="15"/>
      <c r="G235" s="15"/>
      <c r="H235" s="15"/>
      <c r="I235" s="95"/>
    </row>
    <row r="236" spans="1:9" x14ac:dyDescent="0.2">
      <c r="A236" s="15"/>
      <c r="B236" s="15"/>
      <c r="C236" s="15"/>
      <c r="D236" s="15"/>
      <c r="E236" s="15"/>
      <c r="F236" s="15"/>
      <c r="G236" s="15"/>
      <c r="H236" s="15"/>
      <c r="I236" s="95"/>
    </row>
    <row r="237" spans="1:9" x14ac:dyDescent="0.2">
      <c r="A237" s="15"/>
      <c r="B237" s="15"/>
      <c r="C237" s="15"/>
      <c r="D237" s="15"/>
      <c r="E237" s="15"/>
      <c r="F237" s="15"/>
      <c r="G237" s="15"/>
      <c r="H237" s="15"/>
      <c r="I237" s="95"/>
    </row>
    <row r="238" spans="1:9" x14ac:dyDescent="0.2">
      <c r="A238" s="15"/>
      <c r="B238" s="15"/>
      <c r="C238" s="15"/>
      <c r="D238" s="15"/>
      <c r="E238" s="15"/>
      <c r="F238" s="15"/>
      <c r="G238" s="15"/>
      <c r="H238" s="15"/>
      <c r="I238" s="95"/>
    </row>
    <row r="239" spans="1:9" x14ac:dyDescent="0.2">
      <c r="A239" s="15"/>
      <c r="B239" s="15"/>
      <c r="C239" s="15"/>
      <c r="D239" s="15"/>
      <c r="E239" s="15"/>
      <c r="F239" s="15"/>
      <c r="G239" s="15"/>
      <c r="H239" s="15"/>
      <c r="I239" s="95"/>
    </row>
    <row r="240" spans="1:9" x14ac:dyDescent="0.2">
      <c r="A240" s="15"/>
      <c r="B240" s="15"/>
      <c r="C240" s="15"/>
      <c r="D240" s="15"/>
      <c r="E240" s="15"/>
      <c r="F240" s="15"/>
      <c r="G240" s="15"/>
      <c r="H240" s="15"/>
      <c r="I240" s="95"/>
    </row>
    <row r="241" spans="1:9" x14ac:dyDescent="0.2">
      <c r="A241" s="15"/>
      <c r="B241" s="15"/>
      <c r="C241" s="15"/>
      <c r="D241" s="15"/>
      <c r="E241" s="15"/>
      <c r="F241" s="15"/>
      <c r="G241" s="15"/>
      <c r="H241" s="15"/>
      <c r="I241" s="95"/>
    </row>
    <row r="242" spans="1:9" x14ac:dyDescent="0.2">
      <c r="A242" s="15"/>
      <c r="B242" s="15"/>
      <c r="C242" s="15"/>
      <c r="D242" s="15"/>
      <c r="E242" s="15"/>
      <c r="F242" s="15"/>
      <c r="G242" s="15"/>
      <c r="H242" s="15"/>
      <c r="I242" s="95"/>
    </row>
    <row r="243" spans="1:9" x14ac:dyDescent="0.2">
      <c r="A243" s="15"/>
      <c r="B243" s="15"/>
      <c r="C243" s="15"/>
      <c r="D243" s="15"/>
      <c r="E243" s="15"/>
      <c r="F243" s="15"/>
      <c r="G243" s="15"/>
      <c r="H243" s="15"/>
      <c r="I243" s="95"/>
    </row>
    <row r="244" spans="1:9" x14ac:dyDescent="0.2">
      <c r="A244" s="15"/>
      <c r="B244" s="15"/>
      <c r="C244" s="15"/>
      <c r="D244" s="15"/>
      <c r="E244" s="15"/>
      <c r="F244" s="15"/>
      <c r="G244" s="15"/>
      <c r="H244" s="15"/>
      <c r="I244" s="95"/>
    </row>
    <row r="245" spans="1:9" x14ac:dyDescent="0.2">
      <c r="A245" s="15"/>
      <c r="B245" s="15"/>
      <c r="C245" s="15"/>
      <c r="D245" s="15"/>
      <c r="E245" s="15"/>
      <c r="F245" s="15"/>
      <c r="G245" s="15"/>
      <c r="H245" s="15"/>
      <c r="I245" s="95"/>
    </row>
    <row r="246" spans="1:9" x14ac:dyDescent="0.2">
      <c r="A246" s="15"/>
      <c r="B246" s="15"/>
      <c r="C246" s="15"/>
      <c r="D246" s="15"/>
      <c r="E246" s="15"/>
      <c r="F246" s="15"/>
      <c r="G246" s="15"/>
      <c r="H246" s="15"/>
      <c r="I246" s="95"/>
    </row>
    <row r="247" spans="1:9" x14ac:dyDescent="0.2">
      <c r="A247" s="15"/>
      <c r="B247" s="15"/>
      <c r="C247" s="15"/>
      <c r="D247" s="15"/>
      <c r="E247" s="15"/>
      <c r="F247" s="15"/>
      <c r="G247" s="15"/>
      <c r="H247" s="15"/>
      <c r="I247" s="95"/>
    </row>
    <row r="248" spans="1:9" x14ac:dyDescent="0.2">
      <c r="A248" s="15"/>
      <c r="B248" s="15"/>
      <c r="C248" s="15"/>
      <c r="D248" s="15"/>
      <c r="E248" s="15"/>
      <c r="F248" s="15"/>
      <c r="G248" s="15"/>
      <c r="H248" s="15"/>
      <c r="I248" s="95"/>
    </row>
    <row r="249" spans="1:9" x14ac:dyDescent="0.2">
      <c r="A249" s="15"/>
      <c r="B249" s="15"/>
      <c r="C249" s="15"/>
      <c r="D249" s="15"/>
      <c r="E249" s="15"/>
      <c r="F249" s="15"/>
      <c r="G249" s="15"/>
      <c r="H249" s="15"/>
      <c r="I249" s="95"/>
    </row>
    <row r="250" spans="1:9" x14ac:dyDescent="0.2">
      <c r="A250" s="15"/>
      <c r="B250" s="15"/>
      <c r="C250" s="15"/>
      <c r="D250" s="15"/>
      <c r="E250" s="15"/>
      <c r="F250" s="15"/>
      <c r="G250" s="15"/>
      <c r="H250" s="15"/>
      <c r="I250" s="95"/>
    </row>
    <row r="251" spans="1:9" x14ac:dyDescent="0.2">
      <c r="A251" s="15"/>
      <c r="B251" s="15"/>
      <c r="C251" s="15"/>
      <c r="D251" s="15"/>
      <c r="E251" s="15"/>
      <c r="F251" s="15"/>
      <c r="G251" s="15"/>
      <c r="H251" s="15"/>
      <c r="I251" s="95"/>
    </row>
    <row r="252" spans="1:9" x14ac:dyDescent="0.2">
      <c r="A252" s="15"/>
      <c r="B252" s="15"/>
      <c r="C252" s="15"/>
      <c r="D252" s="15"/>
      <c r="E252" s="15"/>
      <c r="F252" s="15"/>
      <c r="G252" s="15"/>
      <c r="H252" s="15"/>
      <c r="I252" s="95"/>
    </row>
    <row r="253" spans="1:9" x14ac:dyDescent="0.2">
      <c r="A253" s="15"/>
      <c r="B253" s="15"/>
      <c r="C253" s="15"/>
      <c r="D253" s="15"/>
      <c r="E253" s="15"/>
      <c r="F253" s="15"/>
      <c r="G253" s="15"/>
      <c r="H253" s="15"/>
      <c r="I253" s="95"/>
    </row>
    <row r="254" spans="1:9" x14ac:dyDescent="0.2">
      <c r="A254" s="15"/>
      <c r="B254" s="15"/>
      <c r="C254" s="15"/>
      <c r="D254" s="15"/>
      <c r="E254" s="15"/>
      <c r="F254" s="15"/>
      <c r="G254" s="15"/>
      <c r="H254" s="15"/>
      <c r="I254" s="95"/>
    </row>
    <row r="255" spans="1:9" x14ac:dyDescent="0.2">
      <c r="A255" s="15"/>
      <c r="B255" s="15"/>
      <c r="C255" s="15"/>
      <c r="D255" s="15"/>
      <c r="E255" s="15"/>
      <c r="F255" s="15"/>
      <c r="G255" s="15"/>
      <c r="H255" s="15"/>
      <c r="I255" s="95"/>
    </row>
    <row r="256" spans="1:9" x14ac:dyDescent="0.2">
      <c r="A256" s="15"/>
      <c r="B256" s="15"/>
      <c r="C256" s="15"/>
      <c r="D256" s="15"/>
      <c r="E256" s="15"/>
      <c r="F256" s="15"/>
      <c r="G256" s="15"/>
      <c r="H256" s="15"/>
      <c r="I256" s="95"/>
    </row>
    <row r="257" spans="1:9" x14ac:dyDescent="0.2">
      <c r="A257" s="15"/>
      <c r="B257" s="15"/>
      <c r="C257" s="15"/>
      <c r="D257" s="15"/>
      <c r="E257" s="15"/>
      <c r="F257" s="15"/>
      <c r="G257" s="15"/>
      <c r="H257" s="15"/>
      <c r="I257" s="95"/>
    </row>
    <row r="258" spans="1:9" x14ac:dyDescent="0.2">
      <c r="A258" s="15"/>
      <c r="B258" s="15"/>
      <c r="C258" s="15"/>
      <c r="D258" s="15"/>
      <c r="E258" s="15"/>
      <c r="F258" s="15"/>
      <c r="G258" s="15"/>
      <c r="H258" s="15"/>
      <c r="I258" s="95"/>
    </row>
    <row r="259" spans="1:9" x14ac:dyDescent="0.2">
      <c r="A259" s="15"/>
      <c r="B259" s="15"/>
      <c r="C259" s="15"/>
      <c r="D259" s="15"/>
      <c r="E259" s="15"/>
      <c r="F259" s="15"/>
      <c r="G259" s="15"/>
      <c r="H259" s="15"/>
      <c r="I259" s="95"/>
    </row>
    <row r="260" spans="1:9" x14ac:dyDescent="0.2">
      <c r="A260" s="15"/>
      <c r="B260" s="15"/>
      <c r="C260" s="15"/>
      <c r="D260" s="15"/>
      <c r="E260" s="15"/>
      <c r="F260" s="15"/>
      <c r="G260" s="15"/>
      <c r="H260" s="15"/>
      <c r="I260" s="95"/>
    </row>
    <row r="261" spans="1:9" x14ac:dyDescent="0.2">
      <c r="A261" s="15"/>
      <c r="B261" s="15"/>
      <c r="C261" s="15"/>
      <c r="D261" s="15"/>
      <c r="E261" s="15"/>
      <c r="F261" s="15"/>
      <c r="G261" s="15"/>
      <c r="H261" s="15"/>
      <c r="I261" s="95"/>
    </row>
    <row r="262" spans="1:9" x14ac:dyDescent="0.2">
      <c r="A262" s="15"/>
      <c r="B262" s="15"/>
      <c r="C262" s="15"/>
      <c r="D262" s="15"/>
      <c r="E262" s="15"/>
      <c r="F262" s="15"/>
      <c r="G262" s="15"/>
      <c r="H262" s="15"/>
      <c r="I262" s="95"/>
    </row>
    <row r="263" spans="1:9" x14ac:dyDescent="0.2">
      <c r="A263" s="15"/>
      <c r="B263" s="15"/>
      <c r="C263" s="15"/>
      <c r="D263" s="15"/>
      <c r="E263" s="15"/>
      <c r="F263" s="15"/>
      <c r="G263" s="15"/>
      <c r="H263" s="15"/>
      <c r="I263" s="95"/>
    </row>
    <row r="264" spans="1:9" x14ac:dyDescent="0.2">
      <c r="A264" s="15"/>
      <c r="B264" s="15"/>
      <c r="C264" s="15"/>
      <c r="D264" s="15"/>
      <c r="E264" s="15"/>
      <c r="F264" s="15"/>
      <c r="G264" s="15"/>
      <c r="H264" s="15"/>
      <c r="I264" s="95"/>
    </row>
    <row r="265" spans="1:9" x14ac:dyDescent="0.2">
      <c r="A265" s="15"/>
      <c r="B265" s="15"/>
      <c r="C265" s="15"/>
      <c r="D265" s="15"/>
      <c r="E265" s="15"/>
      <c r="F265" s="15"/>
      <c r="G265" s="15"/>
      <c r="H265" s="15"/>
      <c r="I265" s="95"/>
    </row>
    <row r="266" spans="1:9" x14ac:dyDescent="0.2">
      <c r="A266" s="15"/>
      <c r="B266" s="15"/>
      <c r="C266" s="15"/>
      <c r="D266" s="15"/>
      <c r="E266" s="15"/>
      <c r="F266" s="15"/>
      <c r="G266" s="15"/>
      <c r="H266" s="15"/>
      <c r="I266" s="95"/>
    </row>
    <row r="267" spans="1:9" x14ac:dyDescent="0.2">
      <c r="A267" s="15"/>
      <c r="B267" s="15"/>
      <c r="C267" s="15"/>
      <c r="D267" s="15"/>
      <c r="E267" s="15"/>
      <c r="F267" s="15"/>
      <c r="G267" s="15"/>
      <c r="H267" s="15"/>
      <c r="I267" s="95"/>
    </row>
    <row r="268" spans="1:9" x14ac:dyDescent="0.2">
      <c r="A268" s="15"/>
      <c r="B268" s="15"/>
      <c r="C268" s="15"/>
      <c r="D268" s="15"/>
      <c r="E268" s="15"/>
      <c r="F268" s="15"/>
      <c r="G268" s="15"/>
      <c r="H268" s="15"/>
      <c r="I268" s="95"/>
    </row>
    <row r="269" spans="1:9" x14ac:dyDescent="0.2">
      <c r="A269" s="15"/>
      <c r="B269" s="15"/>
      <c r="C269" s="15"/>
      <c r="D269" s="15"/>
      <c r="E269" s="15"/>
      <c r="F269" s="15"/>
      <c r="G269" s="15"/>
      <c r="H269" s="15"/>
      <c r="I269" s="95"/>
    </row>
    <row r="270" spans="1:9" x14ac:dyDescent="0.2">
      <c r="A270" s="15"/>
      <c r="B270" s="15"/>
      <c r="C270" s="15"/>
      <c r="D270" s="15"/>
      <c r="E270" s="15"/>
      <c r="F270" s="15"/>
      <c r="G270" s="15"/>
      <c r="H270" s="15"/>
      <c r="I270" s="95"/>
    </row>
    <row r="271" spans="1:9" x14ac:dyDescent="0.2">
      <c r="A271" s="15"/>
      <c r="B271" s="15"/>
      <c r="C271" s="15"/>
      <c r="D271" s="15"/>
      <c r="E271" s="15"/>
      <c r="F271" s="15"/>
      <c r="G271" s="15"/>
      <c r="H271" s="15"/>
      <c r="I271" s="95"/>
    </row>
    <row r="272" spans="1:9" x14ac:dyDescent="0.2">
      <c r="A272" s="15"/>
      <c r="B272" s="15"/>
      <c r="C272" s="15"/>
      <c r="D272" s="15"/>
      <c r="E272" s="15"/>
      <c r="F272" s="15"/>
      <c r="G272" s="15"/>
      <c r="H272" s="15"/>
      <c r="I272" s="95"/>
    </row>
    <row r="273" spans="1:9" x14ac:dyDescent="0.2">
      <c r="A273" s="15"/>
      <c r="B273" s="15"/>
      <c r="C273" s="15"/>
      <c r="D273" s="15"/>
      <c r="E273" s="15"/>
      <c r="F273" s="15"/>
      <c r="G273" s="15"/>
      <c r="H273" s="15"/>
      <c r="I273" s="95"/>
    </row>
    <row r="274" spans="1:9" x14ac:dyDescent="0.2">
      <c r="A274" s="15"/>
      <c r="B274" s="15"/>
      <c r="C274" s="15"/>
      <c r="D274" s="15"/>
      <c r="E274" s="15"/>
      <c r="F274" s="15"/>
      <c r="G274" s="15"/>
      <c r="H274" s="15"/>
      <c r="I274" s="95"/>
    </row>
    <row r="275" spans="1:9" x14ac:dyDescent="0.2">
      <c r="A275" s="15"/>
      <c r="B275" s="15"/>
      <c r="C275" s="15"/>
      <c r="D275" s="15"/>
      <c r="E275" s="15"/>
      <c r="F275" s="15"/>
      <c r="G275" s="15"/>
      <c r="H275" s="15"/>
      <c r="I275" s="95"/>
    </row>
    <row r="276" spans="1:9" x14ac:dyDescent="0.2">
      <c r="A276" s="15"/>
      <c r="B276" s="15"/>
      <c r="C276" s="15"/>
      <c r="D276" s="15"/>
      <c r="E276" s="15"/>
      <c r="F276" s="15"/>
      <c r="G276" s="15"/>
      <c r="H276" s="15"/>
      <c r="I276" s="95"/>
    </row>
    <row r="277" spans="1:9" x14ac:dyDescent="0.2">
      <c r="A277" s="15"/>
      <c r="B277" s="15"/>
      <c r="C277" s="15"/>
      <c r="D277" s="15"/>
      <c r="E277" s="15"/>
      <c r="F277" s="15"/>
      <c r="G277" s="15"/>
      <c r="H277" s="15"/>
      <c r="I277" s="95"/>
    </row>
    <row r="278" spans="1:9" x14ac:dyDescent="0.2">
      <c r="A278" s="15"/>
      <c r="B278" s="15"/>
      <c r="C278" s="15"/>
      <c r="D278" s="15"/>
      <c r="E278" s="15"/>
      <c r="F278" s="15"/>
      <c r="G278" s="15"/>
      <c r="H278" s="15"/>
      <c r="I278" s="95"/>
    </row>
    <row r="279" spans="1:9" x14ac:dyDescent="0.2">
      <c r="A279" s="15"/>
      <c r="B279" s="15"/>
      <c r="C279" s="15"/>
      <c r="D279" s="15"/>
      <c r="E279" s="15"/>
      <c r="F279" s="15"/>
      <c r="G279" s="15"/>
      <c r="H279" s="15"/>
      <c r="I279" s="95"/>
    </row>
    <row r="280" spans="1:9" x14ac:dyDescent="0.2">
      <c r="A280" s="15"/>
      <c r="B280" s="15"/>
      <c r="C280" s="15"/>
      <c r="D280" s="15"/>
      <c r="E280" s="15"/>
      <c r="F280" s="15"/>
      <c r="G280" s="15"/>
      <c r="H280" s="15"/>
      <c r="I280" s="95"/>
    </row>
    <row r="281" spans="1:9" x14ac:dyDescent="0.2">
      <c r="A281" s="15"/>
      <c r="B281" s="15"/>
      <c r="C281" s="15"/>
      <c r="D281" s="15"/>
      <c r="E281" s="15"/>
      <c r="F281" s="15"/>
      <c r="G281" s="15"/>
      <c r="H281" s="15"/>
      <c r="I281" s="95"/>
    </row>
    <row r="282" spans="1:9" x14ac:dyDescent="0.2">
      <c r="A282" s="15"/>
      <c r="B282" s="15"/>
      <c r="C282" s="15"/>
      <c r="D282" s="15"/>
      <c r="E282" s="15"/>
      <c r="F282" s="15"/>
      <c r="G282" s="15"/>
      <c r="H282" s="15"/>
      <c r="I282" s="95"/>
    </row>
    <row r="283" spans="1:9" x14ac:dyDescent="0.2">
      <c r="A283" s="15"/>
      <c r="B283" s="15"/>
      <c r="C283" s="15"/>
      <c r="D283" s="15"/>
      <c r="E283" s="15"/>
      <c r="F283" s="15"/>
      <c r="G283" s="15"/>
      <c r="H283" s="15"/>
      <c r="I283" s="95"/>
    </row>
    <row r="284" spans="1:9" x14ac:dyDescent="0.2">
      <c r="A284" s="15"/>
      <c r="B284" s="15"/>
      <c r="C284" s="15"/>
      <c r="D284" s="15"/>
      <c r="E284" s="15"/>
      <c r="F284" s="15"/>
      <c r="G284" s="15"/>
      <c r="H284" s="15"/>
      <c r="I284" s="95"/>
    </row>
    <row r="285" spans="1:9" x14ac:dyDescent="0.2">
      <c r="A285" s="15"/>
      <c r="B285" s="15"/>
      <c r="C285" s="15"/>
      <c r="D285" s="15"/>
      <c r="E285" s="15"/>
      <c r="F285" s="15"/>
      <c r="G285" s="15"/>
      <c r="H285" s="15"/>
      <c r="I285" s="95"/>
    </row>
    <row r="286" spans="1:9" x14ac:dyDescent="0.2">
      <c r="A286" s="15"/>
      <c r="B286" s="15"/>
      <c r="C286" s="15"/>
      <c r="D286" s="15"/>
      <c r="E286" s="15"/>
      <c r="F286" s="15"/>
      <c r="G286" s="15"/>
      <c r="H286" s="15"/>
      <c r="I286" s="95"/>
    </row>
    <row r="287" spans="1:9" x14ac:dyDescent="0.2">
      <c r="A287" s="15"/>
      <c r="B287" s="15"/>
      <c r="C287" s="15"/>
      <c r="D287" s="15"/>
      <c r="E287" s="15"/>
      <c r="F287" s="15"/>
      <c r="G287" s="15"/>
      <c r="H287" s="15"/>
      <c r="I287" s="95"/>
    </row>
    <row r="288" spans="1:9" x14ac:dyDescent="0.2">
      <c r="A288" s="15"/>
      <c r="B288" s="15"/>
      <c r="C288" s="15"/>
      <c r="D288" s="15"/>
      <c r="E288" s="15"/>
      <c r="F288" s="15"/>
      <c r="G288" s="15"/>
      <c r="H288" s="15"/>
      <c r="I288" s="95"/>
    </row>
    <row r="289" spans="1:9" x14ac:dyDescent="0.2">
      <c r="A289" s="15"/>
      <c r="B289" s="15"/>
      <c r="C289" s="15"/>
      <c r="D289" s="15"/>
      <c r="E289" s="15"/>
      <c r="F289" s="15"/>
      <c r="G289" s="15"/>
      <c r="H289" s="15"/>
      <c r="I289" s="95"/>
    </row>
    <row r="290" spans="1:9" x14ac:dyDescent="0.2">
      <c r="A290" s="15"/>
      <c r="B290" s="15"/>
      <c r="C290" s="15"/>
      <c r="D290" s="15"/>
      <c r="E290" s="15"/>
      <c r="F290" s="15"/>
      <c r="G290" s="15"/>
      <c r="H290" s="15"/>
      <c r="I290" s="95"/>
    </row>
    <row r="291" spans="1:9" x14ac:dyDescent="0.2">
      <c r="A291" s="15"/>
      <c r="B291" s="15"/>
      <c r="C291" s="15"/>
      <c r="D291" s="15"/>
      <c r="E291" s="15"/>
      <c r="F291" s="15"/>
      <c r="G291" s="15"/>
      <c r="H291" s="15"/>
      <c r="I291" s="95"/>
    </row>
    <row r="292" spans="1:9" x14ac:dyDescent="0.2">
      <c r="A292" s="15"/>
      <c r="B292" s="15"/>
      <c r="C292" s="15"/>
      <c r="D292" s="15"/>
      <c r="E292" s="15"/>
      <c r="F292" s="15"/>
      <c r="G292" s="15"/>
      <c r="H292" s="15"/>
      <c r="I292" s="95"/>
    </row>
    <row r="293" spans="1:9" x14ac:dyDescent="0.2">
      <c r="A293" s="15"/>
      <c r="B293" s="15"/>
      <c r="C293" s="15"/>
      <c r="D293" s="15"/>
      <c r="E293" s="15"/>
      <c r="F293" s="15"/>
      <c r="G293" s="15"/>
      <c r="H293" s="15"/>
      <c r="I293" s="95"/>
    </row>
    <row r="294" spans="1:9" x14ac:dyDescent="0.2">
      <c r="A294" s="15"/>
      <c r="B294" s="15"/>
      <c r="C294" s="15"/>
      <c r="D294" s="15"/>
      <c r="E294" s="15"/>
      <c r="F294" s="15"/>
      <c r="G294" s="15"/>
      <c r="H294" s="15"/>
      <c r="I294" s="95"/>
    </row>
    <row r="295" spans="1:9" x14ac:dyDescent="0.2">
      <c r="A295" s="15"/>
      <c r="B295" s="15"/>
      <c r="C295" s="15"/>
      <c r="D295" s="15"/>
      <c r="E295" s="15"/>
      <c r="F295" s="15"/>
      <c r="G295" s="15"/>
      <c r="H295" s="15"/>
      <c r="I295" s="95"/>
    </row>
    <row r="296" spans="1:9" x14ac:dyDescent="0.2">
      <c r="A296" s="15"/>
      <c r="B296" s="15"/>
      <c r="C296" s="15"/>
      <c r="D296" s="15"/>
      <c r="E296" s="15"/>
      <c r="F296" s="15"/>
      <c r="G296" s="15"/>
      <c r="H296" s="15"/>
      <c r="I296" s="95"/>
    </row>
    <row r="297" spans="1:9" x14ac:dyDescent="0.2">
      <c r="A297" s="15"/>
      <c r="B297" s="15"/>
      <c r="C297" s="15"/>
      <c r="D297" s="15"/>
      <c r="E297" s="15"/>
      <c r="F297" s="15"/>
      <c r="G297" s="15"/>
      <c r="H297" s="15"/>
      <c r="I297" s="95"/>
    </row>
    <row r="298" spans="1:9" x14ac:dyDescent="0.2">
      <c r="A298" s="15"/>
      <c r="B298" s="15"/>
      <c r="C298" s="15"/>
      <c r="D298" s="15"/>
      <c r="E298" s="15"/>
      <c r="F298" s="15"/>
      <c r="G298" s="15"/>
      <c r="H298" s="15"/>
      <c r="I298" s="95"/>
    </row>
    <row r="299" spans="1:9" x14ac:dyDescent="0.2">
      <c r="A299" s="15"/>
      <c r="B299" s="15"/>
      <c r="C299" s="15"/>
      <c r="D299" s="15"/>
      <c r="E299" s="15"/>
      <c r="F299" s="15"/>
      <c r="G299" s="15"/>
      <c r="H299" s="15"/>
      <c r="I299" s="95"/>
    </row>
    <row r="300" spans="1:9" x14ac:dyDescent="0.2">
      <c r="A300" s="15"/>
      <c r="B300" s="15"/>
      <c r="C300" s="15"/>
      <c r="D300" s="15"/>
      <c r="E300" s="15"/>
      <c r="F300" s="15"/>
      <c r="G300" s="15"/>
      <c r="H300" s="15"/>
      <c r="I300" s="95"/>
    </row>
    <row r="301" spans="1:9" x14ac:dyDescent="0.2">
      <c r="A301" s="15"/>
      <c r="B301" s="15"/>
      <c r="C301" s="15"/>
      <c r="D301" s="15"/>
      <c r="E301" s="15"/>
      <c r="F301" s="15"/>
      <c r="G301" s="15"/>
      <c r="H301" s="15"/>
      <c r="I301" s="95"/>
    </row>
    <row r="302" spans="1:9" x14ac:dyDescent="0.2">
      <c r="A302" s="15"/>
      <c r="B302" s="15"/>
      <c r="C302" s="15"/>
      <c r="D302" s="15"/>
      <c r="E302" s="15"/>
      <c r="F302" s="15"/>
      <c r="G302" s="15"/>
      <c r="H302" s="15"/>
      <c r="I302" s="95"/>
    </row>
    <row r="303" spans="1:9" x14ac:dyDescent="0.2">
      <c r="A303" s="15"/>
      <c r="B303" s="15"/>
      <c r="C303" s="15"/>
      <c r="D303" s="15"/>
      <c r="E303" s="15"/>
      <c r="F303" s="15"/>
      <c r="G303" s="15"/>
      <c r="H303" s="15"/>
      <c r="I303" s="95"/>
    </row>
    <row r="304" spans="1:9" x14ac:dyDescent="0.2">
      <c r="A304" s="15"/>
      <c r="B304" s="15"/>
      <c r="C304" s="15"/>
      <c r="D304" s="15"/>
      <c r="E304" s="15"/>
      <c r="F304" s="15"/>
      <c r="G304" s="15"/>
      <c r="H304" s="15"/>
      <c r="I304" s="95"/>
    </row>
    <row r="305" spans="1:9" x14ac:dyDescent="0.2">
      <c r="A305" s="15"/>
      <c r="B305" s="15"/>
      <c r="C305" s="15"/>
      <c r="D305" s="15"/>
      <c r="E305" s="15"/>
      <c r="F305" s="15"/>
      <c r="G305" s="15"/>
      <c r="H305" s="15"/>
      <c r="I305" s="95"/>
    </row>
    <row r="306" spans="1:9" x14ac:dyDescent="0.2">
      <c r="A306" s="15"/>
      <c r="B306" s="15"/>
      <c r="C306" s="15"/>
      <c r="D306" s="15"/>
      <c r="E306" s="15"/>
      <c r="F306" s="15"/>
      <c r="G306" s="15"/>
      <c r="H306" s="15"/>
      <c r="I306" s="95"/>
    </row>
    <row r="307" spans="1:9" x14ac:dyDescent="0.2">
      <c r="A307" s="15"/>
      <c r="B307" s="15"/>
      <c r="C307" s="15"/>
      <c r="D307" s="15"/>
      <c r="E307" s="15"/>
      <c r="F307" s="15"/>
      <c r="G307" s="15"/>
      <c r="H307" s="15"/>
      <c r="I307" s="95"/>
    </row>
    <row r="308" spans="1:9" x14ac:dyDescent="0.2">
      <c r="A308" s="15"/>
      <c r="B308" s="15"/>
      <c r="C308" s="15"/>
      <c r="D308" s="15"/>
      <c r="E308" s="15"/>
      <c r="F308" s="15"/>
      <c r="G308" s="15"/>
      <c r="H308" s="15"/>
      <c r="I308" s="95"/>
    </row>
    <row r="309" spans="1:9" x14ac:dyDescent="0.2">
      <c r="A309" s="15"/>
      <c r="B309" s="15"/>
      <c r="C309" s="15"/>
      <c r="D309" s="15"/>
      <c r="E309" s="15"/>
      <c r="F309" s="15"/>
      <c r="G309" s="15"/>
      <c r="H309" s="15"/>
      <c r="I309" s="95"/>
    </row>
    <row r="310" spans="1:9" x14ac:dyDescent="0.2">
      <c r="A310" s="15"/>
      <c r="B310" s="15"/>
      <c r="C310" s="15"/>
      <c r="D310" s="15"/>
      <c r="E310" s="15"/>
      <c r="F310" s="15"/>
      <c r="G310" s="15"/>
      <c r="H310" s="15"/>
      <c r="I310" s="95"/>
    </row>
    <row r="311" spans="1:9" x14ac:dyDescent="0.2">
      <c r="A311" s="15"/>
      <c r="B311" s="15"/>
      <c r="C311" s="15"/>
      <c r="D311" s="15"/>
      <c r="E311" s="15"/>
      <c r="F311" s="15"/>
      <c r="G311" s="15"/>
      <c r="H311" s="15"/>
      <c r="I311" s="95"/>
    </row>
    <row r="312" spans="1:9" x14ac:dyDescent="0.2">
      <c r="A312" s="15"/>
      <c r="B312" s="15"/>
      <c r="C312" s="15"/>
      <c r="D312" s="15"/>
      <c r="E312" s="15"/>
      <c r="F312" s="15"/>
      <c r="G312" s="15"/>
      <c r="H312" s="15"/>
      <c r="I312" s="95"/>
    </row>
    <row r="313" spans="1:9" x14ac:dyDescent="0.2">
      <c r="A313" s="15"/>
      <c r="B313" s="15"/>
      <c r="C313" s="15"/>
      <c r="D313" s="15"/>
      <c r="E313" s="15"/>
      <c r="F313" s="15"/>
      <c r="G313" s="15"/>
      <c r="H313" s="15"/>
      <c r="I313" s="95"/>
    </row>
    <row r="314" spans="1:9" x14ac:dyDescent="0.2">
      <c r="A314" s="15"/>
      <c r="B314" s="15"/>
      <c r="C314" s="15"/>
      <c r="D314" s="15"/>
      <c r="E314" s="15"/>
      <c r="F314" s="15"/>
      <c r="G314" s="15"/>
      <c r="H314" s="15"/>
      <c r="I314" s="95"/>
    </row>
    <row r="315" spans="1:9" x14ac:dyDescent="0.2">
      <c r="A315" s="15"/>
      <c r="B315" s="15"/>
      <c r="C315" s="15"/>
      <c r="D315" s="15"/>
      <c r="E315" s="15"/>
      <c r="F315" s="15"/>
      <c r="G315" s="15"/>
      <c r="H315" s="15"/>
      <c r="I315" s="95"/>
    </row>
    <row r="316" spans="1:9" x14ac:dyDescent="0.2">
      <c r="A316" s="15"/>
      <c r="B316" s="15"/>
      <c r="C316" s="15"/>
      <c r="D316" s="15"/>
      <c r="E316" s="15"/>
      <c r="F316" s="15"/>
      <c r="G316" s="15"/>
      <c r="H316" s="15"/>
      <c r="I316" s="95"/>
    </row>
    <row r="317" spans="1:9" x14ac:dyDescent="0.2">
      <c r="A317" s="15"/>
      <c r="B317" s="15"/>
      <c r="C317" s="15"/>
      <c r="D317" s="15"/>
      <c r="E317" s="15"/>
      <c r="F317" s="15"/>
      <c r="G317" s="15"/>
      <c r="H317" s="15"/>
      <c r="I317" s="95"/>
    </row>
    <row r="318" spans="1:9" x14ac:dyDescent="0.2">
      <c r="A318" s="15"/>
      <c r="B318" s="15"/>
      <c r="C318" s="15"/>
      <c r="D318" s="15"/>
      <c r="E318" s="15"/>
      <c r="F318" s="15"/>
      <c r="G318" s="15"/>
      <c r="H318" s="15"/>
      <c r="I318" s="95"/>
    </row>
    <row r="319" spans="1:9" x14ac:dyDescent="0.2">
      <c r="A319" s="15"/>
      <c r="B319" s="15"/>
      <c r="C319" s="15"/>
      <c r="D319" s="15"/>
      <c r="E319" s="15"/>
      <c r="F319" s="15"/>
      <c r="G319" s="15"/>
      <c r="H319" s="15"/>
      <c r="I319" s="95"/>
    </row>
    <row r="320" spans="1:9" x14ac:dyDescent="0.2">
      <c r="A320" s="15"/>
      <c r="B320" s="15"/>
      <c r="C320" s="15"/>
      <c r="D320" s="15"/>
      <c r="E320" s="15"/>
      <c r="F320" s="15"/>
      <c r="G320" s="15"/>
      <c r="H320" s="15"/>
      <c r="I320" s="95"/>
    </row>
    <row r="321" spans="1:9" x14ac:dyDescent="0.2">
      <c r="A321" s="15"/>
      <c r="B321" s="15"/>
      <c r="C321" s="15"/>
      <c r="D321" s="15"/>
      <c r="E321" s="15"/>
      <c r="F321" s="15"/>
      <c r="G321" s="15"/>
      <c r="H321" s="15"/>
      <c r="I321" s="95"/>
    </row>
    <row r="322" spans="1:9" x14ac:dyDescent="0.2">
      <c r="A322" s="15"/>
      <c r="B322" s="15"/>
      <c r="C322" s="15"/>
      <c r="D322" s="15"/>
      <c r="E322" s="15"/>
      <c r="F322" s="15"/>
      <c r="G322" s="15"/>
      <c r="H322" s="15"/>
      <c r="I322" s="95"/>
    </row>
    <row r="323" spans="1:9" x14ac:dyDescent="0.2">
      <c r="A323" s="15"/>
      <c r="B323" s="15"/>
      <c r="C323" s="15"/>
      <c r="D323" s="15"/>
      <c r="E323" s="15"/>
      <c r="F323" s="15"/>
      <c r="G323" s="15"/>
      <c r="H323" s="15"/>
      <c r="I323" s="95"/>
    </row>
    <row r="324" spans="1:9" x14ac:dyDescent="0.2">
      <c r="A324" s="15"/>
      <c r="B324" s="15"/>
      <c r="C324" s="15"/>
      <c r="D324" s="15"/>
      <c r="E324" s="15"/>
      <c r="F324" s="15"/>
      <c r="G324" s="15"/>
      <c r="H324" s="15"/>
      <c r="I324" s="95"/>
    </row>
    <row r="325" spans="1:9" x14ac:dyDescent="0.2">
      <c r="A325" s="15"/>
      <c r="B325" s="15"/>
      <c r="C325" s="15"/>
      <c r="D325" s="15"/>
      <c r="E325" s="15"/>
      <c r="F325" s="15"/>
      <c r="G325" s="15"/>
      <c r="H325" s="15"/>
      <c r="I325" s="95"/>
    </row>
    <row r="326" spans="1:9" x14ac:dyDescent="0.2">
      <c r="A326" s="15"/>
      <c r="B326" s="15"/>
      <c r="C326" s="15"/>
      <c r="D326" s="15"/>
      <c r="E326" s="15"/>
      <c r="F326" s="15"/>
      <c r="G326" s="15"/>
      <c r="H326" s="15"/>
      <c r="I326" s="95"/>
    </row>
    <row r="327" spans="1:9" x14ac:dyDescent="0.2">
      <c r="A327" s="15"/>
      <c r="B327" s="15"/>
      <c r="C327" s="15"/>
      <c r="D327" s="15"/>
      <c r="E327" s="15"/>
      <c r="F327" s="15"/>
      <c r="G327" s="15"/>
      <c r="H327" s="15"/>
      <c r="I327" s="95"/>
    </row>
    <row r="328" spans="1:9" x14ac:dyDescent="0.2">
      <c r="A328" s="15"/>
      <c r="B328" s="15"/>
      <c r="C328" s="15"/>
      <c r="D328" s="15"/>
      <c r="E328" s="15"/>
      <c r="F328" s="15"/>
      <c r="G328" s="15"/>
      <c r="H328" s="15"/>
      <c r="I328" s="95"/>
    </row>
    <row r="329" spans="1:9" x14ac:dyDescent="0.2">
      <c r="A329" s="15"/>
      <c r="B329" s="15"/>
      <c r="C329" s="15"/>
      <c r="D329" s="15"/>
      <c r="E329" s="15"/>
      <c r="F329" s="15"/>
      <c r="G329" s="15"/>
      <c r="H329" s="15"/>
      <c r="I329" s="95"/>
    </row>
    <row r="330" spans="1:9" x14ac:dyDescent="0.2">
      <c r="A330" s="15"/>
      <c r="B330" s="15"/>
      <c r="C330" s="15"/>
      <c r="D330" s="15"/>
      <c r="E330" s="15"/>
      <c r="F330" s="15"/>
      <c r="G330" s="15"/>
      <c r="H330" s="15"/>
      <c r="I330" s="95"/>
    </row>
    <row r="331" spans="1:9" x14ac:dyDescent="0.2">
      <c r="A331" s="15"/>
      <c r="B331" s="15"/>
      <c r="C331" s="15"/>
      <c r="D331" s="15"/>
      <c r="E331" s="15"/>
      <c r="F331" s="15"/>
      <c r="G331" s="15"/>
      <c r="H331" s="15"/>
      <c r="I331" s="95"/>
    </row>
    <row r="332" spans="1:9" x14ac:dyDescent="0.2">
      <c r="A332" s="15"/>
      <c r="B332" s="15"/>
      <c r="C332" s="15"/>
      <c r="D332" s="15"/>
      <c r="E332" s="15"/>
      <c r="F332" s="15"/>
      <c r="G332" s="15"/>
      <c r="H332" s="15"/>
      <c r="I332" s="95"/>
    </row>
  </sheetData>
  <autoFilter ref="A8:L49" xr:uid="{00000000-0001-0000-0200-000000000000}"/>
  <mergeCells count="7">
    <mergeCell ref="D51:E51"/>
    <mergeCell ref="A1:I1"/>
    <mergeCell ref="D46:E46"/>
    <mergeCell ref="A4:D4"/>
    <mergeCell ref="A2:D2"/>
    <mergeCell ref="A3:D3"/>
    <mergeCell ref="A5:D5"/>
  </mergeCells>
  <hyperlinks>
    <hyperlink ref="D42" r:id="rId1" location="6" display="https://www.funcionpublica.gov.co/eva/gestornormativo/norma.php?i=4973 - 6" xr:uid="{00000000-0004-0000-0200-000000000000}"/>
  </hyperlinks>
  <printOptions horizontalCentered="1" verticalCentered="1"/>
  <pageMargins left="0.25" right="0.25" top="0.75" bottom="0.75" header="0.3" footer="0.3"/>
  <pageSetup scale="33" fitToWidth="5" fitToHeight="10"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CE33-6802-4E61-82EF-2268F59CE243}">
  <dimension ref="A1:J351"/>
  <sheetViews>
    <sheetView tabSelected="1" view="pageBreakPreview" zoomScale="70" zoomScaleNormal="70" zoomScaleSheetLayoutView="70" workbookViewId="0">
      <selection sqref="A1:G1"/>
    </sheetView>
  </sheetViews>
  <sheetFormatPr baseColWidth="10" defaultColWidth="11.42578125" defaultRowHeight="12.75" x14ac:dyDescent="0.2"/>
  <cols>
    <col min="1" max="1" width="10" style="1" customWidth="1"/>
    <col min="2" max="2" width="13.140625" style="1" customWidth="1"/>
    <col min="3" max="3" width="68.28515625" style="1" customWidth="1"/>
    <col min="4" max="4" width="10.42578125" style="1" customWidth="1"/>
    <col min="5" max="5" width="18.85546875" style="1" customWidth="1"/>
    <col min="6" max="6" width="63.42578125" style="1" customWidth="1"/>
    <col min="7" max="7" width="97" style="1" customWidth="1"/>
    <col min="8" max="16384" width="11.42578125" style="1"/>
  </cols>
  <sheetData>
    <row r="1" spans="1:10" ht="43.5" customHeight="1" x14ac:dyDescent="0.2">
      <c r="A1" s="74" t="s">
        <v>126</v>
      </c>
      <c r="B1" s="74"/>
      <c r="C1" s="74"/>
      <c r="D1" s="74"/>
      <c r="E1" s="74"/>
      <c r="F1" s="74"/>
      <c r="G1" s="74"/>
    </row>
    <row r="2" spans="1:10" ht="15" x14ac:dyDescent="0.2">
      <c r="A2" s="75" t="s">
        <v>178</v>
      </c>
      <c r="B2" s="75"/>
      <c r="C2" s="75"/>
      <c r="D2" s="54"/>
      <c r="E2" s="54"/>
      <c r="F2" s="54"/>
    </row>
    <row r="3" spans="1:10" ht="15" x14ac:dyDescent="0.2">
      <c r="A3" s="75" t="s">
        <v>179</v>
      </c>
      <c r="B3" s="75"/>
      <c r="C3" s="75"/>
      <c r="D3" s="54"/>
      <c r="E3" s="54"/>
      <c r="F3" s="54"/>
    </row>
    <row r="4" spans="1:10" ht="13.5" thickBot="1" x14ac:dyDescent="0.25">
      <c r="A4" s="40"/>
      <c r="B4" s="40"/>
      <c r="C4" s="40"/>
      <c r="D4" s="40"/>
      <c r="E4" s="40"/>
      <c r="F4" s="40"/>
      <c r="G4" s="40"/>
    </row>
    <row r="5" spans="1:10" ht="13.5" thickBot="1" x14ac:dyDescent="0.25">
      <c r="A5" s="2" t="s">
        <v>180</v>
      </c>
      <c r="B5" s="3"/>
      <c r="C5" s="3"/>
      <c r="D5" s="4"/>
      <c r="E5" s="4"/>
      <c r="F5" s="4"/>
      <c r="G5" s="4"/>
    </row>
    <row r="6" spans="1:10" ht="39" customHeight="1" thickBot="1" x14ac:dyDescent="0.25">
      <c r="A6" s="5" t="s">
        <v>0</v>
      </c>
      <c r="B6" s="3" t="s">
        <v>1</v>
      </c>
      <c r="C6" s="5" t="s">
        <v>2</v>
      </c>
      <c r="D6" s="6" t="s">
        <v>125</v>
      </c>
      <c r="E6" s="55" t="s">
        <v>156</v>
      </c>
      <c r="F6" s="55" t="s">
        <v>151</v>
      </c>
      <c r="G6" s="55" t="s">
        <v>168</v>
      </c>
      <c r="H6" s="1" t="s">
        <v>148</v>
      </c>
      <c r="I6" s="1" t="s">
        <v>149</v>
      </c>
      <c r="J6" s="1" t="s">
        <v>150</v>
      </c>
    </row>
    <row r="7" spans="1:10" s="76" customFormat="1" ht="99" customHeight="1" x14ac:dyDescent="0.2">
      <c r="A7" s="100">
        <v>3</v>
      </c>
      <c r="B7" s="100" t="s">
        <v>181</v>
      </c>
      <c r="C7" s="101" t="s">
        <v>250</v>
      </c>
      <c r="D7" s="102"/>
      <c r="E7" s="103" t="s">
        <v>152</v>
      </c>
      <c r="F7" s="104" t="s">
        <v>274</v>
      </c>
      <c r="G7" s="82" t="s">
        <v>347</v>
      </c>
    </row>
    <row r="8" spans="1:10" s="76" customFormat="1" ht="56.25" customHeight="1" x14ac:dyDescent="0.2">
      <c r="A8" s="105"/>
      <c r="B8" s="105"/>
      <c r="C8" s="101" t="s">
        <v>182</v>
      </c>
      <c r="D8" s="102"/>
      <c r="E8" s="103" t="s">
        <v>152</v>
      </c>
      <c r="F8" s="104" t="s">
        <v>274</v>
      </c>
      <c r="G8" s="82" t="s">
        <v>347</v>
      </c>
    </row>
    <row r="9" spans="1:10" s="76" customFormat="1" ht="85.5" customHeight="1" x14ac:dyDescent="0.2">
      <c r="A9" s="106">
        <v>4</v>
      </c>
      <c r="B9" s="106" t="s">
        <v>134</v>
      </c>
      <c r="C9" s="97" t="s">
        <v>135</v>
      </c>
      <c r="D9" s="102"/>
      <c r="E9" s="103" t="s">
        <v>152</v>
      </c>
      <c r="F9" s="104" t="s">
        <v>275</v>
      </c>
      <c r="G9" s="82" t="s">
        <v>347</v>
      </c>
    </row>
    <row r="10" spans="1:10" s="76" customFormat="1" ht="93.75" customHeight="1" x14ac:dyDescent="0.2">
      <c r="A10" s="107">
        <v>5</v>
      </c>
      <c r="B10" s="96" t="s">
        <v>127</v>
      </c>
      <c r="C10" s="97" t="s">
        <v>183</v>
      </c>
      <c r="D10" s="102"/>
      <c r="E10" s="108" t="s">
        <v>174</v>
      </c>
      <c r="F10" s="82" t="s">
        <v>315</v>
      </c>
      <c r="G10" s="89" t="s">
        <v>326</v>
      </c>
      <c r="H10" s="76">
        <v>1</v>
      </c>
    </row>
    <row r="11" spans="1:10" s="76" customFormat="1" ht="288.75" customHeight="1" x14ac:dyDescent="0.2">
      <c r="A11" s="107"/>
      <c r="B11" s="96"/>
      <c r="C11" s="97" t="s">
        <v>184</v>
      </c>
      <c r="D11" s="102"/>
      <c r="E11" s="108" t="s">
        <v>185</v>
      </c>
      <c r="F11" s="82" t="s">
        <v>316</v>
      </c>
      <c r="G11" s="89" t="s">
        <v>367</v>
      </c>
      <c r="H11" s="76">
        <v>1</v>
      </c>
    </row>
    <row r="12" spans="1:10" s="76" customFormat="1" ht="145.5" customHeight="1" x14ac:dyDescent="0.2">
      <c r="A12" s="107"/>
      <c r="B12" s="96"/>
      <c r="C12" s="97" t="s">
        <v>186</v>
      </c>
      <c r="D12" s="102"/>
      <c r="E12" s="108" t="s">
        <v>177</v>
      </c>
      <c r="F12" s="82" t="s">
        <v>317</v>
      </c>
      <c r="G12" s="89" t="s">
        <v>365</v>
      </c>
      <c r="H12" s="76">
        <v>1</v>
      </c>
    </row>
    <row r="13" spans="1:10" s="76" customFormat="1" ht="84.75" customHeight="1" x14ac:dyDescent="0.2">
      <c r="A13" s="107"/>
      <c r="B13" s="96"/>
      <c r="C13" s="97" t="s">
        <v>187</v>
      </c>
      <c r="D13" s="102"/>
      <c r="E13" s="108" t="s">
        <v>177</v>
      </c>
      <c r="F13" s="82" t="s">
        <v>317</v>
      </c>
      <c r="G13" s="82" t="s">
        <v>327</v>
      </c>
    </row>
    <row r="14" spans="1:10" s="76" customFormat="1" ht="148.5" customHeight="1" x14ac:dyDescent="0.2">
      <c r="A14" s="109">
        <v>6</v>
      </c>
      <c r="B14" s="110" t="s">
        <v>188</v>
      </c>
      <c r="C14" s="97" t="s">
        <v>189</v>
      </c>
      <c r="D14" s="102"/>
      <c r="E14" s="108" t="s">
        <v>185</v>
      </c>
      <c r="F14" s="85" t="s">
        <v>318</v>
      </c>
      <c r="G14" s="85" t="s">
        <v>328</v>
      </c>
      <c r="H14" s="76">
        <v>1</v>
      </c>
    </row>
    <row r="15" spans="1:10" s="76" customFormat="1" ht="390.75" customHeight="1" x14ac:dyDescent="0.2">
      <c r="A15" s="107">
        <v>7</v>
      </c>
      <c r="B15" s="96" t="s">
        <v>128</v>
      </c>
      <c r="C15" s="97" t="s">
        <v>190</v>
      </c>
      <c r="D15" s="102"/>
      <c r="E15" s="103" t="s">
        <v>152</v>
      </c>
      <c r="F15" s="111" t="s">
        <v>276</v>
      </c>
      <c r="G15" s="82" t="s">
        <v>379</v>
      </c>
      <c r="H15" s="76">
        <v>1</v>
      </c>
    </row>
    <row r="16" spans="1:10" s="76" customFormat="1" ht="129" customHeight="1" x14ac:dyDescent="0.2">
      <c r="A16" s="107"/>
      <c r="B16" s="96"/>
      <c r="C16" s="97" t="s">
        <v>191</v>
      </c>
      <c r="D16" s="102"/>
      <c r="E16" s="103" t="s">
        <v>152</v>
      </c>
      <c r="F16" s="112"/>
      <c r="G16" s="82" t="s">
        <v>329</v>
      </c>
      <c r="H16" s="76">
        <v>1</v>
      </c>
    </row>
    <row r="17" spans="1:8" s="76" customFormat="1" ht="96.75" customHeight="1" x14ac:dyDescent="0.2">
      <c r="A17" s="107"/>
      <c r="B17" s="96"/>
      <c r="C17" s="97" t="s">
        <v>192</v>
      </c>
      <c r="D17" s="102"/>
      <c r="E17" s="103" t="s">
        <v>152</v>
      </c>
      <c r="F17" s="113"/>
      <c r="G17" s="82" t="s">
        <v>352</v>
      </c>
      <c r="H17" s="76">
        <v>1</v>
      </c>
    </row>
    <row r="18" spans="1:8" s="76" customFormat="1" ht="72.75" customHeight="1" x14ac:dyDescent="0.2">
      <c r="A18" s="107"/>
      <c r="B18" s="96"/>
      <c r="C18" s="97" t="s">
        <v>193</v>
      </c>
      <c r="D18" s="102"/>
      <c r="E18" s="103" t="s">
        <v>152</v>
      </c>
      <c r="F18" s="114" t="s">
        <v>277</v>
      </c>
      <c r="G18" s="82" t="s">
        <v>252</v>
      </c>
    </row>
    <row r="19" spans="1:8" s="76" customFormat="1" ht="89.25" customHeight="1" x14ac:dyDescent="0.2">
      <c r="A19" s="115">
        <v>8</v>
      </c>
      <c r="B19" s="100" t="s">
        <v>136</v>
      </c>
      <c r="C19" s="97" t="s">
        <v>194</v>
      </c>
      <c r="D19" s="102"/>
      <c r="E19" s="103" t="s">
        <v>152</v>
      </c>
      <c r="F19" s="116" t="s">
        <v>278</v>
      </c>
      <c r="G19" s="85" t="s">
        <v>288</v>
      </c>
    </row>
    <row r="20" spans="1:8" s="76" customFormat="1" ht="90" customHeight="1" x14ac:dyDescent="0.2">
      <c r="A20" s="117"/>
      <c r="B20" s="118"/>
      <c r="C20" s="97" t="s">
        <v>195</v>
      </c>
      <c r="D20" s="102"/>
      <c r="E20" s="103" t="s">
        <v>152</v>
      </c>
      <c r="F20" s="116" t="s">
        <v>278</v>
      </c>
      <c r="G20" s="85" t="s">
        <v>288</v>
      </c>
    </row>
    <row r="21" spans="1:8" s="76" customFormat="1" ht="94.5" customHeight="1" x14ac:dyDescent="0.2">
      <c r="A21" s="119"/>
      <c r="B21" s="105"/>
      <c r="C21" s="97" t="s">
        <v>196</v>
      </c>
      <c r="D21" s="102"/>
      <c r="E21" s="103" t="s">
        <v>152</v>
      </c>
      <c r="F21" s="116" t="s">
        <v>278</v>
      </c>
      <c r="G21" s="85" t="s">
        <v>288</v>
      </c>
    </row>
    <row r="22" spans="1:8" s="76" customFormat="1" ht="187.5" customHeight="1" x14ac:dyDescent="0.2">
      <c r="A22" s="120">
        <v>9</v>
      </c>
      <c r="B22" s="106" t="s">
        <v>129</v>
      </c>
      <c r="C22" s="97" t="s">
        <v>197</v>
      </c>
      <c r="D22" s="102"/>
      <c r="E22" s="103" t="s">
        <v>152</v>
      </c>
      <c r="F22" s="121" t="s">
        <v>279</v>
      </c>
      <c r="G22" s="82" t="s">
        <v>330</v>
      </c>
      <c r="H22" s="76">
        <v>1</v>
      </c>
    </row>
    <row r="23" spans="1:8" s="76" customFormat="1" ht="118.5" customHeight="1" x14ac:dyDescent="0.2">
      <c r="A23" s="120">
        <v>10</v>
      </c>
      <c r="B23" s="106" t="s">
        <v>130</v>
      </c>
      <c r="C23" s="97" t="s">
        <v>198</v>
      </c>
      <c r="D23" s="102"/>
      <c r="E23" s="103" t="s">
        <v>152</v>
      </c>
      <c r="F23" s="116" t="s">
        <v>280</v>
      </c>
      <c r="G23" s="82" t="s">
        <v>362</v>
      </c>
    </row>
    <row r="24" spans="1:8" s="76" customFormat="1" ht="396.75" customHeight="1" x14ac:dyDescent="0.2">
      <c r="A24" s="96">
        <v>11</v>
      </c>
      <c r="B24" s="96" t="s">
        <v>131</v>
      </c>
      <c r="C24" s="97" t="s">
        <v>199</v>
      </c>
      <c r="D24" s="102"/>
      <c r="E24" s="103" t="s">
        <v>152</v>
      </c>
      <c r="F24" s="116" t="s">
        <v>281</v>
      </c>
      <c r="G24" s="82" t="s">
        <v>366</v>
      </c>
      <c r="H24" s="76">
        <v>1</v>
      </c>
    </row>
    <row r="25" spans="1:8" s="76" customFormat="1" ht="188.25" customHeight="1" x14ac:dyDescent="0.2">
      <c r="A25" s="96"/>
      <c r="B25" s="96"/>
      <c r="C25" s="97" t="s">
        <v>200</v>
      </c>
      <c r="D25" s="102"/>
      <c r="E25" s="103" t="s">
        <v>152</v>
      </c>
      <c r="F25" s="116" t="s">
        <v>282</v>
      </c>
      <c r="G25" s="82" t="s">
        <v>353</v>
      </c>
      <c r="H25" s="76">
        <v>1</v>
      </c>
    </row>
    <row r="26" spans="1:8" s="76" customFormat="1" ht="121.5" customHeight="1" x14ac:dyDescent="0.2">
      <c r="A26" s="96"/>
      <c r="B26" s="96"/>
      <c r="C26" s="97" t="s">
        <v>201</v>
      </c>
      <c r="D26" s="102"/>
      <c r="E26" s="103" t="s">
        <v>152</v>
      </c>
      <c r="F26" s="116" t="s">
        <v>282</v>
      </c>
      <c r="G26" s="82" t="s">
        <v>331</v>
      </c>
      <c r="H26" s="76">
        <v>1</v>
      </c>
    </row>
    <row r="27" spans="1:8" s="76" customFormat="1" ht="129.75" customHeight="1" x14ac:dyDescent="0.2">
      <c r="A27" s="96"/>
      <c r="B27" s="96"/>
      <c r="C27" s="97" t="s">
        <v>202</v>
      </c>
      <c r="D27" s="102"/>
      <c r="E27" s="103" t="s">
        <v>152</v>
      </c>
      <c r="F27" s="116" t="s">
        <v>282</v>
      </c>
      <c r="G27" s="82" t="s">
        <v>331</v>
      </c>
      <c r="H27" s="76">
        <v>1</v>
      </c>
    </row>
    <row r="28" spans="1:8" s="76" customFormat="1" ht="144.75" customHeight="1" x14ac:dyDescent="0.2">
      <c r="A28" s="96">
        <v>12</v>
      </c>
      <c r="B28" s="96" t="s">
        <v>132</v>
      </c>
      <c r="C28" s="97" t="s">
        <v>203</v>
      </c>
      <c r="D28" s="102"/>
      <c r="E28" s="103" t="s">
        <v>152</v>
      </c>
      <c r="F28" s="116" t="s">
        <v>283</v>
      </c>
      <c r="G28" s="82" t="s">
        <v>332</v>
      </c>
      <c r="H28" s="76">
        <v>1</v>
      </c>
    </row>
    <row r="29" spans="1:8" s="76" customFormat="1" ht="202.5" customHeight="1" x14ac:dyDescent="0.2">
      <c r="A29" s="96"/>
      <c r="B29" s="96"/>
      <c r="C29" s="97" t="s">
        <v>204</v>
      </c>
      <c r="D29" s="102"/>
      <c r="E29" s="103" t="s">
        <v>152</v>
      </c>
      <c r="F29" s="116" t="s">
        <v>284</v>
      </c>
      <c r="G29" s="82" t="s">
        <v>334</v>
      </c>
      <c r="H29" s="76">
        <v>1</v>
      </c>
    </row>
    <row r="30" spans="1:8" s="76" customFormat="1" ht="77.25" customHeight="1" x14ac:dyDescent="0.2">
      <c r="A30" s="96"/>
      <c r="B30" s="96"/>
      <c r="C30" s="97" t="s">
        <v>205</v>
      </c>
      <c r="D30" s="102"/>
      <c r="E30" s="103" t="s">
        <v>152</v>
      </c>
      <c r="F30" s="116" t="s">
        <v>285</v>
      </c>
      <c r="G30" s="82" t="s">
        <v>354</v>
      </c>
      <c r="H30" s="76">
        <v>1</v>
      </c>
    </row>
    <row r="31" spans="1:8" s="76" customFormat="1" ht="99" customHeight="1" thickBot="1" x14ac:dyDescent="0.25">
      <c r="A31" s="106">
        <v>13</v>
      </c>
      <c r="B31" s="122" t="s">
        <v>142</v>
      </c>
      <c r="C31" s="97" t="s">
        <v>333</v>
      </c>
      <c r="D31" s="102"/>
      <c r="E31" s="103" t="s">
        <v>152</v>
      </c>
      <c r="F31" s="116" t="s">
        <v>286</v>
      </c>
      <c r="G31" s="86" t="s">
        <v>335</v>
      </c>
      <c r="H31" s="76">
        <v>1</v>
      </c>
    </row>
    <row r="32" spans="1:8" s="76" customFormat="1" ht="120" customHeight="1" thickBot="1" x14ac:dyDescent="0.25">
      <c r="A32" s="120">
        <v>14</v>
      </c>
      <c r="B32" s="106" t="s">
        <v>133</v>
      </c>
      <c r="C32" s="97" t="s">
        <v>206</v>
      </c>
      <c r="D32" s="102"/>
      <c r="E32" s="103" t="s">
        <v>152</v>
      </c>
      <c r="F32" s="116" t="s">
        <v>287</v>
      </c>
      <c r="G32" s="82" t="s">
        <v>348</v>
      </c>
      <c r="H32" s="76">
        <v>1</v>
      </c>
    </row>
    <row r="33" spans="1:10" s="76" customFormat="1" x14ac:dyDescent="0.2">
      <c r="A33" s="123" t="s">
        <v>247</v>
      </c>
      <c r="B33" s="93"/>
      <c r="C33" s="93"/>
      <c r="D33" s="88"/>
      <c r="E33" s="88"/>
      <c r="F33" s="88"/>
      <c r="G33" s="124"/>
    </row>
    <row r="34" spans="1:10" s="76" customFormat="1" ht="13.5" thickBot="1" x14ac:dyDescent="0.25">
      <c r="A34" s="125"/>
      <c r="B34" s="93"/>
      <c r="C34" s="93"/>
      <c r="D34" s="88"/>
      <c r="E34" s="126" t="s">
        <v>247</v>
      </c>
      <c r="F34" s="88"/>
      <c r="G34" s="88"/>
    </row>
    <row r="35" spans="1:10" s="76" customFormat="1" ht="39" thickBot="1" x14ac:dyDescent="0.25">
      <c r="A35" s="127" t="s">
        <v>0</v>
      </c>
      <c r="B35" s="127" t="s">
        <v>1</v>
      </c>
      <c r="C35" s="127" t="s">
        <v>2</v>
      </c>
      <c r="D35" s="128" t="s">
        <v>105</v>
      </c>
      <c r="E35" s="127" t="s">
        <v>156</v>
      </c>
      <c r="F35" s="127" t="s">
        <v>151</v>
      </c>
      <c r="G35" s="81" t="s">
        <v>168</v>
      </c>
    </row>
    <row r="36" spans="1:10" s="76" customFormat="1" ht="131.25" customHeight="1" x14ac:dyDescent="0.2">
      <c r="A36" s="115">
        <v>15</v>
      </c>
      <c r="B36" s="100" t="s">
        <v>207</v>
      </c>
      <c r="C36" s="97" t="s">
        <v>208</v>
      </c>
      <c r="D36" s="98"/>
      <c r="E36" s="103" t="s">
        <v>289</v>
      </c>
      <c r="F36" s="104" t="s">
        <v>290</v>
      </c>
      <c r="G36" s="82" t="s">
        <v>349</v>
      </c>
      <c r="H36" s="76">
        <v>1</v>
      </c>
      <c r="I36" s="77"/>
    </row>
    <row r="37" spans="1:10" s="76" customFormat="1" ht="138.75" customHeight="1" x14ac:dyDescent="0.2">
      <c r="A37" s="119"/>
      <c r="B37" s="105"/>
      <c r="C37" s="97" t="s">
        <v>209</v>
      </c>
      <c r="D37" s="98"/>
      <c r="E37" s="103" t="s">
        <v>163</v>
      </c>
      <c r="F37" s="104" t="s">
        <v>291</v>
      </c>
      <c r="G37" s="82" t="s">
        <v>355</v>
      </c>
      <c r="H37" s="76">
        <v>1</v>
      </c>
    </row>
    <row r="38" spans="1:10" s="76" customFormat="1" ht="229.5" customHeight="1" x14ac:dyDescent="0.2">
      <c r="A38" s="115">
        <v>16</v>
      </c>
      <c r="B38" s="100" t="s">
        <v>137</v>
      </c>
      <c r="C38" s="97" t="s">
        <v>257</v>
      </c>
      <c r="D38" s="98"/>
      <c r="E38" s="129" t="s">
        <v>210</v>
      </c>
      <c r="F38" s="104" t="s">
        <v>292</v>
      </c>
      <c r="G38" s="82" t="s">
        <v>363</v>
      </c>
      <c r="H38" s="76">
        <v>1</v>
      </c>
    </row>
    <row r="39" spans="1:10" s="76" customFormat="1" ht="69.75" customHeight="1" x14ac:dyDescent="0.2">
      <c r="A39" s="117"/>
      <c r="B39" s="118"/>
      <c r="C39" s="97" t="s">
        <v>211</v>
      </c>
      <c r="D39" s="98"/>
      <c r="E39" s="129" t="s">
        <v>212</v>
      </c>
      <c r="F39" s="104" t="s">
        <v>293</v>
      </c>
      <c r="G39" s="82" t="s">
        <v>336</v>
      </c>
      <c r="H39" s="76">
        <v>1</v>
      </c>
    </row>
    <row r="40" spans="1:10" s="76" customFormat="1" ht="86.25" customHeight="1" x14ac:dyDescent="0.2">
      <c r="A40" s="117"/>
      <c r="B40" s="118"/>
      <c r="C40" s="97" t="s">
        <v>213</v>
      </c>
      <c r="D40" s="98"/>
      <c r="E40" s="129" t="s">
        <v>212</v>
      </c>
      <c r="F40" s="104" t="s">
        <v>243</v>
      </c>
      <c r="G40" s="130" t="s">
        <v>251</v>
      </c>
    </row>
    <row r="41" spans="1:10" s="76" customFormat="1" ht="63.75" customHeight="1" x14ac:dyDescent="0.2">
      <c r="A41" s="117"/>
      <c r="B41" s="118"/>
      <c r="C41" s="97" t="s">
        <v>214</v>
      </c>
      <c r="D41" s="98"/>
      <c r="E41" s="129" t="s">
        <v>212</v>
      </c>
      <c r="F41" s="104" t="s">
        <v>244</v>
      </c>
      <c r="G41" s="130" t="s">
        <v>251</v>
      </c>
    </row>
    <row r="42" spans="1:10" s="76" customFormat="1" ht="72.75" customHeight="1" x14ac:dyDescent="0.2">
      <c r="A42" s="115">
        <v>17</v>
      </c>
      <c r="B42" s="100" t="s">
        <v>138</v>
      </c>
      <c r="C42" s="97" t="s">
        <v>215</v>
      </c>
      <c r="D42" s="98"/>
      <c r="E42" s="131" t="s">
        <v>216</v>
      </c>
      <c r="F42" s="132" t="s">
        <v>116</v>
      </c>
      <c r="G42" s="130" t="s">
        <v>253</v>
      </c>
    </row>
    <row r="43" spans="1:10" s="76" customFormat="1" ht="98.25" customHeight="1" x14ac:dyDescent="0.2">
      <c r="A43" s="117"/>
      <c r="B43" s="118"/>
      <c r="C43" s="133" t="s">
        <v>217</v>
      </c>
      <c r="D43" s="98"/>
      <c r="E43" s="131" t="s">
        <v>216</v>
      </c>
      <c r="F43" s="104" t="s">
        <v>243</v>
      </c>
      <c r="G43" s="130" t="s">
        <v>251</v>
      </c>
    </row>
    <row r="44" spans="1:10" s="76" customFormat="1" ht="116.25" customHeight="1" x14ac:dyDescent="0.2">
      <c r="A44" s="100">
        <v>18</v>
      </c>
      <c r="B44" s="100" t="s">
        <v>139</v>
      </c>
      <c r="C44" s="97" t="s">
        <v>218</v>
      </c>
      <c r="D44" s="98"/>
      <c r="E44" s="134" t="s">
        <v>158</v>
      </c>
      <c r="F44" s="104" t="s">
        <v>294</v>
      </c>
      <c r="G44" s="82" t="s">
        <v>175</v>
      </c>
      <c r="H44" s="76">
        <v>1</v>
      </c>
      <c r="I44" s="77"/>
      <c r="J44" s="79"/>
    </row>
    <row r="45" spans="1:10" s="76" customFormat="1" ht="87.75" customHeight="1" x14ac:dyDescent="0.2">
      <c r="A45" s="118"/>
      <c r="B45" s="118"/>
      <c r="C45" s="97" t="s">
        <v>219</v>
      </c>
      <c r="D45" s="98"/>
      <c r="E45" s="131" t="s">
        <v>159</v>
      </c>
      <c r="F45" s="135" t="s">
        <v>295</v>
      </c>
      <c r="G45" s="82" t="s">
        <v>356</v>
      </c>
      <c r="H45" s="76">
        <v>1</v>
      </c>
    </row>
    <row r="46" spans="1:10" s="76" customFormat="1" ht="144" customHeight="1" x14ac:dyDescent="0.2">
      <c r="A46" s="118"/>
      <c r="B46" s="118"/>
      <c r="C46" s="97" t="s">
        <v>258</v>
      </c>
      <c r="D46" s="98"/>
      <c r="E46" s="131" t="s">
        <v>159</v>
      </c>
      <c r="F46" s="104" t="s">
        <v>296</v>
      </c>
      <c r="G46" s="82" t="s">
        <v>357</v>
      </c>
      <c r="H46" s="76">
        <v>1</v>
      </c>
    </row>
    <row r="47" spans="1:10" s="76" customFormat="1" ht="129.75" customHeight="1" x14ac:dyDescent="0.2">
      <c r="A47" s="96">
        <v>19</v>
      </c>
      <c r="B47" s="96" t="s">
        <v>220</v>
      </c>
      <c r="C47" s="97" t="s">
        <v>221</v>
      </c>
      <c r="D47" s="98"/>
      <c r="E47" s="99" t="s">
        <v>222</v>
      </c>
      <c r="F47" s="82" t="s">
        <v>303</v>
      </c>
      <c r="G47" s="82" t="s">
        <v>350</v>
      </c>
      <c r="H47" s="76">
        <v>1</v>
      </c>
    </row>
    <row r="48" spans="1:10" s="76" customFormat="1" ht="107.25" customHeight="1" x14ac:dyDescent="0.2">
      <c r="A48" s="96"/>
      <c r="B48" s="96"/>
      <c r="C48" s="97" t="s">
        <v>223</v>
      </c>
      <c r="D48" s="98"/>
      <c r="E48" s="99" t="s">
        <v>222</v>
      </c>
      <c r="F48" s="82" t="s">
        <v>304</v>
      </c>
      <c r="G48" s="82" t="s">
        <v>368</v>
      </c>
      <c r="H48" s="76">
        <v>1</v>
      </c>
    </row>
    <row r="49" spans="1:8" s="76" customFormat="1" ht="146.25" customHeight="1" x14ac:dyDescent="0.2">
      <c r="A49" s="96"/>
      <c r="B49" s="96"/>
      <c r="C49" s="97" t="s">
        <v>224</v>
      </c>
      <c r="D49" s="98"/>
      <c r="E49" s="99" t="s">
        <v>222</v>
      </c>
      <c r="F49" s="82" t="s">
        <v>305</v>
      </c>
      <c r="G49" s="82" t="s">
        <v>369</v>
      </c>
      <c r="H49" s="76">
        <v>1</v>
      </c>
    </row>
    <row r="50" spans="1:8" s="76" customFormat="1" ht="275.25" customHeight="1" x14ac:dyDescent="0.2">
      <c r="A50" s="100">
        <v>20</v>
      </c>
      <c r="B50" s="100" t="s">
        <v>140</v>
      </c>
      <c r="C50" s="97" t="s">
        <v>225</v>
      </c>
      <c r="D50" s="98"/>
      <c r="E50" s="131" t="s">
        <v>160</v>
      </c>
      <c r="F50" s="104" t="s">
        <v>338</v>
      </c>
      <c r="G50" s="89" t="s">
        <v>370</v>
      </c>
      <c r="H50" s="76">
        <v>1</v>
      </c>
    </row>
    <row r="51" spans="1:8" s="76" customFormat="1" ht="129.75" customHeight="1" x14ac:dyDescent="0.2">
      <c r="A51" s="118"/>
      <c r="B51" s="118"/>
      <c r="C51" s="97" t="s">
        <v>226</v>
      </c>
      <c r="D51" s="98"/>
      <c r="E51" s="131" t="s">
        <v>160</v>
      </c>
      <c r="F51" s="136" t="s">
        <v>364</v>
      </c>
      <c r="G51" s="82" t="s">
        <v>358</v>
      </c>
      <c r="H51" s="76">
        <v>1</v>
      </c>
    </row>
    <row r="52" spans="1:8" s="76" customFormat="1" ht="198.75" customHeight="1" x14ac:dyDescent="0.2">
      <c r="A52" s="100">
        <v>21</v>
      </c>
      <c r="B52" s="100" t="s">
        <v>227</v>
      </c>
      <c r="C52" s="97" t="s">
        <v>228</v>
      </c>
      <c r="D52" s="98"/>
      <c r="E52" s="99" t="s">
        <v>229</v>
      </c>
      <c r="F52" s="82" t="s">
        <v>319</v>
      </c>
      <c r="G52" s="82" t="s">
        <v>371</v>
      </c>
      <c r="H52" s="76">
        <v>1</v>
      </c>
    </row>
    <row r="53" spans="1:8" s="76" customFormat="1" ht="158.25" customHeight="1" x14ac:dyDescent="0.2">
      <c r="A53" s="118"/>
      <c r="B53" s="118"/>
      <c r="C53" s="97" t="s">
        <v>230</v>
      </c>
      <c r="D53" s="98"/>
      <c r="E53" s="99" t="s">
        <v>229</v>
      </c>
      <c r="F53" s="82" t="s">
        <v>320</v>
      </c>
      <c r="G53" s="82" t="s">
        <v>372</v>
      </c>
      <c r="H53" s="76">
        <v>1</v>
      </c>
    </row>
    <row r="54" spans="1:8" s="76" customFormat="1" ht="139.5" customHeight="1" x14ac:dyDescent="0.2">
      <c r="A54" s="105"/>
      <c r="B54" s="105"/>
      <c r="C54" s="97" t="s">
        <v>231</v>
      </c>
      <c r="D54" s="98"/>
      <c r="E54" s="99" t="s">
        <v>229</v>
      </c>
      <c r="F54" s="82" t="s">
        <v>321</v>
      </c>
      <c r="G54" s="82" t="s">
        <v>373</v>
      </c>
      <c r="H54" s="76">
        <v>1</v>
      </c>
    </row>
    <row r="55" spans="1:8" s="76" customFormat="1" ht="99" customHeight="1" x14ac:dyDescent="0.2">
      <c r="A55" s="137">
        <v>22</v>
      </c>
      <c r="B55" s="137" t="s">
        <v>141</v>
      </c>
      <c r="C55" s="97" t="s">
        <v>254</v>
      </c>
      <c r="D55" s="98"/>
      <c r="E55" s="99" t="s">
        <v>232</v>
      </c>
      <c r="F55" s="82" t="s">
        <v>301</v>
      </c>
      <c r="G55" s="82" t="s">
        <v>374</v>
      </c>
      <c r="H55" s="76">
        <v>1</v>
      </c>
    </row>
    <row r="56" spans="1:8" s="76" customFormat="1" ht="265.5" customHeight="1" thickBot="1" x14ac:dyDescent="0.25">
      <c r="A56" s="137">
        <v>23</v>
      </c>
      <c r="B56" s="137" t="s">
        <v>143</v>
      </c>
      <c r="C56" s="97" t="s">
        <v>233</v>
      </c>
      <c r="D56" s="98"/>
      <c r="E56" s="131" t="s">
        <v>162</v>
      </c>
      <c r="F56" s="104" t="s">
        <v>297</v>
      </c>
      <c r="G56" s="82" t="s">
        <v>300</v>
      </c>
      <c r="H56" s="76">
        <v>1</v>
      </c>
    </row>
    <row r="57" spans="1:8" s="76" customFormat="1" ht="13.5" thickBot="1" x14ac:dyDescent="0.25">
      <c r="A57" s="138" t="s">
        <v>248</v>
      </c>
      <c r="B57" s="139"/>
      <c r="C57" s="139"/>
      <c r="D57" s="124"/>
      <c r="E57" s="140"/>
      <c r="F57" s="124"/>
      <c r="G57" s="124"/>
    </row>
    <row r="58" spans="1:8" s="76" customFormat="1" ht="39" thickBot="1" x14ac:dyDescent="0.25">
      <c r="A58" s="141" t="s">
        <v>0</v>
      </c>
      <c r="B58" s="139" t="s">
        <v>1</v>
      </c>
      <c r="C58" s="141" t="s">
        <v>2</v>
      </c>
      <c r="D58" s="128" t="s">
        <v>105</v>
      </c>
      <c r="E58" s="127" t="s">
        <v>156</v>
      </c>
      <c r="F58" s="127" t="s">
        <v>151</v>
      </c>
      <c r="G58" s="127" t="s">
        <v>168</v>
      </c>
    </row>
    <row r="59" spans="1:8" s="76" customFormat="1" ht="126" customHeight="1" thickBot="1" x14ac:dyDescent="0.25">
      <c r="A59" s="142">
        <v>24</v>
      </c>
      <c r="B59" s="143" t="s">
        <v>245</v>
      </c>
      <c r="C59" s="144" t="s">
        <v>255</v>
      </c>
      <c r="D59" s="143"/>
      <c r="E59" s="131"/>
      <c r="F59" s="132"/>
      <c r="G59" s="82" t="s">
        <v>259</v>
      </c>
      <c r="H59" s="76">
        <v>1</v>
      </c>
    </row>
    <row r="60" spans="1:8" s="76" customFormat="1" ht="173.25" customHeight="1" thickBot="1" x14ac:dyDescent="0.25">
      <c r="A60" s="142">
        <v>25</v>
      </c>
      <c r="B60" s="143" t="s">
        <v>145</v>
      </c>
      <c r="C60" s="144" t="s">
        <v>256</v>
      </c>
      <c r="D60" s="143"/>
      <c r="E60" s="131" t="s">
        <v>161</v>
      </c>
      <c r="F60" s="104" t="s">
        <v>306</v>
      </c>
      <c r="G60" s="86" t="s">
        <v>359</v>
      </c>
      <c r="H60" s="76">
        <v>1</v>
      </c>
    </row>
    <row r="61" spans="1:8" s="76" customFormat="1" ht="210.75" customHeight="1" thickBot="1" x14ac:dyDescent="0.25">
      <c r="A61" s="145">
        <v>26</v>
      </c>
      <c r="B61" s="98" t="s">
        <v>234</v>
      </c>
      <c r="C61" s="97" t="s">
        <v>235</v>
      </c>
      <c r="D61" s="97"/>
      <c r="E61" s="99" t="s">
        <v>229</v>
      </c>
      <c r="F61" s="82" t="s">
        <v>322</v>
      </c>
      <c r="G61" s="82" t="s">
        <v>360</v>
      </c>
      <c r="H61" s="76">
        <v>1</v>
      </c>
    </row>
    <row r="62" spans="1:8" s="76" customFormat="1" ht="13.5" thickBot="1" x14ac:dyDescent="0.25">
      <c r="A62" s="138" t="s">
        <v>236</v>
      </c>
      <c r="B62" s="139"/>
      <c r="C62" s="139"/>
      <c r="D62" s="124"/>
      <c r="E62" s="140"/>
      <c r="F62" s="124"/>
      <c r="G62" s="124"/>
    </row>
    <row r="63" spans="1:8" s="76" customFormat="1" ht="39" thickBot="1" x14ac:dyDescent="0.25">
      <c r="A63" s="141" t="s">
        <v>0</v>
      </c>
      <c r="B63" s="139" t="s">
        <v>1</v>
      </c>
      <c r="C63" s="141" t="s">
        <v>2</v>
      </c>
      <c r="D63" s="128" t="s">
        <v>105</v>
      </c>
      <c r="E63" s="127" t="s">
        <v>156</v>
      </c>
      <c r="F63" s="127" t="s">
        <v>151</v>
      </c>
      <c r="G63" s="127" t="s">
        <v>168</v>
      </c>
    </row>
    <row r="64" spans="1:8" s="76" customFormat="1" ht="80.25" customHeight="1" thickBot="1" x14ac:dyDescent="0.25">
      <c r="A64" s="142">
        <v>27</v>
      </c>
      <c r="B64" s="143" t="s">
        <v>144</v>
      </c>
      <c r="C64" s="144" t="s">
        <v>237</v>
      </c>
      <c r="D64" s="143"/>
      <c r="E64" s="131" t="s">
        <v>299</v>
      </c>
      <c r="F64" s="82"/>
      <c r="G64" s="91" t="s">
        <v>351</v>
      </c>
      <c r="H64" s="76">
        <v>1</v>
      </c>
    </row>
    <row r="65" spans="1:10" s="76" customFormat="1" ht="107.25" customHeight="1" x14ac:dyDescent="0.2">
      <c r="A65" s="145">
        <v>28</v>
      </c>
      <c r="B65" s="97" t="s">
        <v>238</v>
      </c>
      <c r="C65" s="101" t="s">
        <v>337</v>
      </c>
      <c r="D65" s="98"/>
      <c r="E65" s="131" t="s">
        <v>299</v>
      </c>
      <c r="F65" s="82"/>
      <c r="G65" s="91" t="s">
        <v>351</v>
      </c>
      <c r="H65" s="76">
        <v>1</v>
      </c>
    </row>
    <row r="66" spans="1:10" s="76" customFormat="1" ht="166.5" customHeight="1" x14ac:dyDescent="0.2">
      <c r="A66" s="146">
        <v>29</v>
      </c>
      <c r="B66" s="147" t="s">
        <v>239</v>
      </c>
      <c r="C66" s="133" t="s">
        <v>240</v>
      </c>
      <c r="D66" s="147"/>
      <c r="E66" s="131"/>
      <c r="F66" s="130"/>
      <c r="G66" s="130" t="s">
        <v>116</v>
      </c>
    </row>
    <row r="67" spans="1:10" s="76" customFormat="1" ht="135" customHeight="1" x14ac:dyDescent="0.25">
      <c r="A67" s="145">
        <v>30</v>
      </c>
      <c r="B67" s="98" t="s">
        <v>241</v>
      </c>
      <c r="C67" s="97" t="s">
        <v>242</v>
      </c>
      <c r="D67" s="148"/>
      <c r="E67" s="131" t="s">
        <v>161</v>
      </c>
      <c r="F67" s="132" t="s">
        <v>298</v>
      </c>
      <c r="G67" s="130" t="s">
        <v>361</v>
      </c>
    </row>
    <row r="68" spans="1:10" s="76" customFormat="1" x14ac:dyDescent="0.2">
      <c r="A68" s="95"/>
      <c r="B68" s="95"/>
      <c r="C68" s="95"/>
      <c r="D68" s="149" t="s">
        <v>122</v>
      </c>
      <c r="E68" s="149"/>
      <c r="F68" s="93">
        <f>SUM(H68:K68)</f>
        <v>39</v>
      </c>
      <c r="G68" s="93"/>
      <c r="H68" s="76">
        <f>SUM(H7:H67)</f>
        <v>39</v>
      </c>
      <c r="I68" s="76">
        <f>SUM(I7:I67)</f>
        <v>0</v>
      </c>
      <c r="J68" s="76">
        <f>SUM(J7:J67)</f>
        <v>0</v>
      </c>
    </row>
    <row r="69" spans="1:10" s="76" customFormat="1" x14ac:dyDescent="0.2">
      <c r="A69" s="95"/>
      <c r="B69" s="95"/>
      <c r="C69" s="95"/>
      <c r="D69" s="150" t="s">
        <v>123</v>
      </c>
      <c r="E69" s="150"/>
      <c r="F69" s="93">
        <f>+H68</f>
        <v>39</v>
      </c>
      <c r="G69" s="93"/>
    </row>
    <row r="70" spans="1:10" s="76" customFormat="1" x14ac:dyDescent="0.2">
      <c r="A70" s="95"/>
      <c r="B70" s="95"/>
      <c r="C70" s="95"/>
      <c r="D70" s="125" t="s">
        <v>146</v>
      </c>
      <c r="E70" s="125"/>
      <c r="F70" s="93">
        <f>+I68</f>
        <v>0</v>
      </c>
      <c r="G70" s="93"/>
    </row>
    <row r="71" spans="1:10" s="76" customFormat="1" x14ac:dyDescent="0.2">
      <c r="A71" s="95"/>
      <c r="B71" s="95"/>
      <c r="C71" s="95"/>
      <c r="D71" s="125" t="s">
        <v>147</v>
      </c>
      <c r="E71" s="125"/>
      <c r="F71" s="93">
        <f>+J68</f>
        <v>0</v>
      </c>
      <c r="G71" s="93"/>
    </row>
    <row r="72" spans="1:10" s="76" customFormat="1" x14ac:dyDescent="0.2">
      <c r="A72" s="95"/>
      <c r="B72" s="95"/>
      <c r="C72" s="95"/>
      <c r="D72" s="150" t="s">
        <v>124</v>
      </c>
      <c r="E72" s="150"/>
      <c r="F72" s="94">
        <f>+F69/F68</f>
        <v>1</v>
      </c>
      <c r="G72" s="94"/>
    </row>
    <row r="73" spans="1:10" s="76" customFormat="1" x14ac:dyDescent="0.2">
      <c r="A73" s="95"/>
      <c r="B73" s="95"/>
      <c r="C73" s="95"/>
      <c r="D73" s="95"/>
      <c r="E73" s="95"/>
      <c r="F73" s="95"/>
      <c r="G73" s="95"/>
    </row>
    <row r="74" spans="1:10" x14ac:dyDescent="0.2">
      <c r="A74" s="15"/>
      <c r="B74" s="15"/>
      <c r="C74" s="15"/>
      <c r="D74" s="15"/>
      <c r="E74" s="15"/>
      <c r="F74" s="15"/>
      <c r="G74" s="15"/>
    </row>
    <row r="75" spans="1:10" x14ac:dyDescent="0.2">
      <c r="A75" s="15"/>
      <c r="B75" s="15"/>
      <c r="C75" s="15"/>
      <c r="D75" s="15"/>
      <c r="E75" s="15"/>
      <c r="F75" s="15"/>
      <c r="G75" s="15"/>
    </row>
    <row r="76" spans="1:10" x14ac:dyDescent="0.2">
      <c r="A76" s="15"/>
      <c r="B76" s="15"/>
      <c r="C76" s="15"/>
      <c r="D76" s="15"/>
      <c r="E76" s="15"/>
      <c r="F76" s="15"/>
      <c r="G76" s="15"/>
    </row>
    <row r="77" spans="1:10" x14ac:dyDescent="0.2">
      <c r="A77" s="15"/>
      <c r="B77" s="15"/>
      <c r="C77" s="15"/>
      <c r="D77" s="15"/>
      <c r="E77" s="15"/>
      <c r="F77" s="15"/>
      <c r="G77" s="15"/>
    </row>
    <row r="78" spans="1:10" x14ac:dyDescent="0.2">
      <c r="A78" s="15"/>
      <c r="B78" s="15"/>
      <c r="C78" s="15"/>
      <c r="D78" s="15"/>
      <c r="E78" s="15"/>
      <c r="F78" s="15"/>
      <c r="G78" s="15"/>
    </row>
    <row r="79" spans="1:10" x14ac:dyDescent="0.2">
      <c r="A79" s="15"/>
      <c r="B79" s="15"/>
      <c r="C79" s="15"/>
      <c r="D79" s="15"/>
      <c r="E79" s="15"/>
      <c r="F79" s="15"/>
      <c r="G79" s="15"/>
    </row>
    <row r="80" spans="1:10" x14ac:dyDescent="0.2">
      <c r="A80" s="15"/>
      <c r="B80" s="15"/>
      <c r="C80" s="15"/>
      <c r="D80" s="15"/>
      <c r="E80" s="15"/>
      <c r="F80" s="15"/>
      <c r="G80" s="15"/>
    </row>
    <row r="81" spans="1:7" x14ac:dyDescent="0.2">
      <c r="A81" s="15"/>
      <c r="B81" s="15"/>
      <c r="C81" s="15"/>
      <c r="D81" s="15"/>
      <c r="E81" s="15"/>
      <c r="F81" s="15"/>
      <c r="G81" s="15"/>
    </row>
    <row r="82" spans="1:7" x14ac:dyDescent="0.2">
      <c r="A82" s="15"/>
      <c r="B82" s="15"/>
      <c r="C82" s="15"/>
      <c r="D82" s="15"/>
      <c r="E82" s="15"/>
      <c r="F82" s="15"/>
      <c r="G82" s="15"/>
    </row>
    <row r="83" spans="1:7" x14ac:dyDescent="0.2">
      <c r="A83" s="15"/>
      <c r="B83" s="15"/>
      <c r="C83" s="15"/>
      <c r="D83" s="15"/>
      <c r="E83" s="15"/>
      <c r="F83" s="15"/>
      <c r="G83" s="15"/>
    </row>
    <row r="84" spans="1:7" x14ac:dyDescent="0.2">
      <c r="A84" s="15"/>
      <c r="B84" s="15"/>
      <c r="C84" s="15"/>
      <c r="D84" s="15"/>
      <c r="E84" s="15"/>
      <c r="F84" s="15"/>
      <c r="G84" s="15"/>
    </row>
    <row r="85" spans="1:7" x14ac:dyDescent="0.2">
      <c r="A85" s="15"/>
      <c r="B85" s="15"/>
      <c r="C85" s="15"/>
      <c r="D85" s="15"/>
      <c r="E85" s="15"/>
      <c r="F85" s="15"/>
      <c r="G85" s="15"/>
    </row>
    <row r="86" spans="1:7" x14ac:dyDescent="0.2">
      <c r="A86" s="15"/>
      <c r="B86" s="15"/>
      <c r="C86" s="15"/>
      <c r="D86" s="15"/>
      <c r="E86" s="15"/>
      <c r="F86" s="15"/>
      <c r="G86" s="15"/>
    </row>
    <row r="87" spans="1:7" x14ac:dyDescent="0.2">
      <c r="A87" s="15"/>
      <c r="B87" s="15"/>
      <c r="C87" s="15"/>
      <c r="D87" s="15"/>
      <c r="E87" s="15"/>
      <c r="F87" s="15"/>
      <c r="G87" s="15"/>
    </row>
    <row r="88" spans="1:7" x14ac:dyDescent="0.2">
      <c r="A88" s="15"/>
      <c r="B88" s="15"/>
      <c r="C88" s="15"/>
      <c r="D88" s="15"/>
      <c r="E88" s="15"/>
      <c r="F88" s="15"/>
      <c r="G88" s="15"/>
    </row>
    <row r="89" spans="1:7" x14ac:dyDescent="0.2">
      <c r="A89" s="15"/>
      <c r="B89" s="15"/>
      <c r="C89" s="15"/>
      <c r="D89" s="15"/>
      <c r="E89" s="15"/>
      <c r="F89" s="15"/>
      <c r="G89" s="15"/>
    </row>
    <row r="90" spans="1:7" x14ac:dyDescent="0.2">
      <c r="A90" s="15"/>
      <c r="B90" s="15"/>
      <c r="C90" s="15"/>
      <c r="D90" s="15"/>
      <c r="E90" s="15"/>
      <c r="F90" s="15"/>
      <c r="G90" s="15"/>
    </row>
    <row r="91" spans="1:7" x14ac:dyDescent="0.2">
      <c r="A91" s="15"/>
      <c r="B91" s="15"/>
      <c r="C91" s="15"/>
      <c r="D91" s="15"/>
      <c r="E91" s="15"/>
      <c r="F91" s="15"/>
      <c r="G91" s="15"/>
    </row>
    <row r="92" spans="1:7" x14ac:dyDescent="0.2">
      <c r="A92" s="15"/>
      <c r="B92" s="15"/>
      <c r="C92" s="15"/>
      <c r="D92" s="15"/>
      <c r="E92" s="15"/>
      <c r="F92" s="15"/>
      <c r="G92" s="15"/>
    </row>
    <row r="93" spans="1:7" x14ac:dyDescent="0.2">
      <c r="A93" s="15"/>
      <c r="B93" s="15"/>
      <c r="C93" s="15"/>
      <c r="D93" s="15"/>
      <c r="E93" s="15"/>
      <c r="F93" s="15"/>
      <c r="G93" s="15"/>
    </row>
    <row r="94" spans="1:7" x14ac:dyDescent="0.2">
      <c r="A94" s="15"/>
      <c r="B94" s="15"/>
      <c r="C94" s="15"/>
      <c r="D94" s="15"/>
      <c r="E94" s="15"/>
      <c r="F94" s="15"/>
      <c r="G94" s="15"/>
    </row>
    <row r="95" spans="1:7" x14ac:dyDescent="0.2">
      <c r="A95" s="15"/>
      <c r="B95" s="15"/>
      <c r="C95" s="15"/>
      <c r="D95" s="15"/>
      <c r="E95" s="15"/>
      <c r="F95" s="15"/>
      <c r="G95" s="15"/>
    </row>
    <row r="96" spans="1:7" x14ac:dyDescent="0.2">
      <c r="A96" s="15"/>
      <c r="B96" s="15"/>
      <c r="C96" s="15"/>
      <c r="D96" s="15"/>
      <c r="E96" s="15"/>
      <c r="F96" s="15"/>
      <c r="G96" s="15"/>
    </row>
    <row r="97" spans="1:7" x14ac:dyDescent="0.2">
      <c r="A97" s="15"/>
      <c r="B97" s="15"/>
      <c r="C97" s="15"/>
      <c r="D97" s="15"/>
      <c r="E97" s="15"/>
      <c r="F97" s="15"/>
      <c r="G97" s="15"/>
    </row>
    <row r="98" spans="1:7" x14ac:dyDescent="0.2">
      <c r="A98" s="15"/>
      <c r="B98" s="15"/>
      <c r="C98" s="15"/>
      <c r="D98" s="15"/>
      <c r="E98" s="15"/>
      <c r="F98" s="15"/>
      <c r="G98" s="15"/>
    </row>
    <row r="99" spans="1:7" x14ac:dyDescent="0.2">
      <c r="A99" s="15"/>
      <c r="B99" s="15"/>
      <c r="C99" s="15"/>
      <c r="D99" s="15"/>
      <c r="E99" s="15"/>
      <c r="F99" s="15"/>
      <c r="G99" s="15"/>
    </row>
    <row r="100" spans="1:7" x14ac:dyDescent="0.2">
      <c r="A100" s="15"/>
      <c r="B100" s="15"/>
      <c r="C100" s="15"/>
      <c r="D100" s="15"/>
      <c r="E100" s="15"/>
      <c r="F100" s="15"/>
      <c r="G100" s="15"/>
    </row>
    <row r="101" spans="1:7" x14ac:dyDescent="0.2">
      <c r="A101" s="15"/>
      <c r="B101" s="15"/>
      <c r="C101" s="15"/>
      <c r="D101" s="15"/>
      <c r="E101" s="15"/>
      <c r="F101" s="15"/>
      <c r="G101" s="15"/>
    </row>
    <row r="102" spans="1:7" x14ac:dyDescent="0.2">
      <c r="A102" s="15"/>
      <c r="B102" s="15"/>
      <c r="C102" s="15"/>
      <c r="D102" s="15"/>
      <c r="E102" s="15"/>
      <c r="F102" s="15"/>
      <c r="G102" s="15"/>
    </row>
    <row r="103" spans="1:7" x14ac:dyDescent="0.2">
      <c r="A103" s="15"/>
      <c r="B103" s="15"/>
      <c r="C103" s="15"/>
      <c r="D103" s="15"/>
      <c r="E103" s="15"/>
      <c r="F103" s="15"/>
      <c r="G103" s="15"/>
    </row>
    <row r="104" spans="1:7" x14ac:dyDescent="0.2">
      <c r="A104" s="15"/>
      <c r="B104" s="15"/>
      <c r="C104" s="15"/>
      <c r="D104" s="15"/>
      <c r="E104" s="15"/>
      <c r="F104" s="15"/>
      <c r="G104" s="15"/>
    </row>
    <row r="105" spans="1:7" x14ac:dyDescent="0.2">
      <c r="A105" s="15"/>
      <c r="B105" s="15"/>
      <c r="C105" s="15"/>
      <c r="D105" s="15"/>
      <c r="E105" s="15"/>
      <c r="F105" s="15"/>
      <c r="G105" s="15"/>
    </row>
    <row r="106" spans="1:7" x14ac:dyDescent="0.2">
      <c r="A106" s="15"/>
      <c r="B106" s="15"/>
      <c r="C106" s="15"/>
      <c r="D106" s="15"/>
      <c r="E106" s="15"/>
      <c r="F106" s="15"/>
      <c r="G106" s="15"/>
    </row>
    <row r="107" spans="1:7" x14ac:dyDescent="0.2">
      <c r="A107" s="15"/>
      <c r="B107" s="15"/>
      <c r="C107" s="15"/>
      <c r="D107" s="15"/>
      <c r="E107" s="15"/>
      <c r="F107" s="15"/>
      <c r="G107" s="15"/>
    </row>
    <row r="108" spans="1:7" x14ac:dyDescent="0.2">
      <c r="A108" s="15"/>
      <c r="B108" s="15"/>
      <c r="C108" s="15"/>
      <c r="D108" s="15"/>
      <c r="E108" s="15"/>
      <c r="F108" s="15"/>
      <c r="G108" s="15"/>
    </row>
    <row r="109" spans="1:7" x14ac:dyDescent="0.2">
      <c r="A109" s="15"/>
      <c r="B109" s="15"/>
      <c r="C109" s="15"/>
      <c r="D109" s="15"/>
      <c r="E109" s="15"/>
      <c r="F109" s="15"/>
      <c r="G109" s="15"/>
    </row>
    <row r="110" spans="1:7" x14ac:dyDescent="0.2">
      <c r="A110" s="15"/>
      <c r="B110" s="15"/>
      <c r="C110" s="15"/>
      <c r="D110" s="15"/>
      <c r="E110" s="15"/>
      <c r="F110" s="15"/>
      <c r="G110" s="15"/>
    </row>
    <row r="111" spans="1:7" x14ac:dyDescent="0.2">
      <c r="A111" s="15"/>
      <c r="B111" s="15"/>
      <c r="C111" s="15"/>
      <c r="D111" s="15"/>
      <c r="E111" s="15"/>
      <c r="F111" s="15"/>
      <c r="G111" s="15"/>
    </row>
    <row r="112" spans="1:7" x14ac:dyDescent="0.2">
      <c r="A112" s="15"/>
      <c r="B112" s="15"/>
      <c r="C112" s="15"/>
      <c r="D112" s="15"/>
      <c r="E112" s="15"/>
      <c r="F112" s="15"/>
      <c r="G112" s="15"/>
    </row>
    <row r="113" spans="1:7" x14ac:dyDescent="0.2">
      <c r="A113" s="15"/>
      <c r="B113" s="15"/>
      <c r="C113" s="15"/>
      <c r="D113" s="15"/>
      <c r="E113" s="15"/>
      <c r="F113" s="15"/>
      <c r="G113" s="15"/>
    </row>
    <row r="114" spans="1:7" x14ac:dyDescent="0.2">
      <c r="A114" s="15"/>
      <c r="B114" s="15"/>
      <c r="C114" s="15"/>
      <c r="D114" s="15"/>
      <c r="E114" s="15"/>
      <c r="F114" s="15"/>
      <c r="G114" s="15"/>
    </row>
    <row r="115" spans="1:7" x14ac:dyDescent="0.2">
      <c r="A115" s="15"/>
      <c r="B115" s="15"/>
      <c r="C115" s="15"/>
      <c r="D115" s="15"/>
      <c r="E115" s="15"/>
      <c r="F115" s="15"/>
      <c r="G115" s="15"/>
    </row>
    <row r="116" spans="1:7" x14ac:dyDescent="0.2">
      <c r="A116" s="15"/>
      <c r="B116" s="15"/>
      <c r="C116" s="15"/>
      <c r="D116" s="15"/>
      <c r="E116" s="15"/>
      <c r="F116" s="15"/>
      <c r="G116" s="15"/>
    </row>
    <row r="117" spans="1:7" x14ac:dyDescent="0.2">
      <c r="A117" s="15"/>
      <c r="B117" s="15"/>
      <c r="C117" s="15"/>
      <c r="D117" s="15"/>
      <c r="E117" s="15"/>
      <c r="F117" s="15"/>
      <c r="G117" s="15"/>
    </row>
    <row r="118" spans="1:7" x14ac:dyDescent="0.2">
      <c r="A118" s="15"/>
      <c r="B118" s="15"/>
      <c r="C118" s="15"/>
      <c r="D118" s="15"/>
      <c r="E118" s="15"/>
      <c r="F118" s="15"/>
      <c r="G118" s="15"/>
    </row>
    <row r="119" spans="1:7" x14ac:dyDescent="0.2">
      <c r="A119" s="15"/>
      <c r="B119" s="15"/>
      <c r="C119" s="15"/>
      <c r="D119" s="15"/>
      <c r="E119" s="15"/>
      <c r="F119" s="15"/>
      <c r="G119" s="15"/>
    </row>
    <row r="120" spans="1:7" x14ac:dyDescent="0.2">
      <c r="A120" s="15"/>
      <c r="B120" s="15"/>
      <c r="C120" s="15"/>
      <c r="D120" s="15"/>
      <c r="E120" s="15"/>
      <c r="F120" s="15"/>
      <c r="G120" s="15"/>
    </row>
    <row r="121" spans="1:7" x14ac:dyDescent="0.2">
      <c r="A121" s="15"/>
      <c r="B121" s="15"/>
      <c r="C121" s="15"/>
      <c r="D121" s="15"/>
      <c r="E121" s="15"/>
      <c r="F121" s="15"/>
      <c r="G121" s="15"/>
    </row>
    <row r="122" spans="1:7" x14ac:dyDescent="0.2">
      <c r="A122" s="15"/>
      <c r="B122" s="15"/>
      <c r="C122" s="15"/>
      <c r="D122" s="15"/>
      <c r="E122" s="15"/>
      <c r="F122" s="15"/>
      <c r="G122" s="15"/>
    </row>
    <row r="123" spans="1:7" x14ac:dyDescent="0.2">
      <c r="A123" s="15"/>
      <c r="B123" s="15"/>
      <c r="C123" s="15"/>
      <c r="D123" s="15"/>
      <c r="E123" s="15"/>
      <c r="F123" s="15"/>
      <c r="G123" s="15"/>
    </row>
    <row r="124" spans="1:7" x14ac:dyDescent="0.2">
      <c r="A124" s="15"/>
      <c r="B124" s="15"/>
      <c r="C124" s="15"/>
      <c r="D124" s="15"/>
      <c r="E124" s="15"/>
      <c r="F124" s="15"/>
      <c r="G124" s="15"/>
    </row>
    <row r="125" spans="1:7" x14ac:dyDescent="0.2">
      <c r="A125" s="15"/>
      <c r="B125" s="15"/>
      <c r="C125" s="15"/>
      <c r="D125" s="15"/>
      <c r="E125" s="15"/>
      <c r="F125" s="15"/>
      <c r="G125" s="15"/>
    </row>
    <row r="126" spans="1:7" x14ac:dyDescent="0.2">
      <c r="A126" s="15"/>
      <c r="B126" s="15"/>
      <c r="C126" s="15"/>
      <c r="D126" s="15"/>
      <c r="E126" s="15"/>
      <c r="F126" s="15"/>
      <c r="G126" s="15"/>
    </row>
    <row r="127" spans="1:7" x14ac:dyDescent="0.2">
      <c r="A127" s="15"/>
      <c r="B127" s="15"/>
      <c r="C127" s="15"/>
      <c r="D127" s="15"/>
      <c r="E127" s="15"/>
      <c r="F127" s="15"/>
      <c r="G127" s="15"/>
    </row>
    <row r="128" spans="1:7" x14ac:dyDescent="0.2">
      <c r="A128" s="15"/>
      <c r="B128" s="15"/>
      <c r="C128" s="15"/>
      <c r="D128" s="15"/>
      <c r="E128" s="15"/>
      <c r="F128" s="15"/>
      <c r="G128" s="15"/>
    </row>
    <row r="129" spans="1:7" x14ac:dyDescent="0.2">
      <c r="A129" s="15"/>
      <c r="B129" s="15"/>
      <c r="C129" s="15"/>
      <c r="D129" s="15"/>
      <c r="E129" s="15"/>
      <c r="F129" s="15"/>
      <c r="G129" s="15"/>
    </row>
    <row r="130" spans="1:7" x14ac:dyDescent="0.2">
      <c r="A130" s="15"/>
      <c r="B130" s="15"/>
      <c r="C130" s="15"/>
      <c r="D130" s="15"/>
      <c r="E130" s="15"/>
      <c r="F130" s="15"/>
      <c r="G130" s="15"/>
    </row>
    <row r="131" spans="1:7" x14ac:dyDescent="0.2">
      <c r="A131" s="15"/>
      <c r="B131" s="15"/>
      <c r="C131" s="15"/>
      <c r="D131" s="15"/>
      <c r="E131" s="15"/>
      <c r="F131" s="15"/>
      <c r="G131" s="15"/>
    </row>
    <row r="132" spans="1:7" x14ac:dyDescent="0.2">
      <c r="A132" s="15"/>
      <c r="B132" s="15"/>
      <c r="C132" s="15"/>
      <c r="D132" s="15"/>
      <c r="E132" s="15"/>
      <c r="F132" s="15"/>
      <c r="G132" s="15"/>
    </row>
    <row r="133" spans="1:7" x14ac:dyDescent="0.2">
      <c r="A133" s="15"/>
      <c r="B133" s="15"/>
      <c r="C133" s="15"/>
      <c r="D133" s="15"/>
      <c r="E133" s="15"/>
      <c r="F133" s="15"/>
      <c r="G133" s="15"/>
    </row>
    <row r="134" spans="1:7" x14ac:dyDescent="0.2">
      <c r="A134" s="15"/>
      <c r="B134" s="15"/>
      <c r="C134" s="15"/>
      <c r="D134" s="15"/>
      <c r="E134" s="15"/>
      <c r="F134" s="15"/>
      <c r="G134" s="15"/>
    </row>
    <row r="135" spans="1:7" x14ac:dyDescent="0.2">
      <c r="A135" s="15"/>
      <c r="B135" s="15"/>
      <c r="C135" s="15"/>
      <c r="D135" s="15"/>
      <c r="E135" s="15"/>
      <c r="F135" s="15"/>
      <c r="G135" s="15"/>
    </row>
    <row r="136" spans="1:7" x14ac:dyDescent="0.2">
      <c r="A136" s="15"/>
      <c r="B136" s="15"/>
      <c r="C136" s="15"/>
      <c r="D136" s="15"/>
      <c r="E136" s="15"/>
      <c r="F136" s="15"/>
      <c r="G136" s="15"/>
    </row>
    <row r="137" spans="1:7" x14ac:dyDescent="0.2">
      <c r="A137" s="15"/>
      <c r="B137" s="15"/>
      <c r="C137" s="15"/>
      <c r="D137" s="15"/>
      <c r="E137" s="15"/>
      <c r="F137" s="15"/>
      <c r="G137" s="15"/>
    </row>
    <row r="138" spans="1:7" x14ac:dyDescent="0.2">
      <c r="A138" s="15"/>
      <c r="B138" s="15"/>
      <c r="C138" s="15"/>
      <c r="D138" s="15"/>
      <c r="E138" s="15"/>
      <c r="F138" s="15"/>
      <c r="G138" s="15"/>
    </row>
    <row r="139" spans="1:7" x14ac:dyDescent="0.2">
      <c r="A139" s="15"/>
      <c r="B139" s="15"/>
      <c r="C139" s="15"/>
      <c r="D139" s="15"/>
      <c r="E139" s="15"/>
      <c r="F139" s="15"/>
      <c r="G139" s="15"/>
    </row>
    <row r="140" spans="1:7" x14ac:dyDescent="0.2">
      <c r="A140" s="15"/>
      <c r="B140" s="15"/>
      <c r="C140" s="15"/>
      <c r="D140" s="15"/>
      <c r="E140" s="15"/>
      <c r="F140" s="15"/>
      <c r="G140" s="15"/>
    </row>
    <row r="141" spans="1:7" x14ac:dyDescent="0.2">
      <c r="A141" s="15"/>
      <c r="B141" s="15"/>
      <c r="C141" s="15"/>
      <c r="D141" s="15"/>
      <c r="E141" s="15"/>
      <c r="F141" s="15"/>
      <c r="G141" s="15"/>
    </row>
    <row r="142" spans="1:7" x14ac:dyDescent="0.2">
      <c r="A142" s="15"/>
      <c r="B142" s="15"/>
      <c r="C142" s="15"/>
      <c r="D142" s="15"/>
      <c r="E142" s="15"/>
      <c r="F142" s="15"/>
      <c r="G142" s="15"/>
    </row>
    <row r="143" spans="1:7" x14ac:dyDescent="0.2">
      <c r="A143" s="15"/>
      <c r="B143" s="15"/>
      <c r="C143" s="15"/>
      <c r="D143" s="15"/>
      <c r="E143" s="15"/>
      <c r="F143" s="15"/>
      <c r="G143" s="15"/>
    </row>
    <row r="144" spans="1:7" x14ac:dyDescent="0.2">
      <c r="A144" s="15"/>
      <c r="B144" s="15"/>
      <c r="C144" s="15"/>
      <c r="D144" s="15"/>
      <c r="E144" s="15"/>
      <c r="F144" s="15"/>
      <c r="G144" s="15"/>
    </row>
    <row r="145" spans="1:7" x14ac:dyDescent="0.2">
      <c r="A145" s="15"/>
      <c r="B145" s="15"/>
      <c r="C145" s="15"/>
      <c r="D145" s="15"/>
      <c r="E145" s="15"/>
      <c r="F145" s="15"/>
      <c r="G145" s="15"/>
    </row>
    <row r="146" spans="1:7" x14ac:dyDescent="0.2">
      <c r="A146" s="15"/>
      <c r="B146" s="15"/>
      <c r="C146" s="15"/>
      <c r="D146" s="15"/>
      <c r="E146" s="15"/>
      <c r="F146" s="15"/>
      <c r="G146" s="15"/>
    </row>
    <row r="147" spans="1:7" x14ac:dyDescent="0.2">
      <c r="A147" s="15"/>
      <c r="B147" s="15"/>
      <c r="C147" s="15"/>
      <c r="D147" s="15"/>
      <c r="E147" s="15"/>
      <c r="F147" s="15"/>
      <c r="G147" s="15"/>
    </row>
    <row r="148" spans="1:7" x14ac:dyDescent="0.2">
      <c r="A148" s="15"/>
      <c r="B148" s="15"/>
      <c r="C148" s="15"/>
      <c r="D148" s="15"/>
      <c r="E148" s="15"/>
      <c r="F148" s="15"/>
      <c r="G148" s="15"/>
    </row>
    <row r="149" spans="1:7" x14ac:dyDescent="0.2">
      <c r="A149" s="15"/>
      <c r="B149" s="15"/>
      <c r="C149" s="15"/>
      <c r="D149" s="15"/>
      <c r="E149" s="15"/>
      <c r="F149" s="15"/>
      <c r="G149" s="15"/>
    </row>
    <row r="150" spans="1:7" x14ac:dyDescent="0.2">
      <c r="A150" s="15"/>
      <c r="B150" s="15"/>
      <c r="C150" s="15"/>
      <c r="D150" s="15"/>
      <c r="E150" s="15"/>
      <c r="F150" s="15"/>
      <c r="G150" s="15"/>
    </row>
    <row r="151" spans="1:7" x14ac:dyDescent="0.2">
      <c r="A151" s="15"/>
      <c r="B151" s="15"/>
      <c r="C151" s="15"/>
      <c r="D151" s="15"/>
      <c r="E151" s="15"/>
      <c r="F151" s="15"/>
      <c r="G151" s="15"/>
    </row>
    <row r="152" spans="1:7" x14ac:dyDescent="0.2">
      <c r="A152" s="15"/>
      <c r="B152" s="15"/>
      <c r="C152" s="15"/>
      <c r="D152" s="15"/>
      <c r="E152" s="15"/>
      <c r="F152" s="15"/>
      <c r="G152" s="15"/>
    </row>
    <row r="153" spans="1:7" x14ac:dyDescent="0.2">
      <c r="A153" s="15"/>
      <c r="B153" s="15"/>
      <c r="C153" s="15"/>
      <c r="D153" s="15"/>
      <c r="E153" s="15"/>
      <c r="F153" s="15"/>
      <c r="G153" s="15"/>
    </row>
    <row r="154" spans="1:7" x14ac:dyDescent="0.2">
      <c r="A154" s="15"/>
      <c r="B154" s="15"/>
      <c r="C154" s="15"/>
      <c r="D154" s="15"/>
      <c r="E154" s="15"/>
      <c r="F154" s="15"/>
      <c r="G154" s="15"/>
    </row>
    <row r="155" spans="1:7" x14ac:dyDescent="0.2">
      <c r="A155" s="15"/>
      <c r="B155" s="15"/>
      <c r="C155" s="15"/>
      <c r="D155" s="15"/>
      <c r="E155" s="15"/>
      <c r="F155" s="15"/>
      <c r="G155" s="15"/>
    </row>
    <row r="156" spans="1:7" x14ac:dyDescent="0.2">
      <c r="A156" s="15"/>
      <c r="B156" s="15"/>
      <c r="C156" s="15"/>
      <c r="D156" s="15"/>
      <c r="E156" s="15"/>
      <c r="F156" s="15"/>
      <c r="G156" s="15"/>
    </row>
    <row r="157" spans="1:7" x14ac:dyDescent="0.2">
      <c r="A157" s="15"/>
      <c r="B157" s="15"/>
      <c r="C157" s="15"/>
      <c r="D157" s="15"/>
      <c r="E157" s="15"/>
      <c r="F157" s="15"/>
      <c r="G157" s="15"/>
    </row>
    <row r="158" spans="1:7" x14ac:dyDescent="0.2">
      <c r="A158" s="15"/>
      <c r="B158" s="15"/>
      <c r="C158" s="15"/>
      <c r="D158" s="15"/>
      <c r="E158" s="15"/>
      <c r="F158" s="15"/>
      <c r="G158" s="15"/>
    </row>
    <row r="159" spans="1:7" x14ac:dyDescent="0.2">
      <c r="A159" s="15"/>
      <c r="B159" s="15"/>
      <c r="C159" s="15"/>
      <c r="D159" s="15"/>
      <c r="E159" s="15"/>
      <c r="F159" s="15"/>
      <c r="G159" s="15"/>
    </row>
    <row r="160" spans="1:7" x14ac:dyDescent="0.2">
      <c r="A160" s="15"/>
      <c r="B160" s="15"/>
      <c r="C160" s="15"/>
      <c r="D160" s="15"/>
      <c r="E160" s="15"/>
      <c r="F160" s="15"/>
      <c r="G160" s="15"/>
    </row>
    <row r="161" spans="1:7" x14ac:dyDescent="0.2">
      <c r="A161" s="15"/>
      <c r="B161" s="15"/>
      <c r="C161" s="15"/>
      <c r="D161" s="15"/>
      <c r="E161" s="15"/>
      <c r="F161" s="15"/>
      <c r="G161" s="15"/>
    </row>
    <row r="162" spans="1:7" x14ac:dyDescent="0.2">
      <c r="A162" s="15"/>
      <c r="B162" s="15"/>
      <c r="C162" s="15"/>
      <c r="D162" s="15"/>
      <c r="E162" s="15"/>
      <c r="F162" s="15"/>
      <c r="G162" s="15"/>
    </row>
    <row r="163" spans="1:7" x14ac:dyDescent="0.2">
      <c r="A163" s="15"/>
      <c r="B163" s="15"/>
      <c r="C163" s="15"/>
      <c r="D163" s="15"/>
      <c r="E163" s="15"/>
      <c r="F163" s="15"/>
      <c r="G163" s="15"/>
    </row>
    <row r="164" spans="1:7" x14ac:dyDescent="0.2">
      <c r="A164" s="15"/>
      <c r="B164" s="15"/>
      <c r="C164" s="15"/>
      <c r="D164" s="15"/>
      <c r="E164" s="15"/>
      <c r="F164" s="15"/>
      <c r="G164" s="15"/>
    </row>
    <row r="165" spans="1:7" x14ac:dyDescent="0.2">
      <c r="A165" s="15"/>
      <c r="B165" s="15"/>
      <c r="C165" s="15"/>
      <c r="D165" s="15"/>
      <c r="E165" s="15"/>
      <c r="F165" s="15"/>
      <c r="G165" s="15"/>
    </row>
    <row r="166" spans="1:7" x14ac:dyDescent="0.2">
      <c r="A166" s="15"/>
      <c r="B166" s="15"/>
      <c r="C166" s="15"/>
      <c r="D166" s="15"/>
      <c r="E166" s="15"/>
      <c r="F166" s="15"/>
      <c r="G166" s="15"/>
    </row>
    <row r="167" spans="1:7" x14ac:dyDescent="0.2">
      <c r="A167" s="15"/>
      <c r="B167" s="15"/>
      <c r="C167" s="15"/>
      <c r="D167" s="15"/>
      <c r="E167" s="15"/>
      <c r="F167" s="15"/>
      <c r="G167" s="15"/>
    </row>
    <row r="168" spans="1:7" x14ac:dyDescent="0.2">
      <c r="A168" s="15"/>
      <c r="B168" s="15"/>
      <c r="C168" s="15"/>
      <c r="D168" s="15"/>
      <c r="E168" s="15"/>
      <c r="F168" s="15"/>
      <c r="G168" s="15"/>
    </row>
    <row r="169" spans="1:7" x14ac:dyDescent="0.2">
      <c r="A169" s="15"/>
      <c r="B169" s="15"/>
      <c r="C169" s="15"/>
      <c r="D169" s="15"/>
      <c r="E169" s="15"/>
      <c r="F169" s="15"/>
      <c r="G169" s="15"/>
    </row>
    <row r="170" spans="1:7" x14ac:dyDescent="0.2">
      <c r="A170" s="15"/>
      <c r="B170" s="15"/>
      <c r="C170" s="15"/>
      <c r="D170" s="15"/>
      <c r="E170" s="15"/>
      <c r="F170" s="15"/>
      <c r="G170" s="15"/>
    </row>
    <row r="171" spans="1:7" x14ac:dyDescent="0.2">
      <c r="A171" s="15"/>
      <c r="B171" s="15"/>
      <c r="C171" s="15"/>
      <c r="D171" s="15"/>
      <c r="E171" s="15"/>
      <c r="F171" s="15"/>
      <c r="G171" s="15"/>
    </row>
    <row r="172" spans="1:7" x14ac:dyDescent="0.2">
      <c r="A172" s="15"/>
      <c r="B172" s="15"/>
      <c r="C172" s="15"/>
      <c r="D172" s="15"/>
      <c r="E172" s="15"/>
      <c r="F172" s="15"/>
      <c r="G172" s="15"/>
    </row>
    <row r="173" spans="1:7" x14ac:dyDescent="0.2">
      <c r="A173" s="15"/>
      <c r="B173" s="15"/>
      <c r="C173" s="15"/>
      <c r="D173" s="15"/>
      <c r="E173" s="15"/>
      <c r="F173" s="15"/>
      <c r="G173" s="15"/>
    </row>
    <row r="174" spans="1:7" x14ac:dyDescent="0.2">
      <c r="A174" s="15"/>
      <c r="B174" s="15"/>
      <c r="C174" s="15"/>
      <c r="D174" s="15"/>
      <c r="E174" s="15"/>
      <c r="F174" s="15"/>
      <c r="G174" s="15"/>
    </row>
    <row r="175" spans="1:7" x14ac:dyDescent="0.2">
      <c r="A175" s="15"/>
      <c r="B175" s="15"/>
      <c r="C175" s="15"/>
      <c r="D175" s="15"/>
      <c r="E175" s="15"/>
      <c r="F175" s="15"/>
      <c r="G175" s="15"/>
    </row>
    <row r="176" spans="1:7" x14ac:dyDescent="0.2">
      <c r="A176" s="15"/>
      <c r="B176" s="15"/>
      <c r="C176" s="15"/>
      <c r="D176" s="15"/>
      <c r="E176" s="15"/>
      <c r="F176" s="15"/>
      <c r="G176" s="15"/>
    </row>
    <row r="177" spans="1:7" x14ac:dyDescent="0.2">
      <c r="A177" s="15"/>
      <c r="B177" s="15"/>
      <c r="C177" s="15"/>
      <c r="D177" s="15"/>
      <c r="E177" s="15"/>
      <c r="F177" s="15"/>
      <c r="G177" s="15"/>
    </row>
    <row r="178" spans="1:7" x14ac:dyDescent="0.2">
      <c r="A178" s="15"/>
      <c r="B178" s="15"/>
      <c r="C178" s="15"/>
      <c r="D178" s="15"/>
      <c r="E178" s="15"/>
      <c r="F178" s="15"/>
      <c r="G178" s="15"/>
    </row>
    <row r="179" spans="1:7" x14ac:dyDescent="0.2">
      <c r="A179" s="15"/>
      <c r="B179" s="15"/>
      <c r="C179" s="15"/>
      <c r="D179" s="15"/>
      <c r="E179" s="15"/>
      <c r="F179" s="15"/>
      <c r="G179" s="15"/>
    </row>
    <row r="180" spans="1:7" x14ac:dyDescent="0.2">
      <c r="A180" s="15"/>
      <c r="B180" s="15"/>
      <c r="C180" s="15"/>
      <c r="D180" s="15"/>
      <c r="E180" s="15"/>
      <c r="F180" s="15"/>
      <c r="G180" s="15"/>
    </row>
    <row r="181" spans="1:7" x14ac:dyDescent="0.2">
      <c r="A181" s="15"/>
      <c r="B181" s="15"/>
      <c r="C181" s="15"/>
      <c r="D181" s="15"/>
      <c r="E181" s="15"/>
      <c r="F181" s="15"/>
      <c r="G181" s="15"/>
    </row>
    <row r="182" spans="1:7" x14ac:dyDescent="0.2">
      <c r="A182" s="15"/>
      <c r="B182" s="15"/>
      <c r="C182" s="15"/>
      <c r="D182" s="15"/>
      <c r="E182" s="15"/>
      <c r="F182" s="15"/>
      <c r="G182" s="15"/>
    </row>
    <row r="183" spans="1:7" x14ac:dyDescent="0.2">
      <c r="A183" s="15"/>
      <c r="B183" s="15"/>
      <c r="C183" s="15"/>
      <c r="D183" s="15"/>
      <c r="E183" s="15"/>
      <c r="F183" s="15"/>
      <c r="G183" s="15"/>
    </row>
    <row r="184" spans="1:7" x14ac:dyDescent="0.2">
      <c r="A184" s="15"/>
      <c r="B184" s="15"/>
      <c r="C184" s="15"/>
      <c r="D184" s="15"/>
      <c r="E184" s="15"/>
      <c r="F184" s="15"/>
      <c r="G184" s="15"/>
    </row>
    <row r="185" spans="1:7" x14ac:dyDescent="0.2">
      <c r="A185" s="15"/>
      <c r="B185" s="15"/>
      <c r="C185" s="15"/>
      <c r="D185" s="15"/>
      <c r="E185" s="15"/>
      <c r="F185" s="15"/>
      <c r="G185" s="15"/>
    </row>
    <row r="186" spans="1:7" x14ac:dyDescent="0.2">
      <c r="A186" s="15"/>
      <c r="B186" s="15"/>
      <c r="C186" s="15"/>
      <c r="D186" s="15"/>
      <c r="E186" s="15"/>
      <c r="F186" s="15"/>
      <c r="G186" s="15"/>
    </row>
    <row r="187" spans="1:7" x14ac:dyDescent="0.2">
      <c r="A187" s="15"/>
      <c r="B187" s="15"/>
      <c r="C187" s="15"/>
      <c r="D187" s="15"/>
      <c r="E187" s="15"/>
      <c r="F187" s="15"/>
      <c r="G187" s="15"/>
    </row>
    <row r="188" spans="1:7" x14ac:dyDescent="0.2">
      <c r="A188" s="15"/>
      <c r="B188" s="15"/>
      <c r="C188" s="15"/>
      <c r="D188" s="15"/>
      <c r="E188" s="15"/>
      <c r="F188" s="15"/>
      <c r="G188" s="15"/>
    </row>
    <row r="189" spans="1:7" x14ac:dyDescent="0.2">
      <c r="A189" s="15"/>
      <c r="B189" s="15"/>
      <c r="C189" s="15"/>
      <c r="D189" s="15"/>
      <c r="E189" s="15"/>
      <c r="F189" s="15"/>
      <c r="G189" s="15"/>
    </row>
    <row r="190" spans="1:7" x14ac:dyDescent="0.2">
      <c r="A190" s="15"/>
      <c r="B190" s="15"/>
      <c r="C190" s="15"/>
      <c r="D190" s="15"/>
      <c r="E190" s="15"/>
      <c r="F190" s="15"/>
      <c r="G190" s="15"/>
    </row>
    <row r="191" spans="1:7" x14ac:dyDescent="0.2">
      <c r="A191" s="15"/>
      <c r="B191" s="15"/>
      <c r="C191" s="15"/>
      <c r="D191" s="15"/>
      <c r="E191" s="15"/>
      <c r="F191" s="15"/>
      <c r="G191" s="15"/>
    </row>
    <row r="192" spans="1:7" x14ac:dyDescent="0.2">
      <c r="A192" s="15"/>
      <c r="B192" s="15"/>
      <c r="C192" s="15"/>
      <c r="D192" s="15"/>
      <c r="E192" s="15"/>
      <c r="F192" s="15"/>
      <c r="G192" s="15"/>
    </row>
    <row r="193" spans="1:7" x14ac:dyDescent="0.2">
      <c r="A193" s="15"/>
      <c r="B193" s="15"/>
      <c r="C193" s="15"/>
      <c r="D193" s="15"/>
      <c r="E193" s="15"/>
      <c r="F193" s="15"/>
      <c r="G193" s="15"/>
    </row>
    <row r="194" spans="1:7" x14ac:dyDescent="0.2">
      <c r="A194" s="15"/>
      <c r="B194" s="15"/>
      <c r="C194" s="15"/>
      <c r="D194" s="15"/>
      <c r="E194" s="15"/>
      <c r="F194" s="15"/>
      <c r="G194" s="15"/>
    </row>
    <row r="195" spans="1:7" x14ac:dyDescent="0.2">
      <c r="A195" s="15"/>
      <c r="B195" s="15"/>
      <c r="C195" s="15"/>
      <c r="D195" s="15"/>
      <c r="E195" s="15"/>
      <c r="F195" s="15"/>
      <c r="G195" s="15"/>
    </row>
    <row r="196" spans="1:7" x14ac:dyDescent="0.2">
      <c r="A196" s="15"/>
      <c r="B196" s="15"/>
      <c r="C196" s="15"/>
      <c r="D196" s="15"/>
      <c r="E196" s="15"/>
      <c r="F196" s="15"/>
      <c r="G196" s="15"/>
    </row>
    <row r="197" spans="1:7" x14ac:dyDescent="0.2">
      <c r="A197" s="15"/>
      <c r="B197" s="15"/>
      <c r="C197" s="15"/>
      <c r="D197" s="15"/>
      <c r="E197" s="15"/>
      <c r="F197" s="15"/>
      <c r="G197" s="15"/>
    </row>
    <row r="198" spans="1:7" x14ac:dyDescent="0.2">
      <c r="A198" s="15"/>
      <c r="B198" s="15"/>
      <c r="C198" s="15"/>
      <c r="D198" s="15"/>
      <c r="E198" s="15"/>
      <c r="F198" s="15"/>
      <c r="G198" s="15"/>
    </row>
    <row r="199" spans="1:7" x14ac:dyDescent="0.2">
      <c r="A199" s="15"/>
      <c r="B199" s="15"/>
      <c r="C199" s="15"/>
      <c r="D199" s="15"/>
      <c r="E199" s="15"/>
      <c r="F199" s="15"/>
      <c r="G199" s="15"/>
    </row>
    <row r="200" spans="1:7" x14ac:dyDescent="0.2">
      <c r="A200" s="15"/>
      <c r="B200" s="15"/>
      <c r="C200" s="15"/>
      <c r="D200" s="15"/>
      <c r="E200" s="15"/>
      <c r="F200" s="15"/>
      <c r="G200" s="15"/>
    </row>
    <row r="201" spans="1:7" x14ac:dyDescent="0.2">
      <c r="A201" s="15"/>
      <c r="B201" s="15"/>
      <c r="C201" s="15"/>
      <c r="D201" s="15"/>
      <c r="E201" s="15"/>
      <c r="F201" s="15"/>
      <c r="G201" s="15"/>
    </row>
    <row r="202" spans="1:7" x14ac:dyDescent="0.2">
      <c r="A202" s="15"/>
      <c r="B202" s="15"/>
      <c r="C202" s="15"/>
      <c r="D202" s="15"/>
      <c r="E202" s="15"/>
      <c r="F202" s="15"/>
      <c r="G202" s="15"/>
    </row>
    <row r="203" spans="1:7" x14ac:dyDescent="0.2">
      <c r="A203" s="15"/>
      <c r="B203" s="15"/>
      <c r="C203" s="15"/>
      <c r="D203" s="15"/>
      <c r="E203" s="15"/>
      <c r="F203" s="15"/>
      <c r="G203" s="15"/>
    </row>
    <row r="204" spans="1:7" x14ac:dyDescent="0.2">
      <c r="A204" s="15"/>
      <c r="B204" s="15"/>
      <c r="C204" s="15"/>
      <c r="D204" s="15"/>
      <c r="E204" s="15"/>
      <c r="F204" s="15"/>
      <c r="G204" s="15"/>
    </row>
    <row r="205" spans="1:7" x14ac:dyDescent="0.2">
      <c r="A205" s="15"/>
      <c r="B205" s="15"/>
      <c r="C205" s="15"/>
      <c r="D205" s="15"/>
      <c r="E205" s="15"/>
      <c r="F205" s="15"/>
      <c r="G205" s="15"/>
    </row>
    <row r="206" spans="1:7" x14ac:dyDescent="0.2">
      <c r="A206" s="15"/>
      <c r="B206" s="15"/>
      <c r="C206" s="15"/>
      <c r="D206" s="15"/>
      <c r="E206" s="15"/>
      <c r="F206" s="15"/>
      <c r="G206" s="15"/>
    </row>
    <row r="207" spans="1:7" x14ac:dyDescent="0.2">
      <c r="A207" s="15"/>
      <c r="B207" s="15"/>
      <c r="C207" s="15"/>
      <c r="D207" s="15"/>
      <c r="E207" s="15"/>
      <c r="F207" s="15"/>
      <c r="G207" s="15"/>
    </row>
    <row r="208" spans="1:7" x14ac:dyDescent="0.2">
      <c r="A208" s="15"/>
      <c r="B208" s="15"/>
      <c r="C208" s="15"/>
      <c r="D208" s="15"/>
      <c r="E208" s="15"/>
      <c r="F208" s="15"/>
      <c r="G208" s="15"/>
    </row>
    <row r="209" spans="1:7" x14ac:dyDescent="0.2">
      <c r="A209" s="15"/>
      <c r="B209" s="15"/>
      <c r="C209" s="15"/>
      <c r="D209" s="15"/>
      <c r="E209" s="15"/>
      <c r="F209" s="15"/>
      <c r="G209" s="15"/>
    </row>
    <row r="210" spans="1:7" x14ac:dyDescent="0.2">
      <c r="A210" s="15"/>
      <c r="B210" s="15"/>
      <c r="C210" s="15"/>
      <c r="D210" s="15"/>
      <c r="E210" s="15"/>
      <c r="F210" s="15"/>
      <c r="G210" s="15"/>
    </row>
    <row r="211" spans="1:7" x14ac:dyDescent="0.2">
      <c r="A211" s="15"/>
      <c r="B211" s="15"/>
      <c r="C211" s="15"/>
      <c r="D211" s="15"/>
      <c r="E211" s="15"/>
      <c r="F211" s="15"/>
      <c r="G211" s="15"/>
    </row>
    <row r="212" spans="1:7" x14ac:dyDescent="0.2">
      <c r="A212" s="15"/>
      <c r="B212" s="15"/>
      <c r="C212" s="15"/>
      <c r="D212" s="15"/>
      <c r="E212" s="15"/>
      <c r="F212" s="15"/>
      <c r="G212" s="15"/>
    </row>
    <row r="213" spans="1:7" x14ac:dyDescent="0.2">
      <c r="A213" s="15"/>
      <c r="B213" s="15"/>
      <c r="C213" s="15"/>
      <c r="D213" s="15"/>
      <c r="E213" s="15"/>
      <c r="F213" s="15"/>
      <c r="G213" s="15"/>
    </row>
    <row r="214" spans="1:7" x14ac:dyDescent="0.2">
      <c r="A214" s="15"/>
      <c r="B214" s="15"/>
      <c r="C214" s="15"/>
      <c r="D214" s="15"/>
      <c r="E214" s="15"/>
      <c r="F214" s="15"/>
      <c r="G214" s="15"/>
    </row>
    <row r="215" spans="1:7" x14ac:dyDescent="0.2">
      <c r="A215" s="15"/>
      <c r="B215" s="15"/>
      <c r="C215" s="15"/>
      <c r="D215" s="15"/>
      <c r="E215" s="15"/>
      <c r="F215" s="15"/>
      <c r="G215" s="15"/>
    </row>
    <row r="216" spans="1:7" x14ac:dyDescent="0.2">
      <c r="A216" s="15"/>
      <c r="B216" s="15"/>
      <c r="C216" s="15"/>
      <c r="D216" s="15"/>
      <c r="E216" s="15"/>
      <c r="F216" s="15"/>
      <c r="G216" s="15"/>
    </row>
    <row r="217" spans="1:7" x14ac:dyDescent="0.2">
      <c r="A217" s="15"/>
      <c r="B217" s="15"/>
      <c r="C217" s="15"/>
      <c r="D217" s="15"/>
      <c r="E217" s="15"/>
      <c r="F217" s="15"/>
      <c r="G217" s="15"/>
    </row>
    <row r="218" spans="1:7" x14ac:dyDescent="0.2">
      <c r="A218" s="15"/>
      <c r="B218" s="15"/>
      <c r="C218" s="15"/>
      <c r="D218" s="15"/>
      <c r="E218" s="15"/>
      <c r="F218" s="15"/>
      <c r="G218" s="15"/>
    </row>
    <row r="219" spans="1:7" x14ac:dyDescent="0.2">
      <c r="A219" s="15"/>
      <c r="B219" s="15"/>
      <c r="C219" s="15"/>
      <c r="D219" s="15"/>
      <c r="E219" s="15"/>
      <c r="F219" s="15"/>
      <c r="G219" s="15"/>
    </row>
    <row r="220" spans="1:7" x14ac:dyDescent="0.2">
      <c r="A220" s="15"/>
      <c r="B220" s="15"/>
      <c r="C220" s="15"/>
      <c r="D220" s="15"/>
      <c r="E220" s="15"/>
      <c r="F220" s="15"/>
      <c r="G220" s="15"/>
    </row>
    <row r="221" spans="1:7" x14ac:dyDescent="0.2">
      <c r="A221" s="15"/>
      <c r="B221" s="15"/>
      <c r="C221" s="15"/>
      <c r="D221" s="15"/>
      <c r="E221" s="15"/>
      <c r="F221" s="15"/>
      <c r="G221" s="15"/>
    </row>
    <row r="222" spans="1:7" x14ac:dyDescent="0.2">
      <c r="A222" s="15"/>
      <c r="B222" s="15"/>
      <c r="C222" s="15"/>
      <c r="D222" s="15"/>
      <c r="E222" s="15"/>
      <c r="F222" s="15"/>
      <c r="G222" s="15"/>
    </row>
    <row r="223" spans="1:7" x14ac:dyDescent="0.2">
      <c r="A223" s="15"/>
      <c r="B223" s="15"/>
      <c r="C223" s="15"/>
      <c r="D223" s="15"/>
      <c r="E223" s="15"/>
      <c r="F223" s="15"/>
      <c r="G223" s="15"/>
    </row>
    <row r="224" spans="1:7" x14ac:dyDescent="0.2">
      <c r="A224" s="15"/>
      <c r="B224" s="15"/>
      <c r="C224" s="15"/>
      <c r="D224" s="15"/>
      <c r="E224" s="15"/>
      <c r="F224" s="15"/>
      <c r="G224" s="15"/>
    </row>
    <row r="225" spans="1:7" x14ac:dyDescent="0.2">
      <c r="A225" s="15"/>
      <c r="B225" s="15"/>
      <c r="C225" s="15"/>
      <c r="D225" s="15"/>
      <c r="E225" s="15"/>
      <c r="F225" s="15"/>
      <c r="G225" s="15"/>
    </row>
    <row r="226" spans="1:7" x14ac:dyDescent="0.2">
      <c r="A226" s="15"/>
      <c r="B226" s="15"/>
      <c r="C226" s="15"/>
      <c r="D226" s="15"/>
      <c r="E226" s="15"/>
      <c r="F226" s="15"/>
      <c r="G226" s="15"/>
    </row>
    <row r="227" spans="1:7" x14ac:dyDescent="0.2">
      <c r="A227" s="15"/>
      <c r="B227" s="15"/>
      <c r="C227" s="15"/>
      <c r="D227" s="15"/>
      <c r="E227" s="15"/>
      <c r="F227" s="15"/>
      <c r="G227" s="15"/>
    </row>
    <row r="228" spans="1:7" x14ac:dyDescent="0.2">
      <c r="A228" s="15"/>
      <c r="B228" s="15"/>
      <c r="C228" s="15"/>
      <c r="D228" s="15"/>
      <c r="E228" s="15"/>
      <c r="F228" s="15"/>
      <c r="G228" s="15"/>
    </row>
    <row r="229" spans="1:7" x14ac:dyDescent="0.2">
      <c r="A229" s="15"/>
      <c r="B229" s="15"/>
      <c r="C229" s="15"/>
      <c r="D229" s="15"/>
      <c r="E229" s="15"/>
      <c r="F229" s="15"/>
      <c r="G229" s="15"/>
    </row>
    <row r="230" spans="1:7" x14ac:dyDescent="0.2">
      <c r="A230" s="15"/>
      <c r="B230" s="15"/>
      <c r="C230" s="15"/>
      <c r="D230" s="15"/>
      <c r="E230" s="15"/>
      <c r="F230" s="15"/>
      <c r="G230" s="15"/>
    </row>
    <row r="231" spans="1:7" x14ac:dyDescent="0.2">
      <c r="A231" s="15"/>
      <c r="B231" s="15"/>
      <c r="C231" s="15"/>
      <c r="D231" s="15"/>
      <c r="E231" s="15"/>
      <c r="F231" s="15"/>
      <c r="G231" s="15"/>
    </row>
    <row r="232" spans="1:7" x14ac:dyDescent="0.2">
      <c r="A232" s="15"/>
      <c r="B232" s="15"/>
      <c r="C232" s="15"/>
      <c r="D232" s="15"/>
      <c r="E232" s="15"/>
      <c r="F232" s="15"/>
      <c r="G232" s="15"/>
    </row>
    <row r="233" spans="1:7" x14ac:dyDescent="0.2">
      <c r="A233" s="15"/>
      <c r="B233" s="15"/>
      <c r="C233" s="15"/>
      <c r="D233" s="15"/>
      <c r="E233" s="15"/>
      <c r="F233" s="15"/>
      <c r="G233" s="15"/>
    </row>
    <row r="234" spans="1:7" x14ac:dyDescent="0.2">
      <c r="A234" s="15"/>
      <c r="B234" s="15"/>
      <c r="C234" s="15"/>
      <c r="D234" s="15"/>
      <c r="E234" s="15"/>
      <c r="F234" s="15"/>
      <c r="G234" s="15"/>
    </row>
    <row r="235" spans="1:7" x14ac:dyDescent="0.2">
      <c r="A235" s="15"/>
      <c r="B235" s="15"/>
      <c r="C235" s="15"/>
      <c r="D235" s="15"/>
      <c r="E235" s="15"/>
      <c r="F235" s="15"/>
      <c r="G235" s="15"/>
    </row>
    <row r="236" spans="1:7" x14ac:dyDescent="0.2">
      <c r="A236" s="15"/>
      <c r="B236" s="15"/>
      <c r="C236" s="15"/>
      <c r="D236" s="15"/>
      <c r="E236" s="15"/>
      <c r="F236" s="15"/>
      <c r="G236" s="15"/>
    </row>
    <row r="237" spans="1:7" x14ac:dyDescent="0.2">
      <c r="A237" s="15"/>
      <c r="B237" s="15"/>
      <c r="C237" s="15"/>
      <c r="D237" s="15"/>
      <c r="E237" s="15"/>
      <c r="F237" s="15"/>
      <c r="G237" s="15"/>
    </row>
    <row r="238" spans="1:7" x14ac:dyDescent="0.2">
      <c r="A238" s="15"/>
      <c r="B238" s="15"/>
      <c r="C238" s="15"/>
      <c r="D238" s="15"/>
      <c r="E238" s="15"/>
      <c r="F238" s="15"/>
      <c r="G238" s="15"/>
    </row>
    <row r="239" spans="1:7" x14ac:dyDescent="0.2">
      <c r="A239" s="15"/>
      <c r="B239" s="15"/>
      <c r="C239" s="15"/>
      <c r="D239" s="15"/>
      <c r="E239" s="15"/>
      <c r="F239" s="15"/>
      <c r="G239" s="15"/>
    </row>
    <row r="240" spans="1:7" x14ac:dyDescent="0.2">
      <c r="A240" s="15"/>
      <c r="B240" s="15"/>
      <c r="C240" s="15"/>
      <c r="D240" s="15"/>
      <c r="E240" s="15"/>
      <c r="F240" s="15"/>
      <c r="G240" s="15"/>
    </row>
    <row r="241" spans="1:7" x14ac:dyDescent="0.2">
      <c r="A241" s="15"/>
      <c r="B241" s="15"/>
      <c r="C241" s="15"/>
      <c r="D241" s="15"/>
      <c r="E241" s="15"/>
      <c r="F241" s="15"/>
      <c r="G241" s="15"/>
    </row>
    <row r="242" spans="1:7" x14ac:dyDescent="0.2">
      <c r="A242" s="15"/>
      <c r="B242" s="15"/>
      <c r="C242" s="15"/>
      <c r="D242" s="15"/>
      <c r="E242" s="15"/>
      <c r="F242" s="15"/>
      <c r="G242" s="15"/>
    </row>
    <row r="243" spans="1:7" x14ac:dyDescent="0.2">
      <c r="A243" s="15"/>
      <c r="B243" s="15"/>
      <c r="C243" s="15"/>
      <c r="D243" s="15"/>
      <c r="E243" s="15"/>
      <c r="F243" s="15"/>
      <c r="G243" s="15"/>
    </row>
    <row r="244" spans="1:7" x14ac:dyDescent="0.2">
      <c r="A244" s="15"/>
      <c r="B244" s="15"/>
      <c r="C244" s="15"/>
      <c r="D244" s="15"/>
      <c r="E244" s="15"/>
      <c r="F244" s="15"/>
      <c r="G244" s="15"/>
    </row>
    <row r="245" spans="1:7" x14ac:dyDescent="0.2">
      <c r="A245" s="15"/>
      <c r="B245" s="15"/>
      <c r="C245" s="15"/>
      <c r="D245" s="15"/>
      <c r="E245" s="15"/>
      <c r="F245" s="15"/>
      <c r="G245" s="15"/>
    </row>
    <row r="246" spans="1:7" x14ac:dyDescent="0.2">
      <c r="A246" s="15"/>
      <c r="B246" s="15"/>
      <c r="C246" s="15"/>
      <c r="D246" s="15"/>
      <c r="E246" s="15"/>
      <c r="F246" s="15"/>
      <c r="G246" s="15"/>
    </row>
    <row r="247" spans="1:7" x14ac:dyDescent="0.2">
      <c r="A247" s="15"/>
      <c r="B247" s="15"/>
      <c r="C247" s="15"/>
      <c r="D247" s="15"/>
      <c r="E247" s="15"/>
      <c r="F247" s="15"/>
      <c r="G247" s="15"/>
    </row>
    <row r="248" spans="1:7" x14ac:dyDescent="0.2">
      <c r="A248" s="15"/>
      <c r="B248" s="15"/>
      <c r="C248" s="15"/>
      <c r="D248" s="15"/>
      <c r="E248" s="15"/>
      <c r="F248" s="15"/>
      <c r="G248" s="15"/>
    </row>
    <row r="249" spans="1:7" x14ac:dyDescent="0.2">
      <c r="A249" s="15"/>
      <c r="B249" s="15"/>
      <c r="C249" s="15"/>
      <c r="D249" s="15"/>
      <c r="E249" s="15"/>
      <c r="F249" s="15"/>
      <c r="G249" s="15"/>
    </row>
    <row r="250" spans="1:7" x14ac:dyDescent="0.2">
      <c r="A250" s="15"/>
      <c r="B250" s="15"/>
      <c r="C250" s="15"/>
      <c r="D250" s="15"/>
      <c r="E250" s="15"/>
      <c r="F250" s="15"/>
      <c r="G250" s="15"/>
    </row>
    <row r="251" spans="1:7" x14ac:dyDescent="0.2">
      <c r="A251" s="15"/>
      <c r="B251" s="15"/>
      <c r="C251" s="15"/>
      <c r="D251" s="15"/>
      <c r="E251" s="15"/>
      <c r="F251" s="15"/>
      <c r="G251" s="15"/>
    </row>
    <row r="252" spans="1:7" x14ac:dyDescent="0.2">
      <c r="A252" s="15"/>
      <c r="B252" s="15"/>
      <c r="C252" s="15"/>
      <c r="D252" s="15"/>
      <c r="E252" s="15"/>
      <c r="F252" s="15"/>
      <c r="G252" s="15"/>
    </row>
    <row r="253" spans="1:7" x14ac:dyDescent="0.2">
      <c r="A253" s="15"/>
      <c r="B253" s="15"/>
      <c r="C253" s="15"/>
      <c r="D253" s="15"/>
      <c r="E253" s="15"/>
      <c r="F253" s="15"/>
      <c r="G253" s="15"/>
    </row>
    <row r="254" spans="1:7" x14ac:dyDescent="0.2">
      <c r="A254" s="15"/>
      <c r="B254" s="15"/>
      <c r="C254" s="15"/>
      <c r="D254" s="15"/>
      <c r="E254" s="15"/>
      <c r="F254" s="15"/>
      <c r="G254" s="15"/>
    </row>
    <row r="255" spans="1:7" x14ac:dyDescent="0.2">
      <c r="A255" s="15"/>
      <c r="B255" s="15"/>
      <c r="C255" s="15"/>
      <c r="D255" s="15"/>
      <c r="E255" s="15"/>
      <c r="F255" s="15"/>
      <c r="G255" s="15"/>
    </row>
    <row r="256" spans="1:7" x14ac:dyDescent="0.2">
      <c r="A256" s="15"/>
      <c r="B256" s="15"/>
      <c r="C256" s="15"/>
      <c r="D256" s="15"/>
      <c r="E256" s="15"/>
      <c r="F256" s="15"/>
      <c r="G256" s="15"/>
    </row>
    <row r="257" spans="1:7" x14ac:dyDescent="0.2">
      <c r="A257" s="15"/>
      <c r="B257" s="15"/>
      <c r="C257" s="15"/>
      <c r="D257" s="15"/>
      <c r="E257" s="15"/>
      <c r="F257" s="15"/>
      <c r="G257" s="15"/>
    </row>
    <row r="258" spans="1:7" x14ac:dyDescent="0.2">
      <c r="A258" s="15"/>
      <c r="B258" s="15"/>
      <c r="C258" s="15"/>
      <c r="D258" s="15"/>
      <c r="E258" s="15"/>
      <c r="F258" s="15"/>
      <c r="G258" s="15"/>
    </row>
    <row r="259" spans="1:7" x14ac:dyDescent="0.2">
      <c r="A259" s="15"/>
      <c r="B259" s="15"/>
      <c r="C259" s="15"/>
      <c r="D259" s="15"/>
      <c r="E259" s="15"/>
      <c r="F259" s="15"/>
      <c r="G259" s="15"/>
    </row>
    <row r="260" spans="1:7" x14ac:dyDescent="0.2">
      <c r="A260" s="15"/>
      <c r="B260" s="15"/>
      <c r="C260" s="15"/>
      <c r="D260" s="15"/>
      <c r="E260" s="15"/>
      <c r="F260" s="15"/>
      <c r="G260" s="15"/>
    </row>
    <row r="261" spans="1:7" x14ac:dyDescent="0.2">
      <c r="A261" s="15"/>
      <c r="B261" s="15"/>
      <c r="C261" s="15"/>
      <c r="D261" s="15"/>
      <c r="E261" s="15"/>
      <c r="F261" s="15"/>
      <c r="G261" s="15"/>
    </row>
    <row r="262" spans="1:7" x14ac:dyDescent="0.2">
      <c r="A262" s="15"/>
      <c r="B262" s="15"/>
      <c r="C262" s="15"/>
      <c r="D262" s="15"/>
      <c r="E262" s="15"/>
      <c r="F262" s="15"/>
      <c r="G262" s="15"/>
    </row>
    <row r="263" spans="1:7" x14ac:dyDescent="0.2">
      <c r="A263" s="15"/>
      <c r="B263" s="15"/>
      <c r="C263" s="15"/>
      <c r="D263" s="15"/>
      <c r="E263" s="15"/>
      <c r="F263" s="15"/>
      <c r="G263" s="15"/>
    </row>
    <row r="264" spans="1:7" x14ac:dyDescent="0.2">
      <c r="A264" s="15"/>
      <c r="B264" s="15"/>
      <c r="C264" s="15"/>
      <c r="D264" s="15"/>
      <c r="E264" s="15"/>
      <c r="F264" s="15"/>
      <c r="G264" s="15"/>
    </row>
    <row r="265" spans="1:7" x14ac:dyDescent="0.2">
      <c r="A265" s="15"/>
      <c r="B265" s="15"/>
      <c r="C265" s="15"/>
      <c r="D265" s="15"/>
      <c r="E265" s="15"/>
      <c r="F265" s="15"/>
      <c r="G265" s="15"/>
    </row>
    <row r="266" spans="1:7" x14ac:dyDescent="0.2">
      <c r="A266" s="15"/>
      <c r="B266" s="15"/>
      <c r="C266" s="15"/>
      <c r="D266" s="15"/>
      <c r="E266" s="15"/>
      <c r="F266" s="15"/>
      <c r="G266" s="15"/>
    </row>
    <row r="267" spans="1:7" x14ac:dyDescent="0.2">
      <c r="A267" s="15"/>
      <c r="B267" s="15"/>
      <c r="C267" s="15"/>
      <c r="D267" s="15"/>
      <c r="E267" s="15"/>
      <c r="F267" s="15"/>
      <c r="G267" s="15"/>
    </row>
    <row r="268" spans="1:7" x14ac:dyDescent="0.2">
      <c r="A268" s="15"/>
      <c r="B268" s="15"/>
      <c r="C268" s="15"/>
      <c r="D268" s="15"/>
      <c r="E268" s="15"/>
      <c r="F268" s="15"/>
      <c r="G268" s="15"/>
    </row>
    <row r="269" spans="1:7" x14ac:dyDescent="0.2">
      <c r="A269" s="15"/>
      <c r="B269" s="15"/>
      <c r="C269" s="15"/>
      <c r="D269" s="15"/>
      <c r="E269" s="15"/>
      <c r="F269" s="15"/>
      <c r="G269" s="15"/>
    </row>
    <row r="270" spans="1:7" x14ac:dyDescent="0.2">
      <c r="A270" s="15"/>
      <c r="B270" s="15"/>
      <c r="C270" s="15"/>
      <c r="D270" s="15"/>
      <c r="E270" s="15"/>
      <c r="F270" s="15"/>
      <c r="G270" s="15"/>
    </row>
    <row r="271" spans="1:7" x14ac:dyDescent="0.2">
      <c r="A271" s="15"/>
      <c r="B271" s="15"/>
      <c r="C271" s="15"/>
      <c r="D271" s="15"/>
      <c r="E271" s="15"/>
      <c r="F271" s="15"/>
      <c r="G271" s="15"/>
    </row>
    <row r="272" spans="1:7" x14ac:dyDescent="0.2">
      <c r="A272" s="15"/>
      <c r="B272" s="15"/>
      <c r="C272" s="15"/>
      <c r="D272" s="15"/>
      <c r="E272" s="15"/>
      <c r="F272" s="15"/>
      <c r="G272" s="15"/>
    </row>
    <row r="273" spans="1:7" x14ac:dyDescent="0.2">
      <c r="A273" s="15"/>
      <c r="B273" s="15"/>
      <c r="C273" s="15"/>
      <c r="D273" s="15"/>
      <c r="E273" s="15"/>
      <c r="F273" s="15"/>
      <c r="G273" s="15"/>
    </row>
    <row r="274" spans="1:7" x14ac:dyDescent="0.2">
      <c r="A274" s="15"/>
      <c r="B274" s="15"/>
      <c r="C274" s="15"/>
      <c r="D274" s="15"/>
      <c r="E274" s="15"/>
      <c r="F274" s="15"/>
      <c r="G274" s="15"/>
    </row>
    <row r="275" spans="1:7" x14ac:dyDescent="0.2">
      <c r="A275" s="15"/>
      <c r="B275" s="15"/>
      <c r="C275" s="15"/>
      <c r="D275" s="15"/>
      <c r="E275" s="15"/>
      <c r="F275" s="15"/>
      <c r="G275" s="15"/>
    </row>
    <row r="276" spans="1:7" x14ac:dyDescent="0.2">
      <c r="A276" s="15"/>
      <c r="B276" s="15"/>
      <c r="C276" s="15"/>
      <c r="D276" s="15"/>
      <c r="E276" s="15"/>
      <c r="F276" s="15"/>
      <c r="G276" s="15"/>
    </row>
    <row r="277" spans="1:7" x14ac:dyDescent="0.2">
      <c r="A277" s="15"/>
      <c r="B277" s="15"/>
      <c r="C277" s="15"/>
      <c r="D277" s="15"/>
      <c r="E277" s="15"/>
      <c r="F277" s="15"/>
      <c r="G277" s="15"/>
    </row>
    <row r="278" spans="1:7" x14ac:dyDescent="0.2">
      <c r="A278" s="15"/>
      <c r="B278" s="15"/>
      <c r="C278" s="15"/>
      <c r="D278" s="15"/>
      <c r="E278" s="15"/>
      <c r="F278" s="15"/>
      <c r="G278" s="15"/>
    </row>
    <row r="279" spans="1:7" x14ac:dyDescent="0.2">
      <c r="A279" s="15"/>
      <c r="B279" s="15"/>
      <c r="C279" s="15"/>
      <c r="D279" s="15"/>
      <c r="E279" s="15"/>
      <c r="F279" s="15"/>
      <c r="G279" s="15"/>
    </row>
    <row r="280" spans="1:7" x14ac:dyDescent="0.2">
      <c r="A280" s="15"/>
      <c r="B280" s="15"/>
      <c r="C280" s="15"/>
      <c r="D280" s="15"/>
      <c r="E280" s="15"/>
      <c r="F280" s="15"/>
      <c r="G280" s="15"/>
    </row>
    <row r="281" spans="1:7" x14ac:dyDescent="0.2">
      <c r="A281" s="15"/>
      <c r="B281" s="15"/>
      <c r="C281" s="15"/>
      <c r="D281" s="15"/>
      <c r="E281" s="15"/>
      <c r="F281" s="15"/>
      <c r="G281" s="15"/>
    </row>
    <row r="282" spans="1:7" x14ac:dyDescent="0.2">
      <c r="A282" s="15"/>
      <c r="B282" s="15"/>
      <c r="C282" s="15"/>
      <c r="D282" s="15"/>
      <c r="E282" s="15"/>
      <c r="F282" s="15"/>
      <c r="G282" s="15"/>
    </row>
    <row r="283" spans="1:7" x14ac:dyDescent="0.2">
      <c r="A283" s="15"/>
      <c r="B283" s="15"/>
      <c r="C283" s="15"/>
      <c r="D283" s="15"/>
      <c r="E283" s="15"/>
      <c r="F283" s="15"/>
      <c r="G283" s="15"/>
    </row>
    <row r="284" spans="1:7" x14ac:dyDescent="0.2">
      <c r="A284" s="15"/>
      <c r="B284" s="15"/>
      <c r="C284" s="15"/>
      <c r="D284" s="15"/>
      <c r="E284" s="15"/>
      <c r="F284" s="15"/>
      <c r="G284" s="15"/>
    </row>
    <row r="285" spans="1:7" x14ac:dyDescent="0.2">
      <c r="A285" s="15"/>
      <c r="B285" s="15"/>
      <c r="C285" s="15"/>
      <c r="D285" s="15"/>
      <c r="E285" s="15"/>
      <c r="F285" s="15"/>
      <c r="G285" s="15"/>
    </row>
    <row r="286" spans="1:7" x14ac:dyDescent="0.2">
      <c r="A286" s="15"/>
      <c r="B286" s="15"/>
      <c r="C286" s="15"/>
      <c r="D286" s="15"/>
      <c r="E286" s="15"/>
      <c r="F286" s="15"/>
      <c r="G286" s="15"/>
    </row>
    <row r="287" spans="1:7" x14ac:dyDescent="0.2">
      <c r="A287" s="15"/>
      <c r="B287" s="15"/>
      <c r="C287" s="15"/>
      <c r="D287" s="15"/>
      <c r="E287" s="15"/>
      <c r="F287" s="15"/>
      <c r="G287" s="15"/>
    </row>
    <row r="288" spans="1:7" x14ac:dyDescent="0.2">
      <c r="A288" s="15"/>
      <c r="B288" s="15"/>
      <c r="C288" s="15"/>
      <c r="D288" s="15"/>
      <c r="E288" s="15"/>
      <c r="F288" s="15"/>
      <c r="G288" s="15"/>
    </row>
    <row r="289" spans="1:7" x14ac:dyDescent="0.2">
      <c r="A289" s="15"/>
      <c r="B289" s="15"/>
      <c r="C289" s="15"/>
      <c r="D289" s="15"/>
      <c r="E289" s="15"/>
      <c r="F289" s="15"/>
      <c r="G289" s="15"/>
    </row>
    <row r="290" spans="1:7" x14ac:dyDescent="0.2">
      <c r="A290" s="15"/>
      <c r="B290" s="15"/>
      <c r="C290" s="15"/>
      <c r="D290" s="15"/>
      <c r="E290" s="15"/>
      <c r="F290" s="15"/>
      <c r="G290" s="15"/>
    </row>
    <row r="291" spans="1:7" x14ac:dyDescent="0.2">
      <c r="A291" s="15"/>
      <c r="B291" s="15"/>
      <c r="C291" s="15"/>
      <c r="D291" s="15"/>
      <c r="E291" s="15"/>
      <c r="F291" s="15"/>
      <c r="G291" s="15"/>
    </row>
    <row r="292" spans="1:7" x14ac:dyDescent="0.2">
      <c r="A292" s="15"/>
      <c r="B292" s="15"/>
      <c r="C292" s="15"/>
      <c r="D292" s="15"/>
      <c r="E292" s="15"/>
      <c r="F292" s="15"/>
      <c r="G292" s="15"/>
    </row>
    <row r="293" spans="1:7" x14ac:dyDescent="0.2">
      <c r="A293" s="15"/>
      <c r="B293" s="15"/>
      <c r="C293" s="15"/>
      <c r="D293" s="15"/>
      <c r="E293" s="15"/>
      <c r="F293" s="15"/>
      <c r="G293" s="15"/>
    </row>
    <row r="294" spans="1:7" x14ac:dyDescent="0.2">
      <c r="A294" s="15"/>
      <c r="B294" s="15"/>
      <c r="C294" s="15"/>
      <c r="D294" s="15"/>
      <c r="E294" s="15"/>
      <c r="F294" s="15"/>
      <c r="G294" s="15"/>
    </row>
    <row r="295" spans="1:7" x14ac:dyDescent="0.2">
      <c r="A295" s="15"/>
      <c r="B295" s="15"/>
      <c r="C295" s="15"/>
      <c r="D295" s="15"/>
      <c r="E295" s="15"/>
      <c r="F295" s="15"/>
      <c r="G295" s="15"/>
    </row>
    <row r="296" spans="1:7" x14ac:dyDescent="0.2">
      <c r="A296" s="15"/>
      <c r="B296" s="15"/>
      <c r="C296" s="15"/>
      <c r="D296" s="15"/>
      <c r="E296" s="15"/>
      <c r="F296" s="15"/>
      <c r="G296" s="15"/>
    </row>
    <row r="297" spans="1:7" x14ac:dyDescent="0.2">
      <c r="A297" s="15"/>
      <c r="B297" s="15"/>
      <c r="C297" s="15"/>
      <c r="D297" s="15"/>
      <c r="E297" s="15"/>
      <c r="F297" s="15"/>
      <c r="G297" s="15"/>
    </row>
    <row r="298" spans="1:7" x14ac:dyDescent="0.2">
      <c r="A298" s="15"/>
      <c r="B298" s="15"/>
      <c r="C298" s="15"/>
      <c r="D298" s="15"/>
      <c r="E298" s="15"/>
      <c r="F298" s="15"/>
      <c r="G298" s="15"/>
    </row>
    <row r="299" spans="1:7" x14ac:dyDescent="0.2">
      <c r="A299" s="15"/>
      <c r="B299" s="15"/>
      <c r="C299" s="15"/>
      <c r="D299" s="15"/>
      <c r="E299" s="15"/>
      <c r="F299" s="15"/>
      <c r="G299" s="15"/>
    </row>
    <row r="300" spans="1:7" x14ac:dyDescent="0.2">
      <c r="A300" s="15"/>
      <c r="B300" s="15"/>
      <c r="C300" s="15"/>
      <c r="D300" s="15"/>
      <c r="E300" s="15"/>
      <c r="F300" s="15"/>
      <c r="G300" s="15"/>
    </row>
    <row r="301" spans="1:7" x14ac:dyDescent="0.2">
      <c r="A301" s="15"/>
      <c r="B301" s="15"/>
      <c r="C301" s="15"/>
      <c r="D301" s="15"/>
      <c r="E301" s="15"/>
      <c r="F301" s="15"/>
      <c r="G301" s="15"/>
    </row>
    <row r="302" spans="1:7" x14ac:dyDescent="0.2">
      <c r="A302" s="15"/>
      <c r="B302" s="15"/>
      <c r="C302" s="15"/>
      <c r="D302" s="15"/>
      <c r="E302" s="15"/>
      <c r="F302" s="15"/>
      <c r="G302" s="15"/>
    </row>
    <row r="303" spans="1:7" x14ac:dyDescent="0.2">
      <c r="A303" s="15"/>
      <c r="B303" s="15"/>
      <c r="C303" s="15"/>
      <c r="D303" s="15"/>
      <c r="E303" s="15"/>
      <c r="F303" s="15"/>
      <c r="G303" s="15"/>
    </row>
    <row r="304" spans="1:7" x14ac:dyDescent="0.2">
      <c r="A304" s="15"/>
      <c r="B304" s="15"/>
      <c r="C304" s="15"/>
      <c r="D304" s="15"/>
      <c r="E304" s="15"/>
      <c r="F304" s="15"/>
      <c r="G304" s="15"/>
    </row>
    <row r="305" spans="1:7" x14ac:dyDescent="0.2">
      <c r="A305" s="15"/>
      <c r="B305" s="15"/>
      <c r="C305" s="15"/>
      <c r="D305" s="15"/>
      <c r="E305" s="15"/>
      <c r="F305" s="15"/>
      <c r="G305" s="15"/>
    </row>
    <row r="306" spans="1:7" x14ac:dyDescent="0.2">
      <c r="A306" s="15"/>
      <c r="B306" s="15"/>
      <c r="C306" s="15"/>
      <c r="D306" s="15"/>
      <c r="E306" s="15"/>
      <c r="F306" s="15"/>
      <c r="G306" s="15"/>
    </row>
    <row r="307" spans="1:7" x14ac:dyDescent="0.2">
      <c r="A307" s="15"/>
      <c r="B307" s="15"/>
      <c r="C307" s="15"/>
      <c r="D307" s="15"/>
      <c r="E307" s="15"/>
      <c r="F307" s="15"/>
      <c r="G307" s="15"/>
    </row>
    <row r="308" spans="1:7" x14ac:dyDescent="0.2">
      <c r="A308" s="15"/>
      <c r="B308" s="15"/>
      <c r="C308" s="15"/>
      <c r="D308" s="15"/>
      <c r="E308" s="15"/>
      <c r="F308" s="15"/>
      <c r="G308" s="15"/>
    </row>
    <row r="309" spans="1:7" x14ac:dyDescent="0.2">
      <c r="A309" s="15"/>
      <c r="B309" s="15"/>
      <c r="C309" s="15"/>
      <c r="D309" s="15"/>
      <c r="E309" s="15"/>
      <c r="F309" s="15"/>
      <c r="G309" s="15"/>
    </row>
    <row r="310" spans="1:7" x14ac:dyDescent="0.2">
      <c r="A310" s="15"/>
      <c r="B310" s="15"/>
      <c r="C310" s="15"/>
      <c r="D310" s="15"/>
      <c r="E310" s="15"/>
      <c r="F310" s="15"/>
      <c r="G310" s="15"/>
    </row>
    <row r="311" spans="1:7" x14ac:dyDescent="0.2">
      <c r="A311" s="15"/>
      <c r="B311" s="15"/>
      <c r="C311" s="15"/>
      <c r="D311" s="15"/>
      <c r="E311" s="15"/>
      <c r="F311" s="15"/>
      <c r="G311" s="15"/>
    </row>
    <row r="312" spans="1:7" x14ac:dyDescent="0.2">
      <c r="A312" s="15"/>
      <c r="B312" s="15"/>
      <c r="C312" s="15"/>
      <c r="D312" s="15"/>
      <c r="E312" s="15"/>
      <c r="F312" s="15"/>
      <c r="G312" s="15"/>
    </row>
    <row r="313" spans="1:7" x14ac:dyDescent="0.2">
      <c r="A313" s="15"/>
      <c r="B313" s="15"/>
      <c r="C313" s="15"/>
      <c r="D313" s="15"/>
      <c r="E313" s="15"/>
      <c r="F313" s="15"/>
      <c r="G313" s="15"/>
    </row>
    <row r="314" spans="1:7" x14ac:dyDescent="0.2">
      <c r="A314" s="15"/>
      <c r="B314" s="15"/>
      <c r="C314" s="15"/>
      <c r="D314" s="15"/>
      <c r="E314" s="15"/>
      <c r="F314" s="15"/>
      <c r="G314" s="15"/>
    </row>
    <row r="315" spans="1:7" x14ac:dyDescent="0.2">
      <c r="A315" s="15"/>
      <c r="B315" s="15"/>
      <c r="C315" s="15"/>
      <c r="D315" s="15"/>
      <c r="E315" s="15"/>
      <c r="F315" s="15"/>
      <c r="G315" s="15"/>
    </row>
    <row r="316" spans="1:7" x14ac:dyDescent="0.2">
      <c r="A316" s="15"/>
      <c r="B316" s="15"/>
      <c r="C316" s="15"/>
      <c r="D316" s="15"/>
      <c r="E316" s="15"/>
      <c r="F316" s="15"/>
      <c r="G316" s="15"/>
    </row>
    <row r="317" spans="1:7" x14ac:dyDescent="0.2">
      <c r="A317" s="15"/>
      <c r="B317" s="15"/>
      <c r="C317" s="15"/>
      <c r="D317" s="15"/>
      <c r="E317" s="15"/>
      <c r="F317" s="15"/>
      <c r="G317" s="15"/>
    </row>
    <row r="318" spans="1:7" x14ac:dyDescent="0.2">
      <c r="A318" s="15"/>
      <c r="B318" s="15"/>
      <c r="C318" s="15"/>
      <c r="D318" s="15"/>
      <c r="E318" s="15"/>
      <c r="F318" s="15"/>
      <c r="G318" s="15"/>
    </row>
    <row r="319" spans="1:7" x14ac:dyDescent="0.2">
      <c r="A319" s="15"/>
      <c r="B319" s="15"/>
      <c r="C319" s="15"/>
      <c r="D319" s="15"/>
      <c r="E319" s="15"/>
      <c r="F319" s="15"/>
      <c r="G319" s="15"/>
    </row>
    <row r="320" spans="1:7" x14ac:dyDescent="0.2">
      <c r="A320" s="15"/>
      <c r="B320" s="15"/>
      <c r="C320" s="15"/>
      <c r="D320" s="15"/>
      <c r="E320" s="15"/>
      <c r="F320" s="15"/>
      <c r="G320" s="15"/>
    </row>
    <row r="321" spans="1:7" x14ac:dyDescent="0.2">
      <c r="A321" s="15"/>
      <c r="B321" s="15"/>
      <c r="C321" s="15"/>
      <c r="D321" s="15"/>
      <c r="E321" s="15"/>
      <c r="F321" s="15"/>
      <c r="G321" s="15"/>
    </row>
    <row r="322" spans="1:7" x14ac:dyDescent="0.2">
      <c r="A322" s="15"/>
      <c r="B322" s="15"/>
      <c r="C322" s="15"/>
      <c r="D322" s="15"/>
      <c r="E322" s="15"/>
      <c r="F322" s="15"/>
      <c r="G322" s="15"/>
    </row>
    <row r="323" spans="1:7" x14ac:dyDescent="0.2">
      <c r="A323" s="15"/>
      <c r="B323" s="15"/>
      <c r="C323" s="15"/>
      <c r="D323" s="15"/>
      <c r="E323" s="15"/>
      <c r="F323" s="15"/>
      <c r="G323" s="15"/>
    </row>
    <row r="324" spans="1:7" x14ac:dyDescent="0.2">
      <c r="A324" s="15"/>
      <c r="B324" s="15"/>
      <c r="C324" s="15"/>
      <c r="D324" s="15"/>
      <c r="E324" s="15"/>
      <c r="F324" s="15"/>
      <c r="G324" s="15"/>
    </row>
    <row r="325" spans="1:7" x14ac:dyDescent="0.2">
      <c r="A325" s="15"/>
      <c r="B325" s="15"/>
      <c r="C325" s="15"/>
      <c r="D325" s="15"/>
      <c r="E325" s="15"/>
      <c r="F325" s="15"/>
      <c r="G325" s="15"/>
    </row>
    <row r="326" spans="1:7" x14ac:dyDescent="0.2">
      <c r="A326" s="15"/>
      <c r="B326" s="15"/>
      <c r="C326" s="15"/>
      <c r="D326" s="15"/>
      <c r="E326" s="15"/>
      <c r="F326" s="15"/>
      <c r="G326" s="15"/>
    </row>
    <row r="327" spans="1:7" x14ac:dyDescent="0.2">
      <c r="A327" s="15"/>
      <c r="B327" s="15"/>
      <c r="C327" s="15"/>
      <c r="D327" s="15"/>
      <c r="E327" s="15"/>
      <c r="F327" s="15"/>
      <c r="G327" s="15"/>
    </row>
    <row r="328" spans="1:7" x14ac:dyDescent="0.2">
      <c r="A328" s="15"/>
      <c r="B328" s="15"/>
      <c r="C328" s="15"/>
      <c r="D328" s="15"/>
      <c r="E328" s="15"/>
      <c r="F328" s="15"/>
      <c r="G328" s="15"/>
    </row>
    <row r="329" spans="1:7" x14ac:dyDescent="0.2">
      <c r="A329" s="15"/>
      <c r="B329" s="15"/>
      <c r="C329" s="15"/>
      <c r="D329" s="15"/>
      <c r="E329" s="15"/>
      <c r="F329" s="15"/>
      <c r="G329" s="15"/>
    </row>
    <row r="330" spans="1:7" x14ac:dyDescent="0.2">
      <c r="A330" s="15"/>
      <c r="B330" s="15"/>
      <c r="C330" s="15"/>
      <c r="D330" s="15"/>
      <c r="E330" s="15"/>
      <c r="F330" s="15"/>
      <c r="G330" s="15"/>
    </row>
    <row r="331" spans="1:7" x14ac:dyDescent="0.2">
      <c r="A331" s="15"/>
      <c r="B331" s="15"/>
      <c r="C331" s="15"/>
      <c r="D331" s="15"/>
      <c r="E331" s="15"/>
      <c r="F331" s="15"/>
      <c r="G331" s="15"/>
    </row>
    <row r="332" spans="1:7" x14ac:dyDescent="0.2">
      <c r="A332" s="15"/>
      <c r="B332" s="15"/>
      <c r="C332" s="15"/>
      <c r="D332" s="15"/>
      <c r="E332" s="15"/>
      <c r="F332" s="15"/>
      <c r="G332" s="15"/>
    </row>
    <row r="333" spans="1:7" x14ac:dyDescent="0.2">
      <c r="A333" s="15"/>
      <c r="B333" s="15"/>
      <c r="C333" s="15"/>
      <c r="D333" s="15"/>
      <c r="E333" s="15"/>
      <c r="F333" s="15"/>
      <c r="G333" s="15"/>
    </row>
    <row r="334" spans="1:7" x14ac:dyDescent="0.2">
      <c r="A334" s="15"/>
      <c r="B334" s="15"/>
      <c r="C334" s="15"/>
      <c r="D334" s="15"/>
      <c r="E334" s="15"/>
      <c r="F334" s="15"/>
      <c r="G334" s="15"/>
    </row>
    <row r="335" spans="1:7" x14ac:dyDescent="0.2">
      <c r="A335" s="15"/>
      <c r="B335" s="15"/>
      <c r="C335" s="15"/>
      <c r="D335" s="15"/>
      <c r="E335" s="15"/>
      <c r="F335" s="15"/>
      <c r="G335" s="15"/>
    </row>
    <row r="336" spans="1:7" x14ac:dyDescent="0.2">
      <c r="A336" s="15"/>
      <c r="B336" s="15"/>
      <c r="C336" s="15"/>
      <c r="D336" s="15"/>
      <c r="E336" s="15"/>
      <c r="F336" s="15"/>
      <c r="G336" s="15"/>
    </row>
    <row r="337" spans="1:7" x14ac:dyDescent="0.2">
      <c r="A337" s="15"/>
      <c r="B337" s="15"/>
      <c r="C337" s="15"/>
      <c r="D337" s="15"/>
      <c r="E337" s="15"/>
      <c r="F337" s="15"/>
      <c r="G337" s="15"/>
    </row>
    <row r="338" spans="1:7" x14ac:dyDescent="0.2">
      <c r="A338" s="15"/>
      <c r="B338" s="15"/>
      <c r="C338" s="15"/>
      <c r="D338" s="15"/>
      <c r="E338" s="15"/>
      <c r="F338" s="15"/>
      <c r="G338" s="15"/>
    </row>
    <row r="339" spans="1:7" x14ac:dyDescent="0.2">
      <c r="A339" s="15"/>
      <c r="B339" s="15"/>
      <c r="C339" s="15"/>
      <c r="D339" s="15"/>
      <c r="E339" s="15"/>
      <c r="F339" s="15"/>
      <c r="G339" s="15"/>
    </row>
    <row r="340" spans="1:7" x14ac:dyDescent="0.2">
      <c r="A340" s="15"/>
      <c r="B340" s="15"/>
      <c r="C340" s="15"/>
      <c r="D340" s="15"/>
      <c r="E340" s="15"/>
      <c r="F340" s="15"/>
      <c r="G340" s="15"/>
    </row>
    <row r="341" spans="1:7" x14ac:dyDescent="0.2">
      <c r="A341" s="15"/>
      <c r="B341" s="15"/>
      <c r="C341" s="15"/>
      <c r="D341" s="15"/>
      <c r="E341" s="15"/>
      <c r="F341" s="15"/>
      <c r="G341" s="15"/>
    </row>
    <row r="342" spans="1:7" x14ac:dyDescent="0.2">
      <c r="A342" s="15"/>
      <c r="B342" s="15"/>
      <c r="C342" s="15"/>
      <c r="D342" s="15"/>
      <c r="E342" s="15"/>
      <c r="F342" s="15"/>
      <c r="G342" s="15"/>
    </row>
    <row r="343" spans="1:7" x14ac:dyDescent="0.2">
      <c r="A343" s="15"/>
      <c r="B343" s="15"/>
      <c r="C343" s="15"/>
      <c r="D343" s="15"/>
      <c r="E343" s="15"/>
      <c r="F343" s="15"/>
      <c r="G343" s="15"/>
    </row>
    <row r="344" spans="1:7" x14ac:dyDescent="0.2">
      <c r="A344" s="15"/>
      <c r="B344" s="15"/>
      <c r="C344" s="15"/>
      <c r="D344" s="15"/>
      <c r="E344" s="15"/>
      <c r="F344" s="15"/>
      <c r="G344" s="15"/>
    </row>
    <row r="345" spans="1:7" x14ac:dyDescent="0.2">
      <c r="A345" s="15"/>
      <c r="B345" s="15"/>
      <c r="C345" s="15"/>
      <c r="D345" s="15"/>
      <c r="E345" s="15"/>
      <c r="F345" s="15"/>
      <c r="G345" s="15"/>
    </row>
    <row r="346" spans="1:7" x14ac:dyDescent="0.2">
      <c r="A346" s="15"/>
      <c r="B346" s="15"/>
      <c r="C346" s="15"/>
      <c r="D346" s="15"/>
      <c r="E346" s="15"/>
      <c r="F346" s="15"/>
      <c r="G346" s="15"/>
    </row>
    <row r="347" spans="1:7" x14ac:dyDescent="0.2">
      <c r="A347" s="15"/>
      <c r="B347" s="15"/>
      <c r="C347" s="15"/>
      <c r="D347" s="15"/>
      <c r="E347" s="15"/>
      <c r="F347" s="15"/>
      <c r="G347" s="15"/>
    </row>
    <row r="348" spans="1:7" x14ac:dyDescent="0.2">
      <c r="A348" s="15"/>
      <c r="B348" s="15"/>
      <c r="C348" s="15"/>
      <c r="D348" s="15"/>
      <c r="E348" s="15"/>
      <c r="F348" s="15"/>
      <c r="G348" s="15"/>
    </row>
    <row r="349" spans="1:7" x14ac:dyDescent="0.2">
      <c r="A349" s="15"/>
      <c r="B349" s="15"/>
      <c r="C349" s="15"/>
      <c r="D349" s="15"/>
      <c r="E349" s="15"/>
      <c r="F349" s="15"/>
      <c r="G349" s="15"/>
    </row>
    <row r="350" spans="1:7" x14ac:dyDescent="0.2">
      <c r="A350" s="15"/>
      <c r="B350" s="15"/>
      <c r="C350" s="15"/>
      <c r="D350" s="15"/>
      <c r="E350" s="15"/>
      <c r="F350" s="15"/>
      <c r="G350" s="15"/>
    </row>
    <row r="351" spans="1:7" x14ac:dyDescent="0.2">
      <c r="A351" s="15"/>
      <c r="B351" s="15"/>
      <c r="C351" s="15"/>
      <c r="D351" s="15"/>
      <c r="E351" s="15"/>
      <c r="F351" s="15"/>
      <c r="G351" s="15"/>
    </row>
  </sheetData>
  <autoFilter ref="A6:J67" xr:uid="{00000000-0001-0000-0400-000000000000}"/>
  <mergeCells count="33">
    <mergeCell ref="D69:E69"/>
    <mergeCell ref="D68:E68"/>
    <mergeCell ref="D72:E72"/>
    <mergeCell ref="A10:A13"/>
    <mergeCell ref="B10:B13"/>
    <mergeCell ref="A15:A18"/>
    <mergeCell ref="B15:B18"/>
    <mergeCell ref="A19:A21"/>
    <mergeCell ref="B19:B21"/>
    <mergeCell ref="A24:A27"/>
    <mergeCell ref="B24:B27"/>
    <mergeCell ref="A28:A30"/>
    <mergeCell ref="B28:B30"/>
    <mergeCell ref="A36:A37"/>
    <mergeCell ref="B36:B37"/>
    <mergeCell ref="A38:A41"/>
    <mergeCell ref="A1:G1"/>
    <mergeCell ref="A2:C2"/>
    <mergeCell ref="A3:C3"/>
    <mergeCell ref="A7:A8"/>
    <mergeCell ref="B7:B8"/>
    <mergeCell ref="F15:F17"/>
    <mergeCell ref="B38:B41"/>
    <mergeCell ref="A50:A51"/>
    <mergeCell ref="B50:B51"/>
    <mergeCell ref="A52:A54"/>
    <mergeCell ref="B52:B54"/>
    <mergeCell ref="A42:A43"/>
    <mergeCell ref="B42:B43"/>
    <mergeCell ref="A44:A46"/>
    <mergeCell ref="B44:B46"/>
    <mergeCell ref="A47:A49"/>
    <mergeCell ref="B47:B49"/>
  </mergeCells>
  <printOptions horizontalCentered="1"/>
  <pageMargins left="0.31496062992125984" right="0.31496062992125984" top="0.31496062992125984" bottom="0.11811023622047245" header="0.11811023622047245" footer="0.11811023622047245"/>
  <pageSetup scale="38" fitToWidth="5" fitToHeight="10" orientation="landscape" r:id="rId1"/>
  <rowBreaks count="1" manualBreakCount="1">
    <brk id="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2023-02-02T16:03:41Z</cp:lastPrinted>
  <dcterms:created xsi:type="dcterms:W3CDTF">2019-03-20T21:51:27Z</dcterms:created>
  <dcterms:modified xsi:type="dcterms:W3CDTF">2024-07-31T22:36:18Z</dcterms:modified>
</cp:coreProperties>
</file>