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4\AUDITORIAS\Internas\3. Comunicaciones\Productos\Final\"/>
    </mc:Choice>
  </mc:AlternateContent>
  <xr:revisionPtr revIDLastSave="0" documentId="13_ncr:1_{BF2B762B-90BA-4AB8-A1AD-168AA86EE24A}" xr6:coauthVersionLast="47" xr6:coauthVersionMax="47" xr10:uidLastSave="{00000000-0000-0000-0000-000000000000}"/>
  <bookViews>
    <workbookView xWindow="-120" yWindow="-120" windowWidth="19800" windowHeight="11760" xr2:uid="{00000000-000D-0000-FFFF-FFFF00000000}"/>
  </bookViews>
  <sheets>
    <sheet name="Hoja1" sheetId="1" r:id="rId1"/>
    <sheet name="Tabla resumen" sheetId="2" r:id="rId2"/>
  </sheets>
  <definedNames>
    <definedName name="_xlnm._FilterDatabase" localSheetId="0" hidden="1">Hoja1!$A$4:$L$38</definedName>
  </definedNames>
  <calcPr calcId="191029"/>
  <extLst>
    <ext uri="GoogleSheetsCustomDataVersion2">
      <go:sheetsCustomData xmlns:go="http://customooxmlschemas.google.com/" r:id="rId5" roundtripDataChecksum="HQ9xxxFoc7l0bhYA7pWRbaCwEVncygy19ZiwUPTQjbc="/>
    </ext>
  </extLst>
</workbook>
</file>

<file path=xl/calcChain.xml><?xml version="1.0" encoding="utf-8"?>
<calcChain xmlns="http://schemas.openxmlformats.org/spreadsheetml/2006/main">
  <c r="B4" i="2" l="1"/>
  <c r="B3" i="2"/>
  <c r="B6" i="2" l="1"/>
  <c r="K45" i="1" l="1"/>
  <c r="L45" i="1" s="1"/>
  <c r="L43" i="1" l="1"/>
  <c r="L42" i="1"/>
  <c r="L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2000000}">
      <text>
        <r>
          <rPr>
            <sz val="11"/>
            <color theme="1"/>
            <rFont val="Calibri"/>
            <family val="2"/>
            <scheme val="minor"/>
          </rPr>
          <t>======
ID#AAABUDm-aZ4
USER    (2024-10-29 14:02:32)
Establecer un porcentaje de avance</t>
        </r>
      </text>
    </comment>
    <comment ref="G4" authorId="0" shapeId="0" xr:uid="{00000000-0006-0000-0000-000003000000}">
      <text>
        <r>
          <rPr>
            <sz val="11"/>
            <color theme="1"/>
            <rFont val="Calibri"/>
            <family val="2"/>
            <scheme val="minor"/>
          </rPr>
          <t>======
ID#AAABUDm-aZ0
USER    (2024-10-29 14:02:32)
Explicar cómo se da cumplimiento</t>
        </r>
      </text>
    </comment>
    <comment ref="H4" authorId="0" shapeId="0" xr:uid="{00000000-0006-0000-0000-000001000000}">
      <text>
        <r>
          <rPr>
            <sz val="11"/>
            <color theme="1"/>
            <rFont val="Calibri"/>
            <family val="2"/>
            <scheme val="minor"/>
          </rPr>
          <t>======
ID#AAABUDm-aZ8
USER    (2024-10-29 14:02:32)
Señalar dónde se puede encontrar la evidencia de cumplimiento.</t>
        </r>
      </text>
    </comment>
  </commentList>
  <extLst>
    <ext xmlns:r="http://schemas.openxmlformats.org/officeDocument/2006/relationships" uri="GoogleSheetsCustomDataVersion2">
      <go:sheetsCustomData xmlns:go="http://customooxmlschemas.google.com/" r:id="rId1" roundtripDataSignature="AMtx7mgYxr0HxSntKqjEF9La/OdcNt4IxQ=="/>
    </ext>
  </extLst>
</comments>
</file>

<file path=xl/sharedStrings.xml><?xml version="1.0" encoding="utf-8"?>
<sst xmlns="http://schemas.openxmlformats.org/spreadsheetml/2006/main" count="258" uniqueCount="224">
  <si>
    <t>Anexo 3 Condiciones mínimas técnicas y de seguridad digital
Ver en:  https://gobiernodigital.mintic.gov.co/692/articles-160770_Condiciones_minimas.pdf</t>
  </si>
  <si>
    <t xml:space="preserve">Criterios Anexo 3 </t>
  </si>
  <si>
    <t>Seguimiento I Cuatrimestre 2022</t>
  </si>
  <si>
    <t>Segundo Cuatrimestre 2024</t>
  </si>
  <si>
    <t xml:space="preserve">Primera Línea de defensa - 
GestiónTICs </t>
  </si>
  <si>
    <t xml:space="preserve">Segunda Línea de Defensa 
Oficina Asesora de Planeación </t>
  </si>
  <si>
    <t>Seguimiento Tercera Línea de Defensa - Oficina de Control Interno</t>
  </si>
  <si>
    <t>CRITERIOS ANEXO 3 RESOLUCIÓN 1519 DE 2020</t>
  </si>
  <si>
    <t>Requisito</t>
  </si>
  <si>
    <t>Detalle</t>
  </si>
  <si>
    <t>Estado 2022</t>
  </si>
  <si>
    <t>Observación Agosto 2022</t>
  </si>
  <si>
    <t>% Avance</t>
  </si>
  <si>
    <t xml:space="preserve">Análisis Cualitativo de la gestión  </t>
  </si>
  <si>
    <t xml:space="preserve">Evidencia </t>
  </si>
  <si>
    <t>Análisis cualitativo</t>
  </si>
  <si>
    <t>Análisis de evidencias</t>
  </si>
  <si>
    <t>3.2 CONDICIONES DE SEGURIDAD DIGITAL</t>
  </si>
  <si>
    <t xml:space="preserve">1. Adoptar autónomamente políticas para implementar un sistema de gestión de seguridad digital y de seguridad de la información, conforme con las buenas prácticas internacionales. </t>
  </si>
  <si>
    <t xml:space="preserve">Entre otros podrán implementar los estándares de la familia ISO 27000 y/o los recomendados por el Instituto Nacional de Tecnología y Estándares (NIST, por sus siglas en inglés). Para cumplimiento de lo anterior se requiere la adopción del Modelo de Seguridad y Privacidad de la Información (MSPI) recomendado por la Dirección de Gobierno Digital del Ministerio de Tecnologías de la Información y las Comunicaciones. </t>
  </si>
  <si>
    <t xml:space="preserve">No se reporta y aporta evidencia de la gestión adelantada en el periodo evaluado (I cuatrimestre 2022.) El monitoreo de 1 u 2 línea refieren a la gestión o avance adelantado en el 2021. 
</t>
  </si>
  <si>
    <t xml:space="preserve">Se realiza la implemenación de controles asociados a lo recomendado Dirección de Gobierno Digital del Ministerio de Tecnologías de la Información y las Comunicaciones. </t>
  </si>
  <si>
    <t>https://drive.google.com/drive/folders/1peb6iLjrCpvcD97MbAEEiPmHkHb8UE6H</t>
  </si>
  <si>
    <t>Cumplimiento del requisito, se validan las evidencias que dan cuenta a los avances en la implementación de controles, según el instrumento de medición a diciembre se encuentra en un 89%</t>
  </si>
  <si>
    <t>2. Reportar los incidentes cibernéticos graves o muy graves</t>
  </si>
  <si>
    <t xml:space="preserve">2. 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 </t>
  </si>
  <si>
    <t>Si bien se cuenta con el procedimiento señalado en el reporte de 1 y 2a línea, no se identifica cuales son o cuales son los criterios para determinar  la incidencia de  los incidentes cibernéticos (graves o muy graves).
De igual forma se indica que el tiempo estimado de ejecución es de acuerdo a la incidencia, no obstante no se hace la precisión de que independiente de ésta,  deberán reportarlos por tardar dentro de las 24 horas siguientes a su detención conforme lo señala el criterio evaluado.</t>
  </si>
  <si>
    <t>La entidad cuenta con un procedimiento relacionado Gestión de incidentes, amenazas y debilidades de seguridad, del mismo modo se realiza seguimiento a los riesgos de seguridad determinados en la matriz general de la entidad correspondiente a los riesgos de seguridad, cabe resaltar que se catalogan como incidentes de seguridad toda aquel actividad que haya tenido intervención de un tercero en la infrestructura tecnológica de la entidad, por tanto en el procedimiento el encargado de tomar la desición del escalamiento va depender de alcance  de la falla si es relacionada a un ataque cibernetico</t>
  </si>
  <si>
    <t>http://intranet.fuga.gov.co/sites/default/files/gt-pd-09_gestion_de_incidentes_amenazas_y_debilidades_de_seguridad_v2_23092022.pdf</t>
  </si>
  <si>
    <t>Cumplimiento parcial  del requisito, Se cuenta con el procedimiento GT-PF-09, en su ultima versión incluye el punto de control con respecto a los ataques e incidentes, sin embargo, no se evidencia el ajuste referido en el anterior seguimiento, no se determina dentro del procedimiento la gravedad y el tiempo de reporte</t>
  </si>
  <si>
    <t xml:space="preserve">1. Implementar controles de seguridad </t>
  </si>
  <si>
    <t>Implementarlos durante todo el ciclo de vida del desarrollo de software</t>
  </si>
  <si>
    <t xml:space="preserve">No se evidencia la gestión realizada en el periodo evaluado, conforme lo reporta también la 2a. Línea de defensa
</t>
  </si>
  <si>
    <t>Los controles de autenticación estan asociados a cada aplicación o sistema de información adoptado por la entidad lo cual cumple con lo establecido en los criterios de seguridad</t>
  </si>
  <si>
    <t>http://intranet.fuga.gov.co/proceso-gestion-tic</t>
  </si>
  <si>
    <t>Incumplimiento del requisito, se valida la información presentada por primera linea, en cuanto a que los controles de autenticación estan asociados a cada aplicación o sistema adoptado; Sin embargo, no se adjunta evidencia que soporte dichos controles.</t>
  </si>
  <si>
    <t xml:space="preserve">2. Implementar o exigir controles de seguridad </t>
  </si>
  <si>
    <t>Relacionados con el control de la autenticación, definición de roles y privilegios y separación de funciones</t>
  </si>
  <si>
    <t>Los controles señalados hacen referencia a temas de seguridad de autenticación y privilegios, sin embargo  no se identifican los controles relacionados con la definición de roles y separación de funciones, así las cosas y de acuerdo a lo reportado por la 1a y 2a. Línea de defensa todo los controles de seguridad estarían bajo la responsabilidad del web master.</t>
  </si>
  <si>
    <t>Se realiza la verificación de roles en la solicitud de cuentas mediante el formato dispuesto para tal fin GT-PD-04</t>
  </si>
  <si>
    <t>https://intranet.fuga.gov.co/sites/default/files/gt-pd-04_asignacion_de_cuentas_v4_16082023.pdf</t>
  </si>
  <si>
    <t>Cumplimiento del requisito, se valida que dentro del procedimiento de asignación de cuentas, se encuentra el formato GT-FT-15 donde se relacionan los accesos y solicitudes de cuenta para los nuevos usuarios.</t>
  </si>
  <si>
    <t xml:space="preserve">3. Exigir medidas de seguridad al proveedor del hosting </t>
  </si>
  <si>
    <t>Políticas de seguridad robustas y un nivel de madurez en seguridad optimizado</t>
  </si>
  <si>
    <t>Una vez verificada la información reportada por la 1a. Y  2a. Línea de defensa se observa el cumplimiento de lo normado.</t>
  </si>
  <si>
    <t xml:space="preserve">Se aplica los criterios asociados planteados dento de la politica definida </t>
  </si>
  <si>
    <t>Cumplimiento del requisito, dentro de la politica de seguridad de la información se evidencian las medidas de seguirdad aplicadas al proveedor de hosting</t>
  </si>
  <si>
    <t>4. Aplicar mecanismos de hardening para eliminar configuraciones y credenciales por defecto, además de deshabilitar métodos HTTP peligrosos como put, delete, trace y restringir en lo posible la administración remota.</t>
  </si>
  <si>
    <t>Si bien la evidencia reportada hace referencia a la gestión del 2021 y la misma no permite identificar la aplicación de los mismos de hardening ni la periodicidad con la cual se lleva a cabo este tipo de ejercicios</t>
  </si>
  <si>
    <t xml:space="preserve">Requerimientos están en las obligaciones del Contrato del Proveedor de Hosting, 2021200002144400007         evidencias documentos contrato activo hasta la fecha </t>
  </si>
  <si>
    <t>En el orfeo Radicado 20212000021444 - 00007 denominado evidencias.rar se gestiona directamente por parte del proveedor encargado de alojar los servicios web,</t>
  </si>
  <si>
    <t>Cumplimiento parcial del requisito, se evidencia la gestión del proveedor bajo el expediente 202113002000900128E, sin embargo, no es clara la información con respecto al criterio</t>
  </si>
  <si>
    <t>5. Proteger la integridad del código</t>
  </si>
  <si>
    <t>Proteger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</si>
  <si>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 xml:space="preserve">Si bien se evidencia los informes de ejecución del contrato, no se identifica de manera clara como se da cumplimiento a lo normado en éstos. </t>
  </si>
  <si>
    <t xml:space="preserve">Una vez migrada la información en el periodo 2021 la referencia del sistema de contenidos multipropósitos Drupal referencia a la página web se tiene establcido en el la obligación 7 Contrato No.158 del 8 de agosto de 2024 y el contrato 170 de 2021 renovación de hosting pagina web </t>
  </si>
  <si>
    <t xml:space="preserve">Expediente 202113002000900128E
Expediente 202413002000900186E </t>
  </si>
  <si>
    <t>Cumplimiento del requisito, se evidencia la gestión realizada bajo los contratos señalados.</t>
  </si>
  <si>
    <t xml:space="preserve">6. Ejecutar monitoreos de seguridad sobre las páginas web </t>
  </si>
  <si>
    <t>El monitoreo debe contemplar entre otras, las siguientes acciones: escaneo de archivos infectados, escaneo de vulnerabilidades, análisis de patrones para detectar acciones sospechosas, verificación contra listas negras, monitoreo del tráfico para detectar ataques de denegación de servicios.</t>
  </si>
  <si>
    <t>Si bien se indica en el reporte de 1a línea que se hace monitoreo de seguridad sobre la página, no fue posible acceder a la información aportada como evidencia en el drive indicado en el reporte.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del 2022 se señala que en los periodos reportados no se presentaron requerimientos sobre este tema", esta obligación relacionada con el criterio evaluado no da cuenta del cumplimiento del mismo.</t>
  </si>
  <si>
    <t>Se realizan en dos sentidos el primero de ellos se gestiona a traves del proveedor de servicios de hosting y el segundo a traves del firewall internamente se generan reportes de las acciones generadas por el disposotivo las acciones criticas del mismo son tratadas mes a mes por el euqipo interno de TI</t>
  </si>
  <si>
    <t xml:space="preserve">https://drive.google.com/drive/folders/10hiSWz3SbAMC_FNwiiN-bDOJfEmSmDP8
Expediente 202113002000900128E obligación </t>
  </si>
  <si>
    <t>Cumplimiento parcial del requisito, se evidencia la gestión interna que desde TI se gestiona, no es clara la información con el proveedor</t>
  </si>
  <si>
    <t xml:space="preserve">7. Exigir mecanismos de autenticación dentro de los sitios web </t>
  </si>
  <si>
    <t>Su implementación incluye:  creación de contraseñas fuertes y solicitar renovaciones periódicas de las mismas garantizando la accesibilidad de persona con discapacidad.</t>
  </si>
  <si>
    <t xml:space="preserve">Tal como lo reporta la 2a. Línea de defensa, en la verificación realizada a la página no se evidencia que se exijan autenticaciones para usuarios externos.  </t>
  </si>
  <si>
    <t xml:space="preserve">Se cuenta con autenticación Dicha parametrización se realizó para la migración de la plataforma en 2021 se crea servidor con los diferentes usuarios comunicaciones - TIC, desde entonces se mantiene la cofniguración </t>
  </si>
  <si>
    <t>Ver Expediente 202113002000900231E Ver Informe de contratista o de supervisión</t>
  </si>
  <si>
    <t xml:space="preserve">Cumplimiento parcial del requisito, Se verifican los soportes y se comprueba la implementación de monitoreo de seguridad. No es claro cada cuánto se realizan. Se recomienda definir periodicidades para mantener protegida la página web. </t>
  </si>
  <si>
    <t>8. Mantener actualizado el software, frameworks y plugins de los sitios web.</t>
  </si>
  <si>
    <t>Si bien se reporta la gestión adelantada en el 2021, no se reporta la información de lo desarrollado en el 2022</t>
  </si>
  <si>
    <t>Las actualizaciones del CRM , se encuentran Contrato del profesional webmaster
la Fundación Gilberto Alzate Avendaño ver obligación</t>
  </si>
  <si>
    <t xml:space="preserve">202413002000900186E </t>
  </si>
  <si>
    <t>Cumplimiento del requisito, se evidencia dentro de las obligaciones</t>
  </si>
  <si>
    <t>9. Restringir el uso de login contra ataques de fuerza bruta</t>
  </si>
  <si>
    <t>Implementando, entre otros: mecanismos de captcha accesibles o auto detectable, y/o limitar la tasa de intentos de login.</t>
  </si>
  <si>
    <t xml:space="preserve">No se evidencia la implementación de captcha accesibles o auto detectable o limitaciones en la tasa de intentos de login.  
El reporte presentado por la 1a. Línea de defensa hace referencia a los mecanismo de autenticación dentro de la gestión de administración del sitio, sin embargo no se precisa la condición específica sobre este criterio de cara a la ciudadanía.
</t>
  </si>
  <si>
    <t>N/A</t>
  </si>
  <si>
    <t>Para la presente vigencia no se implementa  dentro de ningun sitio web dado que la consulta es abierta para la ciudadania, frente a los sistemas de información tiene esquemas de contraseñas propios</t>
  </si>
  <si>
    <t>Cumplimiento del requisito, se evidencia que no se han presentado ataques, sin embargo no se precisa la condición específica sobre este criterio de cara a la ciudadanía.</t>
  </si>
  <si>
    <t>10. Ocultar y restringir páginas de acceso administrativo.</t>
  </si>
  <si>
    <t>De recorrido realizado por el equipo auditor al sitio web en desarrollo del presente ejercicio de seguimiento, se observa que no se visibiliza el acceso administrativo a la misma.</t>
  </si>
  <si>
    <t>las pagins administrativas se encuentran ocultas</t>
  </si>
  <si>
    <t>https://fuga.gov.co/</t>
  </si>
  <si>
    <t>Cumplimiento de requisito, se verifica que las páginas de administración están restrigidas únicamente para visualización del webmaster</t>
  </si>
  <si>
    <t>11. Restringir la escritura de archivos desde la web a través de la asignación de permisos de solo lectura.</t>
  </si>
  <si>
    <t>De recorrido realizado por el equipo auditor al sitio web en desarrollo del presente ejercicio de seguimiento, se valida lo reportado por la 1 y 2 línea de defensa</t>
  </si>
  <si>
    <t>Todos los archivos se actualizan desde la web y su acceso solo se le permite al rol de administrador web master</t>
  </si>
  <si>
    <t xml:space="preserve">Cumplimiento del requisito, no hay archivos editables cargados en la página web. </t>
  </si>
  <si>
    <t>12. Crear copias de respaldo.</t>
  </si>
  <si>
    <r>
      <rPr>
        <sz val="11"/>
        <color theme="1"/>
        <rFont val="Calibri"/>
        <family val="2"/>
      </rPr>
      <t>S</t>
    </r>
    <r>
      <rPr>
        <sz val="11"/>
        <color theme="1"/>
        <rFont val="Calibri"/>
        <family val="2"/>
      </rPr>
      <t>e observa que se realizaron Backpus en cada uno de los informes del contratista presentados durante la vigencia 2022, sin embargo no es posible acceder a la carpeta de la evidencia  dispuesta en cada uno de los informes  y como señala la 2a. línea de defensa no es posible identificar la periodicidad de esta actividad.</t>
    </r>
  </si>
  <si>
    <t xml:space="preserve">Se crean copias de respaldo de la página web amparado principlamente, estas son alacenadas fuera de la entidad. </t>
  </si>
  <si>
    <t>Expediente 202113002000900128E</t>
  </si>
  <si>
    <t xml:space="preserve">Cumplimiento del requisito, se verifica que se llevan a cabo copias y backups de seguridad de la página web. </t>
  </si>
  <si>
    <t>13. Almacenar trazas o logs de auditoría de los eventos de seguridad, logins, entre otros.</t>
  </si>
  <si>
    <t>Una vez verificada la información reportada por la 1a. Y  2a. Línea de defensa no se evidencia la gestión adelantada de manera específica sobre los log de auditorií, así como tampoco se identifica dentro de los estudios previos y especificaciones técnicas requeridas en el contrato referenciado. (202113002000900128E Proceso renovación hosting).</t>
  </si>
  <si>
    <t xml:space="preserve">Se evidencia unica incidencia para el 2023 en referencia al proveedor de servicios, para 2024 no se han tenido fallas ni ataques exiosos. </t>
  </si>
  <si>
    <t>https://drive.google.com/file/d/1vIYYtzbH7ADIxgK9tzDZgbvPwyTb5a2R/view</t>
  </si>
  <si>
    <t>Cumplimiento del requisito, se evidencia el informe del proveedor con el presuto ataque a la infraestructura en el año 2023, a la fecha no se han presentado ataques</t>
  </si>
  <si>
    <t xml:space="preserve">14. Garantizar conexiones seguras </t>
  </si>
  <si>
    <t>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</si>
  <si>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De recorrido realizado por el equipo auditor al sitio web en desarrollo del presente ejercicio de seguimiento, se valida lo reportado por la 1 y 2 línea de defensa (https://fuga.gov.co/)</t>
  </si>
  <si>
    <t>Tanto la entidad como el servicio web esta creado con conexiones seguras</t>
  </si>
  <si>
    <t>Orfeo 2024230001976400004</t>
  </si>
  <si>
    <t>Cumplimiento del requisito, se valida en el orfeo el informe de actividades el certificado de seguridad en el anexo.</t>
  </si>
  <si>
    <t>15. Implementar mensajes genéricos de error</t>
  </si>
  <si>
    <t>Que no revelen información acerca de la tecnología usada, excepciones o parámetros que dispararon el error específico, los cuales deberán ser comprensibles por parte de las personas, incluyendo la accesibilidad para las personas con discapacidad.</t>
  </si>
  <si>
    <t>Las alertas de error identificadas en el anexo 1 y de acuerdo a lo expuesto por la 2 línea de defensa, no revelan información especifica interna del por que se produce el error, con lo cual se cumple lo normado</t>
  </si>
  <si>
    <t>Dicha parametrización se realizo para l a migración de la plataforma en 2021</t>
  </si>
  <si>
    <t>https://fuga.gov.co/abc</t>
  </si>
  <si>
    <t>Cumplimiento del requisito, se verifica que se implementaron mensajes de error general. En 2023, se implementaron mensajes de error claros como "Página no encontrada"</t>
  </si>
  <si>
    <t>16. Proteger el binario de la aplicación</t>
  </si>
  <si>
    <t>A través de métodos de ofuscación que impidan realizar procedimientos de ingeniería inversa (reversing) para analizar la lógica de la aplicación.</t>
  </si>
  <si>
    <t>Si bien se indica que la FUGA no tiene aplicación, no se identifica de manera clara como se esta protegiendo el sitio web de cambios no destructivos de código fuente.</t>
  </si>
  <si>
    <t>Sobre la pagina web no hay aplicaciones alojadas ni montadas sobre el servicio, es por ello que este criterio no se aplica, la protección se realiza mediante las configuraciones en el servidor y el CMS ya expuestas en los otros controles</t>
  </si>
  <si>
    <t>Contrato webmater administración y gestión 202413002000900186E</t>
  </si>
  <si>
    <t>NA</t>
  </si>
  <si>
    <t xml:space="preserve">17. Sanitización de parámetros de entrada </t>
  </si>
  <si>
    <t>Mediante la eliminación de etiquetas, saltos de línea, espacios en blanco y otros caracteres especiales que comúnmente conforman un «script», además de la restricción de formatos y tamaños para subida de archivos.</t>
  </si>
  <si>
    <t>No se aporta evidencia  del cumplimiento de este criterio</t>
  </si>
  <si>
    <t>El límite de entrada en formatos y archivos subidos esta dado mediante el cms drupal y solo desde el administrador se permite su uso.</t>
  </si>
  <si>
    <t>Cumplimiento del requisito, se evidencia la gestión dentro de las obligacines del contrato del web master</t>
  </si>
  <si>
    <t xml:space="preserve">18. Sanitización de caracteres especiales </t>
  </si>
  <si>
    <t>Secuencia de Escape de variables en el código de Programación.</t>
  </si>
  <si>
    <t>Conforme lo reporta la 1a. Línea de defensa no se ha implementado este control de seguridad</t>
  </si>
  <si>
    <t>Secuencia de Escape de variables en el código de Programación esta dado por CMS drupal no hay insercción de código dfierente es un prgrama cerrado.</t>
  </si>
  <si>
    <t>19. Revisar las recomendaciones de seguridad en la guía de desarrollo seguro de aplicaciones y Servicios Web Seguros de la Open Web Application Security  Project (OWASP).</t>
  </si>
  <si>
    <t>Ver en : https://owasp.org/www-pdf-archive/Gu%C3%ADa_de_pruebas_de_OWASP_ver_3.0.pdf</t>
  </si>
  <si>
    <t xml:space="preserve">Si bien dentro de las obligaciones del web master se observan algunos de los temas vinculados al tema de seguridad en el desarrollo del sitio web de la entidad, no se desarrollan dentro del contexto de pruebas conforme lo señala el criterio  </t>
  </si>
  <si>
    <t>El webmaster se encarga de realizar dichas  validaciones, dado que vela por el funcionamiento adecuado del portal web</t>
  </si>
  <si>
    <t>20.Implementar en los servidores los controles necesarios (hardware o  software) de protección de acceso y de ataques como Cross-site scripting,  SQL injection o Denial-of-service, entre otros.</t>
  </si>
  <si>
    <t>Si bien en las fichas técnicas de los contratos referenciados en el reporte de la 1 línea de defensa (Web master FUGA-100-2022 y Renovación del hosting FUGA 170-2021), hacen referencia a la obligación de implementar controles; la evidencia referenciada no da cuenta del  cumplimiento de este criterio.</t>
  </si>
  <si>
    <t xml:space="preserve">Se aplican los controles. No se han presentado ataques. Se mantiene la configuración </t>
  </si>
  <si>
    <t>www.fuga.gov.co</t>
  </si>
  <si>
    <t>Cumplimiento parcial del requisito, no se aportan evidencias que den cuenta a los controles sobre ataques.</t>
  </si>
  <si>
    <t>21. Incorporar validación de formularios tanto del lado del cliente como del lado  del servidor.</t>
  </si>
  <si>
    <t>No se requiere, dado que el CMS implementado en la fuga correponde a un gestor de contenido estandar que no requiere aplicar esta tecnica porque no gestiona validaciones de usuario</t>
  </si>
  <si>
    <t>22.Implementar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</si>
  <si>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Si bien en las fichas técnicas del contrato referenciado en el reporte de la 1 línea de defensa (Renovación del hosting FUGA 170-2021), hace referencia a la obligación de implementar controles; la evidencia referenciada no da cuenta del  cumplimiento integral de este criterio.</t>
  </si>
  <si>
    <t>e lista documento informe, de  un presunto ataque a la infraestructura donde se demuestra la activación  de los logs de auditora y el protocolo correspondiente  para prevenir la incidencia, esta gestión tiene aspectos de confidencialidad dado que tiene reserva.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
Se mantiene contrato activo hasta la fecha</t>
  </si>
  <si>
    <t>https://drive.google.com/file/d/1vIYYtzbH7ADIxgK9tzDZgbvPwyTb5a2R/view?usp=drive_link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</si>
  <si>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23.Establecer los planes de contingencia, DRP y BCP, que permita garantizar la  continuidad de la sede electrónica o del sitio web 7/24 los 365 días del año.</t>
  </si>
  <si>
    <t>No se aporta evidencia del cumplimiento de este criterio.</t>
  </si>
  <si>
    <t>Incumplimiento del requisito, no se evidencia respuesta por la primera linea</t>
  </si>
  <si>
    <t>24.Restringir la escritura de archivos en el servidor web a través de la asignación de permisos de roles y los privilegios asociados.</t>
  </si>
  <si>
    <t>Sólo tiene permisos el webmaster</t>
  </si>
  <si>
    <t>Cumplimiento del requisito, los permisos son del web master de la entidad</t>
  </si>
  <si>
    <t>25.Implementar sistemas antivirus en el servidor web, para garantizar medidas contra infecciones de malware a los archivos del mismo.</t>
  </si>
  <si>
    <t>Determinadas en las caracteristicas de la ficha general y en el documento aporpiado antes del entregar el servicio</t>
  </si>
  <si>
    <t>Expediente 202113002000900128E vigente</t>
  </si>
  <si>
    <t>Cumplimiento del requisito, se valida la información cumpliendo con el requisito</t>
  </si>
  <si>
    <t>26.Controlar el escalamiento de privilegios en los Sistemas Operativos, servidor web y Bases de datos que hacen parte de la infraestructura del portal web.</t>
  </si>
  <si>
    <t>Tal como se menciono en el criterio 3.2.2, si bien se hace referencia a los controles de autenticación y privilegios, no se identifican los controles relacionados con la definición de roles y separación de funciones. 
La evidencia aportada no permite dar cuenta del cumplimiento integral de lo normado.</t>
  </si>
  <si>
    <t xml:space="preserve">Si se cuenta con roles y permisos definidos los cuales se aplican tecnicamente a traves de la implementación del CMS </t>
  </si>
  <si>
    <t>Dicha parametrización se realizo para l a migración de la plataforma en 2021 se crea servidor con los diferentes usuarios comunicaciones - TIC</t>
  </si>
  <si>
    <t>Cumplimiento parcial del requisito, se evidencio el ejercicio con la migración, sin embargo no se aportan nuevas implementaciones.</t>
  </si>
  <si>
    <t>3.3 PROGRAMACIÓN DEL CÓDIGO FUENTE</t>
  </si>
  <si>
    <t xml:space="preserve">1 .Realizar análisis estático del código </t>
  </si>
  <si>
    <t xml:space="preserve">Con el objetivo de identificar vulnerabilidades que se encuentra en la programación de las aplicaciones. </t>
  </si>
  <si>
    <t>n/a</t>
  </si>
  <si>
    <t xml:space="preserve">Drupal,  un sistema de gestión de contenidos (CMS), que está disponible como software de código abierto. En este sentido no se hace programación ya que el CMS viene con los módulos y herramientas ya creados.   </t>
  </si>
  <si>
    <t>2. Cumplir con la estandarización de código fuente para portales web</t>
  </si>
  <si>
    <t xml:space="preserve">Siguiendo las buenas prácticas del W3C (World Web Wide Consortium), de forma que permita la correcta visualización de la información a los usuarios. </t>
  </si>
  <si>
    <t>De recorrido realizado por el equipo auditor al sitio web en desarrollo del presente ejercicio de seguimiento, se valida lo reportado por la 1  línea de defensa (https://fuga.gov.co/)</t>
  </si>
  <si>
    <t>El estándar W3C y la accesibilidad en el diseño web Dicha parametrización se realizo para la migración de la plataforma en 2021</t>
  </si>
  <si>
    <t>Cumplimiento del requisito, se valida la gestión dentro del pagina web.</t>
  </si>
  <si>
    <t xml:space="preserve">3. Adoptar validadores HTML y CCS </t>
  </si>
  <si>
    <t>Para la continua revisión del sitio web y su mejora continua, a través de las buenas prácticas del W3C (World Web Wide Consortium).</t>
  </si>
  <si>
    <t xml:space="preserve">Se cumple a través del cms Drupal. Se cuenta con las herramientas que tiene el Sistema de Gestión de Contenidos. Más allá de lo creado por Drupal, la FUGA no ha generado desarrollos o mejoras. Dicha parametrización se realizó para la migración de la plataforma en 2021 </t>
  </si>
  <si>
    <t>Cumplimiento del requisito, se evidencian las buenas práctivas del W3C.</t>
  </si>
  <si>
    <t>4. Cumplir con los estándares definidos para la integración al Portal Único del Estado Colombiano GOV.CO</t>
  </si>
  <si>
    <t>Incluyendo la validación de la codificación, en caso de que les aplique.</t>
  </si>
  <si>
    <t xml:space="preserve">Si bien se observa un avance conforme lo señalado en el anexo 4, la evidencia no permite identificar de manera clara como se da cumplimiento a lo normado, específicamente en lo relacionado con la validación de la codificación. </t>
  </si>
  <si>
    <t>Dicha parametrización se realizó para la migración de la plataforma en 2021, para la gestión en 2023-20024 esta cubierta en el contrato Contrato de webmaster.</t>
  </si>
  <si>
    <t xml:space="preserve">5. Incluir lenguaje común de intercambio para la generación y divulgación de  la información y datos estructurados y no estructurados </t>
  </si>
  <si>
    <t>Dispuestos en  medios electrónicos, como los sitios web de los sujetos obligados y el  Portal Único del Estado Colombiano GOV.CO, en caso de que les aplique.</t>
  </si>
  <si>
    <t>De recorrido realizado por el equipo auditor al sitio web en desarrollo del presente ejercicio de seguimiento, se observa que de manera general se cumple lo normado.</t>
  </si>
  <si>
    <t>Desde la actualización en el 2021 se cumple   Incluir lenguaje común de intercambio para la generación y divulgación de  la información  sobre la plataforma drupal</t>
  </si>
  <si>
    <t>https://lenguaje.mintic.gov.co/sites/default/files/archivos/Guia%20de%20Uso%20-%20Lenguaje%20Com%C3%BAn_1.pdf
www.fuga.gov.co</t>
  </si>
  <si>
    <t xml:space="preserve">Cumplimiento del requisito, se evidencia el código de página web es estándar cumpliendo con planteamientos de MINTIC. </t>
  </si>
  <si>
    <t>6. Implementar un sistema de control de versiones (Git)</t>
  </si>
  <si>
    <t>Que permitan  planear y controlar la vida de la aplicación, y en una fase a mediano plazo  poder implementar un sistema de integración, cambio y despliegue  continuo.</t>
  </si>
  <si>
    <t>No se evidencia un sistema de control de versiones así como tampoco se reporta de manera clara por parte de la 1a. Línea de defensa el por que de la excepción o desviación de lo reportado en este aparte de la norma.</t>
  </si>
  <si>
    <t>Cumplimiento Total</t>
  </si>
  <si>
    <t>Cumplimiento Parcial</t>
  </si>
  <si>
    <t>Sin cumplir</t>
  </si>
  <si>
    <t xml:space="preserve">Total </t>
  </si>
  <si>
    <t>El contrato referenciado como evidencia (FUGA-158-2024), establece obligaciones vinculadas al criterio, tales como:
*  Desarrollo y Mantenimiento
* Adaptación a Normativas y Leyes Vigentes: 
* Mantenimiento del Hosting y el Dominio
Los informes de ejecución del contrato dan cuenta del cumplimiento de las obligaciones establecidas en el contrato.</t>
  </si>
  <si>
    <t>Se observa que el sitio web permite el acceso abierto a la ciudadanía sin necesidad de ingresar credenciales o contraseñas. Esto implica que  no se aplican mecanismos de protección contra ataques de fuerza bruta, ya que no existe un proceso de login que pueda ser atacado. 
Conforme lo anterior  no se aplica este criterio por cuanto  no se requieren mecanismos de autenticación que necesiten protección contra ataques de fuerza bruta.</t>
  </si>
  <si>
    <t xml:space="preserve">De recorrido realizado por el equipo auditor al sitio web, no se encontró información pública ni accesible que indique la existencia de páginas administrativas visibles o accesibles para usuarios no autorizados. </t>
  </si>
  <si>
    <t>Conforme la evidencia referenciada se observa el cumplimiento de lo normado.</t>
  </si>
  <si>
    <t xml:space="preserve">
De lo observado en el Contrato FUGA-158-2024, se evidencia como parte de las obligaciones (2 y 6),  la responsabilidad  de gestionar y controlar los accesos a los archivos y la seguridad del servidor web, lo cual se cumple conforme lo expuesto en los informes de ejecución del contrato.
</t>
  </si>
  <si>
    <t>Conforme lo evidenciado en la Ficha Técnica  y obligaciones del  Contrato FUGA-170-2021, se evidencian as medidas de seguridad que incluyen protección antimalware y antihacking, un firewall redundante y un WAF (Web Application Firewall) para la seguridad del servidor y los servicios alojados. Además, se menciona un "escáner proactivo y copia de seguridad de archivos eliminados",  como medidas preventivas y correctivas contra infecciones y pérdidas de datos.  (202113002000900128E)</t>
  </si>
  <si>
    <t xml:space="preserve">De recorrido realizado por el equipo auditor al sitio web en desarrollo del presente ejercicio de seguimiento, se valida  la plataforma fue migrada siguiendo los estándares del W3C y se mantiene conforme a estas buenas prácticas. 
</t>
  </si>
  <si>
    <t>La entidad  ha implementado validadores HTML y CSS en su plataforma, conforme a las buenas prácticas del W3C. Se ha utilizado el validador del W3C para verificar la estructura del código y asegurar la correcta visualización de la información, conforme el criterio evaluado.</t>
  </si>
  <si>
    <t>La página web de la entidad cumple con los requisitos técnicos establecidos para la integración al Portal Único del Estado Colombiano (GOV.CO), incluidos los estándares de codificación, validación de accesibilidad, y normativas exigidas para garantizar la interoperabilidad</t>
  </si>
  <si>
    <t>Se observa que la página  web de la entidad está alineada con las pautas del gobierno para la divulgación de información estructurada y no estructurada. Utiliza formatos y protocolos recomendados, como los metadatos y la codificación adecuada, asegurando que la información publicada sea accesible y fácil de consultar, lo que facilita su integración con el Portal Único del Estado Colombiano (GOV.CO).</t>
  </si>
  <si>
    <t xml:space="preserve">Conforme lo evidenciado frente a la implementación del Modelo de Seguridad y Privacidad de la Información de MINTIC (Controles, PHVA, Madurez de los controles y ciberseguridad) y los documentos internos adoptados por el proceso TI  (Políticas de seguridad de la información, procedimiento actualización PETI, entre otros), se evidencia el cumplimiento de lo normado
</t>
  </si>
  <si>
    <t>Aunado a lo expuesto por la 1a. y 2a. línea de defensa, de la verificación realizada a los documentos del contrato FUGA-170-2021  (RENOVACIÓN HOSTING PÁGINA WEB GOPHER GROUP S.A.S) se evidenciaron los requisitos de seguridad exigidos al proveedor de hosting, dentro de los cuales se encuentran:
* Infraestructura segura y redundante: Validación de la solicitud de características de hardware y redundancia en almacenamiento y conectividad, como RAID 5 y ancho de banda de 500 Mbps.
* Medidas de seguridad específicas: Revisión de los requisitos de protección, como el firewall, WAF antimalware, detección de hacking y limpieza de infecciones, que protejan tanto el servidor como los servicios alojados.
* Políticas de respaldo y contingencia: Confirmación de la exigencia de backups locales y remotos, con almacenamiento de respaldos diarios y mensuales, junto con un plan de contingencia documentado.
* Soporte y atención especializada: Verificación de la exigencia de soporte técnico continuo (7x24x365) y personal especializado con certificaciones en seguridad y administración de servidores (VMWARE y Linux Red Hat).
* Documentación de políticas de acceso y seguridad: Comprobación de que se exige al proveedor la entrega de documentos, como matrices de control de acceso, políticas de backup, y el manual de normas de seguridad de la información, como respaldo de la implementación de las medidas de seguridad.
Conforme lo anterior se observa el cumplimiento de lo normado.</t>
  </si>
  <si>
    <t>Conforme lo observado en los dos contratos referenciados (FUGA-170 - 2021  y FUGA-158-2024, se evidencia que se incluyen especificaciones frente a temas de validación, sanitización de parámetros de entrada y políticas de seguridad, entre otros; con lo cual se esta cumpliendo el criterio evaluado.</t>
  </si>
  <si>
    <t>Se revisó la gestión de archivos dentro del sitio web, observándose que todos los archivos se actualizan desde la web, pero el acceso para realizar estas actualizaciones está restringido únicamente al rol de administrador web master. Los permisos de escritura están controlados y limitados a un  usuario específico, lo que cumple con el criterio de restringir la escritura de archivos a través de la asignación de permisos adecuados.</t>
  </si>
  <si>
    <t xml:space="preserve">Se evidenció una única incidencia relacionada con un ataque de ransomware en el año 2023, que fue documentada en el informe del proveedor de servicios referenciado por la 1a. línea de defensa. En este informe se detallan las características del ataque, la respuesta del equipo de seguridad y las medidas implementadas para mitigar el riesgo. 
</t>
  </si>
  <si>
    <t xml:space="preserve">Tabla Resumen Anexo 3. Seg. Digital </t>
  </si>
  <si>
    <t>Criterios Resolución 1519 de 2020</t>
  </si>
  <si>
    <t>% de avance</t>
  </si>
  <si>
    <t>3.2 condiciones de seguridad digital</t>
  </si>
  <si>
    <t>3.3 programación del código fuente</t>
  </si>
  <si>
    <t xml:space="preserve">Total cumplimiento Anexo 3. </t>
  </si>
  <si>
    <t>Adicionales 3.2.</t>
  </si>
  <si>
    <t>El procedimiento Gestión de incidentes, amenazas y debilidades de seguridad GT-PD-09 establece un protocolo para la gestión de incidentes de seguridad y detalla la comunicación al COLCERT. Sin embargo, no se subsana lo relacionado con la definición de un límite de tiempo para reportes inmediatos de incidentes graves o muy graves y cuales se clasificarían dentro de esta tipología; lo anterior conforme lo señala también la 2a. línea de defensa.</t>
  </si>
  <si>
    <r>
      <t xml:space="preserve">Si bien se reporta el cumplimiento del criterio a través de los procedimientos vinculados al proceso TI, no se evidencian los controles implementados de conformidad con los lineamientos dispuestos en el "Documento Maestro del Modelo de Seguridad y Privacidad de la Información" de Mintic de octubre del 2021; es importante tener en cuenta que estos controles deben  estar articulados con los controles de seguridad de los dominios establecidos en el Anexo A de la norma ISO/IEC 27001
En la entrevista realizada el 08/11/2024 se aclara que efectivamente se aplican controles de autenticación y los mecanismos a través de los supervisores o jefes de unidades para definirlos; no obstante la evidencia aportada no permite validar la </t>
    </r>
    <r>
      <rPr>
        <b/>
        <sz val="11"/>
        <rFont val="Calibri"/>
        <family val="2"/>
      </rPr>
      <t xml:space="preserve">implementación </t>
    </r>
    <r>
      <rPr>
        <sz val="11"/>
        <rFont val="Calibri"/>
        <family val="2"/>
      </rPr>
      <t>de estos controles en cada una de las aplicaciones y sistemas que se manejan en la entidad.</t>
    </r>
  </si>
  <si>
    <t>Si bien existe el formato Gestión de usuarios GT-FT-15, éste no permite identificar de manera clara como se da cumplimiento al criterio (controles de la autenticación, definición de roles y privilegios y separación de funciones frente a las condiciones técnicas y de seguridad digital de la página web).
En la entrevista del 08/11/2024 el proceso TI, aclara la gestión que se adelanta para el diligenciamiento del formato y precisa que se esta trabajando en una actualización del mismo para dar cumplimiento al criterio de manera integral (Roles)</t>
  </si>
  <si>
    <t>La  ficha técnica del contrato referenciado no permite identificar de manera clara las obligaciones del contratista respecto a lo señalado en el criterio, situación que ya había sido observada en el seguimiento realizado en septiembre de 2023 en el Informe de Cumplimiento Ley de Transparencia.
Como resultado de la entrevista realizada el 08/11/2024, el proceso TI precisa que operativamente se usa una herramienta sobre la cual se solicita guardar reserva. Se adjuntan como evidencia pantallazos de la implementación de este criterio con lo cual se observa el cumplimiento del criterio.</t>
  </si>
  <si>
    <t>Conforme lo observado en la evidencia aportada, se observa que se realizan  monitoreos de seguridad tanto por parte del proveedor de hosting (contrato FUGA-170-2021 expediente 202113002000900128E) , como del equipo  TI (informes de salud del cliente, indicando estados de los hosts y acciones tomadas). 
De lo evaluado se observa:
* Escaneo de Archivos Infectados: El proveedor de hosting incluye "limpieza de infecciones" y "protección antimalware",  se realizan escaneos para identificar y eliminar archivos infectados.
* Escaneo de Vulnerabilidades: Se menciona el uso de un "escáner proactivo" en la ficha técnica,  es decir la realización de escaneos de vulnerabilidades.
* Análisis de Patrones para Detectar Acciones Sospechosas:
Se generan reportes mensuales sobre el estado de la salud de los clientes conectados, aunque no se encontraron registros específicos de virus o patrones sospechosos en este informe, los hosts indicados (como FUGA-3956 y FUGA-3414) mostraron estado "rojo".
* Verificación contra Listas Negras: No se detalla específicamente  en la documentación; sin embargo,  el firewall incluye verificaciones contra listas negras. 
* Monitoreo del Tráfico para Detectar Ataques de Denegación de Servicio (DoS): El monitoreo del tráfico se gestiona a través del firewall, y se documenta que las acciones críticas son tratadas mensualmente por el equipo de TI. 
En la evidencia aportada no se observan registros de  intentos de ataques de denegación de servicio.
Como resultado de la entrevista realizada el 08/11/2024, el proceso TI precisa que operativamente se usa una herramienta sobre la cual se solicita guardar reserva. Se adjuntan como evidencia pantallazos de la implementación de este criterio con lo cual se observa el cumplimiento del criterio.</t>
  </si>
  <si>
    <t xml:space="preserve">De la verificación realizada al expediente  202113002000900231E referenciado por la 1a. Línea de defensa, se observa que en los informes de ejecución del contratista no  se identifica de manera clara la gestión realizada frente a las contraseñas fuertes y las renovaciones periódicas conforme lo señala el criterio.
Como resultado de la entrevista realizada el 08/11/2024, el proceso TI precisa que las contraseñas para la administración web se entregan de acuerdo a la solicitud de creación de usuario webmaster, no se realiza actualizaciones; frente a la pagina web no se usa creación de usuarios. </t>
  </si>
  <si>
    <t>Se evidencia en la ficha técnica del contrato FUGA-170-2021 que se incluye la obligación de realizar copias de seguridad  de la página web y los informes de ejecución incluyen pantallazo de la gestión realizada.</t>
  </si>
  <si>
    <t>En los Informes de Actividades del  Contrato  FUGA-170- 2021, se observa la instalación y configuración de un certificado de seguridad (certificado SSL) emitido por Sectigo RSA Domain Validation Secure Server CA, que valida y asegura las conexiones HTTPS  para la página web de la entidad.
Como resultado de la entrevista realizada el 08/11/2024, el proceso TI adjunta adicionalmente pantallazo del certificado de la intranet.</t>
  </si>
  <si>
    <t>De lo observado en el Contrato FUGA-158-2024, se evidencia la obligación de realizar tareas de administración, mantenimiento y actualización de los sitios web (Obligación 1), que incluye la gestión integral de la estructura de los sitios y la actualización de sus contenidos, así como  la gestión de la seguridad web; sin embargo no se identifica de manera clara como se gestiona  la sanitización de parámetros de entrada o los detalles de las restricciones de archivos.
En cuanto a las restricciones sobre formatos y tamaños de los archivos subidos, el contrato no proporciona detalles sobre cuáles son las políticas específicas implementadas para la validación de formatos o tamaños para evitar la carga de archivos maliciosos.</t>
  </si>
  <si>
    <t>De lo observado en el Contrato FUGA-158-2024, se evidencia como parte de las obligaciones,  la responsabilidad  de apoyar en la administración, mantenimiento y desarrollo de la estructura del sitio web, así como en la actualización de los contenidos y el aseguramiento del posicionamiento SEO; sin embargo, no se identifica de manera clara como se da cumplimiento a lo normado frente a: "Revisar las recomendaciones de seguridad en la guía de desarrollo seguro de aplicaciones y Servicios Web Seguros de la Open Web Application Security  Project (OWASP)".</t>
  </si>
  <si>
    <t>Si bien en la ficha Técnica del Contrato FUGA-170 2021 - Renovación hosting página web,  se incluyen requisitos de seguridad en el hosting de la entidad (Firewall de aplicación Web - WAF, Cortafuegos redundantes, escáner proactivo y limpieza antimalware, no se aporta evidencia que permita dar cuenta de la aplicación de los controles, conforme lo señala también la 2a. línea de defensa.</t>
  </si>
  <si>
    <t>El informe de incidencia del ransomware Nevada evidencia que se implementaron acciones de mitigación efectivas, como el escaneo de vulnerabilidades y la actualización de sistemas. Las medidas de protección incluyen el uso de firewall y WAF para defender la infraestructura de ataques. 
Según las obligaciones del proveedor de hosting, se especifica que el servicio incluye monitoreo de seguridad 24/7, protección antimalware, y escaneo proactivo; sin embargo, la evidencia referenciada no permita evaluar de manera específica  la ejecución regular de estos procesos de monitoreo ni de las acciones correctivas tomadas ante incidentes previos.
Como resultado de la entrevista realizada el 08/11/2024, el proceso TI precisa que operativamente se usa una herramienta sobre la cual se solicita guardar reserva. Se adjuntan como evidencia pantallazos de la implementación de este criterio con lo cual se observa el cumplimiento del criterio.</t>
  </si>
  <si>
    <t xml:space="preserve">No se aporta evidencia del cumplimiento de este criterio. En la entrevista realizada el 08/11/2024 se precisa que la entidad ya esta trabajando sobre el plan de contingencia, DRP y BCP </t>
  </si>
  <si>
    <t>De lo observado en el contrato FUGA-170-2021, se evidencia que si bien el CMS (Sistema de Gestión de Contenidos)  implementa controles de autenticación y privilegios, no se identifican los controles relacionados con la definición de roles y separación de funciones. 
No se referencia evidencia que  permita dar cuenta del cumplimiento integral de lo normado.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</si>
</sst>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18"/>
      <color theme="0"/>
      <name val="Calibri"/>
      <family val="2"/>
    </font>
    <font>
      <sz val="11"/>
      <name val="Calibri"/>
      <family val="2"/>
    </font>
    <font>
      <b/>
      <sz val="11"/>
      <color theme="1"/>
      <name val="Calibri"/>
      <family val="2"/>
    </font>
    <font>
      <b/>
      <sz val="11"/>
      <color theme="1"/>
      <name val="Arial"/>
      <family val="2"/>
    </font>
    <font>
      <b/>
      <sz val="14"/>
      <color theme="1"/>
      <name val="Arial"/>
      <family val="2"/>
    </font>
    <font>
      <sz val="11"/>
      <color theme="1"/>
      <name val="Calibri"/>
      <family val="2"/>
    </font>
    <font>
      <sz val="11"/>
      <color theme="1"/>
      <name val="Arial"/>
      <family val="2"/>
    </font>
    <font>
      <u/>
      <sz val="11"/>
      <color theme="10"/>
      <name val="Calibri"/>
      <family val="2"/>
    </font>
    <font>
      <u/>
      <sz val="11"/>
      <color theme="10"/>
      <name val="Calibri"/>
      <family val="2"/>
    </font>
    <font>
      <sz val="11"/>
      <color theme="1"/>
      <name val="Calibri"/>
      <family val="2"/>
      <scheme val="minor"/>
    </font>
    <font>
      <u/>
      <sz val="11"/>
      <color rgb="FF0563C1"/>
      <name val="Calibri"/>
      <family val="2"/>
    </font>
    <font>
      <u/>
      <sz val="11"/>
      <color theme="10"/>
      <name val="Calibri"/>
      <family val="2"/>
    </font>
    <font>
      <u/>
      <sz val="11"/>
      <color rgb="FF0563C1"/>
      <name val="Calibri"/>
      <family val="2"/>
    </font>
    <font>
      <sz val="9"/>
      <color theme="1"/>
      <name val="Arial Narrow"/>
      <family val="2"/>
    </font>
    <font>
      <b/>
      <sz val="9"/>
      <color theme="1"/>
      <name val="Arial Narrow"/>
      <family val="2"/>
    </font>
    <font>
      <u/>
      <sz val="11"/>
      <color theme="10"/>
      <name val="Calibri"/>
      <family val="2"/>
      <scheme val="minor"/>
    </font>
    <font>
      <sz val="11"/>
      <color theme="1"/>
      <name val="Calibri"/>
      <family val="2"/>
    </font>
    <font>
      <u/>
      <sz val="11"/>
      <color theme="10"/>
      <name val="Calibri"/>
      <family val="2"/>
    </font>
    <font>
      <b/>
      <sz val="11"/>
      <color theme="1"/>
      <name val="Calibri"/>
      <family val="2"/>
      <scheme val="minor"/>
    </font>
    <font>
      <sz val="11"/>
      <name val="Arial"/>
      <family val="2"/>
    </font>
    <font>
      <b/>
      <sz val="11"/>
      <name val="Calibri"/>
      <family val="2"/>
    </font>
  </fonts>
  <fills count="14">
    <fill>
      <patternFill patternType="none"/>
    </fill>
    <fill>
      <patternFill patternType="gray125"/>
    </fill>
    <fill>
      <patternFill patternType="solid">
        <fgColor rgb="FF7030A0"/>
        <bgColor rgb="FF7030A0"/>
      </patternFill>
    </fill>
    <fill>
      <patternFill patternType="solid">
        <fgColor rgb="FFA5A5A5"/>
        <bgColor rgb="FFA5A5A5"/>
      </patternFill>
    </fill>
    <fill>
      <patternFill patternType="solid">
        <fgColor rgb="FFFFC000"/>
        <bgColor rgb="FFFFC000"/>
      </patternFill>
    </fill>
    <fill>
      <patternFill patternType="solid">
        <fgColor rgb="FF00B0F0"/>
        <bgColor rgb="FF00B0F0"/>
      </patternFill>
    </fill>
    <fill>
      <patternFill patternType="solid">
        <fgColor theme="9"/>
        <bgColor theme="9"/>
      </patternFill>
    </fill>
    <fill>
      <patternFill patternType="solid">
        <fgColor rgb="FFAEABAB"/>
        <bgColor rgb="FFAEABAB"/>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theme="6"/>
        <bgColor theme="6"/>
      </patternFill>
    </fill>
    <fill>
      <patternFill patternType="solid">
        <fgColor theme="9" tint="0.79998168889431442"/>
        <bgColor rgb="FF00B0F0"/>
      </patternFill>
    </fill>
    <fill>
      <patternFill patternType="solid">
        <fgColor theme="9" tint="0.79998168889431442"/>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top style="dotted">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72">
    <xf numFmtId="0" fontId="0" fillId="0" borderId="0" xfId="0"/>
    <xf numFmtId="0" fontId="4" fillId="0" borderId="19" xfId="0" applyFont="1" applyBorder="1" applyAlignment="1">
      <alignment wrapText="1"/>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164" fontId="4" fillId="7" borderId="20" xfId="0" applyNumberFormat="1" applyFont="1" applyFill="1" applyBorder="1" applyAlignment="1">
      <alignment horizontal="center" vertical="center" wrapText="1"/>
    </xf>
    <xf numFmtId="164" fontId="4" fillId="5" borderId="20" xfId="0" applyNumberFormat="1"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3" fillId="0" borderId="20" xfId="0" applyFont="1" applyBorder="1" applyAlignment="1">
      <alignment vertical="center" wrapText="1"/>
    </xf>
    <xf numFmtId="0" fontId="6" fillId="0" borderId="20" xfId="0" applyFont="1" applyBorder="1" applyAlignment="1">
      <alignment vertical="center" wrapText="1"/>
    </xf>
    <xf numFmtId="0" fontId="7" fillId="8" borderId="20" xfId="0" applyFont="1" applyFill="1" applyBorder="1" applyAlignment="1">
      <alignment wrapText="1"/>
    </xf>
    <xf numFmtId="0" fontId="6" fillId="0" borderId="20" xfId="0" applyFont="1" applyBorder="1" applyAlignment="1">
      <alignment horizontal="left" vertical="top" wrapText="1"/>
    </xf>
    <xf numFmtId="9" fontId="6" fillId="0" borderId="20" xfId="0" applyNumberFormat="1" applyFont="1" applyBorder="1" applyAlignment="1">
      <alignment horizontal="center" vertical="center" wrapText="1"/>
    </xf>
    <xf numFmtId="0" fontId="6" fillId="0" borderId="20" xfId="0" applyFont="1" applyBorder="1" applyAlignment="1">
      <alignment horizontal="left" vertical="center" wrapText="1"/>
    </xf>
    <xf numFmtId="0" fontId="8" fillId="0" borderId="20" xfId="0" applyFont="1" applyBorder="1" applyAlignment="1">
      <alignment horizontal="center" vertical="center" wrapText="1"/>
    </xf>
    <xf numFmtId="10" fontId="6" fillId="9" borderId="20" xfId="0" applyNumberFormat="1" applyFont="1" applyFill="1" applyBorder="1" applyAlignment="1">
      <alignment horizontal="center" vertical="center" wrapText="1"/>
    </xf>
    <xf numFmtId="0" fontId="6" fillId="0" borderId="0" xfId="0" applyFont="1" applyAlignment="1">
      <alignment vertical="center" wrapText="1"/>
    </xf>
    <xf numFmtId="0" fontId="6" fillId="8" borderId="20" xfId="0" applyFont="1" applyFill="1" applyBorder="1"/>
    <xf numFmtId="0" fontId="6" fillId="0" borderId="20" xfId="0" applyFont="1" applyBorder="1" applyAlignment="1">
      <alignment horizontal="center" vertical="center" wrapText="1"/>
    </xf>
    <xf numFmtId="10" fontId="6" fillId="8" borderId="20" xfId="0" applyNumberFormat="1" applyFont="1" applyFill="1" applyBorder="1" applyAlignment="1">
      <alignment horizontal="center" vertical="center" wrapText="1"/>
    </xf>
    <xf numFmtId="0" fontId="6" fillId="10" borderId="20" xfId="0" applyFont="1" applyFill="1" applyBorder="1"/>
    <xf numFmtId="9" fontId="6" fillId="0" borderId="20" xfId="0" applyNumberFormat="1" applyFont="1" applyBorder="1" applyAlignment="1">
      <alignment horizontal="center" vertical="center"/>
    </xf>
    <xf numFmtId="0" fontId="9" fillId="0" borderId="20" xfId="0" applyFont="1" applyBorder="1" applyAlignment="1">
      <alignment horizontal="center" vertical="center"/>
    </xf>
    <xf numFmtId="10" fontId="6" fillId="10" borderId="20" xfId="0" applyNumberFormat="1" applyFont="1" applyFill="1" applyBorder="1" applyAlignment="1">
      <alignment horizontal="center" vertical="center" wrapText="1"/>
    </xf>
    <xf numFmtId="10" fontId="6" fillId="0" borderId="20" xfId="0" applyNumberFormat="1" applyFont="1" applyBorder="1" applyAlignment="1">
      <alignment horizontal="center" vertical="center" wrapText="1"/>
    </xf>
    <xf numFmtId="0" fontId="6" fillId="6" borderId="20" xfId="0" applyFont="1" applyFill="1" applyBorder="1"/>
    <xf numFmtId="0" fontId="10" fillId="0" borderId="0" xfId="0" applyFont="1"/>
    <xf numFmtId="0" fontId="3" fillId="11" borderId="20" xfId="0" applyFont="1" applyFill="1" applyBorder="1" applyAlignment="1">
      <alignment vertical="center" wrapText="1"/>
    </xf>
    <xf numFmtId="0" fontId="11" fillId="0" borderId="0" xfId="0" applyFont="1" applyAlignment="1">
      <alignment vertical="center" wrapText="1"/>
    </xf>
    <xf numFmtId="0" fontId="6" fillId="0" borderId="20" xfId="0" applyFont="1" applyBorder="1" applyAlignment="1">
      <alignment wrapText="1"/>
    </xf>
    <xf numFmtId="0" fontId="12" fillId="0" borderId="20" xfId="0" applyFont="1" applyBorder="1" applyAlignment="1">
      <alignment wrapText="1"/>
    </xf>
    <xf numFmtId="0" fontId="13"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20" xfId="0" applyFont="1" applyBorder="1"/>
    <xf numFmtId="0" fontId="6" fillId="0" borderId="20" xfId="0" applyFont="1" applyBorder="1" applyAlignment="1">
      <alignment horizontal="left" vertical="center"/>
    </xf>
    <xf numFmtId="0" fontId="3" fillId="0" borderId="0" xfId="0" applyFont="1" applyAlignment="1">
      <alignment vertical="center"/>
    </xf>
    <xf numFmtId="0" fontId="14" fillId="0" borderId="0" xfId="0" applyFont="1" applyAlignment="1">
      <alignment vertical="center"/>
    </xf>
    <xf numFmtId="10" fontId="6" fillId="0" borderId="0" xfId="0" applyNumberFormat="1" applyFont="1"/>
    <xf numFmtId="0" fontId="15" fillId="0" borderId="0" xfId="0" applyFont="1" applyAlignment="1">
      <alignment vertical="center"/>
    </xf>
    <xf numFmtId="0" fontId="17" fillId="0" borderId="20" xfId="0" applyFont="1" applyBorder="1" applyAlignment="1">
      <alignment horizontal="justify" vertical="center" wrapText="1"/>
    </xf>
    <xf numFmtId="0" fontId="18" fillId="0" borderId="20" xfId="0" applyFont="1" applyBorder="1" applyAlignment="1">
      <alignment horizontal="center" vertical="center" wrapText="1"/>
    </xf>
    <xf numFmtId="0" fontId="16" fillId="0" borderId="20" xfId="1" applyBorder="1" applyAlignment="1">
      <alignment horizontal="center" vertical="center" wrapText="1"/>
    </xf>
    <xf numFmtId="0" fontId="3" fillId="0" borderId="21" xfId="0" applyFont="1" applyBorder="1" applyAlignment="1">
      <alignment horizontal="center" vertical="center" wrapText="1"/>
    </xf>
    <xf numFmtId="0" fontId="0" fillId="0" borderId="22" xfId="0" applyBorder="1" applyAlignment="1">
      <alignment horizontal="left" vertical="center" wrapText="1"/>
    </xf>
    <xf numFmtId="10" fontId="0" fillId="0" borderId="22" xfId="0" applyNumberFormat="1" applyBorder="1" applyAlignment="1">
      <alignment horizontal="center" vertical="center"/>
    </xf>
    <xf numFmtId="0" fontId="0" fillId="0" borderId="0" xfId="0" applyAlignment="1">
      <alignment horizontal="center" vertical="center"/>
    </xf>
    <xf numFmtId="0" fontId="19" fillId="13" borderId="22" xfId="0" applyFont="1" applyFill="1" applyBorder="1"/>
    <xf numFmtId="10" fontId="0" fillId="13" borderId="22" xfId="0" applyNumberFormat="1" applyFill="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0" borderId="4" xfId="0" applyFont="1" applyBorder="1" applyAlignment="1">
      <alignment horizontal="center" vertical="center" wrapText="1"/>
    </xf>
    <xf numFmtId="0" fontId="2" fillId="0" borderId="5" xfId="0" applyFont="1" applyBorder="1"/>
    <xf numFmtId="0" fontId="2" fillId="0" borderId="6" xfId="0" applyFont="1" applyBorder="1"/>
    <xf numFmtId="0" fontId="2" fillId="0" borderId="10" xfId="0" applyFont="1" applyBorder="1"/>
    <xf numFmtId="0" fontId="2" fillId="0" borderId="11" xfId="0" applyFont="1" applyBorder="1"/>
    <xf numFmtId="0" fontId="2" fillId="0" borderId="12" xfId="0" applyFont="1" applyBorder="1"/>
    <xf numFmtId="164" fontId="4" fillId="3" borderId="7" xfId="0" applyNumberFormat="1" applyFont="1" applyFill="1" applyBorder="1" applyAlignment="1">
      <alignment horizontal="center" vertical="center" wrapText="1"/>
    </xf>
    <xf numFmtId="0" fontId="2" fillId="0" borderId="8" xfId="0" applyFont="1" applyBorder="1"/>
    <xf numFmtId="0" fontId="2" fillId="0" borderId="9" xfId="0" applyFont="1" applyBorder="1"/>
    <xf numFmtId="164" fontId="5" fillId="4" borderId="13" xfId="0" applyNumberFormat="1" applyFont="1" applyFill="1" applyBorder="1" applyAlignment="1">
      <alignment horizontal="center" vertical="center" wrapText="1"/>
    </xf>
    <xf numFmtId="0" fontId="2" fillId="0" borderId="14" xfId="0" applyFont="1" applyBorder="1"/>
    <xf numFmtId="0" fontId="2" fillId="0" borderId="15" xfId="0" applyFont="1" applyBorder="1"/>
    <xf numFmtId="164" fontId="4" fillId="5" borderId="16" xfId="0" applyNumberFormat="1" applyFont="1" applyFill="1" applyBorder="1" applyAlignment="1">
      <alignment horizontal="center" vertical="center" wrapText="1"/>
    </xf>
    <xf numFmtId="0" fontId="2" fillId="0" borderId="17" xfId="0" applyFont="1" applyBorder="1"/>
    <xf numFmtId="164" fontId="4" fillId="6" borderId="16" xfId="0" applyNumberFormat="1" applyFont="1" applyFill="1" applyBorder="1" applyAlignment="1">
      <alignment horizontal="center" vertical="center" wrapText="1"/>
    </xf>
    <xf numFmtId="0" fontId="2" fillId="0" borderId="18" xfId="0" applyFont="1" applyBorder="1"/>
    <xf numFmtId="0" fontId="3" fillId="12" borderId="13" xfId="0" applyFont="1" applyFill="1" applyBorder="1" applyAlignment="1">
      <alignment horizontal="center" vertical="center" wrapText="1"/>
    </xf>
    <xf numFmtId="0" fontId="20" fillId="13" borderId="15" xfId="0" applyFont="1" applyFill="1" applyBorder="1"/>
    <xf numFmtId="0" fontId="2" fillId="0" borderId="20" xfId="0" applyFont="1" applyBorder="1" applyAlignment="1">
      <alignment horizontal="justify" vertical="center" wrapText="1"/>
    </xf>
    <xf numFmtId="0" fontId="2" fillId="0" borderId="20" xfId="0" applyFont="1" applyBorder="1" applyAlignment="1">
      <alignment horizontal="justify" vertical="top" wrapText="1"/>
    </xf>
  </cellXfs>
  <cellStyles count="2">
    <cellStyle name="Hipervínculo" xfId="1" builtinId="8"/>
    <cellStyle name="Normal" xfId="0" builtinId="0"/>
  </cellStyles>
  <dxfs count="19">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uga.gov.co/" TargetMode="External"/><Relationship Id="rId13" Type="http://schemas.openxmlformats.org/officeDocument/2006/relationships/hyperlink" Target="https://drive.google.com/file/d/1vIYYtzbH7ADIxgK9tzDZgbvPwyTb5a2R/view?usp=drive_link%20En%20el%20orfeo%202021200002144400007%20denominado%20evidencias.rar%20se%20gestiona%20directamente%20por%20parte%20del%20proveedpr%20encargado%20de%20alojar%20los%20servicios%20web,%20alli%20a%20su%20vez%20toma%20captura%20del%20enlace%20a%20secop%20donde%20se%20encuentra%20el%20despliegue%20de%20las%20politicas%20de%20seguridad%20asociadas,%20validar%20adjuntos%20propuesta%20t&#233;cnica,%20tambien%20se%20puede%20evidenciar%20los%20estudios%20previos%20del%20contrato%20en%20la%20ficha%20de%20requisitos%20t&#233;cnicos%20que%20se%20tuvo%20en%20cuenta%20por%20parte%20del%20componente%20t&#233;cnico%2020212000063693%20hoja" TargetMode="External"/><Relationship Id="rId3" Type="http://schemas.openxmlformats.org/officeDocument/2006/relationships/hyperlink" Target="http://intranet.fuga.gov.co/proceso-gestion-tic" TargetMode="External"/><Relationship Id="rId7" Type="http://schemas.openxmlformats.org/officeDocument/2006/relationships/hyperlink" Target="https://fuga.gov.co/" TargetMode="External"/><Relationship Id="rId12" Type="http://schemas.openxmlformats.org/officeDocument/2006/relationships/hyperlink" Target="http://www.fuga.gov.co/" TargetMode="External"/><Relationship Id="rId17" Type="http://schemas.openxmlformats.org/officeDocument/2006/relationships/comments" Target="../comments1.xml"/><Relationship Id="rId2" Type="http://schemas.openxmlformats.org/officeDocument/2006/relationships/hyperlink" Target="http://intranet.fuga.gov.co/sites/default/files/gt-pd-09_gestion_de_incidentes_amenazas_y_debilidades_de_seguridad_v2_23092022.pdf" TargetMode="External"/><Relationship Id="rId16" Type="http://schemas.openxmlformats.org/officeDocument/2006/relationships/vmlDrawing" Target="../drawings/vmlDrawing1.vml"/><Relationship Id="rId1" Type="http://schemas.openxmlformats.org/officeDocument/2006/relationships/hyperlink" Target="https://drive.google.com/drive/folders/1peb6iLjrCpvcD97MbAEEiPmHkHb8UE6H" TargetMode="External"/><Relationship Id="rId6" Type="http://schemas.openxmlformats.org/officeDocument/2006/relationships/hyperlink" Target="https://drive.google.com/drive/folders/10hiSWz3SbAMC_FNwiiN-bDOJfEmSmDP8Expediente%20202113002000900128E%20obligaci%C3%B3n" TargetMode="External"/><Relationship Id="rId11" Type="http://schemas.openxmlformats.org/officeDocument/2006/relationships/hyperlink" Target="https://fuga.gov.co/abc" TargetMode="External"/><Relationship Id="rId5" Type="http://schemas.openxmlformats.org/officeDocument/2006/relationships/hyperlink" Target="https://drive.google.com/drive/folders/1peb6iLjrCpvcD97MbAEEiPmHkHb8UE6H" TargetMode="External"/><Relationship Id="rId15" Type="http://schemas.openxmlformats.org/officeDocument/2006/relationships/printerSettings" Target="../printerSettings/printerSettings1.bin"/><Relationship Id="rId10" Type="http://schemas.openxmlformats.org/officeDocument/2006/relationships/hyperlink" Target="https://fuga.gov.co/" TargetMode="External"/><Relationship Id="rId4" Type="http://schemas.openxmlformats.org/officeDocument/2006/relationships/hyperlink" Target="https://intranet.fuga.gov.co/sites/default/files/gt-pd-04_asignacion_de_cuentas_v4_16082023.pdf" TargetMode="External"/><Relationship Id="rId9" Type="http://schemas.openxmlformats.org/officeDocument/2006/relationships/hyperlink" Target="https://drive.google.com/file/d/1vIYYtzbH7ADIxgK9tzDZgbvPwyTb5a2R/view" TargetMode="External"/><Relationship Id="rId14" Type="http://schemas.openxmlformats.org/officeDocument/2006/relationships/hyperlink" Target="http://www.fug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view="pageBreakPreview" topLeftCell="H41" zoomScale="80" zoomScaleNormal="80" zoomScaleSheetLayoutView="80" workbookViewId="0">
      <selection activeCell="L5" sqref="L5:L37"/>
    </sheetView>
  </sheetViews>
  <sheetFormatPr baseColWidth="10" defaultColWidth="14.42578125" defaultRowHeight="15" customHeight="1" x14ac:dyDescent="0.25"/>
  <cols>
    <col min="1" max="1" width="27.85546875" customWidth="1"/>
    <col min="2" max="2" width="42.140625" customWidth="1"/>
    <col min="3" max="3" width="58.28515625" customWidth="1"/>
    <col min="4" max="5" width="43.28515625" hidden="1" customWidth="1"/>
    <col min="6" max="6" width="10.85546875" customWidth="1"/>
    <col min="7" max="7" width="38.7109375" customWidth="1"/>
    <col min="8" max="8" width="46.7109375" customWidth="1"/>
    <col min="9" max="9" width="15" customWidth="1"/>
    <col min="10" max="10" width="36.140625" customWidth="1"/>
    <col min="11" max="11" width="13.85546875" customWidth="1"/>
    <col min="12" max="12" width="86.7109375" customWidth="1"/>
    <col min="13" max="25" width="10.7109375" customWidth="1"/>
  </cols>
  <sheetData>
    <row r="1" spans="1:12" ht="66.75" customHeight="1" x14ac:dyDescent="0.25">
      <c r="A1" s="49" t="s">
        <v>0</v>
      </c>
      <c r="B1" s="50"/>
      <c r="C1" s="50"/>
      <c r="D1" s="50"/>
      <c r="E1" s="50"/>
      <c r="F1" s="50"/>
      <c r="G1" s="50"/>
      <c r="H1" s="50"/>
      <c r="I1" s="50"/>
      <c r="J1" s="50"/>
      <c r="K1" s="50"/>
      <c r="L1" s="51"/>
    </row>
    <row r="2" spans="1:12" ht="54" customHeight="1" x14ac:dyDescent="0.25">
      <c r="A2" s="52" t="s">
        <v>1</v>
      </c>
      <c r="B2" s="53"/>
      <c r="C2" s="54"/>
      <c r="D2" s="52" t="s">
        <v>2</v>
      </c>
      <c r="E2" s="54"/>
      <c r="F2" s="58" t="s">
        <v>3</v>
      </c>
      <c r="G2" s="59"/>
      <c r="H2" s="59"/>
      <c r="I2" s="59"/>
      <c r="J2" s="59"/>
      <c r="K2" s="59"/>
      <c r="L2" s="60"/>
    </row>
    <row r="3" spans="1:12" ht="86.25" customHeight="1" x14ac:dyDescent="0.25">
      <c r="A3" s="55"/>
      <c r="B3" s="56"/>
      <c r="C3" s="57"/>
      <c r="D3" s="55"/>
      <c r="E3" s="57"/>
      <c r="F3" s="61" t="s">
        <v>4</v>
      </c>
      <c r="G3" s="62"/>
      <c r="H3" s="63"/>
      <c r="I3" s="64" t="s">
        <v>5</v>
      </c>
      <c r="J3" s="65"/>
      <c r="K3" s="66" t="s">
        <v>6</v>
      </c>
      <c r="L3" s="67"/>
    </row>
    <row r="4" spans="1:12" ht="45" x14ac:dyDescent="0.25">
      <c r="A4" s="1" t="s">
        <v>7</v>
      </c>
      <c r="B4" s="2" t="s">
        <v>8</v>
      </c>
      <c r="C4" s="3" t="s">
        <v>9</v>
      </c>
      <c r="D4" s="2" t="s">
        <v>10</v>
      </c>
      <c r="E4" s="4" t="s">
        <v>11</v>
      </c>
      <c r="F4" s="5" t="s">
        <v>12</v>
      </c>
      <c r="G4" s="5" t="s">
        <v>13</v>
      </c>
      <c r="H4" s="5" t="s">
        <v>14</v>
      </c>
      <c r="I4" s="6" t="s">
        <v>12</v>
      </c>
      <c r="J4" s="6" t="s">
        <v>15</v>
      </c>
      <c r="K4" s="7" t="s">
        <v>12</v>
      </c>
      <c r="L4" s="7" t="s">
        <v>16</v>
      </c>
    </row>
    <row r="5" spans="1:12" ht="120" x14ac:dyDescent="0.25">
      <c r="A5" s="8" t="s">
        <v>17</v>
      </c>
      <c r="B5" s="9" t="s">
        <v>18</v>
      </c>
      <c r="C5" s="10" t="s">
        <v>19</v>
      </c>
      <c r="D5" s="11"/>
      <c r="E5" s="12" t="s">
        <v>20</v>
      </c>
      <c r="F5" s="13">
        <v>0.9</v>
      </c>
      <c r="G5" s="14" t="s">
        <v>21</v>
      </c>
      <c r="H5" s="15" t="s">
        <v>22</v>
      </c>
      <c r="I5" s="16">
        <v>1</v>
      </c>
      <c r="J5" s="17" t="s">
        <v>23</v>
      </c>
      <c r="K5" s="16">
        <v>1</v>
      </c>
      <c r="L5" s="70" t="s">
        <v>198</v>
      </c>
    </row>
    <row r="6" spans="1:12" ht="157.5" customHeight="1" x14ac:dyDescent="0.25">
      <c r="A6" s="8"/>
      <c r="B6" s="9" t="s">
        <v>24</v>
      </c>
      <c r="C6" s="10" t="s">
        <v>25</v>
      </c>
      <c r="D6" s="18"/>
      <c r="E6" s="12" t="s">
        <v>26</v>
      </c>
      <c r="F6" s="13">
        <v>1</v>
      </c>
      <c r="G6" s="19" t="s">
        <v>27</v>
      </c>
      <c r="H6" s="15" t="s">
        <v>28</v>
      </c>
      <c r="I6" s="20">
        <v>0.7</v>
      </c>
      <c r="J6" s="10" t="s">
        <v>29</v>
      </c>
      <c r="K6" s="20">
        <v>0.7</v>
      </c>
      <c r="L6" s="70" t="s">
        <v>210</v>
      </c>
    </row>
    <row r="7" spans="1:12" ht="252" customHeight="1" x14ac:dyDescent="0.25">
      <c r="A7" s="8" t="s">
        <v>209</v>
      </c>
      <c r="B7" s="9" t="s">
        <v>30</v>
      </c>
      <c r="C7" s="10" t="s">
        <v>31</v>
      </c>
      <c r="D7" s="21"/>
      <c r="E7" s="14" t="s">
        <v>32</v>
      </c>
      <c r="F7" s="22">
        <v>1</v>
      </c>
      <c r="G7" s="19" t="s">
        <v>33</v>
      </c>
      <c r="H7" s="23" t="s">
        <v>34</v>
      </c>
      <c r="I7" s="24">
        <v>0</v>
      </c>
      <c r="J7" s="10" t="s">
        <v>35</v>
      </c>
      <c r="K7" s="20">
        <v>0.7</v>
      </c>
      <c r="L7" s="70" t="s">
        <v>211</v>
      </c>
    </row>
    <row r="8" spans="1:12" ht="166.5" customHeight="1" x14ac:dyDescent="0.25">
      <c r="A8" s="8"/>
      <c r="B8" s="9" t="s">
        <v>36</v>
      </c>
      <c r="C8" s="10" t="s">
        <v>37</v>
      </c>
      <c r="D8" s="18"/>
      <c r="E8" s="14" t="s">
        <v>38</v>
      </c>
      <c r="F8" s="13">
        <v>1</v>
      </c>
      <c r="G8" s="19" t="s">
        <v>39</v>
      </c>
      <c r="H8" s="15" t="s">
        <v>40</v>
      </c>
      <c r="I8" s="16">
        <v>1</v>
      </c>
      <c r="J8" s="10" t="s">
        <v>41</v>
      </c>
      <c r="K8" s="20">
        <v>0.7</v>
      </c>
      <c r="L8" s="70" t="s">
        <v>212</v>
      </c>
    </row>
    <row r="9" spans="1:12" ht="409.5" customHeight="1" x14ac:dyDescent="0.25">
      <c r="A9" s="8"/>
      <c r="B9" s="9" t="s">
        <v>42</v>
      </c>
      <c r="C9" s="10" t="s">
        <v>43</v>
      </c>
      <c r="D9" s="26"/>
      <c r="E9" s="14" t="s">
        <v>44</v>
      </c>
      <c r="F9" s="13">
        <v>1</v>
      </c>
      <c r="G9" s="19" t="s">
        <v>45</v>
      </c>
      <c r="H9" s="15" t="s">
        <v>22</v>
      </c>
      <c r="I9" s="16">
        <v>1</v>
      </c>
      <c r="J9" s="10" t="s">
        <v>46</v>
      </c>
      <c r="K9" s="16">
        <v>1</v>
      </c>
      <c r="L9" s="70" t="s">
        <v>199</v>
      </c>
    </row>
    <row r="10" spans="1:12" ht="192" customHeight="1" x14ac:dyDescent="0.25">
      <c r="A10" s="8"/>
      <c r="B10" s="9" t="s">
        <v>47</v>
      </c>
      <c r="C10" s="10"/>
      <c r="D10" s="18"/>
      <c r="E10" s="14" t="s">
        <v>48</v>
      </c>
      <c r="F10" s="13">
        <v>1</v>
      </c>
      <c r="G10" s="19" t="s">
        <v>49</v>
      </c>
      <c r="H10" s="19" t="s">
        <v>50</v>
      </c>
      <c r="I10" s="20">
        <v>0.7</v>
      </c>
      <c r="J10" s="10" t="s">
        <v>51</v>
      </c>
      <c r="K10" s="16">
        <v>1</v>
      </c>
      <c r="L10" s="70" t="s">
        <v>213</v>
      </c>
    </row>
    <row r="11" spans="1:12" ht="78" customHeight="1" x14ac:dyDescent="0.25">
      <c r="A11" s="8"/>
      <c r="B11" s="28" t="s">
        <v>52</v>
      </c>
      <c r="C11" s="10" t="s">
        <v>53</v>
      </c>
      <c r="D11" s="18"/>
      <c r="E11" s="14" t="s">
        <v>54</v>
      </c>
      <c r="F11" s="13">
        <v>1</v>
      </c>
      <c r="G11" s="19" t="s">
        <v>55</v>
      </c>
      <c r="H11" s="19" t="s">
        <v>56</v>
      </c>
      <c r="I11" s="16">
        <v>1</v>
      </c>
      <c r="J11" s="10" t="s">
        <v>57</v>
      </c>
      <c r="K11" s="16">
        <v>1</v>
      </c>
      <c r="L11" s="70" t="s">
        <v>200</v>
      </c>
    </row>
    <row r="12" spans="1:12" ht="409.5" customHeight="1" x14ac:dyDescent="0.25">
      <c r="A12" s="8"/>
      <c r="B12" s="9" t="s">
        <v>58</v>
      </c>
      <c r="C12" s="10" t="s">
        <v>59</v>
      </c>
      <c r="D12" s="18"/>
      <c r="E12" s="14" t="s">
        <v>60</v>
      </c>
      <c r="F12" s="13">
        <v>1</v>
      </c>
      <c r="G12" s="14" t="s">
        <v>61</v>
      </c>
      <c r="H12" s="29" t="s">
        <v>62</v>
      </c>
      <c r="I12" s="20">
        <v>0.7</v>
      </c>
      <c r="J12" s="10" t="s">
        <v>63</v>
      </c>
      <c r="K12" s="16">
        <v>1</v>
      </c>
      <c r="L12" s="71" t="s">
        <v>214</v>
      </c>
    </row>
    <row r="13" spans="1:12" ht="163.5" customHeight="1" x14ac:dyDescent="0.25">
      <c r="A13" s="8"/>
      <c r="B13" s="9" t="s">
        <v>64</v>
      </c>
      <c r="C13" s="10" t="s">
        <v>65</v>
      </c>
      <c r="D13" s="26"/>
      <c r="E13" s="14" t="s">
        <v>66</v>
      </c>
      <c r="F13" s="13">
        <v>1</v>
      </c>
      <c r="G13" s="19" t="s">
        <v>67</v>
      </c>
      <c r="H13" s="19" t="s">
        <v>68</v>
      </c>
      <c r="I13" s="20">
        <v>0.7</v>
      </c>
      <c r="J13" s="10" t="s">
        <v>69</v>
      </c>
      <c r="K13" s="20">
        <v>0.7</v>
      </c>
      <c r="L13" s="70" t="s">
        <v>215</v>
      </c>
    </row>
    <row r="14" spans="1:12" ht="149.25" customHeight="1" x14ac:dyDescent="0.25">
      <c r="A14" s="8"/>
      <c r="B14" s="28" t="s">
        <v>70</v>
      </c>
      <c r="C14" s="10"/>
      <c r="D14" s="18"/>
      <c r="E14" s="14" t="s">
        <v>71</v>
      </c>
      <c r="F14" s="13">
        <v>1</v>
      </c>
      <c r="G14" s="19" t="s">
        <v>72</v>
      </c>
      <c r="H14" s="19" t="s">
        <v>73</v>
      </c>
      <c r="I14" s="16">
        <v>1</v>
      </c>
      <c r="J14" s="10" t="s">
        <v>74</v>
      </c>
      <c r="K14" s="16">
        <v>1</v>
      </c>
      <c r="L14" s="70" t="s">
        <v>188</v>
      </c>
    </row>
    <row r="15" spans="1:12" ht="165" x14ac:dyDescent="0.25">
      <c r="A15" s="8"/>
      <c r="B15" s="9" t="s">
        <v>75</v>
      </c>
      <c r="C15" s="10" t="s">
        <v>76</v>
      </c>
      <c r="D15" s="18"/>
      <c r="E15" s="12" t="s">
        <v>77</v>
      </c>
      <c r="F15" s="19" t="s">
        <v>78</v>
      </c>
      <c r="G15" s="19" t="s">
        <v>79</v>
      </c>
      <c r="H15" s="19" t="s">
        <v>78</v>
      </c>
      <c r="I15" s="16">
        <v>1</v>
      </c>
      <c r="J15" s="10" t="s">
        <v>80</v>
      </c>
      <c r="K15" s="16"/>
      <c r="L15" s="70" t="s">
        <v>189</v>
      </c>
    </row>
    <row r="16" spans="1:12" ht="85.5" customHeight="1" x14ac:dyDescent="0.25">
      <c r="A16" s="8"/>
      <c r="B16" s="28" t="s">
        <v>81</v>
      </c>
      <c r="C16" s="10"/>
      <c r="D16" s="26"/>
      <c r="E16" s="12" t="s">
        <v>82</v>
      </c>
      <c r="F16" s="13">
        <v>1</v>
      </c>
      <c r="G16" s="19" t="s">
        <v>83</v>
      </c>
      <c r="H16" s="15" t="s">
        <v>84</v>
      </c>
      <c r="I16" s="16">
        <v>1</v>
      </c>
      <c r="J16" s="10" t="s">
        <v>85</v>
      </c>
      <c r="K16" s="16">
        <v>1</v>
      </c>
      <c r="L16" s="70" t="s">
        <v>190</v>
      </c>
    </row>
    <row r="17" spans="1:12" ht="104.25" customHeight="1" x14ac:dyDescent="0.25">
      <c r="A17" s="8"/>
      <c r="B17" s="28" t="s">
        <v>86</v>
      </c>
      <c r="C17" s="10"/>
      <c r="D17" s="26"/>
      <c r="E17" s="12" t="s">
        <v>87</v>
      </c>
      <c r="F17" s="19">
        <v>100</v>
      </c>
      <c r="G17" s="10" t="s">
        <v>88</v>
      </c>
      <c r="H17" s="15" t="s">
        <v>84</v>
      </c>
      <c r="I17" s="16">
        <v>1</v>
      </c>
      <c r="J17" s="10" t="s">
        <v>89</v>
      </c>
      <c r="K17" s="16">
        <v>1</v>
      </c>
      <c r="L17" s="70" t="s">
        <v>201</v>
      </c>
    </row>
    <row r="18" spans="1:12" ht="78.75" customHeight="1" x14ac:dyDescent="0.25">
      <c r="A18" s="8"/>
      <c r="B18" s="9" t="s">
        <v>90</v>
      </c>
      <c r="C18" s="10"/>
      <c r="D18" s="18"/>
      <c r="E18" s="12" t="s">
        <v>91</v>
      </c>
      <c r="F18" s="19">
        <v>100</v>
      </c>
      <c r="G18" s="19" t="s">
        <v>92</v>
      </c>
      <c r="H18" s="41" t="s">
        <v>93</v>
      </c>
      <c r="I18" s="16">
        <v>1</v>
      </c>
      <c r="J18" s="10" t="s">
        <v>94</v>
      </c>
      <c r="K18" s="16">
        <v>1</v>
      </c>
      <c r="L18" s="70" t="s">
        <v>216</v>
      </c>
    </row>
    <row r="19" spans="1:12" ht="125.25" customHeight="1" x14ac:dyDescent="0.25">
      <c r="A19" s="8"/>
      <c r="B19" s="9" t="s">
        <v>95</v>
      </c>
      <c r="C19" s="10"/>
      <c r="D19" s="21"/>
      <c r="E19" s="12" t="s">
        <v>96</v>
      </c>
      <c r="F19" s="13">
        <v>1</v>
      </c>
      <c r="G19" s="30" t="s">
        <v>97</v>
      </c>
      <c r="H19" s="31" t="s">
        <v>98</v>
      </c>
      <c r="I19" s="16">
        <v>1</v>
      </c>
      <c r="J19" s="10" t="s">
        <v>99</v>
      </c>
      <c r="K19" s="16">
        <v>1</v>
      </c>
      <c r="L19" s="70" t="s">
        <v>202</v>
      </c>
    </row>
    <row r="20" spans="1:12" ht="208.5" customHeight="1" x14ac:dyDescent="0.25">
      <c r="A20" s="8"/>
      <c r="B20" s="9" t="s">
        <v>100</v>
      </c>
      <c r="C20" s="10" t="s">
        <v>101</v>
      </c>
      <c r="D20" s="26"/>
      <c r="E20" s="12" t="s">
        <v>102</v>
      </c>
      <c r="F20" s="13">
        <v>1</v>
      </c>
      <c r="G20" s="19" t="s">
        <v>103</v>
      </c>
      <c r="H20" s="32" t="s">
        <v>104</v>
      </c>
      <c r="I20" s="16">
        <v>1</v>
      </c>
      <c r="J20" s="10" t="s">
        <v>105</v>
      </c>
      <c r="K20" s="16">
        <v>1</v>
      </c>
      <c r="L20" s="70" t="s">
        <v>217</v>
      </c>
    </row>
    <row r="21" spans="1:12" ht="112.5" customHeight="1" x14ac:dyDescent="0.25">
      <c r="A21" s="8"/>
      <c r="B21" s="28" t="s">
        <v>106</v>
      </c>
      <c r="C21" s="14" t="s">
        <v>107</v>
      </c>
      <c r="D21" s="26"/>
      <c r="E21" s="12" t="s">
        <v>108</v>
      </c>
      <c r="F21" s="13">
        <v>1</v>
      </c>
      <c r="G21" s="19" t="s">
        <v>109</v>
      </c>
      <c r="H21" s="15" t="s">
        <v>110</v>
      </c>
      <c r="I21" s="16">
        <v>1</v>
      </c>
      <c r="J21" s="10" t="s">
        <v>111</v>
      </c>
      <c r="K21" s="16">
        <v>1</v>
      </c>
      <c r="L21" s="70" t="s">
        <v>191</v>
      </c>
    </row>
    <row r="22" spans="1:12" ht="66" customHeight="1" x14ac:dyDescent="0.25">
      <c r="A22" s="8"/>
      <c r="B22" s="28" t="s">
        <v>112</v>
      </c>
      <c r="C22" s="10" t="s">
        <v>113</v>
      </c>
      <c r="D22" s="21"/>
      <c r="E22" s="12" t="s">
        <v>114</v>
      </c>
      <c r="F22" s="19" t="s">
        <v>78</v>
      </c>
      <c r="G22" s="19" t="s">
        <v>115</v>
      </c>
      <c r="H22" s="19" t="s">
        <v>116</v>
      </c>
      <c r="I22" s="14"/>
      <c r="J22" s="14" t="s">
        <v>117</v>
      </c>
      <c r="K22" s="25"/>
      <c r="L22" s="70" t="s">
        <v>117</v>
      </c>
    </row>
    <row r="23" spans="1:12" ht="210" customHeight="1" x14ac:dyDescent="0.25">
      <c r="A23" s="8"/>
      <c r="B23" s="28" t="s">
        <v>118</v>
      </c>
      <c r="C23" s="10" t="s">
        <v>119</v>
      </c>
      <c r="D23" s="21"/>
      <c r="E23" s="14" t="s">
        <v>120</v>
      </c>
      <c r="F23" s="13">
        <v>1</v>
      </c>
      <c r="G23" s="19" t="s">
        <v>121</v>
      </c>
      <c r="H23" s="19" t="s">
        <v>116</v>
      </c>
      <c r="I23" s="16">
        <v>1</v>
      </c>
      <c r="J23" s="10" t="s">
        <v>122</v>
      </c>
      <c r="K23" s="20">
        <v>0.7</v>
      </c>
      <c r="L23" s="70" t="s">
        <v>218</v>
      </c>
    </row>
    <row r="24" spans="1:12" ht="43.5" customHeight="1" x14ac:dyDescent="0.25">
      <c r="A24" s="8"/>
      <c r="B24" s="28" t="s">
        <v>123</v>
      </c>
      <c r="C24" s="10" t="s">
        <v>124</v>
      </c>
      <c r="D24" s="21"/>
      <c r="E24" s="14" t="s">
        <v>125</v>
      </c>
      <c r="F24" s="19" t="s">
        <v>78</v>
      </c>
      <c r="G24" s="19" t="s">
        <v>126</v>
      </c>
      <c r="H24" s="19" t="s">
        <v>116</v>
      </c>
      <c r="I24" s="25"/>
      <c r="J24" s="14" t="s">
        <v>117</v>
      </c>
      <c r="K24" s="25"/>
      <c r="L24" s="70" t="s">
        <v>117</v>
      </c>
    </row>
    <row r="25" spans="1:12" ht="139.5" customHeight="1" x14ac:dyDescent="0.25">
      <c r="A25" s="8"/>
      <c r="B25" s="9" t="s">
        <v>127</v>
      </c>
      <c r="C25" s="10" t="s">
        <v>128</v>
      </c>
      <c r="D25" s="21"/>
      <c r="E25" s="14" t="s">
        <v>129</v>
      </c>
      <c r="F25" s="13">
        <v>1</v>
      </c>
      <c r="G25" s="14" t="s">
        <v>130</v>
      </c>
      <c r="H25" s="19" t="s">
        <v>116</v>
      </c>
      <c r="I25" s="16">
        <v>1</v>
      </c>
      <c r="J25" s="10" t="s">
        <v>122</v>
      </c>
      <c r="K25" s="20">
        <v>0.7</v>
      </c>
      <c r="L25" s="70" t="s">
        <v>219</v>
      </c>
    </row>
    <row r="26" spans="1:12" ht="111" customHeight="1" x14ac:dyDescent="0.25">
      <c r="A26" s="8"/>
      <c r="B26" s="9" t="s">
        <v>131</v>
      </c>
      <c r="C26" s="10"/>
      <c r="D26" s="18"/>
      <c r="E26" s="14" t="s">
        <v>132</v>
      </c>
      <c r="F26" s="13">
        <v>1</v>
      </c>
      <c r="G26" s="19" t="s">
        <v>133</v>
      </c>
      <c r="H26" s="15" t="s">
        <v>134</v>
      </c>
      <c r="I26" s="20">
        <v>0.7</v>
      </c>
      <c r="J26" s="10" t="s">
        <v>135</v>
      </c>
      <c r="K26" s="20">
        <v>0.7</v>
      </c>
      <c r="L26" s="70" t="s">
        <v>220</v>
      </c>
    </row>
    <row r="27" spans="1:12" ht="51" customHeight="1" x14ac:dyDescent="0.25">
      <c r="A27" s="8"/>
      <c r="B27" s="28" t="s">
        <v>136</v>
      </c>
      <c r="C27" s="10"/>
      <c r="D27" s="21"/>
      <c r="E27" s="14" t="s">
        <v>125</v>
      </c>
      <c r="F27" s="19" t="s">
        <v>78</v>
      </c>
      <c r="G27" s="19" t="s">
        <v>137</v>
      </c>
      <c r="H27" s="19"/>
      <c r="I27" s="25"/>
      <c r="J27" s="14" t="s">
        <v>117</v>
      </c>
      <c r="K27" s="25"/>
      <c r="L27" s="70" t="s">
        <v>117</v>
      </c>
    </row>
    <row r="28" spans="1:12" ht="237.75" customHeight="1" x14ac:dyDescent="0.25">
      <c r="A28" s="8"/>
      <c r="B28" s="9" t="s">
        <v>138</v>
      </c>
      <c r="C28" s="10"/>
      <c r="D28" s="18"/>
      <c r="E28" s="14" t="s">
        <v>139</v>
      </c>
      <c r="F28" s="13">
        <v>1</v>
      </c>
      <c r="G28" s="19" t="s">
        <v>140</v>
      </c>
      <c r="H28" s="42" t="s">
        <v>141</v>
      </c>
      <c r="I28" s="20">
        <v>0.7</v>
      </c>
      <c r="J28" s="10" t="s">
        <v>135</v>
      </c>
      <c r="K28" s="16">
        <v>1</v>
      </c>
      <c r="L28" s="70" t="s">
        <v>221</v>
      </c>
    </row>
    <row r="29" spans="1:12" ht="65.25" customHeight="1" x14ac:dyDescent="0.25">
      <c r="A29" s="8"/>
      <c r="B29" s="9" t="s">
        <v>142</v>
      </c>
      <c r="C29" s="10"/>
      <c r="D29" s="21"/>
      <c r="E29" s="14" t="s">
        <v>143</v>
      </c>
      <c r="F29" s="33" t="s">
        <v>78</v>
      </c>
      <c r="G29" s="10"/>
      <c r="H29" s="33"/>
      <c r="I29" s="24">
        <v>0</v>
      </c>
      <c r="J29" s="10" t="s">
        <v>144</v>
      </c>
      <c r="K29" s="24">
        <v>0</v>
      </c>
      <c r="L29" s="70" t="s">
        <v>222</v>
      </c>
    </row>
    <row r="30" spans="1:12" ht="79.5" customHeight="1" x14ac:dyDescent="0.25">
      <c r="A30" s="8"/>
      <c r="B30" s="9" t="s">
        <v>145</v>
      </c>
      <c r="C30" s="10"/>
      <c r="D30" s="26"/>
      <c r="E30" s="14" t="s">
        <v>44</v>
      </c>
      <c r="F30" s="22">
        <v>1</v>
      </c>
      <c r="G30" s="19" t="s">
        <v>146</v>
      </c>
      <c r="H30" s="19" t="s">
        <v>116</v>
      </c>
      <c r="I30" s="16">
        <v>1</v>
      </c>
      <c r="J30" s="10" t="s">
        <v>147</v>
      </c>
      <c r="K30" s="16">
        <v>1</v>
      </c>
      <c r="L30" s="70" t="s">
        <v>192</v>
      </c>
    </row>
    <row r="31" spans="1:12" ht="129.75" customHeight="1" x14ac:dyDescent="0.25">
      <c r="A31" s="8"/>
      <c r="B31" s="9" t="s">
        <v>148</v>
      </c>
      <c r="C31" s="10"/>
      <c r="D31" s="26"/>
      <c r="E31" s="14" t="s">
        <v>44</v>
      </c>
      <c r="F31" s="22">
        <v>1</v>
      </c>
      <c r="G31" s="19" t="s">
        <v>149</v>
      </c>
      <c r="H31" s="19" t="s">
        <v>150</v>
      </c>
      <c r="I31" s="16">
        <v>1</v>
      </c>
      <c r="J31" s="10" t="s">
        <v>151</v>
      </c>
      <c r="K31" s="16">
        <v>1</v>
      </c>
      <c r="L31" s="70" t="s">
        <v>193</v>
      </c>
    </row>
    <row r="32" spans="1:12" ht="150" customHeight="1" x14ac:dyDescent="0.25">
      <c r="A32" s="8"/>
      <c r="B32" s="9" t="s">
        <v>152</v>
      </c>
      <c r="C32" s="10"/>
      <c r="D32" s="18"/>
      <c r="E32" s="14" t="s">
        <v>153</v>
      </c>
      <c r="F32" s="13">
        <v>1</v>
      </c>
      <c r="G32" s="19" t="s">
        <v>154</v>
      </c>
      <c r="H32" s="19" t="s">
        <v>155</v>
      </c>
      <c r="I32" s="20">
        <v>0.7</v>
      </c>
      <c r="J32" s="10" t="s">
        <v>156</v>
      </c>
      <c r="K32" s="20">
        <v>0.7</v>
      </c>
      <c r="L32" s="70" t="s">
        <v>223</v>
      </c>
    </row>
    <row r="33" spans="1:12" ht="60.75" customHeight="1" x14ac:dyDescent="0.25">
      <c r="A33" s="8" t="s">
        <v>157</v>
      </c>
      <c r="B33" s="28" t="s">
        <v>158</v>
      </c>
      <c r="C33" s="10" t="s">
        <v>159</v>
      </c>
      <c r="D33" s="34"/>
      <c r="E33" s="35" t="s">
        <v>78</v>
      </c>
      <c r="F33" s="33" t="s">
        <v>160</v>
      </c>
      <c r="G33" s="19" t="s">
        <v>161</v>
      </c>
      <c r="H33" s="33"/>
      <c r="I33" s="25"/>
      <c r="J33" s="35" t="s">
        <v>78</v>
      </c>
      <c r="K33" s="25"/>
      <c r="L33" s="70" t="s">
        <v>78</v>
      </c>
    </row>
    <row r="34" spans="1:12" ht="93.75" customHeight="1" x14ac:dyDescent="0.25">
      <c r="A34" s="8"/>
      <c r="B34" s="28" t="s">
        <v>162</v>
      </c>
      <c r="C34" s="10" t="s">
        <v>163</v>
      </c>
      <c r="D34" s="26"/>
      <c r="E34" s="12" t="s">
        <v>164</v>
      </c>
      <c r="F34" s="13">
        <v>1</v>
      </c>
      <c r="G34" s="19" t="s">
        <v>165</v>
      </c>
      <c r="H34" s="15" t="s">
        <v>134</v>
      </c>
      <c r="I34" s="16">
        <v>1</v>
      </c>
      <c r="J34" s="10" t="s">
        <v>166</v>
      </c>
      <c r="K34" s="16">
        <v>1</v>
      </c>
      <c r="L34" s="70" t="s">
        <v>194</v>
      </c>
    </row>
    <row r="35" spans="1:12" ht="85.5" customHeight="1" x14ac:dyDescent="0.25">
      <c r="A35" s="8"/>
      <c r="B35" s="28" t="s">
        <v>167</v>
      </c>
      <c r="C35" s="10" t="s">
        <v>168</v>
      </c>
      <c r="D35" s="26"/>
      <c r="E35" s="14" t="s">
        <v>44</v>
      </c>
      <c r="F35" s="13">
        <v>1</v>
      </c>
      <c r="G35" s="19" t="s">
        <v>169</v>
      </c>
      <c r="H35" s="15" t="s">
        <v>134</v>
      </c>
      <c r="I35" s="16">
        <v>1</v>
      </c>
      <c r="J35" s="10" t="s">
        <v>170</v>
      </c>
      <c r="K35" s="16">
        <v>1</v>
      </c>
      <c r="L35" s="70" t="s">
        <v>195</v>
      </c>
    </row>
    <row r="36" spans="1:12" ht="90" customHeight="1" x14ac:dyDescent="0.25">
      <c r="A36" s="8"/>
      <c r="B36" s="28" t="s">
        <v>171</v>
      </c>
      <c r="C36" s="10" t="s">
        <v>172</v>
      </c>
      <c r="D36" s="18"/>
      <c r="E36" s="14" t="s">
        <v>173</v>
      </c>
      <c r="F36" s="22">
        <v>1</v>
      </c>
      <c r="G36" s="19" t="s">
        <v>174</v>
      </c>
      <c r="H36" s="15" t="s">
        <v>134</v>
      </c>
      <c r="I36" s="16">
        <v>1</v>
      </c>
      <c r="J36" s="10" t="s">
        <v>166</v>
      </c>
      <c r="K36" s="16">
        <v>1</v>
      </c>
      <c r="L36" s="70" t="s">
        <v>196</v>
      </c>
    </row>
    <row r="37" spans="1:12" ht="93" customHeight="1" x14ac:dyDescent="0.25">
      <c r="A37" s="8"/>
      <c r="B37" s="28" t="s">
        <v>175</v>
      </c>
      <c r="C37" s="10" t="s">
        <v>176</v>
      </c>
      <c r="D37" s="26"/>
      <c r="E37" s="12" t="s">
        <v>177</v>
      </c>
      <c r="F37" s="22">
        <v>1</v>
      </c>
      <c r="G37" s="19" t="s">
        <v>178</v>
      </c>
      <c r="H37" s="19" t="s">
        <v>179</v>
      </c>
      <c r="I37" s="16">
        <v>1</v>
      </c>
      <c r="J37" s="10" t="s">
        <v>180</v>
      </c>
      <c r="K37" s="16">
        <v>1</v>
      </c>
      <c r="L37" s="70" t="s">
        <v>197</v>
      </c>
    </row>
    <row r="38" spans="1:12" ht="51.75" customHeight="1" x14ac:dyDescent="0.25">
      <c r="A38" s="8"/>
      <c r="B38" s="28" t="s">
        <v>181</v>
      </c>
      <c r="C38" s="10" t="s">
        <v>182</v>
      </c>
      <c r="D38" s="21"/>
      <c r="E38" s="12" t="s">
        <v>183</v>
      </c>
      <c r="F38" s="33" t="s">
        <v>78</v>
      </c>
      <c r="G38" s="19"/>
      <c r="H38" s="33"/>
      <c r="I38" s="25"/>
      <c r="J38" s="14" t="s">
        <v>117</v>
      </c>
      <c r="K38" s="25"/>
      <c r="L38" s="40" t="s">
        <v>117</v>
      </c>
    </row>
    <row r="39" spans="1:12" ht="15.75" customHeight="1" x14ac:dyDescent="0.25">
      <c r="B39" s="36"/>
      <c r="C39" s="17"/>
      <c r="E39" s="17"/>
    </row>
    <row r="40" spans="1:12" ht="15.75" customHeight="1" x14ac:dyDescent="0.25">
      <c r="B40" s="36"/>
      <c r="C40" s="17"/>
      <c r="E40" s="17"/>
    </row>
    <row r="41" spans="1:12" ht="15.75" customHeight="1" x14ac:dyDescent="0.25">
      <c r="B41" s="36"/>
      <c r="C41" s="17"/>
      <c r="E41" s="17"/>
    </row>
    <row r="42" spans="1:12" ht="15.75" customHeight="1" x14ac:dyDescent="0.25">
      <c r="B42" s="36"/>
      <c r="C42" s="17"/>
      <c r="E42" s="17"/>
      <c r="J42" s="37" t="s">
        <v>184</v>
      </c>
      <c r="K42" s="27">
        <v>19</v>
      </c>
      <c r="L42" s="38">
        <f t="shared" ref="L42:L45" si="0">+K42/$K$45</f>
        <v>0.6785714285714286</v>
      </c>
    </row>
    <row r="43" spans="1:12" ht="15.75" customHeight="1" x14ac:dyDescent="0.25">
      <c r="B43" s="36"/>
      <c r="C43" s="17"/>
      <c r="E43" s="17"/>
      <c r="J43" s="37" t="s">
        <v>185</v>
      </c>
      <c r="K43" s="27">
        <v>8</v>
      </c>
      <c r="L43" s="38">
        <f t="shared" si="0"/>
        <v>0.2857142857142857</v>
      </c>
    </row>
    <row r="44" spans="1:12" ht="15.75" customHeight="1" x14ac:dyDescent="0.25">
      <c r="B44" s="36"/>
      <c r="C44" s="17"/>
      <c r="E44" s="17"/>
      <c r="J44" s="37" t="s">
        <v>186</v>
      </c>
      <c r="K44" s="27">
        <v>1</v>
      </c>
      <c r="L44" s="38">
        <f t="shared" si="0"/>
        <v>3.5714285714285712E-2</v>
      </c>
    </row>
    <row r="45" spans="1:12" ht="15.75" customHeight="1" x14ac:dyDescent="0.25">
      <c r="B45" s="36"/>
      <c r="C45" s="17"/>
      <c r="E45" s="17"/>
      <c r="J45" s="39" t="s">
        <v>187</v>
      </c>
      <c r="K45" s="27">
        <f>+SUM(K42:K44)</f>
        <v>28</v>
      </c>
      <c r="L45" s="38">
        <f t="shared" si="0"/>
        <v>1</v>
      </c>
    </row>
    <row r="46" spans="1:12" ht="15.75" customHeight="1" x14ac:dyDescent="0.25">
      <c r="B46" s="36"/>
      <c r="C46" s="17"/>
      <c r="E46" s="17"/>
    </row>
    <row r="47" spans="1:12" ht="15.75" customHeight="1" x14ac:dyDescent="0.25">
      <c r="B47" s="36"/>
      <c r="C47" s="17"/>
      <c r="E47" s="17"/>
    </row>
    <row r="48" spans="1:12" ht="15.75" customHeight="1" x14ac:dyDescent="0.25">
      <c r="B48" s="36"/>
      <c r="C48" s="17"/>
      <c r="E48" s="17"/>
    </row>
    <row r="49" spans="2:5" ht="15.75" customHeight="1" x14ac:dyDescent="0.25">
      <c r="B49" s="36"/>
      <c r="C49" s="17"/>
      <c r="E49" s="17"/>
    </row>
    <row r="50" spans="2:5" ht="15.75" customHeight="1" x14ac:dyDescent="0.25">
      <c r="B50" s="36"/>
      <c r="C50" s="17"/>
      <c r="E50" s="17"/>
    </row>
    <row r="51" spans="2:5" ht="15.75" customHeight="1" x14ac:dyDescent="0.25">
      <c r="B51" s="36"/>
      <c r="C51" s="17"/>
      <c r="E51" s="17"/>
    </row>
    <row r="52" spans="2:5" ht="15.75" customHeight="1" x14ac:dyDescent="0.25">
      <c r="B52" s="36"/>
      <c r="C52" s="17"/>
      <c r="E52" s="17"/>
    </row>
    <row r="53" spans="2:5" ht="15.75" customHeight="1" x14ac:dyDescent="0.25">
      <c r="B53" s="36"/>
      <c r="C53" s="17"/>
      <c r="E53" s="17"/>
    </row>
    <row r="54" spans="2:5" ht="15.75" customHeight="1" x14ac:dyDescent="0.25">
      <c r="B54" s="36"/>
      <c r="C54" s="17"/>
      <c r="E54" s="17"/>
    </row>
    <row r="55" spans="2:5" ht="15.75" customHeight="1" x14ac:dyDescent="0.25">
      <c r="B55" s="36"/>
      <c r="C55" s="17"/>
      <c r="E55" s="17"/>
    </row>
    <row r="56" spans="2:5" ht="15.75" customHeight="1" x14ac:dyDescent="0.25">
      <c r="B56" s="36"/>
      <c r="C56" s="17"/>
      <c r="E56" s="17"/>
    </row>
    <row r="57" spans="2:5" ht="15.75" customHeight="1" x14ac:dyDescent="0.25">
      <c r="B57" s="36"/>
      <c r="C57" s="17"/>
      <c r="E57" s="17"/>
    </row>
    <row r="58" spans="2:5" ht="15.75" customHeight="1" x14ac:dyDescent="0.25">
      <c r="B58" s="36"/>
      <c r="C58" s="17"/>
      <c r="E58" s="17"/>
    </row>
    <row r="59" spans="2:5" ht="15.75" customHeight="1" x14ac:dyDescent="0.25">
      <c r="B59" s="36"/>
      <c r="C59" s="17"/>
      <c r="E59" s="17"/>
    </row>
    <row r="60" spans="2:5" ht="15.75" customHeight="1" x14ac:dyDescent="0.25">
      <c r="B60" s="36"/>
      <c r="C60" s="17"/>
      <c r="E60" s="17"/>
    </row>
    <row r="61" spans="2:5" ht="15.75" customHeight="1" x14ac:dyDescent="0.25">
      <c r="B61" s="36"/>
      <c r="C61" s="17"/>
      <c r="E61" s="17"/>
    </row>
    <row r="62" spans="2:5" ht="15.75" customHeight="1" x14ac:dyDescent="0.25">
      <c r="B62" s="36"/>
      <c r="C62" s="17"/>
      <c r="E62" s="17"/>
    </row>
    <row r="63" spans="2:5" ht="15.75" customHeight="1" x14ac:dyDescent="0.25">
      <c r="B63" s="36"/>
      <c r="C63" s="17"/>
      <c r="E63" s="17"/>
    </row>
    <row r="64" spans="2:5" ht="15.75" customHeight="1" x14ac:dyDescent="0.25">
      <c r="B64" s="36"/>
      <c r="C64" s="17"/>
      <c r="E64" s="17"/>
    </row>
    <row r="65" spans="2:5" ht="15.75" customHeight="1" x14ac:dyDescent="0.25">
      <c r="B65" s="36"/>
      <c r="C65" s="17"/>
      <c r="E65" s="17"/>
    </row>
    <row r="66" spans="2:5" ht="15.75" customHeight="1" x14ac:dyDescent="0.25">
      <c r="B66" s="36"/>
      <c r="C66" s="17"/>
      <c r="E66" s="17"/>
    </row>
    <row r="67" spans="2:5" ht="15.75" customHeight="1" x14ac:dyDescent="0.25">
      <c r="B67" s="36"/>
      <c r="C67" s="17"/>
      <c r="E67" s="17"/>
    </row>
    <row r="68" spans="2:5" ht="15.75" customHeight="1" x14ac:dyDescent="0.25">
      <c r="B68" s="36"/>
      <c r="C68" s="17"/>
      <c r="E68" s="17"/>
    </row>
    <row r="69" spans="2:5" ht="15.75" customHeight="1" x14ac:dyDescent="0.25">
      <c r="B69" s="36"/>
      <c r="C69" s="17"/>
      <c r="E69" s="17"/>
    </row>
    <row r="70" spans="2:5" ht="15.75" customHeight="1" x14ac:dyDescent="0.25">
      <c r="B70" s="36"/>
      <c r="C70" s="17"/>
      <c r="E70" s="17"/>
    </row>
    <row r="71" spans="2:5" ht="15.75" customHeight="1" x14ac:dyDescent="0.25">
      <c r="B71" s="36"/>
      <c r="C71" s="17"/>
      <c r="E71" s="17"/>
    </row>
    <row r="72" spans="2:5" ht="15.75" customHeight="1" x14ac:dyDescent="0.25">
      <c r="B72" s="36"/>
      <c r="C72" s="17"/>
      <c r="E72" s="17"/>
    </row>
    <row r="73" spans="2:5" ht="15.75" customHeight="1" x14ac:dyDescent="0.25">
      <c r="B73" s="36"/>
      <c r="C73" s="17"/>
      <c r="E73" s="17"/>
    </row>
    <row r="74" spans="2:5" ht="15.75" customHeight="1" x14ac:dyDescent="0.25">
      <c r="B74" s="36"/>
      <c r="C74" s="17"/>
      <c r="E74" s="17"/>
    </row>
    <row r="75" spans="2:5" ht="15.75" customHeight="1" x14ac:dyDescent="0.25">
      <c r="B75" s="36"/>
      <c r="C75" s="17"/>
      <c r="E75" s="17"/>
    </row>
    <row r="76" spans="2:5" ht="15.75" customHeight="1" x14ac:dyDescent="0.25">
      <c r="B76" s="36"/>
      <c r="C76" s="17"/>
      <c r="E76" s="17"/>
    </row>
    <row r="77" spans="2:5" ht="15.75" customHeight="1" x14ac:dyDescent="0.25">
      <c r="B77" s="36"/>
      <c r="C77" s="17"/>
      <c r="E77" s="17"/>
    </row>
    <row r="78" spans="2:5" ht="15.75" customHeight="1" x14ac:dyDescent="0.25">
      <c r="B78" s="36"/>
      <c r="C78" s="17"/>
      <c r="E78" s="17"/>
    </row>
    <row r="79" spans="2:5" ht="15.75" customHeight="1" x14ac:dyDescent="0.25">
      <c r="B79" s="36"/>
      <c r="C79" s="17"/>
      <c r="E79" s="17"/>
    </row>
    <row r="80" spans="2:5" ht="15.75" customHeight="1" x14ac:dyDescent="0.25">
      <c r="B80" s="36"/>
      <c r="C80" s="17"/>
      <c r="E80" s="17"/>
    </row>
    <row r="81" spans="2:5" ht="15.75" customHeight="1" x14ac:dyDescent="0.25">
      <c r="B81" s="36"/>
      <c r="C81" s="17"/>
      <c r="E81" s="17"/>
    </row>
    <row r="82" spans="2:5" ht="15.75" customHeight="1" x14ac:dyDescent="0.25">
      <c r="B82" s="36"/>
      <c r="C82" s="17"/>
      <c r="E82" s="17"/>
    </row>
    <row r="83" spans="2:5" ht="15.75" customHeight="1" x14ac:dyDescent="0.25">
      <c r="B83" s="36"/>
      <c r="C83" s="17"/>
      <c r="E83" s="17"/>
    </row>
    <row r="84" spans="2:5" ht="15.75" customHeight="1" x14ac:dyDescent="0.25">
      <c r="B84" s="36"/>
      <c r="C84" s="17"/>
      <c r="E84" s="17"/>
    </row>
    <row r="85" spans="2:5" ht="15.75" customHeight="1" x14ac:dyDescent="0.25">
      <c r="B85" s="36"/>
      <c r="C85" s="17"/>
      <c r="E85" s="17"/>
    </row>
    <row r="86" spans="2:5" ht="15.75" customHeight="1" x14ac:dyDescent="0.25">
      <c r="B86" s="36"/>
      <c r="C86" s="17"/>
      <c r="E86" s="17"/>
    </row>
    <row r="87" spans="2:5" ht="15.75" customHeight="1" x14ac:dyDescent="0.25">
      <c r="B87" s="36"/>
      <c r="C87" s="17"/>
      <c r="E87" s="17"/>
    </row>
    <row r="88" spans="2:5" ht="15.75" customHeight="1" x14ac:dyDescent="0.25">
      <c r="B88" s="36"/>
      <c r="C88" s="17"/>
      <c r="E88" s="17"/>
    </row>
    <row r="89" spans="2:5" ht="15.75" customHeight="1" x14ac:dyDescent="0.25">
      <c r="B89" s="36"/>
      <c r="C89" s="17"/>
      <c r="E89" s="17"/>
    </row>
    <row r="90" spans="2:5" ht="15.75" customHeight="1" x14ac:dyDescent="0.25">
      <c r="B90" s="36"/>
      <c r="C90" s="17"/>
      <c r="E90" s="17"/>
    </row>
    <row r="91" spans="2:5" ht="15.75" customHeight="1" x14ac:dyDescent="0.25">
      <c r="B91" s="36"/>
      <c r="C91" s="17"/>
      <c r="E91" s="17"/>
    </row>
    <row r="92" spans="2:5" ht="15.75" customHeight="1" x14ac:dyDescent="0.25">
      <c r="B92" s="36"/>
      <c r="C92" s="17"/>
      <c r="E92" s="17"/>
    </row>
    <row r="93" spans="2:5" ht="15.75" customHeight="1" x14ac:dyDescent="0.25">
      <c r="B93" s="36"/>
      <c r="C93" s="17"/>
      <c r="E93" s="17"/>
    </row>
    <row r="94" spans="2:5" ht="15.75" customHeight="1" x14ac:dyDescent="0.25">
      <c r="B94" s="36"/>
      <c r="C94" s="17"/>
      <c r="E94" s="17"/>
    </row>
    <row r="95" spans="2:5" ht="15.75" customHeight="1" x14ac:dyDescent="0.25">
      <c r="B95" s="36"/>
      <c r="C95" s="17"/>
      <c r="E95" s="17"/>
    </row>
    <row r="96" spans="2:5" ht="15.75" customHeight="1" x14ac:dyDescent="0.25">
      <c r="B96" s="36"/>
      <c r="C96" s="17"/>
      <c r="E96" s="17"/>
    </row>
    <row r="97" spans="2:5" ht="15.75" customHeight="1" x14ac:dyDescent="0.25">
      <c r="B97" s="36"/>
      <c r="C97" s="17"/>
      <c r="E97" s="17"/>
    </row>
    <row r="98" spans="2:5" ht="15.75" customHeight="1" x14ac:dyDescent="0.25">
      <c r="B98" s="36"/>
      <c r="C98" s="17"/>
      <c r="E98" s="17"/>
    </row>
    <row r="99" spans="2:5" ht="15.75" customHeight="1" x14ac:dyDescent="0.25">
      <c r="B99" s="36"/>
      <c r="C99" s="17"/>
      <c r="E99" s="17"/>
    </row>
    <row r="100" spans="2:5" ht="15.75" customHeight="1" x14ac:dyDescent="0.25">
      <c r="B100" s="36"/>
      <c r="C100" s="17"/>
      <c r="E100" s="17"/>
    </row>
    <row r="101" spans="2:5" ht="15.75" customHeight="1" x14ac:dyDescent="0.25">
      <c r="B101" s="36"/>
      <c r="C101" s="17"/>
      <c r="E101" s="17"/>
    </row>
    <row r="102" spans="2:5" ht="15.75" customHeight="1" x14ac:dyDescent="0.25">
      <c r="B102" s="36"/>
      <c r="C102" s="17"/>
      <c r="E102" s="17"/>
    </row>
    <row r="103" spans="2:5" ht="15.75" customHeight="1" x14ac:dyDescent="0.25">
      <c r="B103" s="36"/>
      <c r="C103" s="17"/>
      <c r="E103" s="17"/>
    </row>
    <row r="104" spans="2:5" ht="15.75" customHeight="1" x14ac:dyDescent="0.25">
      <c r="B104" s="36"/>
      <c r="C104" s="17"/>
      <c r="E104" s="17"/>
    </row>
    <row r="105" spans="2:5" ht="15.75" customHeight="1" x14ac:dyDescent="0.25">
      <c r="B105" s="36"/>
      <c r="C105" s="17"/>
      <c r="E105" s="17"/>
    </row>
    <row r="106" spans="2:5" ht="15.75" customHeight="1" x14ac:dyDescent="0.25">
      <c r="B106" s="36"/>
      <c r="C106" s="17"/>
      <c r="E106" s="17"/>
    </row>
    <row r="107" spans="2:5" ht="15.75" customHeight="1" x14ac:dyDescent="0.25">
      <c r="B107" s="36"/>
      <c r="C107" s="17"/>
      <c r="E107" s="17"/>
    </row>
    <row r="108" spans="2:5" ht="15.75" customHeight="1" x14ac:dyDescent="0.25">
      <c r="B108" s="36"/>
      <c r="C108" s="17"/>
      <c r="E108" s="17"/>
    </row>
    <row r="109" spans="2:5" ht="15.75" customHeight="1" x14ac:dyDescent="0.25">
      <c r="B109" s="36"/>
      <c r="C109" s="17"/>
      <c r="E109" s="17"/>
    </row>
    <row r="110" spans="2:5" ht="15.75" customHeight="1" x14ac:dyDescent="0.25">
      <c r="B110" s="36"/>
      <c r="C110" s="17"/>
      <c r="E110" s="17"/>
    </row>
    <row r="111" spans="2:5" ht="15.75" customHeight="1" x14ac:dyDescent="0.25">
      <c r="B111" s="36"/>
      <c r="C111" s="17"/>
      <c r="E111" s="17"/>
    </row>
    <row r="112" spans="2:5" ht="15.75" customHeight="1" x14ac:dyDescent="0.25">
      <c r="B112" s="36"/>
      <c r="C112" s="17"/>
      <c r="E112" s="17"/>
    </row>
    <row r="113" spans="2:5" ht="15.75" customHeight="1" x14ac:dyDescent="0.25">
      <c r="B113" s="36"/>
      <c r="C113" s="17"/>
      <c r="E113" s="17"/>
    </row>
    <row r="114" spans="2:5" ht="15.75" customHeight="1" x14ac:dyDescent="0.25">
      <c r="B114" s="36"/>
      <c r="C114" s="17"/>
      <c r="E114" s="17"/>
    </row>
    <row r="115" spans="2:5" ht="15.75" customHeight="1" x14ac:dyDescent="0.25">
      <c r="B115" s="36"/>
      <c r="C115" s="17"/>
      <c r="E115" s="17"/>
    </row>
    <row r="116" spans="2:5" ht="15.75" customHeight="1" x14ac:dyDescent="0.25">
      <c r="B116" s="36"/>
      <c r="C116" s="17"/>
      <c r="E116" s="17"/>
    </row>
    <row r="117" spans="2:5" ht="15.75" customHeight="1" x14ac:dyDescent="0.25">
      <c r="B117" s="36"/>
      <c r="C117" s="17"/>
      <c r="E117" s="17"/>
    </row>
    <row r="118" spans="2:5" ht="15.75" customHeight="1" x14ac:dyDescent="0.25">
      <c r="B118" s="36"/>
      <c r="C118" s="17"/>
      <c r="E118" s="17"/>
    </row>
    <row r="119" spans="2:5" ht="15.75" customHeight="1" x14ac:dyDescent="0.25">
      <c r="B119" s="36"/>
      <c r="C119" s="17"/>
      <c r="E119" s="17"/>
    </row>
    <row r="120" spans="2:5" ht="15.75" customHeight="1" x14ac:dyDescent="0.25">
      <c r="B120" s="36"/>
      <c r="C120" s="17"/>
      <c r="E120" s="17"/>
    </row>
    <row r="121" spans="2:5" ht="15.75" customHeight="1" x14ac:dyDescent="0.25">
      <c r="B121" s="36"/>
      <c r="C121" s="17"/>
      <c r="E121" s="17"/>
    </row>
    <row r="122" spans="2:5" ht="15.75" customHeight="1" x14ac:dyDescent="0.25">
      <c r="B122" s="36"/>
      <c r="C122" s="17"/>
      <c r="E122" s="17"/>
    </row>
    <row r="123" spans="2:5" ht="15.75" customHeight="1" x14ac:dyDescent="0.25">
      <c r="B123" s="36"/>
      <c r="C123" s="17"/>
      <c r="E123" s="17"/>
    </row>
    <row r="124" spans="2:5" ht="15.75" customHeight="1" x14ac:dyDescent="0.25">
      <c r="B124" s="36"/>
      <c r="C124" s="17"/>
      <c r="E124" s="17"/>
    </row>
    <row r="125" spans="2:5" ht="15.75" customHeight="1" x14ac:dyDescent="0.25">
      <c r="B125" s="36"/>
      <c r="C125" s="17"/>
      <c r="E125" s="17"/>
    </row>
    <row r="126" spans="2:5" ht="15.75" customHeight="1" x14ac:dyDescent="0.25">
      <c r="B126" s="36"/>
      <c r="C126" s="17"/>
      <c r="E126" s="17"/>
    </row>
    <row r="127" spans="2:5" ht="15.75" customHeight="1" x14ac:dyDescent="0.25">
      <c r="B127" s="36"/>
      <c r="C127" s="17"/>
      <c r="E127" s="17"/>
    </row>
    <row r="128" spans="2:5" ht="15.75" customHeight="1" x14ac:dyDescent="0.25">
      <c r="B128" s="36"/>
      <c r="C128" s="17"/>
      <c r="E128" s="17"/>
    </row>
    <row r="129" spans="2:5" ht="15.75" customHeight="1" x14ac:dyDescent="0.25">
      <c r="B129" s="36"/>
      <c r="C129" s="17"/>
      <c r="E129" s="17"/>
    </row>
    <row r="130" spans="2:5" ht="15.75" customHeight="1" x14ac:dyDescent="0.25">
      <c r="B130" s="36"/>
      <c r="C130" s="17"/>
      <c r="E130" s="17"/>
    </row>
    <row r="131" spans="2:5" ht="15.75" customHeight="1" x14ac:dyDescent="0.25">
      <c r="B131" s="36"/>
      <c r="C131" s="17"/>
      <c r="E131" s="17"/>
    </row>
    <row r="132" spans="2:5" ht="15.75" customHeight="1" x14ac:dyDescent="0.25">
      <c r="B132" s="36"/>
      <c r="C132" s="17"/>
      <c r="E132" s="17"/>
    </row>
    <row r="133" spans="2:5" ht="15.75" customHeight="1" x14ac:dyDescent="0.25">
      <c r="B133" s="36"/>
      <c r="C133" s="17"/>
      <c r="E133" s="17"/>
    </row>
    <row r="134" spans="2:5" ht="15.75" customHeight="1" x14ac:dyDescent="0.25">
      <c r="B134" s="36"/>
      <c r="C134" s="17"/>
      <c r="E134" s="17"/>
    </row>
    <row r="135" spans="2:5" ht="15.75" customHeight="1" x14ac:dyDescent="0.25">
      <c r="B135" s="36"/>
      <c r="C135" s="17"/>
      <c r="E135" s="17"/>
    </row>
    <row r="136" spans="2:5" ht="15.75" customHeight="1" x14ac:dyDescent="0.25">
      <c r="B136" s="36"/>
      <c r="C136" s="17"/>
      <c r="E136" s="17"/>
    </row>
    <row r="137" spans="2:5" ht="15.75" customHeight="1" x14ac:dyDescent="0.25">
      <c r="B137" s="36"/>
      <c r="C137" s="17"/>
      <c r="E137" s="17"/>
    </row>
    <row r="138" spans="2:5" ht="15.75" customHeight="1" x14ac:dyDescent="0.25">
      <c r="B138" s="36"/>
      <c r="C138" s="17"/>
      <c r="E138" s="17"/>
    </row>
    <row r="139" spans="2:5" ht="15.75" customHeight="1" x14ac:dyDescent="0.25">
      <c r="B139" s="36"/>
      <c r="C139" s="17"/>
      <c r="E139" s="17"/>
    </row>
    <row r="140" spans="2:5" ht="15.75" customHeight="1" x14ac:dyDescent="0.25">
      <c r="B140" s="36"/>
      <c r="C140" s="17"/>
      <c r="E140" s="17"/>
    </row>
    <row r="141" spans="2:5" ht="15.75" customHeight="1" x14ac:dyDescent="0.25">
      <c r="B141" s="36"/>
      <c r="C141" s="17"/>
      <c r="E141" s="17"/>
    </row>
    <row r="142" spans="2:5" ht="15.75" customHeight="1" x14ac:dyDescent="0.25">
      <c r="B142" s="36"/>
      <c r="C142" s="17"/>
      <c r="E142" s="17"/>
    </row>
    <row r="143" spans="2:5" ht="15.75" customHeight="1" x14ac:dyDescent="0.25">
      <c r="B143" s="36"/>
      <c r="C143" s="17"/>
      <c r="E143" s="17"/>
    </row>
    <row r="144" spans="2:5" ht="15.75" customHeight="1" x14ac:dyDescent="0.25">
      <c r="B144" s="36"/>
      <c r="C144" s="17"/>
      <c r="E144" s="17"/>
    </row>
    <row r="145" spans="2:5" ht="15.75" customHeight="1" x14ac:dyDescent="0.25">
      <c r="B145" s="36"/>
      <c r="C145" s="17"/>
      <c r="E145" s="17"/>
    </row>
    <row r="146" spans="2:5" ht="15.75" customHeight="1" x14ac:dyDescent="0.25">
      <c r="B146" s="36"/>
      <c r="C146" s="17"/>
      <c r="E146" s="17"/>
    </row>
    <row r="147" spans="2:5" ht="15.75" customHeight="1" x14ac:dyDescent="0.25">
      <c r="B147" s="36"/>
      <c r="C147" s="17"/>
      <c r="E147" s="17"/>
    </row>
    <row r="148" spans="2:5" ht="15.75" customHeight="1" x14ac:dyDescent="0.25">
      <c r="B148" s="36"/>
      <c r="C148" s="17"/>
      <c r="E148" s="17"/>
    </row>
    <row r="149" spans="2:5" ht="15.75" customHeight="1" x14ac:dyDescent="0.25">
      <c r="B149" s="36"/>
      <c r="C149" s="17"/>
      <c r="E149" s="17"/>
    </row>
    <row r="150" spans="2:5" ht="15.75" customHeight="1" x14ac:dyDescent="0.25">
      <c r="B150" s="36"/>
      <c r="C150" s="17"/>
      <c r="E150" s="17"/>
    </row>
    <row r="151" spans="2:5" ht="15.75" customHeight="1" x14ac:dyDescent="0.25">
      <c r="B151" s="36"/>
      <c r="C151" s="17"/>
      <c r="E151" s="17"/>
    </row>
    <row r="152" spans="2:5" ht="15.75" customHeight="1" x14ac:dyDescent="0.25">
      <c r="B152" s="36"/>
      <c r="C152" s="17"/>
      <c r="E152" s="17"/>
    </row>
    <row r="153" spans="2:5" ht="15.75" customHeight="1" x14ac:dyDescent="0.25">
      <c r="B153" s="36"/>
      <c r="C153" s="17"/>
      <c r="E153" s="17"/>
    </row>
    <row r="154" spans="2:5" ht="15.75" customHeight="1" x14ac:dyDescent="0.25">
      <c r="B154" s="36"/>
      <c r="C154" s="17"/>
      <c r="E154" s="17"/>
    </row>
    <row r="155" spans="2:5" ht="15.75" customHeight="1" x14ac:dyDescent="0.25">
      <c r="B155" s="36"/>
      <c r="C155" s="17"/>
      <c r="E155" s="17"/>
    </row>
    <row r="156" spans="2:5" ht="15.75" customHeight="1" x14ac:dyDescent="0.25">
      <c r="B156" s="36"/>
      <c r="C156" s="17"/>
      <c r="E156" s="17"/>
    </row>
    <row r="157" spans="2:5" ht="15.75" customHeight="1" x14ac:dyDescent="0.25">
      <c r="B157" s="36"/>
      <c r="C157" s="17"/>
      <c r="E157" s="17"/>
    </row>
    <row r="158" spans="2:5" ht="15.75" customHeight="1" x14ac:dyDescent="0.25">
      <c r="B158" s="36"/>
      <c r="C158" s="17"/>
      <c r="E158" s="17"/>
    </row>
    <row r="159" spans="2:5" ht="15.75" customHeight="1" x14ac:dyDescent="0.25">
      <c r="B159" s="36"/>
      <c r="C159" s="17"/>
      <c r="E159" s="17"/>
    </row>
    <row r="160" spans="2:5" ht="15.75" customHeight="1" x14ac:dyDescent="0.25">
      <c r="B160" s="36"/>
      <c r="C160" s="17"/>
      <c r="E160" s="17"/>
    </row>
    <row r="161" spans="2:5" ht="15.75" customHeight="1" x14ac:dyDescent="0.25">
      <c r="B161" s="36"/>
      <c r="C161" s="17"/>
      <c r="E161" s="17"/>
    </row>
    <row r="162" spans="2:5" ht="15.75" customHeight="1" x14ac:dyDescent="0.25">
      <c r="B162" s="36"/>
      <c r="C162" s="17"/>
      <c r="E162" s="17"/>
    </row>
    <row r="163" spans="2:5" ht="15.75" customHeight="1" x14ac:dyDescent="0.25">
      <c r="B163" s="36"/>
      <c r="C163" s="17"/>
      <c r="E163" s="17"/>
    </row>
    <row r="164" spans="2:5" ht="15.75" customHeight="1" x14ac:dyDescent="0.25">
      <c r="B164" s="36"/>
      <c r="C164" s="17"/>
      <c r="E164" s="17"/>
    </row>
    <row r="165" spans="2:5" ht="15.75" customHeight="1" x14ac:dyDescent="0.25">
      <c r="B165" s="36"/>
      <c r="C165" s="17"/>
      <c r="E165" s="17"/>
    </row>
    <row r="166" spans="2:5" ht="15.75" customHeight="1" x14ac:dyDescent="0.25">
      <c r="B166" s="36"/>
      <c r="C166" s="17"/>
      <c r="E166" s="17"/>
    </row>
    <row r="167" spans="2:5" ht="15.75" customHeight="1" x14ac:dyDescent="0.25">
      <c r="B167" s="36"/>
      <c r="C167" s="17"/>
      <c r="E167" s="17"/>
    </row>
    <row r="168" spans="2:5" ht="15.75" customHeight="1" x14ac:dyDescent="0.25">
      <c r="B168" s="36"/>
      <c r="C168" s="17"/>
      <c r="E168" s="17"/>
    </row>
    <row r="169" spans="2:5" ht="15.75" customHeight="1" x14ac:dyDescent="0.25">
      <c r="B169" s="36"/>
      <c r="C169" s="17"/>
      <c r="E169" s="17"/>
    </row>
    <row r="170" spans="2:5" ht="15.75" customHeight="1" x14ac:dyDescent="0.25">
      <c r="B170" s="36"/>
      <c r="C170" s="17"/>
      <c r="E170" s="17"/>
    </row>
    <row r="171" spans="2:5" ht="15.75" customHeight="1" x14ac:dyDescent="0.25">
      <c r="B171" s="36"/>
      <c r="C171" s="17"/>
      <c r="E171" s="17"/>
    </row>
    <row r="172" spans="2:5" ht="15.75" customHeight="1" x14ac:dyDescent="0.25">
      <c r="B172" s="36"/>
      <c r="C172" s="17"/>
      <c r="E172" s="17"/>
    </row>
    <row r="173" spans="2:5" ht="15.75" customHeight="1" x14ac:dyDescent="0.25">
      <c r="B173" s="36"/>
      <c r="C173" s="17"/>
      <c r="E173" s="17"/>
    </row>
    <row r="174" spans="2:5" ht="15.75" customHeight="1" x14ac:dyDescent="0.25">
      <c r="B174" s="36"/>
      <c r="C174" s="17"/>
      <c r="E174" s="17"/>
    </row>
    <row r="175" spans="2:5" ht="15.75" customHeight="1" x14ac:dyDescent="0.25">
      <c r="B175" s="36"/>
      <c r="C175" s="17"/>
      <c r="E175" s="17"/>
    </row>
    <row r="176" spans="2:5" ht="15.75" customHeight="1" x14ac:dyDescent="0.25">
      <c r="B176" s="36"/>
      <c r="C176" s="17"/>
      <c r="E176" s="17"/>
    </row>
    <row r="177" spans="2:5" ht="15.75" customHeight="1" x14ac:dyDescent="0.25">
      <c r="B177" s="36"/>
      <c r="C177" s="17"/>
      <c r="E177" s="17"/>
    </row>
    <row r="178" spans="2:5" ht="15.75" customHeight="1" x14ac:dyDescent="0.25">
      <c r="B178" s="36"/>
      <c r="C178" s="17"/>
      <c r="E178" s="17"/>
    </row>
    <row r="179" spans="2:5" ht="15.75" customHeight="1" x14ac:dyDescent="0.25">
      <c r="B179" s="36"/>
      <c r="C179" s="17"/>
      <c r="E179" s="17"/>
    </row>
    <row r="180" spans="2:5" ht="15.75" customHeight="1" x14ac:dyDescent="0.25">
      <c r="B180" s="36"/>
      <c r="C180" s="17"/>
      <c r="E180" s="17"/>
    </row>
    <row r="181" spans="2:5" ht="15.75" customHeight="1" x14ac:dyDescent="0.25">
      <c r="B181" s="36"/>
      <c r="C181" s="17"/>
      <c r="E181" s="17"/>
    </row>
    <row r="182" spans="2:5" ht="15.75" customHeight="1" x14ac:dyDescent="0.25">
      <c r="B182" s="36"/>
      <c r="C182" s="17"/>
      <c r="E182" s="17"/>
    </row>
    <row r="183" spans="2:5" ht="15.75" customHeight="1" x14ac:dyDescent="0.25">
      <c r="B183" s="36"/>
      <c r="C183" s="17"/>
      <c r="E183" s="17"/>
    </row>
    <row r="184" spans="2:5" ht="15.75" customHeight="1" x14ac:dyDescent="0.25">
      <c r="B184" s="36"/>
      <c r="C184" s="17"/>
      <c r="E184" s="17"/>
    </row>
    <row r="185" spans="2:5" ht="15.75" customHeight="1" x14ac:dyDescent="0.25">
      <c r="B185" s="36"/>
      <c r="C185" s="17"/>
      <c r="E185" s="17"/>
    </row>
    <row r="186" spans="2:5" ht="15.75" customHeight="1" x14ac:dyDescent="0.25">
      <c r="B186" s="36"/>
      <c r="C186" s="17"/>
      <c r="E186" s="17"/>
    </row>
    <row r="187" spans="2:5" ht="15.75" customHeight="1" x14ac:dyDescent="0.25">
      <c r="B187" s="36"/>
      <c r="C187" s="17"/>
      <c r="E187" s="17"/>
    </row>
    <row r="188" spans="2:5" ht="15.75" customHeight="1" x14ac:dyDescent="0.25">
      <c r="B188" s="36"/>
      <c r="C188" s="17"/>
      <c r="E188" s="17"/>
    </row>
    <row r="189" spans="2:5" ht="15.75" customHeight="1" x14ac:dyDescent="0.25">
      <c r="B189" s="36"/>
      <c r="C189" s="17"/>
      <c r="E189" s="17"/>
    </row>
    <row r="190" spans="2:5" ht="15.75" customHeight="1" x14ac:dyDescent="0.25">
      <c r="B190" s="36"/>
      <c r="C190" s="17"/>
      <c r="E190" s="17"/>
    </row>
    <row r="191" spans="2:5" ht="15.75" customHeight="1" x14ac:dyDescent="0.25">
      <c r="B191" s="36"/>
      <c r="C191" s="17"/>
      <c r="E191" s="17"/>
    </row>
    <row r="192" spans="2:5" ht="15.75" customHeight="1" x14ac:dyDescent="0.25">
      <c r="B192" s="36"/>
      <c r="C192" s="17"/>
      <c r="E192" s="17"/>
    </row>
    <row r="193" spans="2:5" ht="15.75" customHeight="1" x14ac:dyDescent="0.25">
      <c r="B193" s="36"/>
      <c r="C193" s="17"/>
      <c r="E193" s="17"/>
    </row>
    <row r="194" spans="2:5" ht="15.75" customHeight="1" x14ac:dyDescent="0.25">
      <c r="B194" s="36"/>
      <c r="C194" s="17"/>
      <c r="E194" s="17"/>
    </row>
    <row r="195" spans="2:5" ht="15.75" customHeight="1" x14ac:dyDescent="0.25">
      <c r="B195" s="36"/>
      <c r="C195" s="17"/>
      <c r="E195" s="17"/>
    </row>
    <row r="196" spans="2:5" ht="15.75" customHeight="1" x14ac:dyDescent="0.25">
      <c r="B196" s="36"/>
      <c r="C196" s="17"/>
      <c r="E196" s="17"/>
    </row>
    <row r="197" spans="2:5" ht="15.75" customHeight="1" x14ac:dyDescent="0.25">
      <c r="B197" s="36"/>
      <c r="C197" s="17"/>
      <c r="E197" s="17"/>
    </row>
    <row r="198" spans="2:5" ht="15.75" customHeight="1" x14ac:dyDescent="0.25">
      <c r="B198" s="36"/>
      <c r="C198" s="17"/>
      <c r="E198" s="17"/>
    </row>
    <row r="199" spans="2:5" ht="15.75" customHeight="1" x14ac:dyDescent="0.25">
      <c r="B199" s="36"/>
      <c r="C199" s="17"/>
      <c r="E199" s="17"/>
    </row>
    <row r="200" spans="2:5" ht="15.75" customHeight="1" x14ac:dyDescent="0.25">
      <c r="B200" s="36"/>
      <c r="C200" s="17"/>
      <c r="E200" s="17"/>
    </row>
    <row r="201" spans="2:5" ht="15.75" customHeight="1" x14ac:dyDescent="0.25">
      <c r="B201" s="36"/>
      <c r="C201" s="17"/>
      <c r="E201" s="17"/>
    </row>
    <row r="202" spans="2:5" ht="15.75" customHeight="1" x14ac:dyDescent="0.25">
      <c r="B202" s="36"/>
      <c r="C202" s="17"/>
      <c r="E202" s="17"/>
    </row>
    <row r="203" spans="2:5" ht="15.75" customHeight="1" x14ac:dyDescent="0.25">
      <c r="B203" s="36"/>
      <c r="C203" s="17"/>
      <c r="E203" s="17"/>
    </row>
    <row r="204" spans="2:5" ht="15.75" customHeight="1" x14ac:dyDescent="0.25">
      <c r="B204" s="36"/>
      <c r="C204" s="17"/>
      <c r="E204" s="17"/>
    </row>
    <row r="205" spans="2:5" ht="15.75" customHeight="1" x14ac:dyDescent="0.25">
      <c r="B205" s="36"/>
      <c r="C205" s="17"/>
      <c r="E205" s="17"/>
    </row>
    <row r="206" spans="2:5" ht="15.75" customHeight="1" x14ac:dyDescent="0.25">
      <c r="B206" s="36"/>
      <c r="C206" s="17"/>
      <c r="E206" s="17"/>
    </row>
    <row r="207" spans="2:5" ht="15.75" customHeight="1" x14ac:dyDescent="0.25">
      <c r="B207" s="36"/>
      <c r="C207" s="17"/>
      <c r="E207" s="17"/>
    </row>
    <row r="208" spans="2:5" ht="15.75" customHeight="1" x14ac:dyDescent="0.25">
      <c r="B208" s="36"/>
      <c r="C208" s="17"/>
      <c r="E208" s="17"/>
    </row>
    <row r="209" spans="2:5" ht="15.75" customHeight="1" x14ac:dyDescent="0.25">
      <c r="B209" s="36"/>
      <c r="C209" s="17"/>
      <c r="E209" s="17"/>
    </row>
    <row r="210" spans="2:5" ht="15.75" customHeight="1" x14ac:dyDescent="0.25">
      <c r="B210" s="36"/>
      <c r="C210" s="17"/>
      <c r="E210" s="17"/>
    </row>
    <row r="211" spans="2:5" ht="15.75" customHeight="1" x14ac:dyDescent="0.25">
      <c r="B211" s="36"/>
      <c r="C211" s="17"/>
      <c r="E211" s="17"/>
    </row>
    <row r="212" spans="2:5" ht="15.75" customHeight="1" x14ac:dyDescent="0.25">
      <c r="B212" s="36"/>
      <c r="C212" s="17"/>
      <c r="E212" s="17"/>
    </row>
    <row r="213" spans="2:5" ht="15.75" customHeight="1" x14ac:dyDescent="0.25">
      <c r="B213" s="36"/>
      <c r="C213" s="17"/>
      <c r="E213" s="17"/>
    </row>
    <row r="214" spans="2:5" ht="15.75" customHeight="1" x14ac:dyDescent="0.25">
      <c r="B214" s="36"/>
      <c r="C214" s="17"/>
      <c r="E214" s="17"/>
    </row>
    <row r="215" spans="2:5" ht="15.75" customHeight="1" x14ac:dyDescent="0.25">
      <c r="B215" s="36"/>
      <c r="C215" s="17"/>
      <c r="E215" s="17"/>
    </row>
    <row r="216" spans="2:5" ht="15.75" customHeight="1" x14ac:dyDescent="0.25">
      <c r="B216" s="36"/>
      <c r="C216" s="17"/>
      <c r="E216" s="17"/>
    </row>
    <row r="217" spans="2:5" ht="15.75" customHeight="1" x14ac:dyDescent="0.25">
      <c r="B217" s="36"/>
      <c r="C217" s="17"/>
      <c r="E217" s="17"/>
    </row>
    <row r="218" spans="2:5" ht="15.75" customHeight="1" x14ac:dyDescent="0.25">
      <c r="B218" s="36"/>
      <c r="C218" s="17"/>
      <c r="E218" s="17"/>
    </row>
    <row r="219" spans="2:5" ht="15.75" customHeight="1" x14ac:dyDescent="0.25">
      <c r="B219" s="36"/>
      <c r="C219" s="17"/>
      <c r="E219" s="17"/>
    </row>
    <row r="220" spans="2:5" ht="15.75" customHeight="1" x14ac:dyDescent="0.25">
      <c r="B220" s="36"/>
      <c r="C220" s="17"/>
      <c r="E220" s="17"/>
    </row>
    <row r="221" spans="2:5" ht="15.75" customHeight="1" x14ac:dyDescent="0.25">
      <c r="B221" s="36"/>
      <c r="C221" s="17"/>
      <c r="E221" s="17"/>
    </row>
    <row r="222" spans="2:5" ht="15.75" customHeight="1" x14ac:dyDescent="0.25">
      <c r="B222" s="36"/>
      <c r="C222" s="17"/>
      <c r="E222" s="17"/>
    </row>
    <row r="223" spans="2:5" ht="15.75" customHeight="1" x14ac:dyDescent="0.25">
      <c r="B223" s="36"/>
      <c r="C223" s="17"/>
      <c r="E223" s="17"/>
    </row>
    <row r="224" spans="2:5" ht="15.75" customHeight="1" x14ac:dyDescent="0.25">
      <c r="B224" s="36"/>
      <c r="C224" s="17"/>
      <c r="E224" s="17"/>
    </row>
    <row r="225" spans="2:5" ht="15.75" customHeight="1" x14ac:dyDescent="0.25">
      <c r="B225" s="36"/>
      <c r="C225" s="17"/>
      <c r="E225" s="17"/>
    </row>
    <row r="226" spans="2:5" ht="15.75" customHeight="1" x14ac:dyDescent="0.25">
      <c r="B226" s="36"/>
      <c r="C226" s="17"/>
      <c r="E226" s="17"/>
    </row>
    <row r="227" spans="2:5" ht="15.75" customHeight="1" x14ac:dyDescent="0.25">
      <c r="B227" s="36"/>
      <c r="C227" s="17"/>
      <c r="E227" s="17"/>
    </row>
    <row r="228" spans="2:5" ht="15.75" customHeight="1" x14ac:dyDescent="0.25">
      <c r="B228" s="36"/>
      <c r="C228" s="17"/>
      <c r="E228" s="17"/>
    </row>
    <row r="229" spans="2:5" ht="15.75" customHeight="1" x14ac:dyDescent="0.25">
      <c r="B229" s="36"/>
      <c r="C229" s="17"/>
      <c r="E229" s="17"/>
    </row>
    <row r="230" spans="2:5" ht="15.75" customHeight="1" x14ac:dyDescent="0.25">
      <c r="B230" s="36"/>
      <c r="C230" s="17"/>
      <c r="E230" s="17"/>
    </row>
    <row r="231" spans="2:5" ht="15.75" customHeight="1" x14ac:dyDescent="0.25">
      <c r="B231" s="36"/>
      <c r="C231" s="17"/>
      <c r="E231" s="17"/>
    </row>
    <row r="232" spans="2:5" ht="15.75" customHeight="1" x14ac:dyDescent="0.25">
      <c r="B232" s="36"/>
      <c r="C232" s="17"/>
      <c r="E232" s="17"/>
    </row>
    <row r="233" spans="2:5" ht="15.75" customHeight="1" x14ac:dyDescent="0.25">
      <c r="B233" s="36"/>
      <c r="C233" s="17"/>
      <c r="E233" s="17"/>
    </row>
    <row r="234" spans="2:5" ht="15.75" customHeight="1" x14ac:dyDescent="0.25">
      <c r="B234" s="36"/>
      <c r="C234" s="17"/>
      <c r="E234" s="17"/>
    </row>
    <row r="235" spans="2:5" ht="15.75" customHeight="1" x14ac:dyDescent="0.25">
      <c r="B235" s="36"/>
      <c r="C235" s="17"/>
      <c r="E235" s="17"/>
    </row>
    <row r="236" spans="2:5" ht="15.75" customHeight="1" x14ac:dyDescent="0.25">
      <c r="B236" s="36"/>
      <c r="C236" s="17"/>
      <c r="E236" s="17"/>
    </row>
    <row r="237" spans="2:5" ht="15.75" customHeight="1" x14ac:dyDescent="0.25">
      <c r="B237" s="36"/>
      <c r="C237" s="17"/>
      <c r="E237" s="17"/>
    </row>
    <row r="238" spans="2:5" ht="15.75" customHeight="1" x14ac:dyDescent="0.25">
      <c r="B238" s="36"/>
      <c r="C238" s="17"/>
      <c r="E238" s="17"/>
    </row>
    <row r="239" spans="2:5" ht="15.75" customHeight="1" x14ac:dyDescent="0.25">
      <c r="B239" s="36"/>
      <c r="C239" s="17"/>
      <c r="E239" s="17"/>
    </row>
    <row r="240" spans="2:5" ht="15.75" customHeight="1" x14ac:dyDescent="0.25">
      <c r="B240" s="36"/>
      <c r="C240" s="17"/>
      <c r="E240" s="17"/>
    </row>
    <row r="241" spans="2:5" ht="15.75" customHeight="1" x14ac:dyDescent="0.25">
      <c r="B241" s="36"/>
      <c r="C241" s="17"/>
      <c r="E241" s="17"/>
    </row>
    <row r="242" spans="2:5" ht="15.75" customHeight="1" x14ac:dyDescent="0.25">
      <c r="B242" s="36"/>
      <c r="C242" s="17"/>
      <c r="E242" s="17"/>
    </row>
    <row r="243" spans="2:5" ht="15.75" customHeight="1" x14ac:dyDescent="0.25">
      <c r="B243" s="36"/>
      <c r="C243" s="17"/>
      <c r="E243" s="17"/>
    </row>
    <row r="244" spans="2:5" ht="15.75" customHeight="1" x14ac:dyDescent="0.25">
      <c r="B244" s="36"/>
      <c r="C244" s="17"/>
      <c r="E244" s="17"/>
    </row>
    <row r="245" spans="2:5" ht="15.75" customHeight="1" x14ac:dyDescent="0.25">
      <c r="B245" s="36"/>
      <c r="C245" s="17"/>
      <c r="E245" s="17"/>
    </row>
    <row r="246" spans="2:5" ht="15.75" customHeight="1" x14ac:dyDescent="0.25">
      <c r="B246" s="36"/>
      <c r="C246" s="17"/>
      <c r="E246" s="17"/>
    </row>
    <row r="247" spans="2:5" ht="15.75" customHeight="1" x14ac:dyDescent="0.25">
      <c r="B247" s="36"/>
      <c r="C247" s="17"/>
      <c r="E247" s="17"/>
    </row>
    <row r="248" spans="2:5" ht="15.75" customHeight="1" x14ac:dyDescent="0.25">
      <c r="B248" s="36"/>
      <c r="C248" s="17"/>
      <c r="E248" s="17"/>
    </row>
    <row r="249" spans="2:5" ht="15.75" customHeight="1" x14ac:dyDescent="0.25">
      <c r="B249" s="36"/>
      <c r="C249" s="17"/>
      <c r="E249" s="17"/>
    </row>
    <row r="250" spans="2:5" ht="15.75" customHeight="1" x14ac:dyDescent="0.25">
      <c r="B250" s="36"/>
      <c r="C250" s="17"/>
      <c r="E250" s="17"/>
    </row>
    <row r="251" spans="2:5" ht="15.75" customHeight="1" x14ac:dyDescent="0.25">
      <c r="B251" s="36"/>
      <c r="C251" s="17"/>
      <c r="E251" s="17"/>
    </row>
    <row r="252" spans="2:5" ht="15.75" customHeight="1" x14ac:dyDescent="0.25">
      <c r="B252" s="36"/>
      <c r="C252" s="17"/>
      <c r="E252" s="17"/>
    </row>
    <row r="253" spans="2:5" ht="15.75" customHeight="1" x14ac:dyDescent="0.25">
      <c r="B253" s="36"/>
      <c r="C253" s="17"/>
      <c r="E253" s="17"/>
    </row>
    <row r="254" spans="2:5" ht="15.75" customHeight="1" x14ac:dyDescent="0.25">
      <c r="B254" s="36"/>
      <c r="C254" s="17"/>
      <c r="E254" s="17"/>
    </row>
    <row r="255" spans="2:5" ht="15.75" customHeight="1" x14ac:dyDescent="0.25">
      <c r="B255" s="36"/>
      <c r="C255" s="17"/>
      <c r="E255" s="17"/>
    </row>
    <row r="256" spans="2:5" ht="15.75" customHeight="1" x14ac:dyDescent="0.25">
      <c r="B256" s="36"/>
      <c r="C256" s="17"/>
      <c r="E256" s="17"/>
    </row>
    <row r="257" spans="2:5" ht="15.75" customHeight="1" x14ac:dyDescent="0.25">
      <c r="B257" s="36"/>
      <c r="C257" s="17"/>
      <c r="E257" s="17"/>
    </row>
    <row r="258" spans="2:5" ht="15.75" customHeight="1" x14ac:dyDescent="0.25">
      <c r="B258" s="36"/>
      <c r="C258" s="17"/>
      <c r="E258" s="17"/>
    </row>
    <row r="259" spans="2:5" ht="15.75" customHeight="1" x14ac:dyDescent="0.25">
      <c r="B259" s="36"/>
      <c r="C259" s="17"/>
      <c r="E259" s="17"/>
    </row>
    <row r="260" spans="2:5" ht="15.75" customHeight="1" x14ac:dyDescent="0.25">
      <c r="B260" s="36"/>
      <c r="C260" s="17"/>
      <c r="E260" s="17"/>
    </row>
    <row r="261" spans="2:5" ht="15.75" customHeight="1" x14ac:dyDescent="0.25">
      <c r="B261" s="36"/>
      <c r="C261" s="17"/>
      <c r="E261" s="17"/>
    </row>
    <row r="262" spans="2:5" ht="15.75" customHeight="1" x14ac:dyDescent="0.25">
      <c r="B262" s="36"/>
      <c r="C262" s="17"/>
      <c r="E262" s="17"/>
    </row>
    <row r="263" spans="2:5" ht="15.75" customHeight="1" x14ac:dyDescent="0.25">
      <c r="B263" s="36"/>
      <c r="C263" s="17"/>
      <c r="E263" s="17"/>
    </row>
    <row r="264" spans="2:5" ht="15.75" customHeight="1" x14ac:dyDescent="0.25">
      <c r="B264" s="36"/>
      <c r="C264" s="17"/>
      <c r="E264" s="17"/>
    </row>
    <row r="265" spans="2:5" ht="15.75" customHeight="1" x14ac:dyDescent="0.25">
      <c r="B265" s="36"/>
      <c r="C265" s="17"/>
      <c r="E265" s="17"/>
    </row>
    <row r="266" spans="2:5" ht="15.75" customHeight="1" x14ac:dyDescent="0.25">
      <c r="B266" s="36"/>
      <c r="C266" s="17"/>
      <c r="E266" s="17"/>
    </row>
    <row r="267" spans="2:5" ht="15.75" customHeight="1" x14ac:dyDescent="0.25">
      <c r="B267" s="36"/>
      <c r="C267" s="17"/>
      <c r="E267" s="17"/>
    </row>
    <row r="268" spans="2:5" ht="15.75" customHeight="1" x14ac:dyDescent="0.25">
      <c r="B268" s="36"/>
      <c r="C268" s="17"/>
      <c r="E268" s="17"/>
    </row>
    <row r="269" spans="2:5" ht="15.75" customHeight="1" x14ac:dyDescent="0.25">
      <c r="B269" s="36"/>
      <c r="C269" s="17"/>
      <c r="E269" s="17"/>
    </row>
    <row r="270" spans="2:5" ht="15.75" customHeight="1" x14ac:dyDescent="0.25">
      <c r="B270" s="36"/>
      <c r="C270" s="17"/>
      <c r="E270" s="17"/>
    </row>
    <row r="271" spans="2:5" ht="15.75" customHeight="1" x14ac:dyDescent="0.25">
      <c r="B271" s="36"/>
      <c r="C271" s="17"/>
      <c r="E271" s="17"/>
    </row>
    <row r="272" spans="2:5" ht="15.75" customHeight="1" x14ac:dyDescent="0.25">
      <c r="B272" s="36"/>
      <c r="C272" s="17"/>
      <c r="E272" s="17"/>
    </row>
    <row r="273" spans="2:5" ht="15.75" customHeight="1" x14ac:dyDescent="0.25">
      <c r="B273" s="36"/>
      <c r="C273" s="17"/>
      <c r="E273" s="17"/>
    </row>
    <row r="274" spans="2:5" ht="15.75" customHeight="1" x14ac:dyDescent="0.25">
      <c r="B274" s="36"/>
      <c r="C274" s="17"/>
      <c r="E274" s="17"/>
    </row>
    <row r="275" spans="2:5" ht="15.75" customHeight="1" x14ac:dyDescent="0.25">
      <c r="B275" s="36"/>
      <c r="C275" s="17"/>
      <c r="E275" s="17"/>
    </row>
    <row r="276" spans="2:5" ht="15.75" customHeight="1" x14ac:dyDescent="0.25">
      <c r="B276" s="36"/>
      <c r="C276" s="17"/>
      <c r="E276" s="17"/>
    </row>
    <row r="277" spans="2:5" ht="15.75" customHeight="1" x14ac:dyDescent="0.25">
      <c r="B277" s="36"/>
      <c r="C277" s="17"/>
      <c r="E277" s="17"/>
    </row>
    <row r="278" spans="2:5" ht="15.75" customHeight="1" x14ac:dyDescent="0.25">
      <c r="B278" s="36"/>
      <c r="C278" s="17"/>
      <c r="E278" s="17"/>
    </row>
    <row r="279" spans="2:5" ht="15.75" customHeight="1" x14ac:dyDescent="0.25">
      <c r="B279" s="36"/>
      <c r="C279" s="17"/>
      <c r="E279" s="17"/>
    </row>
    <row r="280" spans="2:5" ht="15.75" customHeight="1" x14ac:dyDescent="0.25">
      <c r="B280" s="36"/>
      <c r="C280" s="17"/>
      <c r="E280" s="17"/>
    </row>
    <row r="281" spans="2:5" ht="15.75" customHeight="1" x14ac:dyDescent="0.25">
      <c r="B281" s="36"/>
      <c r="C281" s="17"/>
      <c r="E281" s="17"/>
    </row>
    <row r="282" spans="2:5" ht="15.75" customHeight="1" x14ac:dyDescent="0.25">
      <c r="B282" s="36"/>
      <c r="C282" s="17"/>
      <c r="E282" s="17"/>
    </row>
    <row r="283" spans="2:5" ht="15.75" customHeight="1" x14ac:dyDescent="0.25">
      <c r="B283" s="36"/>
      <c r="C283" s="17"/>
      <c r="E283" s="17"/>
    </row>
    <row r="284" spans="2:5" ht="15.75" customHeight="1" x14ac:dyDescent="0.25">
      <c r="B284" s="36"/>
      <c r="C284" s="17"/>
      <c r="E284" s="17"/>
    </row>
    <row r="285" spans="2:5" ht="15.75" customHeight="1" x14ac:dyDescent="0.25">
      <c r="B285" s="36"/>
      <c r="C285" s="17"/>
      <c r="E285" s="17"/>
    </row>
    <row r="286" spans="2:5" ht="15.75" customHeight="1" x14ac:dyDescent="0.25">
      <c r="B286" s="36"/>
      <c r="C286" s="17"/>
      <c r="E286" s="17"/>
    </row>
    <row r="287" spans="2:5" ht="15.75" customHeight="1" x14ac:dyDescent="0.25">
      <c r="B287" s="36"/>
      <c r="C287" s="17"/>
      <c r="E287" s="17"/>
    </row>
    <row r="288" spans="2:5" ht="15.75" customHeight="1" x14ac:dyDescent="0.25">
      <c r="B288" s="36"/>
      <c r="C288" s="17"/>
      <c r="E288" s="17"/>
    </row>
    <row r="289" spans="2:5" ht="15.75" customHeight="1" x14ac:dyDescent="0.25">
      <c r="B289" s="36"/>
      <c r="C289" s="17"/>
      <c r="E289" s="17"/>
    </row>
    <row r="290" spans="2:5" ht="15.75" customHeight="1" x14ac:dyDescent="0.25">
      <c r="B290" s="36"/>
      <c r="C290" s="17"/>
      <c r="E290" s="17"/>
    </row>
    <row r="291" spans="2:5" ht="15.75" customHeight="1" x14ac:dyDescent="0.25">
      <c r="B291" s="36"/>
      <c r="C291" s="17"/>
      <c r="E291" s="17"/>
    </row>
    <row r="292" spans="2:5" ht="15.75" customHeight="1" x14ac:dyDescent="0.25">
      <c r="B292" s="36"/>
      <c r="C292" s="17"/>
      <c r="E292" s="17"/>
    </row>
    <row r="293" spans="2:5" ht="15.75" customHeight="1" x14ac:dyDescent="0.25">
      <c r="B293" s="36"/>
      <c r="C293" s="17"/>
      <c r="E293" s="17"/>
    </row>
    <row r="294" spans="2:5" ht="15.75" customHeight="1" x14ac:dyDescent="0.25">
      <c r="B294" s="36"/>
      <c r="C294" s="17"/>
      <c r="E294" s="17"/>
    </row>
    <row r="295" spans="2:5" ht="15.75" customHeight="1" x14ac:dyDescent="0.25">
      <c r="B295" s="36"/>
      <c r="C295" s="17"/>
      <c r="E295" s="17"/>
    </row>
    <row r="296" spans="2:5" ht="15.75" customHeight="1" x14ac:dyDescent="0.25">
      <c r="B296" s="36"/>
      <c r="C296" s="17"/>
      <c r="E296" s="17"/>
    </row>
    <row r="297" spans="2:5" ht="15.75" customHeight="1" x14ac:dyDescent="0.25">
      <c r="B297" s="36"/>
      <c r="C297" s="17"/>
      <c r="E297" s="17"/>
    </row>
    <row r="298" spans="2:5" ht="15.75" customHeight="1" x14ac:dyDescent="0.25">
      <c r="B298" s="36"/>
      <c r="C298" s="17"/>
      <c r="E298" s="17"/>
    </row>
    <row r="299" spans="2:5" ht="15.75" customHeight="1" x14ac:dyDescent="0.25">
      <c r="B299" s="36"/>
      <c r="C299" s="17"/>
      <c r="E299" s="17"/>
    </row>
    <row r="300" spans="2:5" ht="15.75" customHeight="1" x14ac:dyDescent="0.25">
      <c r="B300" s="36"/>
      <c r="C300" s="17"/>
      <c r="E300" s="17"/>
    </row>
    <row r="301" spans="2:5" ht="15.75" customHeight="1" x14ac:dyDescent="0.25">
      <c r="B301" s="36"/>
      <c r="C301" s="17"/>
      <c r="E301" s="17"/>
    </row>
    <row r="302" spans="2:5" ht="15.75" customHeight="1" x14ac:dyDescent="0.25">
      <c r="B302" s="36"/>
      <c r="C302" s="17"/>
      <c r="E302" s="17"/>
    </row>
    <row r="303" spans="2:5" ht="15.75" customHeight="1" x14ac:dyDescent="0.25">
      <c r="B303" s="36"/>
      <c r="C303" s="17"/>
      <c r="E303" s="17"/>
    </row>
    <row r="304" spans="2:5" ht="15.75" customHeight="1" x14ac:dyDescent="0.25">
      <c r="B304" s="36"/>
      <c r="C304" s="17"/>
      <c r="E304" s="17"/>
    </row>
    <row r="305" spans="2:5" ht="15.75" customHeight="1" x14ac:dyDescent="0.25">
      <c r="B305" s="36"/>
      <c r="C305" s="17"/>
      <c r="E305" s="17"/>
    </row>
    <row r="306" spans="2:5" ht="15.75" customHeight="1" x14ac:dyDescent="0.25">
      <c r="B306" s="36"/>
      <c r="C306" s="17"/>
      <c r="E306" s="17"/>
    </row>
    <row r="307" spans="2:5" ht="15.75" customHeight="1" x14ac:dyDescent="0.25">
      <c r="B307" s="36"/>
      <c r="C307" s="17"/>
      <c r="E307" s="17"/>
    </row>
    <row r="308" spans="2:5" ht="15.75" customHeight="1" x14ac:dyDescent="0.25">
      <c r="B308" s="36"/>
      <c r="C308" s="17"/>
      <c r="E308" s="17"/>
    </row>
    <row r="309" spans="2:5" ht="15.75" customHeight="1" x14ac:dyDescent="0.25">
      <c r="B309" s="36"/>
      <c r="C309" s="17"/>
      <c r="E309" s="17"/>
    </row>
    <row r="310" spans="2:5" ht="15.75" customHeight="1" x14ac:dyDescent="0.25">
      <c r="B310" s="36"/>
      <c r="C310" s="17"/>
      <c r="E310" s="17"/>
    </row>
    <row r="311" spans="2:5" ht="15.75" customHeight="1" x14ac:dyDescent="0.25">
      <c r="B311" s="36"/>
      <c r="C311" s="17"/>
      <c r="E311" s="17"/>
    </row>
    <row r="312" spans="2:5" ht="15.75" customHeight="1" x14ac:dyDescent="0.25">
      <c r="B312" s="36"/>
      <c r="C312" s="17"/>
      <c r="E312" s="17"/>
    </row>
    <row r="313" spans="2:5" ht="15.75" customHeight="1" x14ac:dyDescent="0.25">
      <c r="B313" s="36"/>
      <c r="C313" s="17"/>
      <c r="E313" s="17"/>
    </row>
    <row r="314" spans="2:5" ht="15.75" customHeight="1" x14ac:dyDescent="0.25">
      <c r="B314" s="36"/>
      <c r="C314" s="17"/>
      <c r="E314" s="17"/>
    </row>
    <row r="315" spans="2:5" ht="15.75" customHeight="1" x14ac:dyDescent="0.25">
      <c r="B315" s="36"/>
      <c r="C315" s="17"/>
      <c r="E315" s="17"/>
    </row>
    <row r="316" spans="2:5" ht="15.75" customHeight="1" x14ac:dyDescent="0.25">
      <c r="B316" s="36"/>
      <c r="C316" s="17"/>
      <c r="E316" s="17"/>
    </row>
    <row r="317" spans="2:5" ht="15.75" customHeight="1" x14ac:dyDescent="0.25">
      <c r="B317" s="36"/>
      <c r="C317" s="17"/>
      <c r="E317" s="17"/>
    </row>
    <row r="318" spans="2:5" ht="15.75" customHeight="1" x14ac:dyDescent="0.25">
      <c r="B318" s="36"/>
      <c r="C318" s="17"/>
      <c r="E318" s="17"/>
    </row>
    <row r="319" spans="2:5" ht="15.75" customHeight="1" x14ac:dyDescent="0.25">
      <c r="B319" s="36"/>
      <c r="C319" s="17"/>
      <c r="E319" s="17"/>
    </row>
    <row r="320" spans="2:5" ht="15.75" customHeight="1" x14ac:dyDescent="0.25">
      <c r="B320" s="36"/>
      <c r="C320" s="17"/>
      <c r="E320" s="17"/>
    </row>
    <row r="321" spans="2:5" ht="15.75" customHeight="1" x14ac:dyDescent="0.25">
      <c r="B321" s="36"/>
      <c r="C321" s="17"/>
      <c r="E321" s="17"/>
    </row>
    <row r="322" spans="2:5" ht="15.75" customHeight="1" x14ac:dyDescent="0.25">
      <c r="B322" s="36"/>
      <c r="C322" s="17"/>
      <c r="E322" s="17"/>
    </row>
    <row r="323" spans="2:5" ht="15.75" customHeight="1" x14ac:dyDescent="0.25">
      <c r="B323" s="36"/>
      <c r="C323" s="17"/>
      <c r="E323" s="17"/>
    </row>
    <row r="324" spans="2:5" ht="15.75" customHeight="1" x14ac:dyDescent="0.25">
      <c r="B324" s="36"/>
      <c r="C324" s="17"/>
      <c r="E324" s="17"/>
    </row>
    <row r="325" spans="2:5" ht="15.75" customHeight="1" x14ac:dyDescent="0.25">
      <c r="B325" s="36"/>
      <c r="C325" s="17"/>
      <c r="E325" s="17"/>
    </row>
    <row r="326" spans="2:5" ht="15.75" customHeight="1" x14ac:dyDescent="0.25">
      <c r="B326" s="36"/>
      <c r="C326" s="17"/>
      <c r="E326" s="17"/>
    </row>
    <row r="327" spans="2:5" ht="15.75" customHeight="1" x14ac:dyDescent="0.25">
      <c r="B327" s="36"/>
      <c r="C327" s="17"/>
      <c r="E327" s="17"/>
    </row>
    <row r="328" spans="2:5" ht="15.75" customHeight="1" x14ac:dyDescent="0.25">
      <c r="B328" s="36"/>
      <c r="C328" s="17"/>
      <c r="E328" s="17"/>
    </row>
    <row r="329" spans="2:5" ht="15.75" customHeight="1" x14ac:dyDescent="0.25">
      <c r="B329" s="36"/>
      <c r="C329" s="17"/>
      <c r="E329" s="17"/>
    </row>
    <row r="330" spans="2:5" ht="15.75" customHeight="1" x14ac:dyDescent="0.25">
      <c r="B330" s="36"/>
      <c r="C330" s="17"/>
      <c r="E330" s="17"/>
    </row>
    <row r="331" spans="2:5" ht="15.75" customHeight="1" x14ac:dyDescent="0.25">
      <c r="B331" s="36"/>
      <c r="C331" s="17"/>
      <c r="E331" s="17"/>
    </row>
    <row r="332" spans="2:5" ht="15.75" customHeight="1" x14ac:dyDescent="0.25">
      <c r="B332" s="36"/>
      <c r="C332" s="17"/>
      <c r="E332" s="17"/>
    </row>
    <row r="333" spans="2:5" ht="15.75" customHeight="1" x14ac:dyDescent="0.25">
      <c r="B333" s="36"/>
      <c r="C333" s="17"/>
      <c r="E333" s="17"/>
    </row>
    <row r="334" spans="2:5" ht="15.75" customHeight="1" x14ac:dyDescent="0.25">
      <c r="B334" s="36"/>
      <c r="C334" s="17"/>
      <c r="E334" s="17"/>
    </row>
    <row r="335" spans="2:5" ht="15.75" customHeight="1" x14ac:dyDescent="0.25">
      <c r="B335" s="36"/>
      <c r="C335" s="17"/>
      <c r="E335" s="17"/>
    </row>
    <row r="336" spans="2:5" ht="15.75" customHeight="1" x14ac:dyDescent="0.25">
      <c r="B336" s="36"/>
      <c r="C336" s="17"/>
      <c r="E336" s="17"/>
    </row>
    <row r="337" spans="2:5" ht="15.75" customHeight="1" x14ac:dyDescent="0.25">
      <c r="B337" s="36"/>
      <c r="C337" s="17"/>
      <c r="E337" s="17"/>
    </row>
    <row r="338" spans="2:5" ht="15.75" customHeight="1" x14ac:dyDescent="0.25">
      <c r="B338" s="36"/>
      <c r="C338" s="17"/>
      <c r="E338" s="17"/>
    </row>
    <row r="339" spans="2:5" ht="15.75" customHeight="1" x14ac:dyDescent="0.25">
      <c r="B339" s="36"/>
      <c r="C339" s="17"/>
      <c r="E339" s="17"/>
    </row>
    <row r="340" spans="2:5" ht="15.75" customHeight="1" x14ac:dyDescent="0.25">
      <c r="B340" s="36"/>
      <c r="C340" s="17"/>
      <c r="E340" s="17"/>
    </row>
    <row r="341" spans="2:5" ht="15.75" customHeight="1" x14ac:dyDescent="0.25">
      <c r="B341" s="36"/>
      <c r="C341" s="17"/>
      <c r="E341" s="17"/>
    </row>
    <row r="342" spans="2:5" ht="15.75" customHeight="1" x14ac:dyDescent="0.25">
      <c r="B342" s="36"/>
      <c r="C342" s="17"/>
      <c r="E342" s="17"/>
    </row>
    <row r="343" spans="2:5" ht="15.75" customHeight="1" x14ac:dyDescent="0.25">
      <c r="B343" s="36"/>
      <c r="C343" s="17"/>
      <c r="E343" s="17"/>
    </row>
    <row r="344" spans="2:5" ht="15.75" customHeight="1" x14ac:dyDescent="0.25">
      <c r="B344" s="36"/>
      <c r="C344" s="17"/>
      <c r="E344" s="17"/>
    </row>
    <row r="345" spans="2:5" ht="15.75" customHeight="1" x14ac:dyDescent="0.25">
      <c r="B345" s="36"/>
      <c r="C345" s="17"/>
      <c r="E345" s="17"/>
    </row>
    <row r="346" spans="2:5" ht="15.75" customHeight="1" x14ac:dyDescent="0.25">
      <c r="B346" s="36"/>
      <c r="C346" s="17"/>
      <c r="E346" s="17"/>
    </row>
    <row r="347" spans="2:5" ht="15.75" customHeight="1" x14ac:dyDescent="0.25">
      <c r="B347" s="36"/>
      <c r="C347" s="17"/>
      <c r="E347" s="17"/>
    </row>
    <row r="348" spans="2:5" ht="15.75" customHeight="1" x14ac:dyDescent="0.25">
      <c r="B348" s="36"/>
      <c r="C348" s="17"/>
      <c r="E348" s="17"/>
    </row>
    <row r="349" spans="2:5" ht="15.75" customHeight="1" x14ac:dyDescent="0.25">
      <c r="B349" s="36"/>
      <c r="C349" s="17"/>
      <c r="E349" s="17"/>
    </row>
    <row r="350" spans="2:5" ht="15.75" customHeight="1" x14ac:dyDescent="0.25">
      <c r="B350" s="36"/>
      <c r="C350" s="17"/>
      <c r="E350" s="17"/>
    </row>
    <row r="351" spans="2:5" ht="15.75" customHeight="1" x14ac:dyDescent="0.25">
      <c r="B351" s="36"/>
      <c r="C351" s="17"/>
      <c r="E351" s="17"/>
    </row>
    <row r="352" spans="2:5" ht="15.75" customHeight="1" x14ac:dyDescent="0.25">
      <c r="B352" s="36"/>
      <c r="C352" s="17"/>
      <c r="E352" s="17"/>
    </row>
    <row r="353" spans="2:5" ht="15.75" customHeight="1" x14ac:dyDescent="0.25">
      <c r="B353" s="36"/>
      <c r="C353" s="17"/>
      <c r="E353" s="17"/>
    </row>
    <row r="354" spans="2:5" ht="15.75" customHeight="1" x14ac:dyDescent="0.25">
      <c r="B354" s="36"/>
      <c r="C354" s="17"/>
      <c r="E354" s="17"/>
    </row>
    <row r="355" spans="2:5" ht="15.75" customHeight="1" x14ac:dyDescent="0.25">
      <c r="B355" s="36"/>
      <c r="C355" s="17"/>
      <c r="E355" s="17"/>
    </row>
    <row r="356" spans="2:5" ht="15.75" customHeight="1" x14ac:dyDescent="0.25">
      <c r="B356" s="36"/>
      <c r="C356" s="17"/>
      <c r="E356" s="17"/>
    </row>
    <row r="357" spans="2:5" ht="15.75" customHeight="1" x14ac:dyDescent="0.25">
      <c r="B357" s="36"/>
      <c r="C357" s="17"/>
      <c r="E357" s="17"/>
    </row>
    <row r="358" spans="2:5" ht="15.75" customHeight="1" x14ac:dyDescent="0.25">
      <c r="B358" s="36"/>
      <c r="C358" s="17"/>
      <c r="E358" s="17"/>
    </row>
    <row r="359" spans="2:5" ht="15.75" customHeight="1" x14ac:dyDescent="0.25">
      <c r="B359" s="36"/>
      <c r="C359" s="17"/>
      <c r="E359" s="17"/>
    </row>
    <row r="360" spans="2:5" ht="15.75" customHeight="1" x14ac:dyDescent="0.25">
      <c r="B360" s="36"/>
      <c r="C360" s="17"/>
      <c r="E360" s="17"/>
    </row>
    <row r="361" spans="2:5" ht="15.75" customHeight="1" x14ac:dyDescent="0.25">
      <c r="B361" s="36"/>
      <c r="C361" s="17"/>
      <c r="E361" s="17"/>
    </row>
    <row r="362" spans="2:5" ht="15.75" customHeight="1" x14ac:dyDescent="0.25">
      <c r="B362" s="36"/>
      <c r="C362" s="17"/>
      <c r="E362" s="17"/>
    </row>
    <row r="363" spans="2:5" ht="15.75" customHeight="1" x14ac:dyDescent="0.25">
      <c r="B363" s="36"/>
      <c r="C363" s="17"/>
      <c r="E363" s="17"/>
    </row>
    <row r="364" spans="2:5" ht="15.75" customHeight="1" x14ac:dyDescent="0.25">
      <c r="B364" s="36"/>
      <c r="C364" s="17"/>
      <c r="E364" s="17"/>
    </row>
    <row r="365" spans="2:5" ht="15.75" customHeight="1" x14ac:dyDescent="0.25">
      <c r="B365" s="36"/>
      <c r="C365" s="17"/>
      <c r="E365" s="17"/>
    </row>
    <row r="366" spans="2:5" ht="15.75" customHeight="1" x14ac:dyDescent="0.25">
      <c r="B366" s="36"/>
      <c r="C366" s="17"/>
      <c r="E366" s="17"/>
    </row>
    <row r="367" spans="2:5" ht="15.75" customHeight="1" x14ac:dyDescent="0.25">
      <c r="B367" s="36"/>
      <c r="C367" s="17"/>
      <c r="E367" s="17"/>
    </row>
    <row r="368" spans="2:5" ht="15.75" customHeight="1" x14ac:dyDescent="0.25">
      <c r="B368" s="36"/>
      <c r="C368" s="17"/>
      <c r="E368" s="17"/>
    </row>
    <row r="369" spans="2:5" ht="15.75" customHeight="1" x14ac:dyDescent="0.25">
      <c r="B369" s="36"/>
      <c r="C369" s="17"/>
      <c r="E369" s="17"/>
    </row>
    <row r="370" spans="2:5" ht="15.75" customHeight="1" x14ac:dyDescent="0.25">
      <c r="B370" s="36"/>
      <c r="C370" s="17"/>
      <c r="E370" s="17"/>
    </row>
    <row r="371" spans="2:5" ht="15.75" customHeight="1" x14ac:dyDescent="0.25">
      <c r="B371" s="36"/>
      <c r="C371" s="17"/>
      <c r="E371" s="17"/>
    </row>
    <row r="372" spans="2:5" ht="15.75" customHeight="1" x14ac:dyDescent="0.25">
      <c r="B372" s="36"/>
      <c r="C372" s="17"/>
      <c r="E372" s="17"/>
    </row>
    <row r="373" spans="2:5" ht="15.75" customHeight="1" x14ac:dyDescent="0.25">
      <c r="B373" s="36"/>
      <c r="C373" s="17"/>
      <c r="E373" s="17"/>
    </row>
    <row r="374" spans="2:5" ht="15.75" customHeight="1" x14ac:dyDescent="0.25">
      <c r="B374" s="36"/>
      <c r="C374" s="17"/>
      <c r="E374" s="17"/>
    </row>
    <row r="375" spans="2:5" ht="15.75" customHeight="1" x14ac:dyDescent="0.25">
      <c r="B375" s="36"/>
      <c r="C375" s="17"/>
      <c r="E375" s="17"/>
    </row>
    <row r="376" spans="2:5" ht="15.75" customHeight="1" x14ac:dyDescent="0.25">
      <c r="B376" s="36"/>
      <c r="C376" s="17"/>
      <c r="E376" s="17"/>
    </row>
    <row r="377" spans="2:5" ht="15.75" customHeight="1" x14ac:dyDescent="0.25">
      <c r="B377" s="36"/>
      <c r="C377" s="17"/>
      <c r="E377" s="17"/>
    </row>
    <row r="378" spans="2:5" ht="15.75" customHeight="1" x14ac:dyDescent="0.25">
      <c r="B378" s="36"/>
      <c r="C378" s="17"/>
      <c r="E378" s="17"/>
    </row>
    <row r="379" spans="2:5" ht="15.75" customHeight="1" x14ac:dyDescent="0.25">
      <c r="B379" s="36"/>
      <c r="C379" s="17"/>
      <c r="E379" s="17"/>
    </row>
    <row r="380" spans="2:5" ht="15.75" customHeight="1" x14ac:dyDescent="0.25">
      <c r="B380" s="36"/>
      <c r="C380" s="17"/>
      <c r="E380" s="17"/>
    </row>
    <row r="381" spans="2:5" ht="15.75" customHeight="1" x14ac:dyDescent="0.25">
      <c r="B381" s="36"/>
      <c r="C381" s="17"/>
      <c r="E381" s="17"/>
    </row>
    <row r="382" spans="2:5" ht="15.75" customHeight="1" x14ac:dyDescent="0.25">
      <c r="B382" s="36"/>
      <c r="C382" s="17"/>
      <c r="E382" s="17"/>
    </row>
    <row r="383" spans="2:5" ht="15.75" customHeight="1" x14ac:dyDescent="0.25">
      <c r="B383" s="36"/>
      <c r="C383" s="17"/>
      <c r="E383" s="17"/>
    </row>
    <row r="384" spans="2:5" ht="15.75" customHeight="1" x14ac:dyDescent="0.25">
      <c r="B384" s="36"/>
      <c r="C384" s="17"/>
      <c r="E384" s="17"/>
    </row>
    <row r="385" spans="2:5" ht="15.75" customHeight="1" x14ac:dyDescent="0.25">
      <c r="B385" s="36"/>
      <c r="C385" s="17"/>
      <c r="E385" s="17"/>
    </row>
    <row r="386" spans="2:5" ht="15.75" customHeight="1" x14ac:dyDescent="0.25">
      <c r="B386" s="36"/>
      <c r="C386" s="17"/>
      <c r="E386" s="17"/>
    </row>
    <row r="387" spans="2:5" ht="15.75" customHeight="1" x14ac:dyDescent="0.25">
      <c r="B387" s="36"/>
      <c r="C387" s="17"/>
      <c r="E387" s="17"/>
    </row>
    <row r="388" spans="2:5" ht="15.75" customHeight="1" x14ac:dyDescent="0.25">
      <c r="B388" s="36"/>
      <c r="C388" s="17"/>
      <c r="E388" s="17"/>
    </row>
    <row r="389" spans="2:5" ht="15.75" customHeight="1" x14ac:dyDescent="0.25">
      <c r="B389" s="36"/>
      <c r="C389" s="17"/>
      <c r="E389" s="17"/>
    </row>
    <row r="390" spans="2:5" ht="15.75" customHeight="1" x14ac:dyDescent="0.25">
      <c r="B390" s="36"/>
      <c r="C390" s="17"/>
      <c r="E390" s="17"/>
    </row>
    <row r="391" spans="2:5" ht="15.75" customHeight="1" x14ac:dyDescent="0.25">
      <c r="B391" s="36"/>
      <c r="C391" s="17"/>
      <c r="E391" s="17"/>
    </row>
    <row r="392" spans="2:5" ht="15.75" customHeight="1" x14ac:dyDescent="0.25">
      <c r="B392" s="36"/>
      <c r="C392" s="17"/>
      <c r="E392" s="17"/>
    </row>
    <row r="393" spans="2:5" ht="15.75" customHeight="1" x14ac:dyDescent="0.25">
      <c r="B393" s="36"/>
      <c r="C393" s="17"/>
      <c r="E393" s="17"/>
    </row>
    <row r="394" spans="2:5" ht="15.75" customHeight="1" x14ac:dyDescent="0.25">
      <c r="B394" s="36"/>
      <c r="C394" s="17"/>
      <c r="E394" s="17"/>
    </row>
    <row r="395" spans="2:5" ht="15.75" customHeight="1" x14ac:dyDescent="0.25">
      <c r="B395" s="36"/>
      <c r="C395" s="17"/>
      <c r="E395" s="17"/>
    </row>
    <row r="396" spans="2:5" ht="15.75" customHeight="1" x14ac:dyDescent="0.25">
      <c r="B396" s="36"/>
      <c r="C396" s="17"/>
      <c r="E396" s="17"/>
    </row>
    <row r="397" spans="2:5" ht="15.75" customHeight="1" x14ac:dyDescent="0.25">
      <c r="B397" s="36"/>
      <c r="C397" s="17"/>
      <c r="E397" s="17"/>
    </row>
    <row r="398" spans="2:5" ht="15.75" customHeight="1" x14ac:dyDescent="0.25">
      <c r="B398" s="36"/>
      <c r="C398" s="17"/>
      <c r="E398" s="17"/>
    </row>
    <row r="399" spans="2:5" ht="15.75" customHeight="1" x14ac:dyDescent="0.25">
      <c r="B399" s="36"/>
      <c r="C399" s="17"/>
      <c r="E399" s="17"/>
    </row>
    <row r="400" spans="2:5" ht="15.75" customHeight="1" x14ac:dyDescent="0.25">
      <c r="B400" s="36"/>
      <c r="C400" s="17"/>
      <c r="E400" s="17"/>
    </row>
    <row r="401" spans="2:5" ht="15.75" customHeight="1" x14ac:dyDescent="0.25">
      <c r="B401" s="36"/>
      <c r="C401" s="17"/>
      <c r="E401" s="17"/>
    </row>
    <row r="402" spans="2:5" ht="15.75" customHeight="1" x14ac:dyDescent="0.25">
      <c r="B402" s="36"/>
      <c r="C402" s="17"/>
      <c r="E402" s="17"/>
    </row>
    <row r="403" spans="2:5" ht="15.75" customHeight="1" x14ac:dyDescent="0.25">
      <c r="B403" s="36"/>
      <c r="C403" s="17"/>
      <c r="E403" s="17"/>
    </row>
    <row r="404" spans="2:5" ht="15.75" customHeight="1" x14ac:dyDescent="0.25">
      <c r="B404" s="36"/>
      <c r="C404" s="17"/>
      <c r="E404" s="17"/>
    </row>
    <row r="405" spans="2:5" ht="15.75" customHeight="1" x14ac:dyDescent="0.25">
      <c r="B405" s="36"/>
      <c r="C405" s="17"/>
      <c r="E405" s="17"/>
    </row>
    <row r="406" spans="2:5" ht="15.75" customHeight="1" x14ac:dyDescent="0.25">
      <c r="B406" s="36"/>
      <c r="C406" s="17"/>
      <c r="E406" s="17"/>
    </row>
    <row r="407" spans="2:5" ht="15.75" customHeight="1" x14ac:dyDescent="0.25">
      <c r="B407" s="36"/>
      <c r="C407" s="17"/>
      <c r="E407" s="17"/>
    </row>
    <row r="408" spans="2:5" ht="15.75" customHeight="1" x14ac:dyDescent="0.25">
      <c r="B408" s="36"/>
      <c r="C408" s="17"/>
      <c r="E408" s="17"/>
    </row>
    <row r="409" spans="2:5" ht="15.75" customHeight="1" x14ac:dyDescent="0.25">
      <c r="B409" s="36"/>
      <c r="C409" s="17"/>
      <c r="E409" s="17"/>
    </row>
    <row r="410" spans="2:5" ht="15.75" customHeight="1" x14ac:dyDescent="0.25">
      <c r="B410" s="36"/>
      <c r="C410" s="17"/>
      <c r="E410" s="17"/>
    </row>
    <row r="411" spans="2:5" ht="15.75" customHeight="1" x14ac:dyDescent="0.25">
      <c r="B411" s="36"/>
      <c r="C411" s="17"/>
      <c r="E411" s="17"/>
    </row>
    <row r="412" spans="2:5" ht="15.75" customHeight="1" x14ac:dyDescent="0.25">
      <c r="B412" s="36"/>
      <c r="C412" s="17"/>
      <c r="E412" s="17"/>
    </row>
    <row r="413" spans="2:5" ht="15.75" customHeight="1" x14ac:dyDescent="0.25">
      <c r="B413" s="36"/>
      <c r="C413" s="17"/>
      <c r="E413" s="17"/>
    </row>
    <row r="414" spans="2:5" ht="15.75" customHeight="1" x14ac:dyDescent="0.25">
      <c r="B414" s="36"/>
      <c r="C414" s="17"/>
      <c r="E414" s="17"/>
    </row>
    <row r="415" spans="2:5" ht="15.75" customHeight="1" x14ac:dyDescent="0.25">
      <c r="B415" s="36"/>
      <c r="C415" s="17"/>
      <c r="E415" s="17"/>
    </row>
    <row r="416" spans="2:5" ht="15.75" customHeight="1" x14ac:dyDescent="0.25">
      <c r="B416" s="36"/>
      <c r="C416" s="17"/>
      <c r="E416" s="17"/>
    </row>
    <row r="417" spans="2:5" ht="15.75" customHeight="1" x14ac:dyDescent="0.25">
      <c r="B417" s="36"/>
      <c r="C417" s="17"/>
      <c r="E417" s="17"/>
    </row>
    <row r="418" spans="2:5" ht="15.75" customHeight="1" x14ac:dyDescent="0.25">
      <c r="B418" s="36"/>
      <c r="C418" s="17"/>
      <c r="E418" s="17"/>
    </row>
    <row r="419" spans="2:5" ht="15.75" customHeight="1" x14ac:dyDescent="0.25">
      <c r="B419" s="36"/>
      <c r="C419" s="17"/>
      <c r="E419" s="17"/>
    </row>
    <row r="420" spans="2:5" ht="15.75" customHeight="1" x14ac:dyDescent="0.25">
      <c r="B420" s="36"/>
      <c r="C420" s="17"/>
      <c r="E420" s="17"/>
    </row>
    <row r="421" spans="2:5" ht="15.75" customHeight="1" x14ac:dyDescent="0.25">
      <c r="B421" s="36"/>
      <c r="C421" s="17"/>
      <c r="E421" s="17"/>
    </row>
    <row r="422" spans="2:5" ht="15.75" customHeight="1" x14ac:dyDescent="0.25">
      <c r="B422" s="36"/>
      <c r="C422" s="17"/>
      <c r="E422" s="17"/>
    </row>
    <row r="423" spans="2:5" ht="15.75" customHeight="1" x14ac:dyDescent="0.25">
      <c r="B423" s="36"/>
      <c r="C423" s="17"/>
      <c r="E423" s="17"/>
    </row>
    <row r="424" spans="2:5" ht="15.75" customHeight="1" x14ac:dyDescent="0.25">
      <c r="B424" s="36"/>
      <c r="C424" s="17"/>
      <c r="E424" s="17"/>
    </row>
    <row r="425" spans="2:5" ht="15.75" customHeight="1" x14ac:dyDescent="0.25">
      <c r="B425" s="36"/>
      <c r="C425" s="17"/>
      <c r="E425" s="17"/>
    </row>
    <row r="426" spans="2:5" ht="15.75" customHeight="1" x14ac:dyDescent="0.25">
      <c r="B426" s="36"/>
      <c r="C426" s="17"/>
      <c r="E426" s="17"/>
    </row>
    <row r="427" spans="2:5" ht="15.75" customHeight="1" x14ac:dyDescent="0.25">
      <c r="B427" s="36"/>
      <c r="C427" s="17"/>
      <c r="E427" s="17"/>
    </row>
    <row r="428" spans="2:5" ht="15.75" customHeight="1" x14ac:dyDescent="0.25">
      <c r="B428" s="36"/>
      <c r="C428" s="17"/>
      <c r="E428" s="17"/>
    </row>
    <row r="429" spans="2:5" ht="15.75" customHeight="1" x14ac:dyDescent="0.25">
      <c r="B429" s="36"/>
      <c r="C429" s="17"/>
      <c r="E429" s="17"/>
    </row>
    <row r="430" spans="2:5" ht="15.75" customHeight="1" x14ac:dyDescent="0.25">
      <c r="B430" s="36"/>
      <c r="C430" s="17"/>
      <c r="E430" s="17"/>
    </row>
    <row r="431" spans="2:5" ht="15.75" customHeight="1" x14ac:dyDescent="0.25">
      <c r="B431" s="36"/>
      <c r="C431" s="17"/>
      <c r="E431" s="17"/>
    </row>
    <row r="432" spans="2:5" ht="15.75" customHeight="1" x14ac:dyDescent="0.25">
      <c r="B432" s="36"/>
      <c r="C432" s="17"/>
      <c r="E432" s="17"/>
    </row>
    <row r="433" spans="2:5" ht="15.75" customHeight="1" x14ac:dyDescent="0.25">
      <c r="B433" s="36"/>
      <c r="C433" s="17"/>
      <c r="E433" s="17"/>
    </row>
    <row r="434" spans="2:5" ht="15.75" customHeight="1" x14ac:dyDescent="0.25">
      <c r="B434" s="36"/>
      <c r="C434" s="17"/>
      <c r="E434" s="17"/>
    </row>
    <row r="435" spans="2:5" ht="15.75" customHeight="1" x14ac:dyDescent="0.25">
      <c r="B435" s="36"/>
      <c r="C435" s="17"/>
      <c r="E435" s="17"/>
    </row>
    <row r="436" spans="2:5" ht="15.75" customHeight="1" x14ac:dyDescent="0.25">
      <c r="B436" s="36"/>
      <c r="C436" s="17"/>
      <c r="E436" s="17"/>
    </row>
    <row r="437" spans="2:5" ht="15.75" customHeight="1" x14ac:dyDescent="0.25">
      <c r="B437" s="36"/>
      <c r="C437" s="17"/>
      <c r="E437" s="17"/>
    </row>
    <row r="438" spans="2:5" ht="15.75" customHeight="1" x14ac:dyDescent="0.25">
      <c r="B438" s="36"/>
      <c r="C438" s="17"/>
      <c r="E438" s="17"/>
    </row>
    <row r="439" spans="2:5" ht="15.75" customHeight="1" x14ac:dyDescent="0.25">
      <c r="B439" s="36"/>
      <c r="C439" s="17"/>
      <c r="E439" s="17"/>
    </row>
    <row r="440" spans="2:5" ht="15.75" customHeight="1" x14ac:dyDescent="0.25">
      <c r="B440" s="36"/>
      <c r="C440" s="17"/>
      <c r="E440" s="17"/>
    </row>
    <row r="441" spans="2:5" ht="15.75" customHeight="1" x14ac:dyDescent="0.25">
      <c r="B441" s="36"/>
      <c r="C441" s="17"/>
      <c r="E441" s="17"/>
    </row>
    <row r="442" spans="2:5" ht="15.75" customHeight="1" x14ac:dyDescent="0.25">
      <c r="B442" s="36"/>
      <c r="C442" s="17"/>
      <c r="E442" s="17"/>
    </row>
    <row r="443" spans="2:5" ht="15.75" customHeight="1" x14ac:dyDescent="0.25">
      <c r="B443" s="36"/>
      <c r="C443" s="17"/>
      <c r="E443" s="17"/>
    </row>
    <row r="444" spans="2:5" ht="15.75" customHeight="1" x14ac:dyDescent="0.25">
      <c r="B444" s="36"/>
      <c r="C444" s="17"/>
      <c r="E444" s="17"/>
    </row>
    <row r="445" spans="2:5" ht="15.75" customHeight="1" x14ac:dyDescent="0.25">
      <c r="B445" s="36"/>
      <c r="C445" s="17"/>
      <c r="E445" s="17"/>
    </row>
    <row r="446" spans="2:5" ht="15.75" customHeight="1" x14ac:dyDescent="0.25">
      <c r="B446" s="36"/>
      <c r="C446" s="17"/>
      <c r="E446" s="17"/>
    </row>
    <row r="447" spans="2:5" ht="15.75" customHeight="1" x14ac:dyDescent="0.25">
      <c r="B447" s="36"/>
      <c r="C447" s="17"/>
      <c r="E447" s="17"/>
    </row>
    <row r="448" spans="2:5" ht="15.75" customHeight="1" x14ac:dyDescent="0.25">
      <c r="B448" s="36"/>
      <c r="C448" s="17"/>
      <c r="E448" s="17"/>
    </row>
    <row r="449" spans="2:5" ht="15.75" customHeight="1" x14ac:dyDescent="0.25">
      <c r="B449" s="36"/>
      <c r="C449" s="17"/>
      <c r="E449" s="17"/>
    </row>
    <row r="450" spans="2:5" ht="15.75" customHeight="1" x14ac:dyDescent="0.25">
      <c r="B450" s="36"/>
      <c r="C450" s="17"/>
      <c r="E450" s="17"/>
    </row>
    <row r="451" spans="2:5" ht="15.75" customHeight="1" x14ac:dyDescent="0.25">
      <c r="B451" s="36"/>
      <c r="C451" s="17"/>
      <c r="E451" s="17"/>
    </row>
    <row r="452" spans="2:5" ht="15.75" customHeight="1" x14ac:dyDescent="0.25">
      <c r="B452" s="36"/>
      <c r="C452" s="17"/>
      <c r="E452" s="17"/>
    </row>
    <row r="453" spans="2:5" ht="15.75" customHeight="1" x14ac:dyDescent="0.25">
      <c r="B453" s="36"/>
      <c r="C453" s="17"/>
      <c r="E453" s="17"/>
    </row>
    <row r="454" spans="2:5" ht="15.75" customHeight="1" x14ac:dyDescent="0.25">
      <c r="B454" s="36"/>
      <c r="C454" s="17"/>
      <c r="E454" s="17"/>
    </row>
    <row r="455" spans="2:5" ht="15.75" customHeight="1" x14ac:dyDescent="0.25">
      <c r="B455" s="36"/>
      <c r="C455" s="17"/>
      <c r="E455" s="17"/>
    </row>
    <row r="456" spans="2:5" ht="15.75" customHeight="1" x14ac:dyDescent="0.25">
      <c r="B456" s="36"/>
      <c r="C456" s="17"/>
      <c r="E456" s="17"/>
    </row>
    <row r="457" spans="2:5" ht="15.75" customHeight="1" x14ac:dyDescent="0.25">
      <c r="B457" s="36"/>
      <c r="C457" s="17"/>
      <c r="E457" s="17"/>
    </row>
    <row r="458" spans="2:5" ht="15.75" customHeight="1" x14ac:dyDescent="0.25">
      <c r="B458" s="36"/>
      <c r="C458" s="17"/>
      <c r="E458" s="17"/>
    </row>
    <row r="459" spans="2:5" ht="15.75" customHeight="1" x14ac:dyDescent="0.25">
      <c r="B459" s="36"/>
      <c r="C459" s="17"/>
      <c r="E459" s="17"/>
    </row>
    <row r="460" spans="2:5" ht="15.75" customHeight="1" x14ac:dyDescent="0.25">
      <c r="B460" s="36"/>
      <c r="C460" s="17"/>
      <c r="E460" s="17"/>
    </row>
    <row r="461" spans="2:5" ht="15.75" customHeight="1" x14ac:dyDescent="0.25">
      <c r="B461" s="36"/>
      <c r="C461" s="17"/>
      <c r="E461" s="17"/>
    </row>
    <row r="462" spans="2:5" ht="15.75" customHeight="1" x14ac:dyDescent="0.25">
      <c r="B462" s="36"/>
      <c r="C462" s="17"/>
      <c r="E462" s="17"/>
    </row>
    <row r="463" spans="2:5" ht="15.75" customHeight="1" x14ac:dyDescent="0.25">
      <c r="B463" s="36"/>
      <c r="C463" s="17"/>
      <c r="E463" s="17"/>
    </row>
    <row r="464" spans="2:5" ht="15.75" customHeight="1" x14ac:dyDescent="0.25">
      <c r="B464" s="36"/>
      <c r="C464" s="17"/>
      <c r="E464" s="17"/>
    </row>
    <row r="465" spans="2:5" ht="15.75" customHeight="1" x14ac:dyDescent="0.25">
      <c r="B465" s="36"/>
      <c r="C465" s="17"/>
      <c r="E465" s="17"/>
    </row>
    <row r="466" spans="2:5" ht="15.75" customHeight="1" x14ac:dyDescent="0.25">
      <c r="B466" s="36"/>
      <c r="C466" s="17"/>
      <c r="E466" s="17"/>
    </row>
    <row r="467" spans="2:5" ht="15.75" customHeight="1" x14ac:dyDescent="0.25">
      <c r="B467" s="36"/>
      <c r="C467" s="17"/>
      <c r="E467" s="17"/>
    </row>
    <row r="468" spans="2:5" ht="15.75" customHeight="1" x14ac:dyDescent="0.25">
      <c r="B468" s="36"/>
      <c r="C468" s="17"/>
      <c r="E468" s="17"/>
    </row>
    <row r="469" spans="2:5" ht="15.75" customHeight="1" x14ac:dyDescent="0.25">
      <c r="B469" s="36"/>
      <c r="C469" s="17"/>
      <c r="E469" s="17"/>
    </row>
    <row r="470" spans="2:5" ht="15.75" customHeight="1" x14ac:dyDescent="0.25">
      <c r="B470" s="36"/>
      <c r="C470" s="17"/>
      <c r="E470" s="17"/>
    </row>
    <row r="471" spans="2:5" ht="15.75" customHeight="1" x14ac:dyDescent="0.25">
      <c r="B471" s="36"/>
      <c r="C471" s="17"/>
      <c r="E471" s="17"/>
    </row>
    <row r="472" spans="2:5" ht="15.75" customHeight="1" x14ac:dyDescent="0.25">
      <c r="B472" s="36"/>
      <c r="C472" s="17"/>
      <c r="E472" s="17"/>
    </row>
    <row r="473" spans="2:5" ht="15.75" customHeight="1" x14ac:dyDescent="0.25">
      <c r="B473" s="36"/>
      <c r="C473" s="17"/>
      <c r="E473" s="17"/>
    </row>
    <row r="474" spans="2:5" ht="15.75" customHeight="1" x14ac:dyDescent="0.25">
      <c r="B474" s="36"/>
      <c r="C474" s="17"/>
      <c r="E474" s="17"/>
    </row>
    <row r="475" spans="2:5" ht="15.75" customHeight="1" x14ac:dyDescent="0.25">
      <c r="B475" s="36"/>
      <c r="C475" s="17"/>
      <c r="E475" s="17"/>
    </row>
    <row r="476" spans="2:5" ht="15.75" customHeight="1" x14ac:dyDescent="0.25">
      <c r="B476" s="36"/>
      <c r="C476" s="17"/>
      <c r="E476" s="17"/>
    </row>
    <row r="477" spans="2:5" ht="15.75" customHeight="1" x14ac:dyDescent="0.25">
      <c r="B477" s="36"/>
      <c r="C477" s="17"/>
      <c r="E477" s="17"/>
    </row>
    <row r="478" spans="2:5" ht="15.75" customHeight="1" x14ac:dyDescent="0.25">
      <c r="B478" s="36"/>
      <c r="C478" s="17"/>
      <c r="E478" s="17"/>
    </row>
    <row r="479" spans="2:5" ht="15.75" customHeight="1" x14ac:dyDescent="0.25">
      <c r="B479" s="36"/>
      <c r="C479" s="17"/>
      <c r="E479" s="17"/>
    </row>
    <row r="480" spans="2:5" ht="15.75" customHeight="1" x14ac:dyDescent="0.25">
      <c r="B480" s="36"/>
      <c r="C480" s="17"/>
      <c r="E480" s="17"/>
    </row>
    <row r="481" spans="2:5" ht="15.75" customHeight="1" x14ac:dyDescent="0.25">
      <c r="B481" s="36"/>
      <c r="C481" s="17"/>
      <c r="E481" s="17"/>
    </row>
    <row r="482" spans="2:5" ht="15.75" customHeight="1" x14ac:dyDescent="0.25">
      <c r="B482" s="36"/>
      <c r="C482" s="17"/>
      <c r="E482" s="17"/>
    </row>
    <row r="483" spans="2:5" ht="15.75" customHeight="1" x14ac:dyDescent="0.25">
      <c r="B483" s="36"/>
      <c r="C483" s="17"/>
      <c r="E483" s="17"/>
    </row>
    <row r="484" spans="2:5" ht="15.75" customHeight="1" x14ac:dyDescent="0.25">
      <c r="B484" s="36"/>
      <c r="C484" s="17"/>
      <c r="E484" s="17"/>
    </row>
    <row r="485" spans="2:5" ht="15.75" customHeight="1" x14ac:dyDescent="0.25">
      <c r="B485" s="36"/>
      <c r="C485" s="17"/>
      <c r="E485" s="17"/>
    </row>
    <row r="486" spans="2:5" ht="15.75" customHeight="1" x14ac:dyDescent="0.25">
      <c r="B486" s="36"/>
      <c r="C486" s="17"/>
      <c r="E486" s="17"/>
    </row>
    <row r="487" spans="2:5" ht="15.75" customHeight="1" x14ac:dyDescent="0.25">
      <c r="B487" s="36"/>
      <c r="C487" s="17"/>
      <c r="E487" s="17"/>
    </row>
    <row r="488" spans="2:5" ht="15.75" customHeight="1" x14ac:dyDescent="0.25">
      <c r="B488" s="36"/>
      <c r="C488" s="17"/>
      <c r="E488" s="17"/>
    </row>
    <row r="489" spans="2:5" ht="15.75" customHeight="1" x14ac:dyDescent="0.25">
      <c r="B489" s="36"/>
      <c r="C489" s="17"/>
      <c r="E489" s="17"/>
    </row>
    <row r="490" spans="2:5" ht="15.75" customHeight="1" x14ac:dyDescent="0.25">
      <c r="B490" s="36"/>
      <c r="C490" s="17"/>
      <c r="E490" s="17"/>
    </row>
    <row r="491" spans="2:5" ht="15.75" customHeight="1" x14ac:dyDescent="0.25">
      <c r="B491" s="36"/>
      <c r="C491" s="17"/>
      <c r="E491" s="17"/>
    </row>
    <row r="492" spans="2:5" ht="15.75" customHeight="1" x14ac:dyDescent="0.25">
      <c r="B492" s="36"/>
      <c r="C492" s="17"/>
      <c r="E492" s="17"/>
    </row>
    <row r="493" spans="2:5" ht="15.75" customHeight="1" x14ac:dyDescent="0.25">
      <c r="B493" s="36"/>
      <c r="C493" s="17"/>
      <c r="E493" s="17"/>
    </row>
    <row r="494" spans="2:5" ht="15.75" customHeight="1" x14ac:dyDescent="0.25">
      <c r="B494" s="36"/>
      <c r="C494" s="17"/>
      <c r="E494" s="17"/>
    </row>
    <row r="495" spans="2:5" ht="15.75" customHeight="1" x14ac:dyDescent="0.25">
      <c r="B495" s="36"/>
      <c r="C495" s="17"/>
      <c r="E495" s="17"/>
    </row>
    <row r="496" spans="2:5" ht="15.75" customHeight="1" x14ac:dyDescent="0.25">
      <c r="B496" s="36"/>
      <c r="C496" s="17"/>
      <c r="E496" s="17"/>
    </row>
    <row r="497" spans="2:5" ht="15.75" customHeight="1" x14ac:dyDescent="0.25">
      <c r="B497" s="36"/>
      <c r="C497" s="17"/>
      <c r="E497" s="17"/>
    </row>
    <row r="498" spans="2:5" ht="15.75" customHeight="1" x14ac:dyDescent="0.25">
      <c r="B498" s="36"/>
      <c r="C498" s="17"/>
      <c r="E498" s="17"/>
    </row>
    <row r="499" spans="2:5" ht="15.75" customHeight="1" x14ac:dyDescent="0.25">
      <c r="B499" s="36"/>
      <c r="C499" s="17"/>
      <c r="E499" s="17"/>
    </row>
    <row r="500" spans="2:5" ht="15.75" customHeight="1" x14ac:dyDescent="0.25">
      <c r="B500" s="36"/>
      <c r="C500" s="17"/>
      <c r="E500" s="17"/>
    </row>
    <row r="501" spans="2:5" ht="15.75" customHeight="1" x14ac:dyDescent="0.25">
      <c r="B501" s="36"/>
      <c r="C501" s="17"/>
      <c r="E501" s="17"/>
    </row>
    <row r="502" spans="2:5" ht="15.75" customHeight="1" x14ac:dyDescent="0.25">
      <c r="B502" s="36"/>
      <c r="C502" s="17"/>
      <c r="E502" s="17"/>
    </row>
    <row r="503" spans="2:5" ht="15.75" customHeight="1" x14ac:dyDescent="0.25">
      <c r="B503" s="36"/>
      <c r="C503" s="17"/>
      <c r="E503" s="17"/>
    </row>
    <row r="504" spans="2:5" ht="15.75" customHeight="1" x14ac:dyDescent="0.25">
      <c r="B504" s="36"/>
      <c r="C504" s="17"/>
      <c r="E504" s="17"/>
    </row>
    <row r="505" spans="2:5" ht="15.75" customHeight="1" x14ac:dyDescent="0.25">
      <c r="B505" s="36"/>
      <c r="C505" s="17"/>
      <c r="E505" s="17"/>
    </row>
    <row r="506" spans="2:5" ht="15.75" customHeight="1" x14ac:dyDescent="0.25">
      <c r="B506" s="36"/>
      <c r="C506" s="17"/>
      <c r="E506" s="17"/>
    </row>
    <row r="507" spans="2:5" ht="15.75" customHeight="1" x14ac:dyDescent="0.25">
      <c r="B507" s="36"/>
      <c r="C507" s="17"/>
      <c r="E507" s="17"/>
    </row>
    <row r="508" spans="2:5" ht="15.75" customHeight="1" x14ac:dyDescent="0.25">
      <c r="B508" s="36"/>
      <c r="C508" s="17"/>
      <c r="E508" s="17"/>
    </row>
    <row r="509" spans="2:5" ht="15.75" customHeight="1" x14ac:dyDescent="0.25">
      <c r="B509" s="36"/>
      <c r="C509" s="17"/>
      <c r="E509" s="17"/>
    </row>
    <row r="510" spans="2:5" ht="15.75" customHeight="1" x14ac:dyDescent="0.25">
      <c r="B510" s="36"/>
      <c r="C510" s="17"/>
      <c r="E510" s="17"/>
    </row>
    <row r="511" spans="2:5" ht="15.75" customHeight="1" x14ac:dyDescent="0.25">
      <c r="B511" s="36"/>
      <c r="C511" s="17"/>
      <c r="E511" s="17"/>
    </row>
    <row r="512" spans="2:5" ht="15.75" customHeight="1" x14ac:dyDescent="0.25">
      <c r="B512" s="36"/>
      <c r="C512" s="17"/>
      <c r="E512" s="17"/>
    </row>
    <row r="513" spans="2:5" ht="15.75" customHeight="1" x14ac:dyDescent="0.25">
      <c r="B513" s="36"/>
      <c r="C513" s="17"/>
      <c r="E513" s="17"/>
    </row>
    <row r="514" spans="2:5" ht="15.75" customHeight="1" x14ac:dyDescent="0.25">
      <c r="B514" s="36"/>
      <c r="C514" s="17"/>
      <c r="E514" s="17"/>
    </row>
    <row r="515" spans="2:5" ht="15.75" customHeight="1" x14ac:dyDescent="0.25">
      <c r="B515" s="36"/>
      <c r="C515" s="17"/>
      <c r="E515" s="17"/>
    </row>
    <row r="516" spans="2:5" ht="15.75" customHeight="1" x14ac:dyDescent="0.25">
      <c r="B516" s="36"/>
      <c r="C516" s="17"/>
      <c r="E516" s="17"/>
    </row>
    <row r="517" spans="2:5" ht="15.75" customHeight="1" x14ac:dyDescent="0.25">
      <c r="B517" s="36"/>
      <c r="C517" s="17"/>
      <c r="E517" s="17"/>
    </row>
    <row r="518" spans="2:5" ht="15.75" customHeight="1" x14ac:dyDescent="0.25">
      <c r="B518" s="36"/>
      <c r="C518" s="17"/>
      <c r="E518" s="17"/>
    </row>
    <row r="519" spans="2:5" ht="15.75" customHeight="1" x14ac:dyDescent="0.25">
      <c r="B519" s="36"/>
      <c r="C519" s="17"/>
      <c r="E519" s="17"/>
    </row>
    <row r="520" spans="2:5" ht="15.75" customHeight="1" x14ac:dyDescent="0.25">
      <c r="B520" s="36"/>
      <c r="C520" s="17"/>
      <c r="E520" s="17"/>
    </row>
    <row r="521" spans="2:5" ht="15.75" customHeight="1" x14ac:dyDescent="0.25">
      <c r="B521" s="36"/>
      <c r="C521" s="17"/>
      <c r="E521" s="17"/>
    </row>
    <row r="522" spans="2:5" ht="15.75" customHeight="1" x14ac:dyDescent="0.25">
      <c r="B522" s="36"/>
      <c r="C522" s="17"/>
      <c r="E522" s="17"/>
    </row>
    <row r="523" spans="2:5" ht="15.75" customHeight="1" x14ac:dyDescent="0.25">
      <c r="B523" s="36"/>
      <c r="C523" s="17"/>
      <c r="E523" s="17"/>
    </row>
    <row r="524" spans="2:5" ht="15.75" customHeight="1" x14ac:dyDescent="0.25">
      <c r="B524" s="36"/>
      <c r="C524" s="17"/>
      <c r="E524" s="17"/>
    </row>
    <row r="525" spans="2:5" ht="15.75" customHeight="1" x14ac:dyDescent="0.25">
      <c r="B525" s="36"/>
      <c r="C525" s="17"/>
      <c r="E525" s="17"/>
    </row>
    <row r="526" spans="2:5" ht="15.75" customHeight="1" x14ac:dyDescent="0.25">
      <c r="B526" s="36"/>
      <c r="C526" s="17"/>
      <c r="E526" s="17"/>
    </row>
    <row r="527" spans="2:5" ht="15.75" customHeight="1" x14ac:dyDescent="0.25">
      <c r="B527" s="36"/>
      <c r="C527" s="17"/>
      <c r="E527" s="17"/>
    </row>
    <row r="528" spans="2:5" ht="15.75" customHeight="1" x14ac:dyDescent="0.25">
      <c r="B528" s="36"/>
      <c r="C528" s="17"/>
      <c r="E528" s="17"/>
    </row>
    <row r="529" spans="2:5" ht="15.75" customHeight="1" x14ac:dyDescent="0.25">
      <c r="B529" s="36"/>
      <c r="C529" s="17"/>
      <c r="E529" s="17"/>
    </row>
    <row r="530" spans="2:5" ht="15.75" customHeight="1" x14ac:dyDescent="0.25">
      <c r="B530" s="36"/>
      <c r="C530" s="17"/>
      <c r="E530" s="17"/>
    </row>
    <row r="531" spans="2:5" ht="15.75" customHeight="1" x14ac:dyDescent="0.25">
      <c r="B531" s="36"/>
      <c r="C531" s="17"/>
      <c r="E531" s="17"/>
    </row>
    <row r="532" spans="2:5" ht="15.75" customHeight="1" x14ac:dyDescent="0.25">
      <c r="B532" s="36"/>
      <c r="C532" s="17"/>
      <c r="E532" s="17"/>
    </row>
    <row r="533" spans="2:5" ht="15.75" customHeight="1" x14ac:dyDescent="0.25">
      <c r="B533" s="36"/>
      <c r="C533" s="17"/>
      <c r="E533" s="17"/>
    </row>
    <row r="534" spans="2:5" ht="15.75" customHeight="1" x14ac:dyDescent="0.25">
      <c r="B534" s="36"/>
      <c r="C534" s="17"/>
      <c r="E534" s="17"/>
    </row>
    <row r="535" spans="2:5" ht="15.75" customHeight="1" x14ac:dyDescent="0.25">
      <c r="B535" s="36"/>
      <c r="C535" s="17"/>
      <c r="E535" s="17"/>
    </row>
    <row r="536" spans="2:5" ht="15.75" customHeight="1" x14ac:dyDescent="0.25">
      <c r="B536" s="36"/>
      <c r="C536" s="17"/>
      <c r="E536" s="17"/>
    </row>
    <row r="537" spans="2:5" ht="15.75" customHeight="1" x14ac:dyDescent="0.25">
      <c r="B537" s="36"/>
      <c r="C537" s="17"/>
      <c r="E537" s="17"/>
    </row>
    <row r="538" spans="2:5" ht="15.75" customHeight="1" x14ac:dyDescent="0.25">
      <c r="B538" s="36"/>
      <c r="C538" s="17"/>
      <c r="E538" s="17"/>
    </row>
    <row r="539" spans="2:5" ht="15.75" customHeight="1" x14ac:dyDescent="0.25">
      <c r="B539" s="36"/>
      <c r="C539" s="17"/>
      <c r="E539" s="17"/>
    </row>
    <row r="540" spans="2:5" ht="15.75" customHeight="1" x14ac:dyDescent="0.25">
      <c r="B540" s="36"/>
      <c r="C540" s="17"/>
      <c r="E540" s="17"/>
    </row>
    <row r="541" spans="2:5" ht="15.75" customHeight="1" x14ac:dyDescent="0.25">
      <c r="B541" s="36"/>
      <c r="C541" s="17"/>
      <c r="E541" s="17"/>
    </row>
    <row r="542" spans="2:5" ht="15.75" customHeight="1" x14ac:dyDescent="0.25">
      <c r="B542" s="36"/>
      <c r="C542" s="17"/>
      <c r="E542" s="17"/>
    </row>
    <row r="543" spans="2:5" ht="15.75" customHeight="1" x14ac:dyDescent="0.25">
      <c r="B543" s="36"/>
      <c r="C543" s="17"/>
      <c r="E543" s="17"/>
    </row>
    <row r="544" spans="2:5" ht="15.75" customHeight="1" x14ac:dyDescent="0.25">
      <c r="B544" s="36"/>
      <c r="C544" s="17"/>
      <c r="E544" s="17"/>
    </row>
    <row r="545" spans="2:5" ht="15.75" customHeight="1" x14ac:dyDescent="0.25">
      <c r="B545" s="36"/>
      <c r="C545" s="17"/>
      <c r="E545" s="17"/>
    </row>
    <row r="546" spans="2:5" ht="15.75" customHeight="1" x14ac:dyDescent="0.25">
      <c r="B546" s="36"/>
      <c r="C546" s="17"/>
      <c r="E546" s="17"/>
    </row>
    <row r="547" spans="2:5" ht="15.75" customHeight="1" x14ac:dyDescent="0.25">
      <c r="B547" s="36"/>
      <c r="C547" s="17"/>
      <c r="E547" s="17"/>
    </row>
    <row r="548" spans="2:5" ht="15.75" customHeight="1" x14ac:dyDescent="0.25">
      <c r="B548" s="36"/>
      <c r="C548" s="17"/>
      <c r="E548" s="17"/>
    </row>
    <row r="549" spans="2:5" ht="15.75" customHeight="1" x14ac:dyDescent="0.25">
      <c r="B549" s="36"/>
      <c r="C549" s="17"/>
      <c r="E549" s="17"/>
    </row>
    <row r="550" spans="2:5" ht="15.75" customHeight="1" x14ac:dyDescent="0.25">
      <c r="B550" s="36"/>
      <c r="C550" s="17"/>
      <c r="E550" s="17"/>
    </row>
    <row r="551" spans="2:5" ht="15.75" customHeight="1" x14ac:dyDescent="0.25">
      <c r="B551" s="36"/>
      <c r="C551" s="17"/>
      <c r="E551" s="17"/>
    </row>
    <row r="552" spans="2:5" ht="15.75" customHeight="1" x14ac:dyDescent="0.25">
      <c r="B552" s="36"/>
      <c r="C552" s="17"/>
      <c r="E552" s="17"/>
    </row>
    <row r="553" spans="2:5" ht="15.75" customHeight="1" x14ac:dyDescent="0.25">
      <c r="B553" s="36"/>
      <c r="C553" s="17"/>
      <c r="E553" s="17"/>
    </row>
    <row r="554" spans="2:5" ht="15.75" customHeight="1" x14ac:dyDescent="0.25">
      <c r="B554" s="36"/>
      <c r="C554" s="17"/>
      <c r="E554" s="17"/>
    </row>
    <row r="555" spans="2:5" ht="15.75" customHeight="1" x14ac:dyDescent="0.25">
      <c r="B555" s="36"/>
      <c r="C555" s="17"/>
      <c r="E555" s="17"/>
    </row>
    <row r="556" spans="2:5" ht="15.75" customHeight="1" x14ac:dyDescent="0.25">
      <c r="B556" s="36"/>
      <c r="C556" s="17"/>
      <c r="E556" s="17"/>
    </row>
    <row r="557" spans="2:5" ht="15.75" customHeight="1" x14ac:dyDescent="0.25">
      <c r="B557" s="36"/>
      <c r="C557" s="17"/>
      <c r="E557" s="17"/>
    </row>
    <row r="558" spans="2:5" ht="15.75" customHeight="1" x14ac:dyDescent="0.25">
      <c r="B558" s="36"/>
      <c r="C558" s="17"/>
      <c r="E558" s="17"/>
    </row>
    <row r="559" spans="2:5" ht="15.75" customHeight="1" x14ac:dyDescent="0.25">
      <c r="B559" s="36"/>
      <c r="C559" s="17"/>
      <c r="E559" s="17"/>
    </row>
    <row r="560" spans="2:5" ht="15.75" customHeight="1" x14ac:dyDescent="0.25">
      <c r="B560" s="36"/>
      <c r="C560" s="17"/>
      <c r="E560" s="17"/>
    </row>
    <row r="561" spans="2:5" ht="15.75" customHeight="1" x14ac:dyDescent="0.25">
      <c r="B561" s="36"/>
      <c r="C561" s="17"/>
      <c r="E561" s="17"/>
    </row>
    <row r="562" spans="2:5" ht="15.75" customHeight="1" x14ac:dyDescent="0.25">
      <c r="B562" s="36"/>
      <c r="C562" s="17"/>
      <c r="E562" s="17"/>
    </row>
    <row r="563" spans="2:5" ht="15.75" customHeight="1" x14ac:dyDescent="0.25">
      <c r="B563" s="36"/>
      <c r="C563" s="17"/>
      <c r="E563" s="17"/>
    </row>
    <row r="564" spans="2:5" ht="15.75" customHeight="1" x14ac:dyDescent="0.25">
      <c r="B564" s="36"/>
      <c r="C564" s="17"/>
      <c r="E564" s="17"/>
    </row>
    <row r="565" spans="2:5" ht="15.75" customHeight="1" x14ac:dyDescent="0.25">
      <c r="B565" s="36"/>
      <c r="C565" s="17"/>
      <c r="E565" s="17"/>
    </row>
    <row r="566" spans="2:5" ht="15.75" customHeight="1" x14ac:dyDescent="0.25">
      <c r="B566" s="36"/>
      <c r="C566" s="17"/>
      <c r="E566" s="17"/>
    </row>
    <row r="567" spans="2:5" ht="15.75" customHeight="1" x14ac:dyDescent="0.25">
      <c r="B567" s="36"/>
      <c r="C567" s="17"/>
      <c r="E567" s="17"/>
    </row>
    <row r="568" spans="2:5" ht="15.75" customHeight="1" x14ac:dyDescent="0.25">
      <c r="B568" s="36"/>
      <c r="C568" s="17"/>
      <c r="E568" s="17"/>
    </row>
    <row r="569" spans="2:5" ht="15.75" customHeight="1" x14ac:dyDescent="0.25">
      <c r="B569" s="36"/>
      <c r="C569" s="17"/>
      <c r="E569" s="17"/>
    </row>
    <row r="570" spans="2:5" ht="15.75" customHeight="1" x14ac:dyDescent="0.25">
      <c r="B570" s="36"/>
      <c r="C570" s="17"/>
      <c r="E570" s="17"/>
    </row>
    <row r="571" spans="2:5" ht="15.75" customHeight="1" x14ac:dyDescent="0.25">
      <c r="B571" s="36"/>
      <c r="C571" s="17"/>
      <c r="E571" s="17"/>
    </row>
    <row r="572" spans="2:5" ht="15.75" customHeight="1" x14ac:dyDescent="0.25">
      <c r="B572" s="36"/>
      <c r="C572" s="17"/>
      <c r="E572" s="17"/>
    </row>
    <row r="573" spans="2:5" ht="15.75" customHeight="1" x14ac:dyDescent="0.25">
      <c r="B573" s="36"/>
      <c r="C573" s="17"/>
      <c r="E573" s="17"/>
    </row>
    <row r="574" spans="2:5" ht="15.75" customHeight="1" x14ac:dyDescent="0.25">
      <c r="B574" s="36"/>
      <c r="C574" s="17"/>
      <c r="E574" s="17"/>
    </row>
    <row r="575" spans="2:5" ht="15.75" customHeight="1" x14ac:dyDescent="0.25">
      <c r="B575" s="36"/>
      <c r="C575" s="17"/>
      <c r="E575" s="17"/>
    </row>
    <row r="576" spans="2:5" ht="15.75" customHeight="1" x14ac:dyDescent="0.25">
      <c r="B576" s="36"/>
      <c r="C576" s="17"/>
      <c r="E576" s="17"/>
    </row>
    <row r="577" spans="2:5" ht="15.75" customHeight="1" x14ac:dyDescent="0.25">
      <c r="B577" s="36"/>
      <c r="C577" s="17"/>
      <c r="E577" s="17"/>
    </row>
    <row r="578" spans="2:5" ht="15.75" customHeight="1" x14ac:dyDescent="0.25">
      <c r="B578" s="36"/>
      <c r="C578" s="17"/>
      <c r="E578" s="17"/>
    </row>
    <row r="579" spans="2:5" ht="15.75" customHeight="1" x14ac:dyDescent="0.25">
      <c r="B579" s="36"/>
      <c r="C579" s="17"/>
      <c r="E579" s="17"/>
    </row>
    <row r="580" spans="2:5" ht="15.75" customHeight="1" x14ac:dyDescent="0.25">
      <c r="B580" s="36"/>
      <c r="C580" s="17"/>
      <c r="E580" s="17"/>
    </row>
    <row r="581" spans="2:5" ht="15.75" customHeight="1" x14ac:dyDescent="0.25">
      <c r="B581" s="36"/>
      <c r="C581" s="17"/>
      <c r="E581" s="17"/>
    </row>
    <row r="582" spans="2:5" ht="15.75" customHeight="1" x14ac:dyDescent="0.25">
      <c r="B582" s="36"/>
      <c r="C582" s="17"/>
      <c r="E582" s="17"/>
    </row>
    <row r="583" spans="2:5" ht="15.75" customHeight="1" x14ac:dyDescent="0.25">
      <c r="B583" s="36"/>
      <c r="C583" s="17"/>
      <c r="E583" s="17"/>
    </row>
    <row r="584" spans="2:5" ht="15.75" customHeight="1" x14ac:dyDescent="0.25">
      <c r="B584" s="36"/>
      <c r="C584" s="17"/>
      <c r="E584" s="17"/>
    </row>
    <row r="585" spans="2:5" ht="15.75" customHeight="1" x14ac:dyDescent="0.25">
      <c r="B585" s="36"/>
      <c r="C585" s="17"/>
      <c r="E585" s="17"/>
    </row>
    <row r="586" spans="2:5" ht="15.75" customHeight="1" x14ac:dyDescent="0.25">
      <c r="B586" s="36"/>
      <c r="C586" s="17"/>
      <c r="E586" s="17"/>
    </row>
    <row r="587" spans="2:5" ht="15.75" customHeight="1" x14ac:dyDescent="0.25">
      <c r="B587" s="36"/>
      <c r="C587" s="17"/>
      <c r="E587" s="17"/>
    </row>
    <row r="588" spans="2:5" ht="15.75" customHeight="1" x14ac:dyDescent="0.25">
      <c r="B588" s="36"/>
      <c r="C588" s="17"/>
      <c r="E588" s="17"/>
    </row>
    <row r="589" spans="2:5" ht="15.75" customHeight="1" x14ac:dyDescent="0.25">
      <c r="B589" s="36"/>
      <c r="C589" s="17"/>
      <c r="E589" s="17"/>
    </row>
    <row r="590" spans="2:5" ht="15.75" customHeight="1" x14ac:dyDescent="0.25">
      <c r="B590" s="36"/>
      <c r="C590" s="17"/>
      <c r="E590" s="17"/>
    </row>
    <row r="591" spans="2:5" ht="15.75" customHeight="1" x14ac:dyDescent="0.25">
      <c r="B591" s="36"/>
      <c r="C591" s="17"/>
      <c r="E591" s="17"/>
    </row>
    <row r="592" spans="2:5" ht="15.75" customHeight="1" x14ac:dyDescent="0.25">
      <c r="B592" s="36"/>
      <c r="C592" s="17"/>
      <c r="E592" s="17"/>
    </row>
    <row r="593" spans="2:5" ht="15.75" customHeight="1" x14ac:dyDescent="0.25">
      <c r="B593" s="36"/>
      <c r="C593" s="17"/>
      <c r="E593" s="17"/>
    </row>
    <row r="594" spans="2:5" ht="15.75" customHeight="1" x14ac:dyDescent="0.25">
      <c r="B594" s="36"/>
      <c r="C594" s="17"/>
      <c r="E594" s="17"/>
    </row>
    <row r="595" spans="2:5" ht="15.75" customHeight="1" x14ac:dyDescent="0.25">
      <c r="B595" s="36"/>
      <c r="C595" s="17"/>
      <c r="E595" s="17"/>
    </row>
    <row r="596" spans="2:5" ht="15.75" customHeight="1" x14ac:dyDescent="0.25">
      <c r="B596" s="36"/>
      <c r="C596" s="17"/>
      <c r="E596" s="17"/>
    </row>
    <row r="597" spans="2:5" ht="15.75" customHeight="1" x14ac:dyDescent="0.25">
      <c r="B597" s="36"/>
      <c r="C597" s="17"/>
      <c r="E597" s="17"/>
    </row>
    <row r="598" spans="2:5" ht="15.75" customHeight="1" x14ac:dyDescent="0.25">
      <c r="B598" s="36"/>
      <c r="C598" s="17"/>
      <c r="E598" s="17"/>
    </row>
    <row r="599" spans="2:5" ht="15.75" customHeight="1" x14ac:dyDescent="0.25">
      <c r="B599" s="36"/>
      <c r="C599" s="17"/>
      <c r="E599" s="17"/>
    </row>
    <row r="600" spans="2:5" ht="15.75" customHeight="1" x14ac:dyDescent="0.25">
      <c r="B600" s="36"/>
      <c r="C600" s="17"/>
      <c r="E600" s="17"/>
    </row>
    <row r="601" spans="2:5" ht="15.75" customHeight="1" x14ac:dyDescent="0.25">
      <c r="B601" s="36"/>
      <c r="C601" s="17"/>
      <c r="E601" s="17"/>
    </row>
    <row r="602" spans="2:5" ht="15.75" customHeight="1" x14ac:dyDescent="0.25">
      <c r="B602" s="36"/>
      <c r="C602" s="17"/>
      <c r="E602" s="17"/>
    </row>
    <row r="603" spans="2:5" ht="15.75" customHeight="1" x14ac:dyDescent="0.25">
      <c r="B603" s="36"/>
      <c r="C603" s="17"/>
      <c r="E603" s="17"/>
    </row>
    <row r="604" spans="2:5" ht="15.75" customHeight="1" x14ac:dyDescent="0.25">
      <c r="B604" s="36"/>
      <c r="C604" s="17"/>
      <c r="E604" s="17"/>
    </row>
    <row r="605" spans="2:5" ht="15.75" customHeight="1" x14ac:dyDescent="0.25">
      <c r="B605" s="36"/>
      <c r="C605" s="17"/>
      <c r="E605" s="17"/>
    </row>
    <row r="606" spans="2:5" ht="15.75" customHeight="1" x14ac:dyDescent="0.25">
      <c r="B606" s="36"/>
      <c r="C606" s="17"/>
      <c r="E606" s="17"/>
    </row>
    <row r="607" spans="2:5" ht="15.75" customHeight="1" x14ac:dyDescent="0.25">
      <c r="B607" s="36"/>
      <c r="C607" s="17"/>
      <c r="E607" s="17"/>
    </row>
    <row r="608" spans="2:5" ht="15.75" customHeight="1" x14ac:dyDescent="0.25">
      <c r="B608" s="36"/>
      <c r="C608" s="17"/>
      <c r="E608" s="17"/>
    </row>
    <row r="609" spans="2:5" ht="15.75" customHeight="1" x14ac:dyDescent="0.25">
      <c r="B609" s="36"/>
      <c r="C609" s="17"/>
      <c r="E609" s="17"/>
    </row>
    <row r="610" spans="2:5" ht="15.75" customHeight="1" x14ac:dyDescent="0.25">
      <c r="B610" s="36"/>
      <c r="C610" s="17"/>
      <c r="E610" s="17"/>
    </row>
    <row r="611" spans="2:5" ht="15.75" customHeight="1" x14ac:dyDescent="0.25">
      <c r="B611" s="36"/>
      <c r="C611" s="17"/>
      <c r="E611" s="17"/>
    </row>
    <row r="612" spans="2:5" ht="15.75" customHeight="1" x14ac:dyDescent="0.25">
      <c r="B612" s="36"/>
      <c r="C612" s="17"/>
      <c r="E612" s="17"/>
    </row>
    <row r="613" spans="2:5" ht="15.75" customHeight="1" x14ac:dyDescent="0.25">
      <c r="B613" s="36"/>
      <c r="C613" s="17"/>
      <c r="E613" s="17"/>
    </row>
    <row r="614" spans="2:5" ht="15.75" customHeight="1" x14ac:dyDescent="0.25">
      <c r="B614" s="36"/>
      <c r="C614" s="17"/>
      <c r="E614" s="17"/>
    </row>
    <row r="615" spans="2:5" ht="15.75" customHeight="1" x14ac:dyDescent="0.25">
      <c r="B615" s="36"/>
      <c r="C615" s="17"/>
      <c r="E615" s="17"/>
    </row>
    <row r="616" spans="2:5" ht="15.75" customHeight="1" x14ac:dyDescent="0.25">
      <c r="B616" s="36"/>
      <c r="C616" s="17"/>
      <c r="E616" s="17"/>
    </row>
    <row r="617" spans="2:5" ht="15.75" customHeight="1" x14ac:dyDescent="0.25">
      <c r="B617" s="36"/>
      <c r="C617" s="17"/>
      <c r="E617" s="17"/>
    </row>
    <row r="618" spans="2:5" ht="15.75" customHeight="1" x14ac:dyDescent="0.25">
      <c r="B618" s="36"/>
      <c r="C618" s="17"/>
      <c r="E618" s="17"/>
    </row>
    <row r="619" spans="2:5" ht="15.75" customHeight="1" x14ac:dyDescent="0.25">
      <c r="B619" s="36"/>
      <c r="C619" s="17"/>
      <c r="E619" s="17"/>
    </row>
    <row r="620" spans="2:5" ht="15.75" customHeight="1" x14ac:dyDescent="0.25">
      <c r="B620" s="36"/>
      <c r="C620" s="17"/>
      <c r="E620" s="17"/>
    </row>
    <row r="621" spans="2:5" ht="15.75" customHeight="1" x14ac:dyDescent="0.25">
      <c r="B621" s="36"/>
      <c r="C621" s="17"/>
      <c r="E621" s="17"/>
    </row>
    <row r="622" spans="2:5" ht="15.75" customHeight="1" x14ac:dyDescent="0.25">
      <c r="B622" s="36"/>
      <c r="C622" s="17"/>
      <c r="E622" s="17"/>
    </row>
    <row r="623" spans="2:5" ht="15.75" customHeight="1" x14ac:dyDescent="0.25">
      <c r="B623" s="36"/>
      <c r="C623" s="17"/>
      <c r="E623" s="17"/>
    </row>
    <row r="624" spans="2:5" ht="15.75" customHeight="1" x14ac:dyDescent="0.25">
      <c r="B624" s="36"/>
      <c r="C624" s="17"/>
      <c r="E624" s="17"/>
    </row>
    <row r="625" spans="2:5" ht="15.75" customHeight="1" x14ac:dyDescent="0.25">
      <c r="B625" s="36"/>
      <c r="C625" s="17"/>
      <c r="E625" s="17"/>
    </row>
    <row r="626" spans="2:5" ht="15.75" customHeight="1" x14ac:dyDescent="0.25">
      <c r="B626" s="36"/>
      <c r="C626" s="17"/>
      <c r="E626" s="17"/>
    </row>
    <row r="627" spans="2:5" ht="15.75" customHeight="1" x14ac:dyDescent="0.25">
      <c r="B627" s="36"/>
      <c r="C627" s="17"/>
      <c r="E627" s="17"/>
    </row>
    <row r="628" spans="2:5" ht="15.75" customHeight="1" x14ac:dyDescent="0.25">
      <c r="B628" s="36"/>
      <c r="C628" s="17"/>
      <c r="E628" s="17"/>
    </row>
    <row r="629" spans="2:5" ht="15.75" customHeight="1" x14ac:dyDescent="0.25">
      <c r="B629" s="36"/>
      <c r="C629" s="17"/>
      <c r="E629" s="17"/>
    </row>
    <row r="630" spans="2:5" ht="15.75" customHeight="1" x14ac:dyDescent="0.25">
      <c r="B630" s="36"/>
      <c r="C630" s="17"/>
      <c r="E630" s="17"/>
    </row>
    <row r="631" spans="2:5" ht="15.75" customHeight="1" x14ac:dyDescent="0.25">
      <c r="B631" s="36"/>
      <c r="C631" s="17"/>
      <c r="E631" s="17"/>
    </row>
    <row r="632" spans="2:5" ht="15.75" customHeight="1" x14ac:dyDescent="0.25">
      <c r="B632" s="36"/>
      <c r="C632" s="17"/>
      <c r="E632" s="17"/>
    </row>
    <row r="633" spans="2:5" ht="15.75" customHeight="1" x14ac:dyDescent="0.25">
      <c r="B633" s="36"/>
      <c r="C633" s="17"/>
      <c r="E633" s="17"/>
    </row>
    <row r="634" spans="2:5" ht="15.75" customHeight="1" x14ac:dyDescent="0.25">
      <c r="B634" s="36"/>
      <c r="C634" s="17"/>
      <c r="E634" s="17"/>
    </row>
    <row r="635" spans="2:5" ht="15.75" customHeight="1" x14ac:dyDescent="0.25">
      <c r="B635" s="36"/>
      <c r="C635" s="17"/>
      <c r="E635" s="17"/>
    </row>
    <row r="636" spans="2:5" ht="15.75" customHeight="1" x14ac:dyDescent="0.25">
      <c r="B636" s="36"/>
      <c r="C636" s="17"/>
      <c r="E636" s="17"/>
    </row>
    <row r="637" spans="2:5" ht="15.75" customHeight="1" x14ac:dyDescent="0.25">
      <c r="B637" s="36"/>
      <c r="C637" s="17"/>
      <c r="E637" s="17"/>
    </row>
    <row r="638" spans="2:5" ht="15.75" customHeight="1" x14ac:dyDescent="0.25">
      <c r="B638" s="36"/>
      <c r="C638" s="17"/>
      <c r="E638" s="17"/>
    </row>
    <row r="639" spans="2:5" ht="15.75" customHeight="1" x14ac:dyDescent="0.25">
      <c r="B639" s="36"/>
      <c r="C639" s="17"/>
      <c r="E639" s="17"/>
    </row>
    <row r="640" spans="2:5" ht="15.75" customHeight="1" x14ac:dyDescent="0.25">
      <c r="B640" s="36"/>
      <c r="C640" s="17"/>
      <c r="E640" s="17"/>
    </row>
    <row r="641" spans="2:5" ht="15.75" customHeight="1" x14ac:dyDescent="0.25">
      <c r="B641" s="36"/>
      <c r="C641" s="17"/>
      <c r="E641" s="17"/>
    </row>
    <row r="642" spans="2:5" ht="15.75" customHeight="1" x14ac:dyDescent="0.25">
      <c r="B642" s="36"/>
      <c r="C642" s="17"/>
      <c r="E642" s="17"/>
    </row>
    <row r="643" spans="2:5" ht="15.75" customHeight="1" x14ac:dyDescent="0.25">
      <c r="B643" s="36"/>
      <c r="C643" s="17"/>
      <c r="E643" s="17"/>
    </row>
    <row r="644" spans="2:5" ht="15.75" customHeight="1" x14ac:dyDescent="0.25">
      <c r="B644" s="36"/>
      <c r="C644" s="17"/>
      <c r="E644" s="17"/>
    </row>
    <row r="645" spans="2:5" ht="15.75" customHeight="1" x14ac:dyDescent="0.25">
      <c r="B645" s="36"/>
      <c r="C645" s="17"/>
      <c r="E645" s="17"/>
    </row>
    <row r="646" spans="2:5" ht="15.75" customHeight="1" x14ac:dyDescent="0.25">
      <c r="B646" s="36"/>
      <c r="C646" s="17"/>
      <c r="E646" s="17"/>
    </row>
    <row r="647" spans="2:5" ht="15.75" customHeight="1" x14ac:dyDescent="0.25">
      <c r="B647" s="36"/>
      <c r="C647" s="17"/>
      <c r="E647" s="17"/>
    </row>
    <row r="648" spans="2:5" ht="15.75" customHeight="1" x14ac:dyDescent="0.25">
      <c r="B648" s="36"/>
      <c r="C648" s="17"/>
      <c r="E648" s="17"/>
    </row>
    <row r="649" spans="2:5" ht="15.75" customHeight="1" x14ac:dyDescent="0.25">
      <c r="B649" s="36"/>
      <c r="C649" s="17"/>
      <c r="E649" s="17"/>
    </row>
    <row r="650" spans="2:5" ht="15.75" customHeight="1" x14ac:dyDescent="0.25">
      <c r="B650" s="36"/>
      <c r="C650" s="17"/>
      <c r="E650" s="17"/>
    </row>
    <row r="651" spans="2:5" ht="15.75" customHeight="1" x14ac:dyDescent="0.25">
      <c r="B651" s="36"/>
      <c r="C651" s="17"/>
      <c r="E651" s="17"/>
    </row>
    <row r="652" spans="2:5" ht="15.75" customHeight="1" x14ac:dyDescent="0.25">
      <c r="B652" s="36"/>
      <c r="C652" s="17"/>
      <c r="E652" s="17"/>
    </row>
    <row r="653" spans="2:5" ht="15.75" customHeight="1" x14ac:dyDescent="0.25">
      <c r="B653" s="36"/>
      <c r="C653" s="17"/>
      <c r="E653" s="17"/>
    </row>
    <row r="654" spans="2:5" ht="15.75" customHeight="1" x14ac:dyDescent="0.25">
      <c r="B654" s="36"/>
      <c r="C654" s="17"/>
      <c r="E654" s="17"/>
    </row>
    <row r="655" spans="2:5" ht="15.75" customHeight="1" x14ac:dyDescent="0.25">
      <c r="B655" s="36"/>
      <c r="C655" s="17"/>
      <c r="E655" s="17"/>
    </row>
    <row r="656" spans="2:5" ht="15.75" customHeight="1" x14ac:dyDescent="0.25">
      <c r="B656" s="36"/>
      <c r="C656" s="17"/>
      <c r="E656" s="17"/>
    </row>
    <row r="657" spans="2:5" ht="15.75" customHeight="1" x14ac:dyDescent="0.25">
      <c r="B657" s="36"/>
      <c r="C657" s="17"/>
      <c r="E657" s="17"/>
    </row>
    <row r="658" spans="2:5" ht="15.75" customHeight="1" x14ac:dyDescent="0.25">
      <c r="B658" s="36"/>
      <c r="C658" s="17"/>
      <c r="E658" s="17"/>
    </row>
    <row r="659" spans="2:5" ht="15.75" customHeight="1" x14ac:dyDescent="0.25">
      <c r="B659" s="36"/>
      <c r="C659" s="17"/>
      <c r="E659" s="17"/>
    </row>
    <row r="660" spans="2:5" ht="15.75" customHeight="1" x14ac:dyDescent="0.25">
      <c r="B660" s="36"/>
      <c r="C660" s="17"/>
      <c r="E660" s="17"/>
    </row>
    <row r="661" spans="2:5" ht="15.75" customHeight="1" x14ac:dyDescent="0.25">
      <c r="B661" s="36"/>
      <c r="C661" s="17"/>
      <c r="E661" s="17"/>
    </row>
    <row r="662" spans="2:5" ht="15.75" customHeight="1" x14ac:dyDescent="0.25">
      <c r="B662" s="36"/>
      <c r="C662" s="17"/>
      <c r="E662" s="17"/>
    </row>
    <row r="663" spans="2:5" ht="15.75" customHeight="1" x14ac:dyDescent="0.25">
      <c r="B663" s="36"/>
      <c r="C663" s="17"/>
      <c r="E663" s="17"/>
    </row>
    <row r="664" spans="2:5" ht="15.75" customHeight="1" x14ac:dyDescent="0.25">
      <c r="B664" s="36"/>
      <c r="C664" s="17"/>
      <c r="E664" s="17"/>
    </row>
    <row r="665" spans="2:5" ht="15.75" customHeight="1" x14ac:dyDescent="0.25">
      <c r="B665" s="36"/>
      <c r="C665" s="17"/>
      <c r="E665" s="17"/>
    </row>
    <row r="666" spans="2:5" ht="15.75" customHeight="1" x14ac:dyDescent="0.25">
      <c r="B666" s="36"/>
      <c r="C666" s="17"/>
      <c r="E666" s="17"/>
    </row>
    <row r="667" spans="2:5" ht="15.75" customHeight="1" x14ac:dyDescent="0.25">
      <c r="B667" s="36"/>
      <c r="C667" s="17"/>
      <c r="E667" s="17"/>
    </row>
    <row r="668" spans="2:5" ht="15.75" customHeight="1" x14ac:dyDescent="0.25">
      <c r="B668" s="36"/>
      <c r="C668" s="17"/>
      <c r="E668" s="17"/>
    </row>
    <row r="669" spans="2:5" ht="15.75" customHeight="1" x14ac:dyDescent="0.25">
      <c r="B669" s="36"/>
      <c r="C669" s="17"/>
      <c r="E669" s="17"/>
    </row>
    <row r="670" spans="2:5" ht="15.75" customHeight="1" x14ac:dyDescent="0.25">
      <c r="B670" s="36"/>
      <c r="C670" s="17"/>
      <c r="E670" s="17"/>
    </row>
    <row r="671" spans="2:5" ht="15.75" customHeight="1" x14ac:dyDescent="0.25">
      <c r="B671" s="36"/>
      <c r="C671" s="17"/>
      <c r="E671" s="17"/>
    </row>
    <row r="672" spans="2:5" ht="15.75" customHeight="1" x14ac:dyDescent="0.25">
      <c r="B672" s="36"/>
      <c r="C672" s="17"/>
      <c r="E672" s="17"/>
    </row>
    <row r="673" spans="2:5" ht="15.75" customHeight="1" x14ac:dyDescent="0.25">
      <c r="B673" s="36"/>
      <c r="C673" s="17"/>
      <c r="E673" s="17"/>
    </row>
    <row r="674" spans="2:5" ht="15.75" customHeight="1" x14ac:dyDescent="0.25">
      <c r="B674" s="36"/>
      <c r="C674" s="17"/>
      <c r="E674" s="17"/>
    </row>
    <row r="675" spans="2:5" ht="15.75" customHeight="1" x14ac:dyDescent="0.25">
      <c r="B675" s="36"/>
      <c r="C675" s="17"/>
      <c r="E675" s="17"/>
    </row>
    <row r="676" spans="2:5" ht="15.75" customHeight="1" x14ac:dyDescent="0.25">
      <c r="B676" s="36"/>
      <c r="C676" s="17"/>
      <c r="E676" s="17"/>
    </row>
    <row r="677" spans="2:5" ht="15.75" customHeight="1" x14ac:dyDescent="0.25">
      <c r="B677" s="36"/>
      <c r="C677" s="17"/>
      <c r="E677" s="17"/>
    </row>
    <row r="678" spans="2:5" ht="15.75" customHeight="1" x14ac:dyDescent="0.25">
      <c r="B678" s="36"/>
      <c r="C678" s="17"/>
      <c r="E678" s="17"/>
    </row>
    <row r="679" spans="2:5" ht="15.75" customHeight="1" x14ac:dyDescent="0.25">
      <c r="B679" s="36"/>
      <c r="C679" s="17"/>
      <c r="E679" s="17"/>
    </row>
    <row r="680" spans="2:5" ht="15.75" customHeight="1" x14ac:dyDescent="0.25">
      <c r="B680" s="36"/>
      <c r="C680" s="17"/>
      <c r="E680" s="17"/>
    </row>
    <row r="681" spans="2:5" ht="15.75" customHeight="1" x14ac:dyDescent="0.25">
      <c r="B681" s="36"/>
      <c r="C681" s="17"/>
      <c r="E681" s="17"/>
    </row>
    <row r="682" spans="2:5" ht="15.75" customHeight="1" x14ac:dyDescent="0.25">
      <c r="B682" s="36"/>
      <c r="C682" s="17"/>
      <c r="E682" s="17"/>
    </row>
    <row r="683" spans="2:5" ht="15.75" customHeight="1" x14ac:dyDescent="0.25">
      <c r="B683" s="36"/>
      <c r="C683" s="17"/>
      <c r="E683" s="17"/>
    </row>
    <row r="684" spans="2:5" ht="15.75" customHeight="1" x14ac:dyDescent="0.25">
      <c r="B684" s="36"/>
      <c r="C684" s="17"/>
      <c r="E684" s="17"/>
    </row>
    <row r="685" spans="2:5" ht="15.75" customHeight="1" x14ac:dyDescent="0.25">
      <c r="B685" s="36"/>
      <c r="C685" s="17"/>
      <c r="E685" s="17"/>
    </row>
    <row r="686" spans="2:5" ht="15.75" customHeight="1" x14ac:dyDescent="0.25">
      <c r="B686" s="36"/>
      <c r="C686" s="17"/>
      <c r="E686" s="17"/>
    </row>
    <row r="687" spans="2:5" ht="15.75" customHeight="1" x14ac:dyDescent="0.25">
      <c r="B687" s="36"/>
      <c r="C687" s="17"/>
      <c r="E687" s="17"/>
    </row>
    <row r="688" spans="2:5" ht="15.75" customHeight="1" x14ac:dyDescent="0.25">
      <c r="B688" s="36"/>
      <c r="C688" s="17"/>
      <c r="E688" s="17"/>
    </row>
    <row r="689" spans="2:5" ht="15.75" customHeight="1" x14ac:dyDescent="0.25">
      <c r="B689" s="36"/>
      <c r="C689" s="17"/>
      <c r="E689" s="17"/>
    </row>
    <row r="690" spans="2:5" ht="15.75" customHeight="1" x14ac:dyDescent="0.25">
      <c r="B690" s="36"/>
      <c r="C690" s="17"/>
      <c r="E690" s="17"/>
    </row>
    <row r="691" spans="2:5" ht="15.75" customHeight="1" x14ac:dyDescent="0.25">
      <c r="B691" s="36"/>
      <c r="C691" s="17"/>
      <c r="E691" s="17"/>
    </row>
    <row r="692" spans="2:5" ht="15.75" customHeight="1" x14ac:dyDescent="0.25">
      <c r="B692" s="36"/>
      <c r="C692" s="17"/>
      <c r="E692" s="17"/>
    </row>
    <row r="693" spans="2:5" ht="15.75" customHeight="1" x14ac:dyDescent="0.25">
      <c r="B693" s="36"/>
      <c r="C693" s="17"/>
      <c r="E693" s="17"/>
    </row>
    <row r="694" spans="2:5" ht="15.75" customHeight="1" x14ac:dyDescent="0.25">
      <c r="B694" s="36"/>
      <c r="C694" s="17"/>
      <c r="E694" s="17"/>
    </row>
    <row r="695" spans="2:5" ht="15.75" customHeight="1" x14ac:dyDescent="0.25">
      <c r="B695" s="36"/>
      <c r="C695" s="17"/>
      <c r="E695" s="17"/>
    </row>
    <row r="696" spans="2:5" ht="15.75" customHeight="1" x14ac:dyDescent="0.25">
      <c r="B696" s="36"/>
      <c r="C696" s="17"/>
      <c r="E696" s="17"/>
    </row>
    <row r="697" spans="2:5" ht="15.75" customHeight="1" x14ac:dyDescent="0.25">
      <c r="B697" s="36"/>
      <c r="C697" s="17"/>
      <c r="E697" s="17"/>
    </row>
    <row r="698" spans="2:5" ht="15.75" customHeight="1" x14ac:dyDescent="0.25">
      <c r="B698" s="36"/>
      <c r="C698" s="17"/>
      <c r="E698" s="17"/>
    </row>
    <row r="699" spans="2:5" ht="15.75" customHeight="1" x14ac:dyDescent="0.25">
      <c r="B699" s="36"/>
      <c r="C699" s="17"/>
      <c r="E699" s="17"/>
    </row>
    <row r="700" spans="2:5" ht="15.75" customHeight="1" x14ac:dyDescent="0.25">
      <c r="B700" s="36"/>
      <c r="C700" s="17"/>
      <c r="E700" s="17"/>
    </row>
    <row r="701" spans="2:5" ht="15.75" customHeight="1" x14ac:dyDescent="0.25">
      <c r="B701" s="36"/>
      <c r="C701" s="17"/>
      <c r="E701" s="17"/>
    </row>
    <row r="702" spans="2:5" ht="15.75" customHeight="1" x14ac:dyDescent="0.25">
      <c r="B702" s="36"/>
      <c r="C702" s="17"/>
      <c r="E702" s="17"/>
    </row>
    <row r="703" spans="2:5" ht="15.75" customHeight="1" x14ac:dyDescent="0.25">
      <c r="B703" s="36"/>
      <c r="C703" s="17"/>
      <c r="E703" s="17"/>
    </row>
    <row r="704" spans="2:5" ht="15.75" customHeight="1" x14ac:dyDescent="0.25">
      <c r="B704" s="36"/>
      <c r="C704" s="17"/>
      <c r="E704" s="17"/>
    </row>
    <row r="705" spans="2:5" ht="15.75" customHeight="1" x14ac:dyDescent="0.25">
      <c r="B705" s="36"/>
      <c r="C705" s="17"/>
      <c r="E705" s="17"/>
    </row>
    <row r="706" spans="2:5" ht="15.75" customHeight="1" x14ac:dyDescent="0.25">
      <c r="B706" s="36"/>
      <c r="C706" s="17"/>
      <c r="E706" s="17"/>
    </row>
    <row r="707" spans="2:5" ht="15.75" customHeight="1" x14ac:dyDescent="0.25">
      <c r="B707" s="36"/>
      <c r="C707" s="17"/>
      <c r="E707" s="17"/>
    </row>
    <row r="708" spans="2:5" ht="15.75" customHeight="1" x14ac:dyDescent="0.25">
      <c r="B708" s="36"/>
      <c r="C708" s="17"/>
      <c r="E708" s="17"/>
    </row>
    <row r="709" spans="2:5" ht="15.75" customHeight="1" x14ac:dyDescent="0.25">
      <c r="B709" s="36"/>
      <c r="C709" s="17"/>
      <c r="E709" s="17"/>
    </row>
    <row r="710" spans="2:5" ht="15.75" customHeight="1" x14ac:dyDescent="0.25">
      <c r="B710" s="36"/>
      <c r="C710" s="17"/>
      <c r="E710" s="17"/>
    </row>
    <row r="711" spans="2:5" ht="15.75" customHeight="1" x14ac:dyDescent="0.25">
      <c r="B711" s="36"/>
      <c r="C711" s="17"/>
      <c r="E711" s="17"/>
    </row>
    <row r="712" spans="2:5" ht="15.75" customHeight="1" x14ac:dyDescent="0.25">
      <c r="B712" s="36"/>
      <c r="C712" s="17"/>
      <c r="E712" s="17"/>
    </row>
    <row r="713" spans="2:5" ht="15.75" customHeight="1" x14ac:dyDescent="0.25">
      <c r="B713" s="36"/>
      <c r="C713" s="17"/>
      <c r="E713" s="17"/>
    </row>
    <row r="714" spans="2:5" ht="15.75" customHeight="1" x14ac:dyDescent="0.25">
      <c r="B714" s="36"/>
      <c r="C714" s="17"/>
      <c r="E714" s="17"/>
    </row>
    <row r="715" spans="2:5" ht="15.75" customHeight="1" x14ac:dyDescent="0.25">
      <c r="B715" s="36"/>
      <c r="C715" s="17"/>
      <c r="E715" s="17"/>
    </row>
    <row r="716" spans="2:5" ht="15.75" customHeight="1" x14ac:dyDescent="0.25">
      <c r="B716" s="36"/>
      <c r="C716" s="17"/>
      <c r="E716" s="17"/>
    </row>
    <row r="717" spans="2:5" ht="15.75" customHeight="1" x14ac:dyDescent="0.25">
      <c r="B717" s="36"/>
      <c r="C717" s="17"/>
      <c r="E717" s="17"/>
    </row>
    <row r="718" spans="2:5" ht="15.75" customHeight="1" x14ac:dyDescent="0.25">
      <c r="B718" s="36"/>
      <c r="C718" s="17"/>
      <c r="E718" s="17"/>
    </row>
    <row r="719" spans="2:5" ht="15.75" customHeight="1" x14ac:dyDescent="0.25">
      <c r="B719" s="36"/>
      <c r="C719" s="17"/>
      <c r="E719" s="17"/>
    </row>
    <row r="720" spans="2:5" ht="15.75" customHeight="1" x14ac:dyDescent="0.25">
      <c r="B720" s="36"/>
      <c r="C720" s="17"/>
      <c r="E720" s="17"/>
    </row>
    <row r="721" spans="2:5" ht="15.75" customHeight="1" x14ac:dyDescent="0.25">
      <c r="B721" s="36"/>
      <c r="C721" s="17"/>
      <c r="E721" s="17"/>
    </row>
    <row r="722" spans="2:5" ht="15.75" customHeight="1" x14ac:dyDescent="0.25">
      <c r="B722" s="36"/>
      <c r="C722" s="17"/>
      <c r="E722" s="17"/>
    </row>
    <row r="723" spans="2:5" ht="15.75" customHeight="1" x14ac:dyDescent="0.25">
      <c r="B723" s="36"/>
      <c r="C723" s="17"/>
      <c r="E723" s="17"/>
    </row>
    <row r="724" spans="2:5" ht="15.75" customHeight="1" x14ac:dyDescent="0.25">
      <c r="B724" s="36"/>
      <c r="C724" s="17"/>
      <c r="E724" s="17"/>
    </row>
    <row r="725" spans="2:5" ht="15.75" customHeight="1" x14ac:dyDescent="0.25">
      <c r="B725" s="36"/>
      <c r="C725" s="17"/>
      <c r="E725" s="17"/>
    </row>
    <row r="726" spans="2:5" ht="15.75" customHeight="1" x14ac:dyDescent="0.25">
      <c r="B726" s="36"/>
      <c r="C726" s="17"/>
      <c r="E726" s="17"/>
    </row>
    <row r="727" spans="2:5" ht="15.75" customHeight="1" x14ac:dyDescent="0.25">
      <c r="B727" s="36"/>
      <c r="C727" s="17"/>
      <c r="E727" s="17"/>
    </row>
    <row r="728" spans="2:5" ht="15.75" customHeight="1" x14ac:dyDescent="0.25">
      <c r="B728" s="36"/>
      <c r="C728" s="17"/>
      <c r="E728" s="17"/>
    </row>
    <row r="729" spans="2:5" ht="15.75" customHeight="1" x14ac:dyDescent="0.25">
      <c r="B729" s="36"/>
      <c r="C729" s="17"/>
      <c r="E729" s="17"/>
    </row>
    <row r="730" spans="2:5" ht="15.75" customHeight="1" x14ac:dyDescent="0.25">
      <c r="B730" s="36"/>
      <c r="C730" s="17"/>
      <c r="E730" s="17"/>
    </row>
    <row r="731" spans="2:5" ht="15.75" customHeight="1" x14ac:dyDescent="0.25">
      <c r="B731" s="36"/>
      <c r="C731" s="17"/>
      <c r="E731" s="17"/>
    </row>
    <row r="732" spans="2:5" ht="15.75" customHeight="1" x14ac:dyDescent="0.25">
      <c r="B732" s="36"/>
      <c r="C732" s="17"/>
      <c r="E732" s="17"/>
    </row>
    <row r="733" spans="2:5" ht="15.75" customHeight="1" x14ac:dyDescent="0.25">
      <c r="B733" s="36"/>
      <c r="C733" s="17"/>
      <c r="E733" s="17"/>
    </row>
    <row r="734" spans="2:5" ht="15.75" customHeight="1" x14ac:dyDescent="0.25">
      <c r="B734" s="36"/>
      <c r="C734" s="17"/>
      <c r="E734" s="17"/>
    </row>
    <row r="735" spans="2:5" ht="15.75" customHeight="1" x14ac:dyDescent="0.25">
      <c r="B735" s="36"/>
      <c r="C735" s="17"/>
      <c r="E735" s="17"/>
    </row>
    <row r="736" spans="2:5" ht="15.75" customHeight="1" x14ac:dyDescent="0.25">
      <c r="B736" s="36"/>
      <c r="C736" s="17"/>
      <c r="E736" s="17"/>
    </row>
    <row r="737" spans="2:5" ht="15.75" customHeight="1" x14ac:dyDescent="0.25">
      <c r="B737" s="36"/>
      <c r="C737" s="17"/>
      <c r="E737" s="17"/>
    </row>
    <row r="738" spans="2:5" ht="15.75" customHeight="1" x14ac:dyDescent="0.25">
      <c r="B738" s="36"/>
      <c r="C738" s="17"/>
      <c r="E738" s="17"/>
    </row>
    <row r="739" spans="2:5" ht="15.75" customHeight="1" x14ac:dyDescent="0.25">
      <c r="B739" s="36"/>
      <c r="C739" s="17"/>
      <c r="E739" s="17"/>
    </row>
    <row r="740" spans="2:5" ht="15.75" customHeight="1" x14ac:dyDescent="0.25">
      <c r="B740" s="36"/>
      <c r="C740" s="17"/>
      <c r="E740" s="17"/>
    </row>
    <row r="741" spans="2:5" ht="15.75" customHeight="1" x14ac:dyDescent="0.25">
      <c r="B741" s="36"/>
      <c r="C741" s="17"/>
      <c r="E741" s="17"/>
    </row>
    <row r="742" spans="2:5" ht="15.75" customHeight="1" x14ac:dyDescent="0.25">
      <c r="B742" s="36"/>
      <c r="C742" s="17"/>
      <c r="E742" s="17"/>
    </row>
    <row r="743" spans="2:5" ht="15.75" customHeight="1" x14ac:dyDescent="0.25">
      <c r="B743" s="36"/>
      <c r="C743" s="17"/>
      <c r="E743" s="17"/>
    </row>
    <row r="744" spans="2:5" ht="15.75" customHeight="1" x14ac:dyDescent="0.25">
      <c r="B744" s="36"/>
      <c r="C744" s="17"/>
      <c r="E744" s="17"/>
    </row>
    <row r="745" spans="2:5" ht="15.75" customHeight="1" x14ac:dyDescent="0.25">
      <c r="B745" s="36"/>
      <c r="C745" s="17"/>
      <c r="E745" s="17"/>
    </row>
    <row r="746" spans="2:5" ht="15.75" customHeight="1" x14ac:dyDescent="0.25">
      <c r="B746" s="36"/>
      <c r="C746" s="17"/>
      <c r="E746" s="17"/>
    </row>
    <row r="747" spans="2:5" ht="15.75" customHeight="1" x14ac:dyDescent="0.25">
      <c r="B747" s="36"/>
      <c r="C747" s="17"/>
      <c r="E747" s="17"/>
    </row>
    <row r="748" spans="2:5" ht="15.75" customHeight="1" x14ac:dyDescent="0.25">
      <c r="B748" s="36"/>
      <c r="C748" s="17"/>
      <c r="E748" s="17"/>
    </row>
    <row r="749" spans="2:5" ht="15.75" customHeight="1" x14ac:dyDescent="0.25">
      <c r="B749" s="36"/>
      <c r="C749" s="17"/>
      <c r="E749" s="17"/>
    </row>
    <row r="750" spans="2:5" ht="15.75" customHeight="1" x14ac:dyDescent="0.25">
      <c r="B750" s="36"/>
      <c r="C750" s="17"/>
      <c r="E750" s="17"/>
    </row>
    <row r="751" spans="2:5" ht="15.75" customHeight="1" x14ac:dyDescent="0.25">
      <c r="B751" s="36"/>
      <c r="C751" s="17"/>
      <c r="E751" s="17"/>
    </row>
    <row r="752" spans="2:5" ht="15.75" customHeight="1" x14ac:dyDescent="0.25">
      <c r="B752" s="36"/>
      <c r="C752" s="17"/>
      <c r="E752" s="17"/>
    </row>
    <row r="753" spans="2:5" ht="15.75" customHeight="1" x14ac:dyDescent="0.25">
      <c r="B753" s="36"/>
      <c r="C753" s="17"/>
      <c r="E753" s="17"/>
    </row>
    <row r="754" spans="2:5" ht="15.75" customHeight="1" x14ac:dyDescent="0.25">
      <c r="B754" s="36"/>
      <c r="C754" s="17"/>
      <c r="E754" s="17"/>
    </row>
    <row r="755" spans="2:5" ht="15.75" customHeight="1" x14ac:dyDescent="0.25">
      <c r="B755" s="36"/>
      <c r="C755" s="17"/>
      <c r="E755" s="17"/>
    </row>
    <row r="756" spans="2:5" ht="15.75" customHeight="1" x14ac:dyDescent="0.25">
      <c r="B756" s="36"/>
      <c r="C756" s="17"/>
      <c r="E756" s="17"/>
    </row>
    <row r="757" spans="2:5" ht="15.75" customHeight="1" x14ac:dyDescent="0.25">
      <c r="B757" s="36"/>
      <c r="C757" s="17"/>
      <c r="E757" s="17"/>
    </row>
    <row r="758" spans="2:5" ht="15.75" customHeight="1" x14ac:dyDescent="0.25">
      <c r="B758" s="36"/>
      <c r="C758" s="17"/>
      <c r="E758" s="17"/>
    </row>
    <row r="759" spans="2:5" ht="15.75" customHeight="1" x14ac:dyDescent="0.25">
      <c r="B759" s="36"/>
      <c r="C759" s="17"/>
      <c r="E759" s="17"/>
    </row>
    <row r="760" spans="2:5" ht="15.75" customHeight="1" x14ac:dyDescent="0.25">
      <c r="B760" s="36"/>
      <c r="C760" s="17"/>
      <c r="E760" s="17"/>
    </row>
    <row r="761" spans="2:5" ht="15.75" customHeight="1" x14ac:dyDescent="0.25">
      <c r="B761" s="36"/>
      <c r="C761" s="17"/>
      <c r="E761" s="17"/>
    </row>
    <row r="762" spans="2:5" ht="15.75" customHeight="1" x14ac:dyDescent="0.25">
      <c r="B762" s="36"/>
      <c r="C762" s="17"/>
      <c r="E762" s="17"/>
    </row>
    <row r="763" spans="2:5" ht="15.75" customHeight="1" x14ac:dyDescent="0.25">
      <c r="B763" s="36"/>
      <c r="C763" s="17"/>
      <c r="E763" s="17"/>
    </row>
    <row r="764" spans="2:5" ht="15.75" customHeight="1" x14ac:dyDescent="0.25">
      <c r="B764" s="36"/>
      <c r="C764" s="17"/>
      <c r="E764" s="17"/>
    </row>
    <row r="765" spans="2:5" ht="15.75" customHeight="1" x14ac:dyDescent="0.25">
      <c r="B765" s="36"/>
      <c r="C765" s="17"/>
      <c r="E765" s="17"/>
    </row>
    <row r="766" spans="2:5" ht="15.75" customHeight="1" x14ac:dyDescent="0.25">
      <c r="B766" s="36"/>
      <c r="C766" s="17"/>
      <c r="E766" s="17"/>
    </row>
    <row r="767" spans="2:5" ht="15.75" customHeight="1" x14ac:dyDescent="0.25">
      <c r="B767" s="36"/>
      <c r="C767" s="17"/>
      <c r="E767" s="17"/>
    </row>
    <row r="768" spans="2:5" ht="15.75" customHeight="1" x14ac:dyDescent="0.25">
      <c r="B768" s="36"/>
      <c r="C768" s="17"/>
      <c r="E768" s="17"/>
    </row>
    <row r="769" spans="2:5" ht="15.75" customHeight="1" x14ac:dyDescent="0.25">
      <c r="B769" s="36"/>
      <c r="C769" s="17"/>
      <c r="E769" s="17"/>
    </row>
    <row r="770" spans="2:5" ht="15.75" customHeight="1" x14ac:dyDescent="0.25">
      <c r="B770" s="36"/>
      <c r="C770" s="17"/>
      <c r="E770" s="17"/>
    </row>
    <row r="771" spans="2:5" ht="15.75" customHeight="1" x14ac:dyDescent="0.25">
      <c r="B771" s="36"/>
      <c r="C771" s="17"/>
      <c r="E771" s="17"/>
    </row>
    <row r="772" spans="2:5" ht="15.75" customHeight="1" x14ac:dyDescent="0.25">
      <c r="B772" s="36"/>
      <c r="C772" s="17"/>
      <c r="E772" s="17"/>
    </row>
    <row r="773" spans="2:5" ht="15.75" customHeight="1" x14ac:dyDescent="0.25">
      <c r="B773" s="36"/>
      <c r="C773" s="17"/>
      <c r="E773" s="17"/>
    </row>
    <row r="774" spans="2:5" ht="15.75" customHeight="1" x14ac:dyDescent="0.25">
      <c r="B774" s="36"/>
      <c r="C774" s="17"/>
      <c r="E774" s="17"/>
    </row>
    <row r="775" spans="2:5" ht="15.75" customHeight="1" x14ac:dyDescent="0.25">
      <c r="B775" s="36"/>
      <c r="C775" s="17"/>
      <c r="E775" s="17"/>
    </row>
    <row r="776" spans="2:5" ht="15.75" customHeight="1" x14ac:dyDescent="0.25">
      <c r="B776" s="36"/>
      <c r="C776" s="17"/>
      <c r="E776" s="17"/>
    </row>
    <row r="777" spans="2:5" ht="15.75" customHeight="1" x14ac:dyDescent="0.25">
      <c r="B777" s="36"/>
      <c r="C777" s="17"/>
      <c r="E777" s="17"/>
    </row>
    <row r="778" spans="2:5" ht="15.75" customHeight="1" x14ac:dyDescent="0.25">
      <c r="B778" s="36"/>
      <c r="C778" s="17"/>
      <c r="E778" s="17"/>
    </row>
    <row r="779" spans="2:5" ht="15.75" customHeight="1" x14ac:dyDescent="0.25">
      <c r="B779" s="36"/>
      <c r="C779" s="17"/>
      <c r="E779" s="17"/>
    </row>
    <row r="780" spans="2:5" ht="15.75" customHeight="1" x14ac:dyDescent="0.25">
      <c r="B780" s="36"/>
      <c r="C780" s="17"/>
      <c r="E780" s="17"/>
    </row>
    <row r="781" spans="2:5" ht="15.75" customHeight="1" x14ac:dyDescent="0.25">
      <c r="B781" s="36"/>
      <c r="C781" s="17"/>
      <c r="E781" s="17"/>
    </row>
    <row r="782" spans="2:5" ht="15.75" customHeight="1" x14ac:dyDescent="0.25">
      <c r="B782" s="36"/>
      <c r="C782" s="17"/>
      <c r="E782" s="17"/>
    </row>
    <row r="783" spans="2:5" ht="15.75" customHeight="1" x14ac:dyDescent="0.25">
      <c r="B783" s="36"/>
      <c r="C783" s="17"/>
      <c r="E783" s="17"/>
    </row>
    <row r="784" spans="2:5" ht="15.75" customHeight="1" x14ac:dyDescent="0.25">
      <c r="B784" s="36"/>
      <c r="C784" s="17"/>
      <c r="E784" s="17"/>
    </row>
    <row r="785" spans="2:5" ht="15.75" customHeight="1" x14ac:dyDescent="0.25">
      <c r="B785" s="36"/>
      <c r="C785" s="17"/>
      <c r="E785" s="17"/>
    </row>
    <row r="786" spans="2:5" ht="15.75" customHeight="1" x14ac:dyDescent="0.25">
      <c r="B786" s="36"/>
      <c r="C786" s="17"/>
      <c r="E786" s="17"/>
    </row>
    <row r="787" spans="2:5" ht="15.75" customHeight="1" x14ac:dyDescent="0.25">
      <c r="B787" s="36"/>
      <c r="C787" s="17"/>
      <c r="E787" s="17"/>
    </row>
    <row r="788" spans="2:5" ht="15.75" customHeight="1" x14ac:dyDescent="0.25">
      <c r="B788" s="36"/>
      <c r="C788" s="17"/>
      <c r="E788" s="17"/>
    </row>
    <row r="789" spans="2:5" ht="15.75" customHeight="1" x14ac:dyDescent="0.25">
      <c r="B789" s="36"/>
      <c r="C789" s="17"/>
      <c r="E789" s="17"/>
    </row>
    <row r="790" spans="2:5" ht="15.75" customHeight="1" x14ac:dyDescent="0.25">
      <c r="B790" s="36"/>
      <c r="C790" s="17"/>
      <c r="E790" s="17"/>
    </row>
    <row r="791" spans="2:5" ht="15.75" customHeight="1" x14ac:dyDescent="0.25">
      <c r="B791" s="36"/>
      <c r="C791" s="17"/>
      <c r="E791" s="17"/>
    </row>
    <row r="792" spans="2:5" ht="15.75" customHeight="1" x14ac:dyDescent="0.25">
      <c r="B792" s="36"/>
      <c r="C792" s="17"/>
      <c r="E792" s="17"/>
    </row>
    <row r="793" spans="2:5" ht="15.75" customHeight="1" x14ac:dyDescent="0.25">
      <c r="B793" s="36"/>
      <c r="C793" s="17"/>
      <c r="E793" s="17"/>
    </row>
    <row r="794" spans="2:5" ht="15.75" customHeight="1" x14ac:dyDescent="0.25">
      <c r="B794" s="36"/>
      <c r="C794" s="17"/>
      <c r="E794" s="17"/>
    </row>
    <row r="795" spans="2:5" ht="15.75" customHeight="1" x14ac:dyDescent="0.25">
      <c r="B795" s="36"/>
      <c r="C795" s="17"/>
      <c r="E795" s="17"/>
    </row>
    <row r="796" spans="2:5" ht="15.75" customHeight="1" x14ac:dyDescent="0.25">
      <c r="B796" s="36"/>
      <c r="C796" s="17"/>
      <c r="E796" s="17"/>
    </row>
    <row r="797" spans="2:5" ht="15.75" customHeight="1" x14ac:dyDescent="0.25">
      <c r="B797" s="36"/>
      <c r="C797" s="17"/>
      <c r="E797" s="17"/>
    </row>
    <row r="798" spans="2:5" ht="15.75" customHeight="1" x14ac:dyDescent="0.25">
      <c r="B798" s="36"/>
      <c r="C798" s="17"/>
      <c r="E798" s="17"/>
    </row>
    <row r="799" spans="2:5" ht="15.75" customHeight="1" x14ac:dyDescent="0.25">
      <c r="B799" s="36"/>
      <c r="C799" s="17"/>
      <c r="E799" s="17"/>
    </row>
    <row r="800" spans="2:5" ht="15.75" customHeight="1" x14ac:dyDescent="0.25">
      <c r="B800" s="36"/>
      <c r="C800" s="17"/>
      <c r="E800" s="17"/>
    </row>
    <row r="801" spans="2:5" ht="15.75" customHeight="1" x14ac:dyDescent="0.25">
      <c r="B801" s="36"/>
      <c r="C801" s="17"/>
      <c r="E801" s="17"/>
    </row>
    <row r="802" spans="2:5" ht="15.75" customHeight="1" x14ac:dyDescent="0.25">
      <c r="B802" s="36"/>
      <c r="C802" s="17"/>
      <c r="E802" s="17"/>
    </row>
    <row r="803" spans="2:5" ht="15.75" customHeight="1" x14ac:dyDescent="0.25">
      <c r="B803" s="36"/>
      <c r="C803" s="17"/>
      <c r="E803" s="17"/>
    </row>
    <row r="804" spans="2:5" ht="15.75" customHeight="1" x14ac:dyDescent="0.25">
      <c r="B804" s="36"/>
      <c r="C804" s="17"/>
      <c r="E804" s="17"/>
    </row>
    <row r="805" spans="2:5" ht="15.75" customHeight="1" x14ac:dyDescent="0.25">
      <c r="B805" s="36"/>
      <c r="C805" s="17"/>
      <c r="E805" s="17"/>
    </row>
    <row r="806" spans="2:5" ht="15.75" customHeight="1" x14ac:dyDescent="0.25">
      <c r="B806" s="36"/>
      <c r="C806" s="17"/>
      <c r="E806" s="17"/>
    </row>
    <row r="807" spans="2:5" ht="15.75" customHeight="1" x14ac:dyDescent="0.25">
      <c r="B807" s="36"/>
      <c r="C807" s="17"/>
      <c r="E807" s="17"/>
    </row>
    <row r="808" spans="2:5" ht="15.75" customHeight="1" x14ac:dyDescent="0.25">
      <c r="B808" s="36"/>
      <c r="C808" s="17"/>
      <c r="E808" s="17"/>
    </row>
    <row r="809" spans="2:5" ht="15.75" customHeight="1" x14ac:dyDescent="0.25">
      <c r="B809" s="36"/>
      <c r="C809" s="17"/>
      <c r="E809" s="17"/>
    </row>
    <row r="810" spans="2:5" ht="15.75" customHeight="1" x14ac:dyDescent="0.25">
      <c r="B810" s="36"/>
      <c r="C810" s="17"/>
      <c r="E810" s="17"/>
    </row>
    <row r="811" spans="2:5" ht="15.75" customHeight="1" x14ac:dyDescent="0.25">
      <c r="B811" s="36"/>
      <c r="C811" s="17"/>
      <c r="E811" s="17"/>
    </row>
    <row r="812" spans="2:5" ht="15.75" customHeight="1" x14ac:dyDescent="0.25">
      <c r="B812" s="36"/>
      <c r="C812" s="17"/>
      <c r="E812" s="17"/>
    </row>
    <row r="813" spans="2:5" ht="15.75" customHeight="1" x14ac:dyDescent="0.25">
      <c r="B813" s="36"/>
      <c r="C813" s="17"/>
      <c r="E813" s="17"/>
    </row>
    <row r="814" spans="2:5" ht="15.75" customHeight="1" x14ac:dyDescent="0.25">
      <c r="B814" s="36"/>
      <c r="C814" s="17"/>
      <c r="E814" s="17"/>
    </row>
    <row r="815" spans="2:5" ht="15.75" customHeight="1" x14ac:dyDescent="0.25">
      <c r="B815" s="36"/>
      <c r="C815" s="17"/>
      <c r="E815" s="17"/>
    </row>
    <row r="816" spans="2:5" ht="15.75" customHeight="1" x14ac:dyDescent="0.25">
      <c r="B816" s="36"/>
      <c r="C816" s="17"/>
      <c r="E816" s="17"/>
    </row>
    <row r="817" spans="2:5" ht="15.75" customHeight="1" x14ac:dyDescent="0.25">
      <c r="B817" s="36"/>
      <c r="C817" s="17"/>
      <c r="E817" s="17"/>
    </row>
    <row r="818" spans="2:5" ht="15.75" customHeight="1" x14ac:dyDescent="0.25">
      <c r="B818" s="36"/>
      <c r="C818" s="17"/>
      <c r="E818" s="17"/>
    </row>
    <row r="819" spans="2:5" ht="15.75" customHeight="1" x14ac:dyDescent="0.25">
      <c r="B819" s="36"/>
      <c r="C819" s="17"/>
      <c r="E819" s="17"/>
    </row>
    <row r="820" spans="2:5" ht="15.75" customHeight="1" x14ac:dyDescent="0.25">
      <c r="B820" s="36"/>
      <c r="C820" s="17"/>
      <c r="E820" s="17"/>
    </row>
    <row r="821" spans="2:5" ht="15.75" customHeight="1" x14ac:dyDescent="0.25">
      <c r="B821" s="36"/>
      <c r="C821" s="17"/>
      <c r="E821" s="17"/>
    </row>
    <row r="822" spans="2:5" ht="15.75" customHeight="1" x14ac:dyDescent="0.25">
      <c r="B822" s="36"/>
      <c r="C822" s="17"/>
      <c r="E822" s="17"/>
    </row>
    <row r="823" spans="2:5" ht="15.75" customHeight="1" x14ac:dyDescent="0.25">
      <c r="B823" s="36"/>
      <c r="C823" s="17"/>
      <c r="E823" s="17"/>
    </row>
    <row r="824" spans="2:5" ht="15.75" customHeight="1" x14ac:dyDescent="0.25">
      <c r="B824" s="36"/>
      <c r="C824" s="17"/>
      <c r="E824" s="17"/>
    </row>
    <row r="825" spans="2:5" ht="15.75" customHeight="1" x14ac:dyDescent="0.25">
      <c r="B825" s="36"/>
      <c r="C825" s="17"/>
      <c r="E825" s="17"/>
    </row>
    <row r="826" spans="2:5" ht="15.75" customHeight="1" x14ac:dyDescent="0.25">
      <c r="B826" s="36"/>
      <c r="C826" s="17"/>
      <c r="E826" s="17"/>
    </row>
    <row r="827" spans="2:5" ht="15.75" customHeight="1" x14ac:dyDescent="0.25">
      <c r="B827" s="36"/>
      <c r="C827" s="17"/>
      <c r="E827" s="17"/>
    </row>
    <row r="828" spans="2:5" ht="15.75" customHeight="1" x14ac:dyDescent="0.25">
      <c r="B828" s="36"/>
      <c r="C828" s="17"/>
      <c r="E828" s="17"/>
    </row>
    <row r="829" spans="2:5" ht="15.75" customHeight="1" x14ac:dyDescent="0.25">
      <c r="B829" s="36"/>
      <c r="C829" s="17"/>
      <c r="E829" s="17"/>
    </row>
    <row r="830" spans="2:5" ht="15.75" customHeight="1" x14ac:dyDescent="0.25">
      <c r="B830" s="36"/>
      <c r="C830" s="17"/>
      <c r="E830" s="17"/>
    </row>
    <row r="831" spans="2:5" ht="15.75" customHeight="1" x14ac:dyDescent="0.25">
      <c r="B831" s="36"/>
      <c r="C831" s="17"/>
      <c r="E831" s="17"/>
    </row>
    <row r="832" spans="2:5" ht="15.75" customHeight="1" x14ac:dyDescent="0.25">
      <c r="B832" s="36"/>
      <c r="C832" s="17"/>
      <c r="E832" s="17"/>
    </row>
    <row r="833" spans="2:5" ht="15.75" customHeight="1" x14ac:dyDescent="0.25">
      <c r="B833" s="36"/>
      <c r="C833" s="17"/>
      <c r="E833" s="17"/>
    </row>
    <row r="834" spans="2:5" ht="15.75" customHeight="1" x14ac:dyDescent="0.25">
      <c r="B834" s="36"/>
      <c r="C834" s="17"/>
      <c r="E834" s="17"/>
    </row>
    <row r="835" spans="2:5" ht="15.75" customHeight="1" x14ac:dyDescent="0.25">
      <c r="B835" s="36"/>
      <c r="C835" s="17"/>
      <c r="E835" s="17"/>
    </row>
    <row r="836" spans="2:5" ht="15.75" customHeight="1" x14ac:dyDescent="0.25">
      <c r="B836" s="36"/>
      <c r="C836" s="17"/>
      <c r="E836" s="17"/>
    </row>
    <row r="837" spans="2:5" ht="15.75" customHeight="1" x14ac:dyDescent="0.25">
      <c r="B837" s="36"/>
      <c r="C837" s="17"/>
      <c r="E837" s="17"/>
    </row>
    <row r="838" spans="2:5" ht="15.75" customHeight="1" x14ac:dyDescent="0.25">
      <c r="B838" s="36"/>
      <c r="C838" s="17"/>
      <c r="E838" s="17"/>
    </row>
    <row r="839" spans="2:5" ht="15.75" customHeight="1" x14ac:dyDescent="0.25">
      <c r="B839" s="36"/>
      <c r="C839" s="17"/>
      <c r="E839" s="17"/>
    </row>
    <row r="840" spans="2:5" ht="15.75" customHeight="1" x14ac:dyDescent="0.25">
      <c r="B840" s="36"/>
      <c r="C840" s="17"/>
      <c r="E840" s="17"/>
    </row>
    <row r="841" spans="2:5" ht="15.75" customHeight="1" x14ac:dyDescent="0.25">
      <c r="B841" s="36"/>
      <c r="C841" s="17"/>
      <c r="E841" s="17"/>
    </row>
    <row r="842" spans="2:5" ht="15.75" customHeight="1" x14ac:dyDescent="0.25">
      <c r="B842" s="36"/>
      <c r="C842" s="17"/>
      <c r="E842" s="17"/>
    </row>
    <row r="843" spans="2:5" ht="15.75" customHeight="1" x14ac:dyDescent="0.25">
      <c r="B843" s="36"/>
      <c r="C843" s="17"/>
      <c r="E843" s="17"/>
    </row>
    <row r="844" spans="2:5" ht="15.75" customHeight="1" x14ac:dyDescent="0.25">
      <c r="B844" s="36"/>
      <c r="C844" s="17"/>
      <c r="E844" s="17"/>
    </row>
    <row r="845" spans="2:5" ht="15.75" customHeight="1" x14ac:dyDescent="0.25">
      <c r="B845" s="36"/>
      <c r="C845" s="17"/>
      <c r="E845" s="17"/>
    </row>
    <row r="846" spans="2:5" ht="15.75" customHeight="1" x14ac:dyDescent="0.25">
      <c r="B846" s="36"/>
      <c r="C846" s="17"/>
      <c r="E846" s="17"/>
    </row>
    <row r="847" spans="2:5" ht="15.75" customHeight="1" x14ac:dyDescent="0.25">
      <c r="B847" s="36"/>
      <c r="C847" s="17"/>
      <c r="E847" s="17"/>
    </row>
    <row r="848" spans="2:5" ht="15.75" customHeight="1" x14ac:dyDescent="0.25">
      <c r="B848" s="36"/>
      <c r="C848" s="17"/>
      <c r="E848" s="17"/>
    </row>
    <row r="849" spans="2:5" ht="15.75" customHeight="1" x14ac:dyDescent="0.25">
      <c r="B849" s="36"/>
      <c r="C849" s="17"/>
      <c r="E849" s="17"/>
    </row>
    <row r="850" spans="2:5" ht="15.75" customHeight="1" x14ac:dyDescent="0.25">
      <c r="B850" s="36"/>
      <c r="C850" s="17"/>
      <c r="E850" s="17"/>
    </row>
    <row r="851" spans="2:5" ht="15.75" customHeight="1" x14ac:dyDescent="0.25">
      <c r="B851" s="36"/>
      <c r="C851" s="17"/>
      <c r="E851" s="17"/>
    </row>
    <row r="852" spans="2:5" ht="15.75" customHeight="1" x14ac:dyDescent="0.25">
      <c r="B852" s="36"/>
      <c r="C852" s="17"/>
      <c r="E852" s="17"/>
    </row>
    <row r="853" spans="2:5" ht="15.75" customHeight="1" x14ac:dyDescent="0.25">
      <c r="B853" s="36"/>
      <c r="C853" s="17"/>
      <c r="E853" s="17"/>
    </row>
    <row r="854" spans="2:5" ht="15.75" customHeight="1" x14ac:dyDescent="0.25">
      <c r="B854" s="36"/>
      <c r="C854" s="17"/>
      <c r="E854" s="17"/>
    </row>
    <row r="855" spans="2:5" ht="15.75" customHeight="1" x14ac:dyDescent="0.25">
      <c r="B855" s="36"/>
      <c r="C855" s="17"/>
      <c r="E855" s="17"/>
    </row>
    <row r="856" spans="2:5" ht="15.75" customHeight="1" x14ac:dyDescent="0.25">
      <c r="B856" s="36"/>
      <c r="C856" s="17"/>
      <c r="E856" s="17"/>
    </row>
    <row r="857" spans="2:5" ht="15.75" customHeight="1" x14ac:dyDescent="0.25">
      <c r="B857" s="36"/>
      <c r="C857" s="17"/>
      <c r="E857" s="17"/>
    </row>
    <row r="858" spans="2:5" ht="15.75" customHeight="1" x14ac:dyDescent="0.25">
      <c r="B858" s="36"/>
      <c r="C858" s="17"/>
      <c r="E858" s="17"/>
    </row>
    <row r="859" spans="2:5" ht="15.75" customHeight="1" x14ac:dyDescent="0.25">
      <c r="B859" s="36"/>
      <c r="C859" s="17"/>
      <c r="E859" s="17"/>
    </row>
    <row r="860" spans="2:5" ht="15.75" customHeight="1" x14ac:dyDescent="0.25">
      <c r="B860" s="36"/>
      <c r="C860" s="17"/>
      <c r="E860" s="17"/>
    </row>
    <row r="861" spans="2:5" ht="15.75" customHeight="1" x14ac:dyDescent="0.25">
      <c r="B861" s="36"/>
      <c r="C861" s="17"/>
      <c r="E861" s="17"/>
    </row>
    <row r="862" spans="2:5" ht="15.75" customHeight="1" x14ac:dyDescent="0.25">
      <c r="B862" s="36"/>
      <c r="C862" s="17"/>
      <c r="E862" s="17"/>
    </row>
    <row r="863" spans="2:5" ht="15.75" customHeight="1" x14ac:dyDescent="0.25">
      <c r="B863" s="36"/>
      <c r="C863" s="17"/>
      <c r="E863" s="17"/>
    </row>
    <row r="864" spans="2:5" ht="15.75" customHeight="1" x14ac:dyDescent="0.25">
      <c r="B864" s="36"/>
      <c r="C864" s="17"/>
      <c r="E864" s="17"/>
    </row>
    <row r="865" spans="2:5" ht="15.75" customHeight="1" x14ac:dyDescent="0.25">
      <c r="B865" s="36"/>
      <c r="C865" s="17"/>
      <c r="E865" s="17"/>
    </row>
    <row r="866" spans="2:5" ht="15.75" customHeight="1" x14ac:dyDescent="0.25">
      <c r="B866" s="36"/>
      <c r="C866" s="17"/>
      <c r="E866" s="17"/>
    </row>
    <row r="867" spans="2:5" ht="15.75" customHeight="1" x14ac:dyDescent="0.25">
      <c r="B867" s="36"/>
      <c r="C867" s="17"/>
      <c r="E867" s="17"/>
    </row>
    <row r="868" spans="2:5" ht="15.75" customHeight="1" x14ac:dyDescent="0.25">
      <c r="B868" s="36"/>
      <c r="C868" s="17"/>
      <c r="E868" s="17"/>
    </row>
    <row r="869" spans="2:5" ht="15.75" customHeight="1" x14ac:dyDescent="0.25">
      <c r="B869" s="36"/>
      <c r="C869" s="17"/>
      <c r="E869" s="17"/>
    </row>
    <row r="870" spans="2:5" ht="15.75" customHeight="1" x14ac:dyDescent="0.25">
      <c r="B870" s="36"/>
      <c r="C870" s="17"/>
      <c r="E870" s="17"/>
    </row>
    <row r="871" spans="2:5" ht="15.75" customHeight="1" x14ac:dyDescent="0.25">
      <c r="B871" s="36"/>
      <c r="C871" s="17"/>
      <c r="E871" s="17"/>
    </row>
    <row r="872" spans="2:5" ht="15.75" customHeight="1" x14ac:dyDescent="0.25">
      <c r="B872" s="36"/>
      <c r="C872" s="17"/>
      <c r="E872" s="17"/>
    </row>
    <row r="873" spans="2:5" ht="15.75" customHeight="1" x14ac:dyDescent="0.25">
      <c r="B873" s="36"/>
      <c r="C873" s="17"/>
      <c r="E873" s="17"/>
    </row>
    <row r="874" spans="2:5" ht="15.75" customHeight="1" x14ac:dyDescent="0.25">
      <c r="B874" s="36"/>
      <c r="C874" s="17"/>
      <c r="E874" s="17"/>
    </row>
    <row r="875" spans="2:5" ht="15.75" customHeight="1" x14ac:dyDescent="0.25">
      <c r="B875" s="36"/>
      <c r="C875" s="17"/>
      <c r="E875" s="17"/>
    </row>
    <row r="876" spans="2:5" ht="15.75" customHeight="1" x14ac:dyDescent="0.25">
      <c r="B876" s="36"/>
      <c r="C876" s="17"/>
      <c r="E876" s="17"/>
    </row>
    <row r="877" spans="2:5" ht="15.75" customHeight="1" x14ac:dyDescent="0.25">
      <c r="B877" s="36"/>
      <c r="C877" s="17"/>
      <c r="E877" s="17"/>
    </row>
    <row r="878" spans="2:5" ht="15.75" customHeight="1" x14ac:dyDescent="0.25">
      <c r="B878" s="36"/>
      <c r="C878" s="17"/>
      <c r="E878" s="17"/>
    </row>
    <row r="879" spans="2:5" ht="15.75" customHeight="1" x14ac:dyDescent="0.25">
      <c r="B879" s="36"/>
      <c r="C879" s="17"/>
      <c r="E879" s="17"/>
    </row>
    <row r="880" spans="2:5" ht="15.75" customHeight="1" x14ac:dyDescent="0.25">
      <c r="B880" s="36"/>
      <c r="C880" s="17"/>
      <c r="E880" s="17"/>
    </row>
    <row r="881" spans="2:5" ht="15.75" customHeight="1" x14ac:dyDescent="0.25">
      <c r="B881" s="36"/>
      <c r="C881" s="17"/>
      <c r="E881" s="17"/>
    </row>
    <row r="882" spans="2:5" ht="15.75" customHeight="1" x14ac:dyDescent="0.25">
      <c r="B882" s="36"/>
      <c r="C882" s="17"/>
      <c r="E882" s="17"/>
    </row>
    <row r="883" spans="2:5" ht="15.75" customHeight="1" x14ac:dyDescent="0.25">
      <c r="B883" s="36"/>
      <c r="C883" s="17"/>
      <c r="E883" s="17"/>
    </row>
    <row r="884" spans="2:5" ht="15.75" customHeight="1" x14ac:dyDescent="0.25">
      <c r="B884" s="36"/>
      <c r="C884" s="17"/>
      <c r="E884" s="17"/>
    </row>
    <row r="885" spans="2:5" ht="15.75" customHeight="1" x14ac:dyDescent="0.25">
      <c r="B885" s="36"/>
      <c r="C885" s="17"/>
      <c r="E885" s="17"/>
    </row>
    <row r="886" spans="2:5" ht="15.75" customHeight="1" x14ac:dyDescent="0.25">
      <c r="B886" s="36"/>
      <c r="C886" s="17"/>
      <c r="E886" s="17"/>
    </row>
    <row r="887" spans="2:5" ht="15.75" customHeight="1" x14ac:dyDescent="0.25">
      <c r="B887" s="36"/>
      <c r="C887" s="17"/>
      <c r="E887" s="17"/>
    </row>
    <row r="888" spans="2:5" ht="15.75" customHeight="1" x14ac:dyDescent="0.25">
      <c r="B888" s="36"/>
      <c r="C888" s="17"/>
      <c r="E888" s="17"/>
    </row>
    <row r="889" spans="2:5" ht="15.75" customHeight="1" x14ac:dyDescent="0.25">
      <c r="B889" s="36"/>
      <c r="C889" s="17"/>
      <c r="E889" s="17"/>
    </row>
    <row r="890" spans="2:5" ht="15.75" customHeight="1" x14ac:dyDescent="0.25">
      <c r="B890" s="36"/>
      <c r="C890" s="17"/>
      <c r="E890" s="17"/>
    </row>
    <row r="891" spans="2:5" ht="15.75" customHeight="1" x14ac:dyDescent="0.25">
      <c r="B891" s="36"/>
      <c r="C891" s="17"/>
      <c r="E891" s="17"/>
    </row>
    <row r="892" spans="2:5" ht="15.75" customHeight="1" x14ac:dyDescent="0.25">
      <c r="B892" s="36"/>
      <c r="C892" s="17"/>
      <c r="E892" s="17"/>
    </row>
    <row r="893" spans="2:5" ht="15.75" customHeight="1" x14ac:dyDescent="0.25">
      <c r="B893" s="36"/>
      <c r="C893" s="17"/>
      <c r="E893" s="17"/>
    </row>
    <row r="894" spans="2:5" ht="15.75" customHeight="1" x14ac:dyDescent="0.25">
      <c r="B894" s="36"/>
      <c r="C894" s="17"/>
      <c r="E894" s="17"/>
    </row>
    <row r="895" spans="2:5" ht="15.75" customHeight="1" x14ac:dyDescent="0.25">
      <c r="B895" s="36"/>
      <c r="C895" s="17"/>
      <c r="E895" s="17"/>
    </row>
    <row r="896" spans="2:5" ht="15.75" customHeight="1" x14ac:dyDescent="0.25">
      <c r="B896" s="36"/>
      <c r="C896" s="17"/>
      <c r="E896" s="17"/>
    </row>
    <row r="897" spans="2:5" ht="15.75" customHeight="1" x14ac:dyDescent="0.25">
      <c r="B897" s="36"/>
      <c r="C897" s="17"/>
      <c r="E897" s="17"/>
    </row>
    <row r="898" spans="2:5" ht="15.75" customHeight="1" x14ac:dyDescent="0.25">
      <c r="B898" s="36"/>
      <c r="C898" s="17"/>
      <c r="E898" s="17"/>
    </row>
    <row r="899" spans="2:5" ht="15.75" customHeight="1" x14ac:dyDescent="0.25">
      <c r="B899" s="36"/>
      <c r="C899" s="17"/>
      <c r="E899" s="17"/>
    </row>
    <row r="900" spans="2:5" ht="15.75" customHeight="1" x14ac:dyDescent="0.25">
      <c r="B900" s="36"/>
      <c r="C900" s="17"/>
      <c r="E900" s="17"/>
    </row>
    <row r="901" spans="2:5" ht="15.75" customHeight="1" x14ac:dyDescent="0.25">
      <c r="B901" s="36"/>
      <c r="C901" s="17"/>
      <c r="E901" s="17"/>
    </row>
    <row r="902" spans="2:5" ht="15.75" customHeight="1" x14ac:dyDescent="0.25">
      <c r="B902" s="36"/>
      <c r="C902" s="17"/>
      <c r="E902" s="17"/>
    </row>
    <row r="903" spans="2:5" ht="15.75" customHeight="1" x14ac:dyDescent="0.25">
      <c r="B903" s="36"/>
      <c r="C903" s="17"/>
      <c r="E903" s="17"/>
    </row>
    <row r="904" spans="2:5" ht="15.75" customHeight="1" x14ac:dyDescent="0.25">
      <c r="B904" s="36"/>
      <c r="C904" s="17"/>
      <c r="E904" s="17"/>
    </row>
    <row r="905" spans="2:5" ht="15.75" customHeight="1" x14ac:dyDescent="0.25">
      <c r="B905" s="36"/>
      <c r="C905" s="17"/>
      <c r="E905" s="17"/>
    </row>
    <row r="906" spans="2:5" ht="15.75" customHeight="1" x14ac:dyDescent="0.25">
      <c r="B906" s="36"/>
      <c r="C906" s="17"/>
      <c r="E906" s="17"/>
    </row>
    <row r="907" spans="2:5" ht="15.75" customHeight="1" x14ac:dyDescent="0.25">
      <c r="B907" s="36"/>
      <c r="C907" s="17"/>
      <c r="E907" s="17"/>
    </row>
    <row r="908" spans="2:5" ht="15.75" customHeight="1" x14ac:dyDescent="0.25">
      <c r="B908" s="36"/>
      <c r="C908" s="17"/>
      <c r="E908" s="17"/>
    </row>
    <row r="909" spans="2:5" ht="15.75" customHeight="1" x14ac:dyDescent="0.25">
      <c r="B909" s="36"/>
      <c r="C909" s="17"/>
      <c r="E909" s="17"/>
    </row>
    <row r="910" spans="2:5" ht="15.75" customHeight="1" x14ac:dyDescent="0.25">
      <c r="B910" s="36"/>
      <c r="C910" s="17"/>
      <c r="E910" s="17"/>
    </row>
    <row r="911" spans="2:5" ht="15.75" customHeight="1" x14ac:dyDescent="0.25">
      <c r="B911" s="36"/>
      <c r="C911" s="17"/>
      <c r="E911" s="17"/>
    </row>
    <row r="912" spans="2:5" ht="15.75" customHeight="1" x14ac:dyDescent="0.25">
      <c r="B912" s="36"/>
      <c r="C912" s="17"/>
      <c r="E912" s="17"/>
    </row>
    <row r="913" spans="2:5" ht="15.75" customHeight="1" x14ac:dyDescent="0.25">
      <c r="B913" s="36"/>
      <c r="C913" s="17"/>
      <c r="E913" s="17"/>
    </row>
    <row r="914" spans="2:5" ht="15.75" customHeight="1" x14ac:dyDescent="0.25">
      <c r="B914" s="36"/>
      <c r="C914" s="17"/>
      <c r="E914" s="17"/>
    </row>
    <row r="915" spans="2:5" ht="15.75" customHeight="1" x14ac:dyDescent="0.25">
      <c r="B915" s="36"/>
      <c r="C915" s="17"/>
      <c r="E915" s="17"/>
    </row>
    <row r="916" spans="2:5" ht="15.75" customHeight="1" x14ac:dyDescent="0.25">
      <c r="B916" s="36"/>
      <c r="C916" s="17"/>
      <c r="E916" s="17"/>
    </row>
    <row r="917" spans="2:5" ht="15.75" customHeight="1" x14ac:dyDescent="0.25">
      <c r="B917" s="36"/>
      <c r="C917" s="17"/>
      <c r="E917" s="17"/>
    </row>
    <row r="918" spans="2:5" ht="15.75" customHeight="1" x14ac:dyDescent="0.25">
      <c r="B918" s="36"/>
      <c r="C918" s="17"/>
      <c r="E918" s="17"/>
    </row>
    <row r="919" spans="2:5" ht="15.75" customHeight="1" x14ac:dyDescent="0.25">
      <c r="B919" s="36"/>
      <c r="C919" s="17"/>
      <c r="E919" s="17"/>
    </row>
    <row r="920" spans="2:5" ht="15.75" customHeight="1" x14ac:dyDescent="0.25">
      <c r="B920" s="36"/>
      <c r="C920" s="17"/>
      <c r="E920" s="17"/>
    </row>
    <row r="921" spans="2:5" ht="15.75" customHeight="1" x14ac:dyDescent="0.25">
      <c r="B921" s="36"/>
      <c r="C921" s="17"/>
      <c r="E921" s="17"/>
    </row>
    <row r="922" spans="2:5" ht="15.75" customHeight="1" x14ac:dyDescent="0.25">
      <c r="B922" s="36"/>
      <c r="C922" s="17"/>
      <c r="E922" s="17"/>
    </row>
    <row r="923" spans="2:5" ht="15.75" customHeight="1" x14ac:dyDescent="0.25">
      <c r="B923" s="36"/>
      <c r="C923" s="17"/>
      <c r="E923" s="17"/>
    </row>
    <row r="924" spans="2:5" ht="15.75" customHeight="1" x14ac:dyDescent="0.25">
      <c r="B924" s="36"/>
      <c r="C924" s="17"/>
      <c r="E924" s="17"/>
    </row>
    <row r="925" spans="2:5" ht="15.75" customHeight="1" x14ac:dyDescent="0.25">
      <c r="B925" s="36"/>
      <c r="C925" s="17"/>
      <c r="E925" s="17"/>
    </row>
    <row r="926" spans="2:5" ht="15.75" customHeight="1" x14ac:dyDescent="0.25">
      <c r="B926" s="36"/>
      <c r="C926" s="17"/>
      <c r="E926" s="17"/>
    </row>
    <row r="927" spans="2:5" ht="15.75" customHeight="1" x14ac:dyDescent="0.25">
      <c r="B927" s="36"/>
      <c r="C927" s="17"/>
      <c r="E927" s="17"/>
    </row>
    <row r="928" spans="2:5" ht="15.75" customHeight="1" x14ac:dyDescent="0.25">
      <c r="B928" s="36"/>
      <c r="C928" s="17"/>
      <c r="E928" s="17"/>
    </row>
    <row r="929" spans="2:5" ht="15.75" customHeight="1" x14ac:dyDescent="0.25">
      <c r="B929" s="36"/>
      <c r="C929" s="17"/>
      <c r="E929" s="17"/>
    </row>
    <row r="930" spans="2:5" ht="15.75" customHeight="1" x14ac:dyDescent="0.25">
      <c r="B930" s="36"/>
      <c r="C930" s="17"/>
      <c r="E930" s="17"/>
    </row>
    <row r="931" spans="2:5" ht="15.75" customHeight="1" x14ac:dyDescent="0.25">
      <c r="B931" s="36"/>
      <c r="C931" s="17"/>
      <c r="E931" s="17"/>
    </row>
    <row r="932" spans="2:5" ht="15.75" customHeight="1" x14ac:dyDescent="0.25">
      <c r="B932" s="36"/>
      <c r="C932" s="17"/>
      <c r="E932" s="17"/>
    </row>
    <row r="933" spans="2:5" ht="15.75" customHeight="1" x14ac:dyDescent="0.25">
      <c r="B933" s="36"/>
      <c r="C933" s="17"/>
      <c r="E933" s="17"/>
    </row>
    <row r="934" spans="2:5" ht="15.75" customHeight="1" x14ac:dyDescent="0.25">
      <c r="B934" s="36"/>
      <c r="C934" s="17"/>
      <c r="E934" s="17"/>
    </row>
    <row r="935" spans="2:5" ht="15.75" customHeight="1" x14ac:dyDescent="0.25">
      <c r="B935" s="36"/>
      <c r="C935" s="17"/>
      <c r="E935" s="17"/>
    </row>
    <row r="936" spans="2:5" ht="15.75" customHeight="1" x14ac:dyDescent="0.25">
      <c r="B936" s="36"/>
      <c r="C936" s="17"/>
      <c r="E936" s="17"/>
    </row>
    <row r="937" spans="2:5" ht="15.75" customHeight="1" x14ac:dyDescent="0.25">
      <c r="B937" s="36"/>
      <c r="C937" s="17"/>
      <c r="E937" s="17"/>
    </row>
    <row r="938" spans="2:5" ht="15.75" customHeight="1" x14ac:dyDescent="0.25">
      <c r="B938" s="36"/>
      <c r="C938" s="17"/>
      <c r="E938" s="17"/>
    </row>
    <row r="939" spans="2:5" ht="15.75" customHeight="1" x14ac:dyDescent="0.25">
      <c r="B939" s="36"/>
      <c r="C939" s="17"/>
      <c r="E939" s="17"/>
    </row>
    <row r="940" spans="2:5" ht="15.75" customHeight="1" x14ac:dyDescent="0.25">
      <c r="B940" s="36"/>
      <c r="C940" s="17"/>
      <c r="E940" s="17"/>
    </row>
    <row r="941" spans="2:5" ht="15.75" customHeight="1" x14ac:dyDescent="0.25">
      <c r="B941" s="36"/>
      <c r="C941" s="17"/>
      <c r="E941" s="17"/>
    </row>
    <row r="942" spans="2:5" ht="15.75" customHeight="1" x14ac:dyDescent="0.25">
      <c r="B942" s="36"/>
      <c r="C942" s="17"/>
      <c r="E942" s="17"/>
    </row>
    <row r="943" spans="2:5" ht="15.75" customHeight="1" x14ac:dyDescent="0.25">
      <c r="B943" s="36"/>
      <c r="C943" s="17"/>
      <c r="E943" s="17"/>
    </row>
    <row r="944" spans="2:5" ht="15.75" customHeight="1" x14ac:dyDescent="0.25">
      <c r="B944" s="36"/>
      <c r="C944" s="17"/>
      <c r="E944" s="17"/>
    </row>
    <row r="945" spans="2:5" ht="15.75" customHeight="1" x14ac:dyDescent="0.25">
      <c r="B945" s="36"/>
      <c r="C945" s="17"/>
      <c r="E945" s="17"/>
    </row>
    <row r="946" spans="2:5" ht="15.75" customHeight="1" x14ac:dyDescent="0.25">
      <c r="B946" s="36"/>
      <c r="C946" s="17"/>
      <c r="E946" s="17"/>
    </row>
    <row r="947" spans="2:5" ht="15.75" customHeight="1" x14ac:dyDescent="0.25">
      <c r="B947" s="36"/>
      <c r="C947" s="17"/>
      <c r="E947" s="17"/>
    </row>
    <row r="948" spans="2:5" ht="15.75" customHeight="1" x14ac:dyDescent="0.25">
      <c r="B948" s="36"/>
      <c r="C948" s="17"/>
      <c r="E948" s="17"/>
    </row>
    <row r="949" spans="2:5" ht="15.75" customHeight="1" x14ac:dyDescent="0.25">
      <c r="B949" s="36"/>
      <c r="C949" s="17"/>
      <c r="E949" s="17"/>
    </row>
    <row r="950" spans="2:5" ht="15.75" customHeight="1" x14ac:dyDescent="0.25">
      <c r="B950" s="36"/>
      <c r="C950" s="17"/>
      <c r="E950" s="17"/>
    </row>
    <row r="951" spans="2:5" ht="15.75" customHeight="1" x14ac:dyDescent="0.25">
      <c r="B951" s="36"/>
      <c r="C951" s="17"/>
      <c r="E951" s="17"/>
    </row>
    <row r="952" spans="2:5" ht="15.75" customHeight="1" x14ac:dyDescent="0.25">
      <c r="B952" s="36"/>
      <c r="C952" s="17"/>
      <c r="E952" s="17"/>
    </row>
    <row r="953" spans="2:5" ht="15.75" customHeight="1" x14ac:dyDescent="0.25">
      <c r="B953" s="36"/>
      <c r="C953" s="17"/>
      <c r="E953" s="17"/>
    </row>
    <row r="954" spans="2:5" ht="15.75" customHeight="1" x14ac:dyDescent="0.25">
      <c r="B954" s="36"/>
      <c r="C954" s="17"/>
      <c r="E954" s="17"/>
    </row>
    <row r="955" spans="2:5" ht="15.75" customHeight="1" x14ac:dyDescent="0.25">
      <c r="B955" s="36"/>
      <c r="C955" s="17"/>
      <c r="E955" s="17"/>
    </row>
    <row r="956" spans="2:5" ht="15.75" customHeight="1" x14ac:dyDescent="0.25">
      <c r="B956" s="36"/>
      <c r="C956" s="17"/>
      <c r="E956" s="17"/>
    </row>
    <row r="957" spans="2:5" ht="15.75" customHeight="1" x14ac:dyDescent="0.25">
      <c r="B957" s="36"/>
      <c r="C957" s="17"/>
      <c r="E957" s="17"/>
    </row>
    <row r="958" spans="2:5" ht="15.75" customHeight="1" x14ac:dyDescent="0.25">
      <c r="B958" s="36"/>
      <c r="C958" s="17"/>
      <c r="E958" s="17"/>
    </row>
    <row r="959" spans="2:5" ht="15.75" customHeight="1" x14ac:dyDescent="0.25">
      <c r="B959" s="36"/>
      <c r="C959" s="17"/>
      <c r="E959" s="17"/>
    </row>
    <row r="960" spans="2:5" ht="15.75" customHeight="1" x14ac:dyDescent="0.25">
      <c r="B960" s="36"/>
      <c r="C960" s="17"/>
      <c r="E960" s="17"/>
    </row>
    <row r="961" spans="2:5" ht="15.75" customHeight="1" x14ac:dyDescent="0.25">
      <c r="B961" s="36"/>
      <c r="C961" s="17"/>
      <c r="E961" s="17"/>
    </row>
    <row r="962" spans="2:5" ht="15.75" customHeight="1" x14ac:dyDescent="0.25">
      <c r="B962" s="36"/>
      <c r="C962" s="17"/>
      <c r="E962" s="17"/>
    </row>
    <row r="963" spans="2:5" ht="15.75" customHeight="1" x14ac:dyDescent="0.25">
      <c r="B963" s="36"/>
      <c r="C963" s="17"/>
      <c r="E963" s="17"/>
    </row>
    <row r="964" spans="2:5" ht="15.75" customHeight="1" x14ac:dyDescent="0.25">
      <c r="B964" s="36"/>
      <c r="C964" s="17"/>
      <c r="E964" s="17"/>
    </row>
    <row r="965" spans="2:5" ht="15.75" customHeight="1" x14ac:dyDescent="0.25">
      <c r="B965" s="36"/>
      <c r="C965" s="17"/>
      <c r="E965" s="17"/>
    </row>
    <row r="966" spans="2:5" ht="15.75" customHeight="1" x14ac:dyDescent="0.25">
      <c r="B966" s="36"/>
      <c r="C966" s="17"/>
      <c r="E966" s="17"/>
    </row>
    <row r="967" spans="2:5" ht="15.75" customHeight="1" x14ac:dyDescent="0.25">
      <c r="B967" s="36"/>
      <c r="C967" s="17"/>
      <c r="E967" s="17"/>
    </row>
    <row r="968" spans="2:5" ht="15.75" customHeight="1" x14ac:dyDescent="0.25">
      <c r="B968" s="36"/>
      <c r="C968" s="17"/>
      <c r="E968" s="17"/>
    </row>
    <row r="969" spans="2:5" ht="15.75" customHeight="1" x14ac:dyDescent="0.25">
      <c r="B969" s="36"/>
      <c r="C969" s="17"/>
      <c r="E969" s="17"/>
    </row>
    <row r="970" spans="2:5" ht="15.75" customHeight="1" x14ac:dyDescent="0.25">
      <c r="B970" s="36"/>
      <c r="C970" s="17"/>
      <c r="E970" s="17"/>
    </row>
    <row r="971" spans="2:5" ht="15.75" customHeight="1" x14ac:dyDescent="0.25">
      <c r="B971" s="36"/>
      <c r="C971" s="17"/>
      <c r="E971" s="17"/>
    </row>
    <row r="972" spans="2:5" ht="15.75" customHeight="1" x14ac:dyDescent="0.25">
      <c r="B972" s="36"/>
      <c r="C972" s="17"/>
      <c r="E972" s="17"/>
    </row>
    <row r="973" spans="2:5" ht="15.75" customHeight="1" x14ac:dyDescent="0.25">
      <c r="B973" s="36"/>
      <c r="C973" s="17"/>
      <c r="E973" s="17"/>
    </row>
    <row r="974" spans="2:5" ht="15.75" customHeight="1" x14ac:dyDescent="0.25">
      <c r="B974" s="36"/>
      <c r="C974" s="17"/>
      <c r="E974" s="17"/>
    </row>
    <row r="975" spans="2:5" ht="15.75" customHeight="1" x14ac:dyDescent="0.25">
      <c r="B975" s="36"/>
      <c r="C975" s="17"/>
      <c r="E975" s="17"/>
    </row>
    <row r="976" spans="2:5" ht="15.75" customHeight="1" x14ac:dyDescent="0.25">
      <c r="B976" s="36"/>
      <c r="C976" s="17"/>
      <c r="E976" s="17"/>
    </row>
    <row r="977" spans="2:5" ht="15.75" customHeight="1" x14ac:dyDescent="0.25">
      <c r="B977" s="36"/>
      <c r="C977" s="17"/>
      <c r="E977" s="17"/>
    </row>
    <row r="978" spans="2:5" ht="15.75" customHeight="1" x14ac:dyDescent="0.25">
      <c r="B978" s="36"/>
      <c r="C978" s="17"/>
      <c r="E978" s="17"/>
    </row>
    <row r="979" spans="2:5" ht="15.75" customHeight="1" x14ac:dyDescent="0.25">
      <c r="B979" s="36"/>
      <c r="C979" s="17"/>
      <c r="E979" s="17"/>
    </row>
    <row r="980" spans="2:5" ht="15.75" customHeight="1" x14ac:dyDescent="0.25">
      <c r="B980" s="36"/>
      <c r="C980" s="17"/>
      <c r="E980" s="17"/>
    </row>
    <row r="981" spans="2:5" ht="15.75" customHeight="1" x14ac:dyDescent="0.25">
      <c r="B981" s="36"/>
      <c r="C981" s="17"/>
      <c r="E981" s="17"/>
    </row>
    <row r="982" spans="2:5" ht="15.75" customHeight="1" x14ac:dyDescent="0.25">
      <c r="B982" s="36"/>
      <c r="C982" s="17"/>
      <c r="E982" s="17"/>
    </row>
    <row r="983" spans="2:5" ht="15.75" customHeight="1" x14ac:dyDescent="0.25">
      <c r="B983" s="36"/>
      <c r="C983" s="17"/>
      <c r="E983" s="17"/>
    </row>
    <row r="984" spans="2:5" ht="15.75" customHeight="1" x14ac:dyDescent="0.25">
      <c r="B984" s="36"/>
      <c r="C984" s="17"/>
      <c r="E984" s="17"/>
    </row>
    <row r="985" spans="2:5" ht="15.75" customHeight="1" x14ac:dyDescent="0.25">
      <c r="B985" s="36"/>
      <c r="C985" s="17"/>
      <c r="E985" s="17"/>
    </row>
    <row r="986" spans="2:5" ht="15.75" customHeight="1" x14ac:dyDescent="0.25">
      <c r="B986" s="36"/>
      <c r="C986" s="17"/>
      <c r="E986" s="17"/>
    </row>
    <row r="987" spans="2:5" ht="15.75" customHeight="1" x14ac:dyDescent="0.25">
      <c r="B987" s="36"/>
      <c r="C987" s="17"/>
      <c r="E987" s="17"/>
    </row>
    <row r="988" spans="2:5" ht="15.75" customHeight="1" x14ac:dyDescent="0.25">
      <c r="B988" s="36"/>
      <c r="C988" s="17"/>
      <c r="E988" s="17"/>
    </row>
    <row r="989" spans="2:5" ht="15.75" customHeight="1" x14ac:dyDescent="0.25">
      <c r="B989" s="36"/>
      <c r="C989" s="17"/>
      <c r="E989" s="17"/>
    </row>
    <row r="990" spans="2:5" ht="15.75" customHeight="1" x14ac:dyDescent="0.25">
      <c r="B990" s="36"/>
      <c r="C990" s="17"/>
      <c r="E990" s="17"/>
    </row>
    <row r="991" spans="2:5" ht="15.75" customHeight="1" x14ac:dyDescent="0.25">
      <c r="B991" s="36"/>
      <c r="C991" s="17"/>
      <c r="E991" s="17"/>
    </row>
    <row r="992" spans="2:5" ht="15.75" customHeight="1" x14ac:dyDescent="0.25">
      <c r="B992" s="36"/>
      <c r="C992" s="17"/>
      <c r="E992" s="17"/>
    </row>
    <row r="993" spans="2:5" ht="15.75" customHeight="1" x14ac:dyDescent="0.25">
      <c r="B993" s="36"/>
      <c r="C993" s="17"/>
      <c r="E993" s="17"/>
    </row>
    <row r="994" spans="2:5" ht="15.75" customHeight="1" x14ac:dyDescent="0.25">
      <c r="B994" s="36"/>
      <c r="C994" s="17"/>
      <c r="E994" s="17"/>
    </row>
    <row r="995" spans="2:5" ht="15.75" customHeight="1" x14ac:dyDescent="0.25">
      <c r="B995" s="36"/>
      <c r="C995" s="17"/>
      <c r="E995" s="17"/>
    </row>
    <row r="996" spans="2:5" ht="15.75" customHeight="1" x14ac:dyDescent="0.25">
      <c r="B996" s="36"/>
      <c r="C996" s="17"/>
      <c r="E996" s="17"/>
    </row>
    <row r="997" spans="2:5" ht="15.75" customHeight="1" x14ac:dyDescent="0.25">
      <c r="B997" s="36"/>
      <c r="C997" s="17"/>
      <c r="E997" s="17"/>
    </row>
    <row r="998" spans="2:5" ht="15.75" customHeight="1" x14ac:dyDescent="0.25">
      <c r="B998" s="36"/>
      <c r="C998" s="17"/>
      <c r="E998" s="17"/>
    </row>
    <row r="999" spans="2:5" ht="15.75" customHeight="1" x14ac:dyDescent="0.25">
      <c r="B999" s="36"/>
      <c r="C999" s="17"/>
      <c r="E999" s="17"/>
    </row>
    <row r="1000" spans="2:5" ht="15.75" customHeight="1" x14ac:dyDescent="0.25">
      <c r="B1000" s="36"/>
      <c r="C1000" s="17"/>
      <c r="E1000" s="17"/>
    </row>
  </sheetData>
  <autoFilter ref="A4:L38" xr:uid="{00000000-0009-0000-0000-000000000000}"/>
  <mergeCells count="7">
    <mergeCell ref="A1:L1"/>
    <mergeCell ref="A2:C3"/>
    <mergeCell ref="D2:E3"/>
    <mergeCell ref="F2:L2"/>
    <mergeCell ref="F3:H3"/>
    <mergeCell ref="I3:J3"/>
    <mergeCell ref="K3:L3"/>
  </mergeCells>
  <conditionalFormatting sqref="I8:I9 I11 I24 I26:I38 K34:K37 K9:K12 K28:K32">
    <cfRule type="containsBlanks" dxfId="18" priority="10">
      <formula>LEN(TRIM(I8))=0</formula>
    </cfRule>
  </conditionalFormatting>
  <conditionalFormatting sqref="K5:K6 K10:K38">
    <cfRule type="containsBlanks" dxfId="17" priority="11">
      <formula>LEN(TRIM(K5))=0</formula>
    </cfRule>
  </conditionalFormatting>
  <conditionalFormatting sqref="I5 K5">
    <cfRule type="containsBlanks" dxfId="16" priority="12">
      <formula>LEN(TRIM(I5))=0</formula>
    </cfRule>
  </conditionalFormatting>
  <conditionalFormatting sqref="I6 K6">
    <cfRule type="containsBlanks" dxfId="15" priority="13">
      <formula>LEN(TRIM(I6))=0</formula>
    </cfRule>
  </conditionalFormatting>
  <conditionalFormatting sqref="I7">
    <cfRule type="containsBlanks" dxfId="14" priority="14">
      <formula>LEN(TRIM(I7))=0</formula>
    </cfRule>
  </conditionalFormatting>
  <conditionalFormatting sqref="I10">
    <cfRule type="containsBlanks" dxfId="13" priority="15">
      <formula>LEN(TRIM(I10))=0</formula>
    </cfRule>
  </conditionalFormatting>
  <conditionalFormatting sqref="I12:I13 K13:K14">
    <cfRule type="containsBlanks" dxfId="12" priority="16">
      <formula>LEN(TRIM(I12))=0</formula>
    </cfRule>
  </conditionalFormatting>
  <conditionalFormatting sqref="I14:I15 K14:K18">
    <cfRule type="containsBlanks" dxfId="11" priority="17">
      <formula>LEN(TRIM(I14))=0</formula>
    </cfRule>
  </conditionalFormatting>
  <conditionalFormatting sqref="I17">
    <cfRule type="containsBlanks" dxfId="10" priority="18">
      <formula>LEN(TRIM(I17))=0</formula>
    </cfRule>
  </conditionalFormatting>
  <conditionalFormatting sqref="I18:I21 K18:K21">
    <cfRule type="containsBlanks" dxfId="9" priority="19">
      <formula>LEN(TRIM(I18))=0</formula>
    </cfRule>
  </conditionalFormatting>
  <conditionalFormatting sqref="I16">
    <cfRule type="containsBlanks" dxfId="8" priority="20">
      <formula>LEN(TRIM(I16))=0</formula>
    </cfRule>
  </conditionalFormatting>
  <conditionalFormatting sqref="I23 K23 K25:K26">
    <cfRule type="containsBlanks" dxfId="7" priority="21">
      <formula>LEN(TRIM(I23))=0</formula>
    </cfRule>
  </conditionalFormatting>
  <conditionalFormatting sqref="I25 K26">
    <cfRule type="containsBlanks" dxfId="6" priority="22">
      <formula>LEN(TRIM(I25))=0</formula>
    </cfRule>
  </conditionalFormatting>
  <conditionalFormatting sqref="K7:K8">
    <cfRule type="containsBlanks" dxfId="5" priority="8">
      <formula>LEN(TRIM(K7))=0</formula>
    </cfRule>
  </conditionalFormatting>
  <conditionalFormatting sqref="K18">
    <cfRule type="containsBlanks" dxfId="4" priority="6">
      <formula>LEN(TRIM(K18))=0</formula>
    </cfRule>
  </conditionalFormatting>
  <conditionalFormatting sqref="K20">
    <cfRule type="containsBlanks" dxfId="3" priority="5">
      <formula>LEN(TRIM(K20))=0</formula>
    </cfRule>
  </conditionalFormatting>
  <conditionalFormatting sqref="K20">
    <cfRule type="containsBlanks" dxfId="2" priority="4">
      <formula>LEN(TRIM(K20))=0</formula>
    </cfRule>
  </conditionalFormatting>
  <conditionalFormatting sqref="K23">
    <cfRule type="containsBlanks" dxfId="1" priority="3">
      <formula>LEN(TRIM(K23))=0</formula>
    </cfRule>
  </conditionalFormatting>
  <conditionalFormatting sqref="K25:K26">
    <cfRule type="containsBlanks" dxfId="0" priority="2">
      <formula>LEN(TRIM(K25))=0</formula>
    </cfRule>
  </conditionalFormatting>
  <hyperlinks>
    <hyperlink ref="H5" r:id="rId1" xr:uid="{00000000-0004-0000-0000-000000000000}"/>
    <hyperlink ref="H6" r:id="rId2" xr:uid="{00000000-0004-0000-0000-000001000000}"/>
    <hyperlink ref="H7" r:id="rId3" xr:uid="{00000000-0004-0000-0000-000002000000}"/>
    <hyperlink ref="H8" r:id="rId4" xr:uid="{00000000-0004-0000-0000-000003000000}"/>
    <hyperlink ref="H9" r:id="rId5" xr:uid="{00000000-0004-0000-0000-000004000000}"/>
    <hyperlink ref="H12" r:id="rId6" xr:uid="{00000000-0004-0000-0000-000005000000}"/>
    <hyperlink ref="H16" r:id="rId7" xr:uid="{00000000-0004-0000-0000-000007000000}"/>
    <hyperlink ref="H17" r:id="rId8" xr:uid="{00000000-0004-0000-0000-000008000000}"/>
    <hyperlink ref="H19" r:id="rId9" xr:uid="{00000000-0004-0000-0000-000009000000}"/>
    <hyperlink ref="H20" r:id="rId10" xr:uid="{00000000-0004-0000-0000-00000A000000}"/>
    <hyperlink ref="H21" r:id="rId11" xr:uid="{00000000-0004-0000-0000-00000B000000}"/>
    <hyperlink ref="H26" r:id="rId12" xr:uid="{00000000-0004-0000-0000-00000C000000}"/>
    <hyperlink ref="H28" r:id="rId13" location=" 9 componente 3 Seguridad" display="https://drive.google.com/file/d/1vIYYtzbH7ADIxgK9tzDZgbvPwyTb5a2R/view?usp=drive_link_x000a__x000a_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 xr:uid="{00000000-0004-0000-0000-00000D000000}"/>
    <hyperlink ref="H34" r:id="rId14" xr:uid="{00000000-0004-0000-0000-00000E000000}"/>
  </hyperlinks>
  <pageMargins left="0.7" right="0.7" top="0.75" bottom="0.75" header="0" footer="0"/>
  <pageSetup paperSize="9" scale="23" orientation="portrait"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1C7C-C484-4ECA-9631-E784450A27BA}">
  <dimension ref="A1:B6"/>
  <sheetViews>
    <sheetView workbookViewId="0">
      <selection activeCell="B5" sqref="B5"/>
    </sheetView>
  </sheetViews>
  <sheetFormatPr baseColWidth="10" defaultRowHeight="15" x14ac:dyDescent="0.25"/>
  <cols>
    <col min="1" max="1" width="38" customWidth="1"/>
    <col min="2" max="2" width="30.7109375" customWidth="1"/>
  </cols>
  <sheetData>
    <row r="1" spans="1:2" x14ac:dyDescent="0.25">
      <c r="A1" s="68" t="s">
        <v>203</v>
      </c>
      <c r="B1" s="69"/>
    </row>
    <row r="2" spans="1:2" ht="16.5" customHeight="1" x14ac:dyDescent="0.25">
      <c r="A2" s="43" t="s">
        <v>204</v>
      </c>
      <c r="B2" s="43" t="s">
        <v>205</v>
      </c>
    </row>
    <row r="3" spans="1:2" ht="16.5" customHeight="1" x14ac:dyDescent="0.25">
      <c r="A3" s="44" t="s">
        <v>206</v>
      </c>
      <c r="B3" s="45">
        <f>+AVERAGE(Hoja1!K5:K32)</f>
        <v>0.85833333333333328</v>
      </c>
    </row>
    <row r="4" spans="1:2" ht="16.5" customHeight="1" x14ac:dyDescent="0.25">
      <c r="A4" s="44" t="s">
        <v>207</v>
      </c>
      <c r="B4" s="45">
        <f>+AVERAGE(Hoja1!K33:K37)</f>
        <v>1</v>
      </c>
    </row>
    <row r="5" spans="1:2" x14ac:dyDescent="0.25">
      <c r="B5" s="46"/>
    </row>
    <row r="6" spans="1:2" x14ac:dyDescent="0.25">
      <c r="A6" s="47" t="s">
        <v>208</v>
      </c>
      <c r="B6" s="48">
        <f>+AVERAGE(B3:B4)</f>
        <v>0.9291666666666667</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Tabla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2024-10-07T16:56:05Z</dcterms:created>
  <dcterms:modified xsi:type="dcterms:W3CDTF">2025-01-21T12:48:36Z</dcterms:modified>
</cp:coreProperties>
</file>